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085" yWindow="1665" windowWidth="11505" windowHeight="7905" tabRatio="848"/>
  </bookViews>
  <sheets>
    <sheet name="DATA" sheetId="16" r:id="rId1"/>
    <sheet name="FRPM" sheetId="28" r:id="rId2"/>
    <sheet name="Total enrolled" sheetId="19" r:id="rId3"/>
    <sheet name="Homeless, total" sheetId="22" r:id="rId4"/>
    <sheet name="Homeless, by status" sheetId="32" r:id="rId5"/>
    <sheet name="Homeless, by grade" sheetId="31" r:id="rId6"/>
    <sheet name="Homeless, by County" sheetId="33" r:id="rId7"/>
  </sheets>
  <definedNames>
    <definedName name="_2006_SD_Poverty_Estimates" localSheetId="0">DATA!#REF!</definedName>
    <definedName name="_2007_SD_Poverty_Estimates" localSheetId="0">DATA!$AH$3:$AJ$297</definedName>
    <definedName name="_2008_SD_Poverty_Estimates" localSheetId="0">DATA!$AG$298:$AG$592</definedName>
    <definedName name="_2009_SD_Poverty_Estimates" localSheetId="0">DATA!$AG$593:$AG$887</definedName>
    <definedName name="_2010_SD_Poverty_Estimates" localSheetId="0">DATA!#REF!</definedName>
    <definedName name="_xlnm._FilterDatabase" localSheetId="0" hidden="1">DATA!$A$1182:$AJ$1184</definedName>
    <definedName name="_xlnm._FilterDatabase">DATA!$A$2:$AF$1477</definedName>
  </definedNames>
  <calcPr calcId="145621"/>
  <pivotCaches>
    <pivotCache cacheId="26" r:id="rId8"/>
  </pivotCaches>
</workbook>
</file>

<file path=xl/calcChain.xml><?xml version="1.0" encoding="utf-8"?>
<calcChain xmlns="http://schemas.openxmlformats.org/spreadsheetml/2006/main">
  <c r="H1772" i="16" l="1"/>
  <c r="H1773" i="16"/>
  <c r="H1774" i="16"/>
  <c r="H1775" i="16"/>
  <c r="H1776" i="16"/>
  <c r="H1777" i="16"/>
  <c r="H1778" i="16"/>
  <c r="H1779" i="16"/>
  <c r="H1780" i="16"/>
  <c r="H1781" i="16"/>
  <c r="H1782" i="16"/>
  <c r="H1783" i="16"/>
  <c r="H1784" i="16"/>
  <c r="H1785" i="16"/>
  <c r="H1786" i="16"/>
  <c r="H1787" i="16"/>
  <c r="H1788" i="16"/>
  <c r="H1789" i="16"/>
  <c r="H1790" i="16"/>
  <c r="H1791" i="16"/>
  <c r="H1792" i="16"/>
  <c r="H1793" i="16"/>
  <c r="H1794" i="16"/>
  <c r="H1795" i="16"/>
  <c r="H1796" i="16"/>
  <c r="H1797" i="16"/>
  <c r="H1798" i="16"/>
  <c r="H1799" i="16"/>
  <c r="H1800" i="16"/>
  <c r="H1801" i="16"/>
  <c r="H1802" i="16"/>
  <c r="H1803" i="16"/>
  <c r="H1804" i="16"/>
  <c r="H1805" i="16"/>
  <c r="H1806" i="16"/>
  <c r="H1807" i="16"/>
  <c r="H1808" i="16"/>
  <c r="H1809" i="16"/>
  <c r="H1810" i="16"/>
  <c r="H1811" i="16"/>
  <c r="H1812" i="16"/>
  <c r="H1813" i="16"/>
  <c r="H1814" i="16"/>
  <c r="H1815" i="16"/>
  <c r="H1816" i="16"/>
  <c r="H1817" i="16"/>
  <c r="H1818" i="16"/>
  <c r="H1819" i="16"/>
  <c r="H1820" i="16"/>
  <c r="H1821" i="16"/>
  <c r="H1822" i="16"/>
  <c r="H1823" i="16"/>
  <c r="H1824" i="16"/>
  <c r="H1825" i="16"/>
  <c r="H1826" i="16"/>
  <c r="H1827" i="16"/>
  <c r="H1828" i="16"/>
  <c r="H1829" i="16"/>
  <c r="H1830" i="16"/>
  <c r="H1831" i="16"/>
  <c r="H1832" i="16"/>
  <c r="H1833" i="16"/>
  <c r="H1834" i="16"/>
  <c r="H1835" i="16"/>
  <c r="H1836" i="16"/>
  <c r="H1837" i="16"/>
  <c r="H1838" i="16"/>
  <c r="H1839" i="16"/>
  <c r="H1840" i="16"/>
  <c r="H1841" i="16"/>
  <c r="H1842" i="16"/>
  <c r="H1843" i="16"/>
  <c r="H1844" i="16"/>
  <c r="H1845" i="16"/>
  <c r="H1846" i="16"/>
  <c r="H1847" i="16"/>
  <c r="H1848" i="16"/>
  <c r="H1849" i="16"/>
  <c r="H1850" i="16"/>
  <c r="H1851" i="16"/>
  <c r="H1852" i="16"/>
  <c r="H1853" i="16"/>
  <c r="H1854" i="16"/>
  <c r="H1855" i="16"/>
  <c r="H1856" i="16"/>
  <c r="H1857" i="16"/>
  <c r="H1858" i="16"/>
  <c r="H1859" i="16"/>
  <c r="H1860" i="16"/>
  <c r="H1861" i="16"/>
  <c r="H1862" i="16"/>
  <c r="H1863" i="16"/>
  <c r="H1864" i="16"/>
  <c r="H1865" i="16"/>
  <c r="H1866" i="16"/>
  <c r="H1867" i="16"/>
  <c r="H1868" i="16"/>
  <c r="H1869" i="16"/>
  <c r="H1870" i="16"/>
  <c r="H1871" i="16"/>
  <c r="H1872" i="16"/>
  <c r="H1873" i="16"/>
  <c r="H1874" i="16"/>
  <c r="H1875" i="16"/>
  <c r="H1876" i="16"/>
  <c r="H1877" i="16"/>
  <c r="H1878" i="16"/>
  <c r="H1879" i="16"/>
  <c r="H1880" i="16"/>
  <c r="H1881" i="16"/>
  <c r="H1882" i="16"/>
  <c r="H1883" i="16"/>
  <c r="H1884" i="16"/>
  <c r="H1885" i="16"/>
  <c r="H1886" i="16"/>
  <c r="H1887" i="16"/>
  <c r="H1888" i="16"/>
  <c r="H1889" i="16"/>
  <c r="H1890" i="16"/>
  <c r="H1891" i="16"/>
  <c r="H1892" i="16"/>
  <c r="H1893" i="16"/>
  <c r="H1894" i="16"/>
  <c r="H1895" i="16"/>
  <c r="H1896" i="16"/>
  <c r="H1897" i="16"/>
  <c r="H1898" i="16"/>
  <c r="H1899" i="16"/>
  <c r="H1900" i="16"/>
  <c r="H1901" i="16"/>
  <c r="H1902" i="16"/>
  <c r="H1903" i="16"/>
  <c r="H1904" i="16"/>
  <c r="H1905" i="16"/>
  <c r="H1906" i="16"/>
  <c r="H1907" i="16"/>
  <c r="H1908" i="16"/>
  <c r="H1909" i="16"/>
  <c r="H1910" i="16"/>
  <c r="H1911" i="16"/>
  <c r="H1912" i="16"/>
  <c r="H1913" i="16"/>
  <c r="H1914" i="16"/>
  <c r="H1915" i="16"/>
  <c r="H1916" i="16"/>
  <c r="H1917" i="16"/>
  <c r="H1918" i="16"/>
  <c r="H1919" i="16"/>
  <c r="H1920" i="16"/>
  <c r="H1921" i="16"/>
  <c r="H1922" i="16"/>
  <c r="H1923" i="16"/>
  <c r="H1924" i="16"/>
  <c r="H1925" i="16"/>
  <c r="H1926" i="16"/>
  <c r="H1927" i="16"/>
  <c r="H1928" i="16"/>
  <c r="H1929" i="16"/>
  <c r="H1930" i="16"/>
  <c r="H1931" i="16"/>
  <c r="H1932" i="16"/>
  <c r="H1933" i="16"/>
  <c r="H1934" i="16"/>
  <c r="H1935" i="16"/>
  <c r="H1936" i="16"/>
  <c r="H1937" i="16"/>
  <c r="H1938" i="16"/>
  <c r="H1939" i="16"/>
  <c r="H1940" i="16"/>
  <c r="H1941" i="16"/>
  <c r="H1942" i="16"/>
  <c r="H1943" i="16"/>
  <c r="H1944" i="16"/>
  <c r="H1945" i="16"/>
  <c r="H1946" i="16"/>
  <c r="H1947" i="16"/>
  <c r="H1948" i="16"/>
  <c r="H1949" i="16"/>
  <c r="H1950" i="16"/>
  <c r="H1951" i="16"/>
  <c r="H1952" i="16"/>
  <c r="H1953" i="16"/>
  <c r="H1954" i="16"/>
  <c r="H1955" i="16"/>
  <c r="H1956" i="16"/>
  <c r="H1957" i="16"/>
  <c r="H1958" i="16"/>
  <c r="H1959" i="16"/>
  <c r="H1960" i="16"/>
  <c r="H1961" i="16"/>
  <c r="H1962" i="16"/>
  <c r="H1963" i="16"/>
  <c r="H1964" i="16"/>
  <c r="H1965" i="16"/>
  <c r="H1966" i="16"/>
  <c r="H1967" i="16"/>
  <c r="H1968" i="16"/>
  <c r="H1969" i="16"/>
  <c r="H1970" i="16"/>
  <c r="H1971" i="16"/>
  <c r="H1972" i="16"/>
  <c r="H1973" i="16"/>
  <c r="H1974" i="16"/>
  <c r="H1975" i="16"/>
  <c r="H1976" i="16"/>
  <c r="H1977" i="16"/>
  <c r="H1978" i="16"/>
  <c r="H1979" i="16"/>
  <c r="H1980" i="16"/>
  <c r="H1981" i="16"/>
  <c r="H1982" i="16"/>
  <c r="H1983" i="16"/>
  <c r="H1984" i="16"/>
  <c r="H1985" i="16"/>
  <c r="H1986" i="16"/>
  <c r="H1987" i="16"/>
  <c r="H1988" i="16"/>
  <c r="H1989" i="16"/>
  <c r="H1990" i="16"/>
  <c r="H1991" i="16"/>
  <c r="H1992" i="16"/>
  <c r="H1993" i="16"/>
  <c r="H1994" i="16"/>
  <c r="H1995" i="16"/>
  <c r="H1996" i="16"/>
  <c r="H1997" i="16"/>
  <c r="H1998" i="16"/>
  <c r="H1999" i="16"/>
  <c r="H2000" i="16"/>
  <c r="H2001" i="16"/>
  <c r="H2002" i="16"/>
  <c r="H2003" i="16"/>
  <c r="H2004" i="16"/>
  <c r="H2005" i="16"/>
  <c r="H2006" i="16"/>
  <c r="H2007" i="16"/>
  <c r="H2008" i="16"/>
  <c r="H2009" i="16"/>
  <c r="H2010" i="16"/>
  <c r="H2011" i="16"/>
  <c r="H2012" i="16"/>
  <c r="H2013" i="16"/>
  <c r="H2014" i="16"/>
  <c r="H2015" i="16"/>
  <c r="H2016" i="16"/>
  <c r="H2017" i="16"/>
  <c r="H2018" i="16"/>
  <c r="H2019" i="16"/>
  <c r="H2020" i="16"/>
  <c r="H2021" i="16"/>
  <c r="H2022" i="16"/>
  <c r="H2023" i="16"/>
  <c r="H2024" i="16"/>
  <c r="H2025" i="16"/>
  <c r="H2026" i="16"/>
  <c r="H2027" i="16"/>
  <c r="H2028" i="16"/>
  <c r="H2029" i="16"/>
  <c r="H2030" i="16"/>
  <c r="H2031" i="16"/>
  <c r="H2032" i="16"/>
  <c r="H2033" i="16"/>
  <c r="H2034" i="16"/>
  <c r="H2035" i="16"/>
  <c r="H2036" i="16"/>
  <c r="H2037" i="16"/>
  <c r="H2038" i="16"/>
  <c r="H2039" i="16"/>
  <c r="H2040" i="16"/>
  <c r="H2041" i="16"/>
  <c r="H2042" i="16"/>
  <c r="H2043" i="16"/>
  <c r="H2044" i="16"/>
  <c r="H2045" i="16"/>
  <c r="H2046" i="16"/>
  <c r="H2047" i="16"/>
  <c r="H2048" i="16"/>
  <c r="H2049" i="16"/>
  <c r="H2050" i="16"/>
  <c r="H2051" i="16"/>
  <c r="H2052" i="16"/>
  <c r="H2053" i="16"/>
  <c r="H2054" i="16"/>
  <c r="H2055" i="16"/>
  <c r="H2056" i="16"/>
  <c r="H2057" i="16"/>
  <c r="H2058" i="16"/>
  <c r="H2059" i="16"/>
  <c r="H2060" i="16"/>
  <c r="H2061" i="16"/>
  <c r="H2062" i="16"/>
  <c r="H2063" i="16"/>
  <c r="H2064" i="16"/>
  <c r="H2065" i="16"/>
  <c r="H2066" i="16"/>
  <c r="Q1772" i="16"/>
  <c r="U1772" i="16"/>
  <c r="Z1772" i="16"/>
  <c r="Q1773" i="16"/>
  <c r="U1773" i="16"/>
  <c r="Z1773" i="16"/>
  <c r="Q1774" i="16"/>
  <c r="U1774" i="16"/>
  <c r="Z1774" i="16"/>
  <c r="Q1775" i="16"/>
  <c r="U1775" i="16"/>
  <c r="Z1775" i="16"/>
  <c r="Q1776" i="16"/>
  <c r="U1776" i="16"/>
  <c r="Z1776" i="16"/>
  <c r="Q1777" i="16"/>
  <c r="U1777" i="16"/>
  <c r="Z1777" i="16"/>
  <c r="Q1778" i="16"/>
  <c r="U1778" i="16"/>
  <c r="Z1778" i="16"/>
  <c r="Q1779" i="16"/>
  <c r="U1779" i="16"/>
  <c r="Z1779" i="16"/>
  <c r="Q1780" i="16"/>
  <c r="U1780" i="16"/>
  <c r="Z1780" i="16"/>
  <c r="Q1781" i="16"/>
  <c r="U1781" i="16"/>
  <c r="Z1781" i="16"/>
  <c r="Q1782" i="16"/>
  <c r="U1782" i="16"/>
  <c r="Z1782" i="16"/>
  <c r="Q1783" i="16"/>
  <c r="U1783" i="16"/>
  <c r="Z1783" i="16"/>
  <c r="Q1784" i="16"/>
  <c r="U1784" i="16"/>
  <c r="Z1784" i="16"/>
  <c r="Q1785" i="16"/>
  <c r="U1785" i="16"/>
  <c r="Z1785" i="16"/>
  <c r="Q1786" i="16"/>
  <c r="U1786" i="16"/>
  <c r="Z1786" i="16"/>
  <c r="Q1787" i="16"/>
  <c r="U1787" i="16"/>
  <c r="Z1787" i="16"/>
  <c r="Q1788" i="16"/>
  <c r="U1788" i="16"/>
  <c r="Z1788" i="16"/>
  <c r="Q1789" i="16"/>
  <c r="U1789" i="16"/>
  <c r="Z1789" i="16"/>
  <c r="Q1790" i="16"/>
  <c r="U1790" i="16"/>
  <c r="Z1790" i="16"/>
  <c r="Q1791" i="16"/>
  <c r="U1791" i="16"/>
  <c r="Z1791" i="16"/>
  <c r="Q1792" i="16"/>
  <c r="U1792" i="16"/>
  <c r="Z1792" i="16"/>
  <c r="Q1793" i="16"/>
  <c r="U1793" i="16"/>
  <c r="Z1793" i="16"/>
  <c r="Q1794" i="16"/>
  <c r="U1794" i="16"/>
  <c r="Z1794" i="16"/>
  <c r="Q1795" i="16"/>
  <c r="U1795" i="16"/>
  <c r="Z1795" i="16"/>
  <c r="Q1796" i="16"/>
  <c r="U1796" i="16"/>
  <c r="Z1796" i="16"/>
  <c r="Q1797" i="16"/>
  <c r="U1797" i="16"/>
  <c r="Z1797" i="16"/>
  <c r="Q1798" i="16"/>
  <c r="U1798" i="16"/>
  <c r="Z1798" i="16"/>
  <c r="Q1799" i="16"/>
  <c r="U1799" i="16"/>
  <c r="Z1799" i="16"/>
  <c r="Q1800" i="16"/>
  <c r="U1800" i="16"/>
  <c r="Z1800" i="16"/>
  <c r="Q1801" i="16"/>
  <c r="U1801" i="16"/>
  <c r="Z1801" i="16"/>
  <c r="Q1802" i="16"/>
  <c r="U1802" i="16"/>
  <c r="Z1802" i="16"/>
  <c r="Q1803" i="16"/>
  <c r="U1803" i="16"/>
  <c r="Z1803" i="16"/>
  <c r="Q1804" i="16"/>
  <c r="U1804" i="16"/>
  <c r="Z1804" i="16"/>
  <c r="Q1805" i="16"/>
  <c r="U1805" i="16"/>
  <c r="Z1805" i="16"/>
  <c r="Q1806" i="16"/>
  <c r="U1806" i="16"/>
  <c r="Z1806" i="16"/>
  <c r="Q1807" i="16"/>
  <c r="U1807" i="16"/>
  <c r="Z1807" i="16"/>
  <c r="Q1808" i="16"/>
  <c r="U1808" i="16"/>
  <c r="Z1808" i="16"/>
  <c r="Q1809" i="16"/>
  <c r="U1809" i="16"/>
  <c r="Z1809" i="16"/>
  <c r="Q1810" i="16"/>
  <c r="U1810" i="16"/>
  <c r="Z1810" i="16"/>
  <c r="Q1811" i="16"/>
  <c r="U1811" i="16"/>
  <c r="Z1811" i="16"/>
  <c r="Q1812" i="16"/>
  <c r="U1812" i="16"/>
  <c r="Z1812" i="16"/>
  <c r="Q1813" i="16"/>
  <c r="U1813" i="16"/>
  <c r="Z1813" i="16"/>
  <c r="Q1814" i="16"/>
  <c r="U1814" i="16"/>
  <c r="Z1814" i="16"/>
  <c r="Q1815" i="16"/>
  <c r="U1815" i="16"/>
  <c r="Z1815" i="16"/>
  <c r="Q1816" i="16"/>
  <c r="U1816" i="16"/>
  <c r="Z1816" i="16"/>
  <c r="Q1817" i="16"/>
  <c r="U1817" i="16"/>
  <c r="Z1817" i="16"/>
  <c r="Q1818" i="16"/>
  <c r="U1818" i="16"/>
  <c r="Z1818" i="16"/>
  <c r="Q1819" i="16"/>
  <c r="U1819" i="16"/>
  <c r="Z1819" i="16"/>
  <c r="Q1820" i="16"/>
  <c r="U1820" i="16"/>
  <c r="Z1820" i="16"/>
  <c r="Q1821" i="16"/>
  <c r="U1821" i="16"/>
  <c r="Z1821" i="16"/>
  <c r="Q1822" i="16"/>
  <c r="U1822" i="16"/>
  <c r="Z1822" i="16"/>
  <c r="Q1823" i="16"/>
  <c r="U1823" i="16"/>
  <c r="Z1823" i="16"/>
  <c r="Q1824" i="16"/>
  <c r="U1824" i="16"/>
  <c r="Z1824" i="16"/>
  <c r="Q1825" i="16"/>
  <c r="U1825" i="16"/>
  <c r="Z1825" i="16"/>
  <c r="Q1826" i="16"/>
  <c r="U1826" i="16"/>
  <c r="Z1826" i="16"/>
  <c r="Q1827" i="16"/>
  <c r="U1827" i="16"/>
  <c r="Z1827" i="16"/>
  <c r="Q1828" i="16"/>
  <c r="U1828" i="16"/>
  <c r="Z1828" i="16"/>
  <c r="Q1829" i="16"/>
  <c r="U1829" i="16"/>
  <c r="Z1829" i="16"/>
  <c r="Q1830" i="16"/>
  <c r="U1830" i="16"/>
  <c r="Z1830" i="16"/>
  <c r="Q1831" i="16"/>
  <c r="U1831" i="16"/>
  <c r="Z1831" i="16"/>
  <c r="Q1832" i="16"/>
  <c r="U1832" i="16"/>
  <c r="Z1832" i="16"/>
  <c r="Q1833" i="16"/>
  <c r="U1833" i="16"/>
  <c r="Z1833" i="16"/>
  <c r="Q1834" i="16"/>
  <c r="U1834" i="16"/>
  <c r="Z1834" i="16"/>
  <c r="Q1835" i="16"/>
  <c r="U1835" i="16"/>
  <c r="Z1835" i="16"/>
  <c r="Q1836" i="16"/>
  <c r="U1836" i="16"/>
  <c r="Z1836" i="16"/>
  <c r="Q1837" i="16"/>
  <c r="U1837" i="16"/>
  <c r="Z1837" i="16"/>
  <c r="Q1838" i="16"/>
  <c r="U1838" i="16"/>
  <c r="Z1838" i="16"/>
  <c r="Q1839" i="16"/>
  <c r="U1839" i="16"/>
  <c r="Z1839" i="16"/>
  <c r="Q1840" i="16"/>
  <c r="U1840" i="16"/>
  <c r="Z1840" i="16"/>
  <c r="Q1841" i="16"/>
  <c r="U1841" i="16"/>
  <c r="Z1841" i="16"/>
  <c r="Q1842" i="16"/>
  <c r="U1842" i="16"/>
  <c r="Z1842" i="16"/>
  <c r="Q1843" i="16"/>
  <c r="U1843" i="16"/>
  <c r="Z1843" i="16"/>
  <c r="Q1844" i="16"/>
  <c r="U1844" i="16"/>
  <c r="Z1844" i="16"/>
  <c r="Q1845" i="16"/>
  <c r="U1845" i="16"/>
  <c r="Z1845" i="16"/>
  <c r="Q1846" i="16"/>
  <c r="U1846" i="16"/>
  <c r="Z1846" i="16"/>
  <c r="Q1847" i="16"/>
  <c r="U1847" i="16"/>
  <c r="Z1847" i="16"/>
  <c r="Q1848" i="16"/>
  <c r="U1848" i="16"/>
  <c r="Z1848" i="16"/>
  <c r="Q1849" i="16"/>
  <c r="U1849" i="16"/>
  <c r="Z1849" i="16"/>
  <c r="Q1850" i="16"/>
  <c r="U1850" i="16"/>
  <c r="Z1850" i="16"/>
  <c r="Q1851" i="16"/>
  <c r="U1851" i="16"/>
  <c r="Z1851" i="16"/>
  <c r="Q1852" i="16"/>
  <c r="U1852" i="16"/>
  <c r="Z1852" i="16"/>
  <c r="Q1853" i="16"/>
  <c r="U1853" i="16"/>
  <c r="Z1853" i="16"/>
  <c r="Q1854" i="16"/>
  <c r="U1854" i="16"/>
  <c r="Z1854" i="16"/>
  <c r="Q1855" i="16"/>
  <c r="U1855" i="16"/>
  <c r="Z1855" i="16"/>
  <c r="Q1856" i="16"/>
  <c r="U1856" i="16"/>
  <c r="Z1856" i="16"/>
  <c r="Q1857" i="16"/>
  <c r="U1857" i="16"/>
  <c r="Z1857" i="16"/>
  <c r="Q1858" i="16"/>
  <c r="U1858" i="16"/>
  <c r="Z1858" i="16"/>
  <c r="Q1859" i="16"/>
  <c r="U1859" i="16"/>
  <c r="Z1859" i="16"/>
  <c r="Q1860" i="16"/>
  <c r="U1860" i="16"/>
  <c r="Z1860" i="16"/>
  <c r="Q1861" i="16"/>
  <c r="U1861" i="16"/>
  <c r="Z1861" i="16"/>
  <c r="Q1862" i="16"/>
  <c r="U1862" i="16"/>
  <c r="Z1862" i="16"/>
  <c r="Q1863" i="16"/>
  <c r="U1863" i="16"/>
  <c r="Z1863" i="16"/>
  <c r="Q1864" i="16"/>
  <c r="U1864" i="16"/>
  <c r="Z1864" i="16"/>
  <c r="Q1865" i="16"/>
  <c r="U1865" i="16"/>
  <c r="Z1865" i="16"/>
  <c r="Q1866" i="16"/>
  <c r="U1866" i="16"/>
  <c r="Z1866" i="16"/>
  <c r="Q1867" i="16"/>
  <c r="U1867" i="16"/>
  <c r="Z1867" i="16"/>
  <c r="Q1868" i="16"/>
  <c r="U1868" i="16"/>
  <c r="Z1868" i="16"/>
  <c r="Q1869" i="16"/>
  <c r="U1869" i="16"/>
  <c r="Z1869" i="16"/>
  <c r="Q1870" i="16"/>
  <c r="U1870" i="16"/>
  <c r="Z1870" i="16"/>
  <c r="Q1871" i="16"/>
  <c r="U1871" i="16"/>
  <c r="Z1871" i="16"/>
  <c r="Q1872" i="16"/>
  <c r="U1872" i="16"/>
  <c r="Z1872" i="16"/>
  <c r="Q1873" i="16"/>
  <c r="U1873" i="16"/>
  <c r="Z1873" i="16"/>
  <c r="Q1874" i="16"/>
  <c r="U1874" i="16"/>
  <c r="Z1874" i="16"/>
  <c r="Q1875" i="16"/>
  <c r="U1875" i="16"/>
  <c r="Z1875" i="16"/>
  <c r="Q1876" i="16"/>
  <c r="U1876" i="16"/>
  <c r="Z1876" i="16"/>
  <c r="Q1877" i="16"/>
  <c r="U1877" i="16"/>
  <c r="Z1877" i="16"/>
  <c r="Q1878" i="16"/>
  <c r="U1878" i="16"/>
  <c r="Z1878" i="16"/>
  <c r="Q1879" i="16"/>
  <c r="U1879" i="16"/>
  <c r="Z1879" i="16"/>
  <c r="Q1880" i="16"/>
  <c r="U1880" i="16"/>
  <c r="Z1880" i="16"/>
  <c r="Q1881" i="16"/>
  <c r="U1881" i="16"/>
  <c r="Z1881" i="16"/>
  <c r="Q1882" i="16"/>
  <c r="U1882" i="16"/>
  <c r="Z1882" i="16"/>
  <c r="Q1883" i="16"/>
  <c r="U1883" i="16"/>
  <c r="Z1883" i="16"/>
  <c r="Q1884" i="16"/>
  <c r="U1884" i="16"/>
  <c r="Z1884" i="16"/>
  <c r="Q1885" i="16"/>
  <c r="U1885" i="16"/>
  <c r="Z1885" i="16"/>
  <c r="Q1886" i="16"/>
  <c r="U1886" i="16"/>
  <c r="Z1886" i="16"/>
  <c r="Q1887" i="16"/>
  <c r="U1887" i="16"/>
  <c r="Z1887" i="16"/>
  <c r="Q1888" i="16"/>
  <c r="U1888" i="16"/>
  <c r="Z1888" i="16"/>
  <c r="Q1889" i="16"/>
  <c r="U1889" i="16"/>
  <c r="Z1889" i="16"/>
  <c r="Q1890" i="16"/>
  <c r="U1890" i="16"/>
  <c r="Z1890" i="16"/>
  <c r="Q1891" i="16"/>
  <c r="U1891" i="16"/>
  <c r="Z1891" i="16"/>
  <c r="Q1892" i="16"/>
  <c r="U1892" i="16"/>
  <c r="Z1892" i="16"/>
  <c r="Q1893" i="16"/>
  <c r="U1893" i="16"/>
  <c r="Z1893" i="16"/>
  <c r="Q1894" i="16"/>
  <c r="U1894" i="16"/>
  <c r="Z1894" i="16"/>
  <c r="Q1895" i="16"/>
  <c r="U1895" i="16"/>
  <c r="Z1895" i="16"/>
  <c r="Q1896" i="16"/>
  <c r="U1896" i="16"/>
  <c r="Z1896" i="16"/>
  <c r="Q1897" i="16"/>
  <c r="U1897" i="16"/>
  <c r="Z1897" i="16"/>
  <c r="Q1898" i="16"/>
  <c r="U1898" i="16"/>
  <c r="Z1898" i="16"/>
  <c r="Q1899" i="16"/>
  <c r="U1899" i="16"/>
  <c r="Z1899" i="16"/>
  <c r="Q1900" i="16"/>
  <c r="U1900" i="16"/>
  <c r="Z1900" i="16"/>
  <c r="Q1901" i="16"/>
  <c r="U1901" i="16"/>
  <c r="Z1901" i="16"/>
  <c r="Q1902" i="16"/>
  <c r="U1902" i="16"/>
  <c r="Z1902" i="16"/>
  <c r="Q1903" i="16"/>
  <c r="U1903" i="16"/>
  <c r="Z1903" i="16"/>
  <c r="Q1904" i="16"/>
  <c r="U1904" i="16"/>
  <c r="Z1904" i="16"/>
  <c r="Q1905" i="16"/>
  <c r="U1905" i="16"/>
  <c r="Z1905" i="16"/>
  <c r="Q1906" i="16"/>
  <c r="U1906" i="16"/>
  <c r="Z1906" i="16"/>
  <c r="Q1907" i="16"/>
  <c r="U1907" i="16"/>
  <c r="Z1907" i="16"/>
  <c r="Q1908" i="16"/>
  <c r="U1908" i="16"/>
  <c r="Z1908" i="16"/>
  <c r="Q1909" i="16"/>
  <c r="U1909" i="16"/>
  <c r="Z1909" i="16"/>
  <c r="Q1910" i="16"/>
  <c r="U1910" i="16"/>
  <c r="Z1910" i="16"/>
  <c r="Q1911" i="16"/>
  <c r="U1911" i="16"/>
  <c r="Z1911" i="16"/>
  <c r="Q1912" i="16"/>
  <c r="U1912" i="16"/>
  <c r="Z1912" i="16"/>
  <c r="Q1913" i="16"/>
  <c r="U1913" i="16"/>
  <c r="Z1913" i="16"/>
  <c r="Q1914" i="16"/>
  <c r="U1914" i="16"/>
  <c r="Z1914" i="16"/>
  <c r="Q1915" i="16"/>
  <c r="U1915" i="16"/>
  <c r="Z1915" i="16"/>
  <c r="Q1916" i="16"/>
  <c r="U1916" i="16"/>
  <c r="Z1916" i="16"/>
  <c r="Q1917" i="16"/>
  <c r="U1917" i="16"/>
  <c r="Z1917" i="16"/>
  <c r="Q1918" i="16"/>
  <c r="U1918" i="16"/>
  <c r="Z1918" i="16"/>
  <c r="Q1919" i="16"/>
  <c r="U1919" i="16"/>
  <c r="Z1919" i="16"/>
  <c r="Q1920" i="16"/>
  <c r="U1920" i="16"/>
  <c r="Z1920" i="16"/>
  <c r="Q1921" i="16"/>
  <c r="U1921" i="16"/>
  <c r="Z1921" i="16"/>
  <c r="Q1922" i="16"/>
  <c r="U1922" i="16"/>
  <c r="Z1922" i="16"/>
  <c r="Q1923" i="16"/>
  <c r="U1923" i="16"/>
  <c r="Z1923" i="16"/>
  <c r="Q1924" i="16"/>
  <c r="U1924" i="16"/>
  <c r="Z1924" i="16"/>
  <c r="Q1925" i="16"/>
  <c r="U1925" i="16"/>
  <c r="Z1925" i="16"/>
  <c r="Q1926" i="16"/>
  <c r="U1926" i="16"/>
  <c r="Z1926" i="16"/>
  <c r="Q1927" i="16"/>
  <c r="U1927" i="16"/>
  <c r="Z1927" i="16"/>
  <c r="Q1928" i="16"/>
  <c r="U1928" i="16"/>
  <c r="Z1928" i="16"/>
  <c r="Q1929" i="16"/>
  <c r="U1929" i="16"/>
  <c r="Z1929" i="16"/>
  <c r="Q1930" i="16"/>
  <c r="U1930" i="16"/>
  <c r="Z1930" i="16"/>
  <c r="Q1931" i="16"/>
  <c r="U1931" i="16"/>
  <c r="Z1931" i="16"/>
  <c r="Q1932" i="16"/>
  <c r="U1932" i="16"/>
  <c r="Z1932" i="16"/>
  <c r="Q1933" i="16"/>
  <c r="U1933" i="16"/>
  <c r="Z1933" i="16"/>
  <c r="Q1934" i="16"/>
  <c r="U1934" i="16"/>
  <c r="Z1934" i="16"/>
  <c r="Q1935" i="16"/>
  <c r="U1935" i="16"/>
  <c r="Z1935" i="16"/>
  <c r="Q1936" i="16"/>
  <c r="U1936" i="16"/>
  <c r="Z1936" i="16"/>
  <c r="Q1937" i="16"/>
  <c r="U1937" i="16"/>
  <c r="Z1937" i="16"/>
  <c r="Q1938" i="16"/>
  <c r="U1938" i="16"/>
  <c r="Z1938" i="16"/>
  <c r="Q1939" i="16"/>
  <c r="U1939" i="16"/>
  <c r="Z1939" i="16"/>
  <c r="Q1940" i="16"/>
  <c r="U1940" i="16"/>
  <c r="Z1940" i="16"/>
  <c r="Q1941" i="16"/>
  <c r="U1941" i="16"/>
  <c r="Z1941" i="16"/>
  <c r="Q1942" i="16"/>
  <c r="U1942" i="16"/>
  <c r="Z1942" i="16"/>
  <c r="Q1943" i="16"/>
  <c r="U1943" i="16"/>
  <c r="Z1943" i="16"/>
  <c r="Q1944" i="16"/>
  <c r="U1944" i="16"/>
  <c r="Z1944" i="16"/>
  <c r="Q1945" i="16"/>
  <c r="U1945" i="16"/>
  <c r="Z1945" i="16"/>
  <c r="Q1946" i="16"/>
  <c r="U1946" i="16"/>
  <c r="Z1946" i="16"/>
  <c r="Q1947" i="16"/>
  <c r="U1947" i="16"/>
  <c r="Z1947" i="16"/>
  <c r="Q1948" i="16"/>
  <c r="U1948" i="16"/>
  <c r="Z1948" i="16"/>
  <c r="Q1949" i="16"/>
  <c r="U1949" i="16"/>
  <c r="Z1949" i="16"/>
  <c r="Q1950" i="16"/>
  <c r="U1950" i="16"/>
  <c r="Z1950" i="16"/>
  <c r="Q1951" i="16"/>
  <c r="U1951" i="16"/>
  <c r="Z1951" i="16"/>
  <c r="Q1952" i="16"/>
  <c r="U1952" i="16"/>
  <c r="Z1952" i="16"/>
  <c r="Q1953" i="16"/>
  <c r="U1953" i="16"/>
  <c r="Z1953" i="16"/>
  <c r="Q1954" i="16"/>
  <c r="U1954" i="16"/>
  <c r="Z1954" i="16"/>
  <c r="Q1955" i="16"/>
  <c r="U1955" i="16"/>
  <c r="Z1955" i="16"/>
  <c r="Q1956" i="16"/>
  <c r="U1956" i="16"/>
  <c r="Z1956" i="16"/>
  <c r="Q1957" i="16"/>
  <c r="U1957" i="16"/>
  <c r="Z1957" i="16"/>
  <c r="Q1958" i="16"/>
  <c r="U1958" i="16"/>
  <c r="Z1958" i="16"/>
  <c r="Q1959" i="16"/>
  <c r="U1959" i="16"/>
  <c r="Z1959" i="16"/>
  <c r="Q1960" i="16"/>
  <c r="U1960" i="16"/>
  <c r="Z1960" i="16"/>
  <c r="Q1961" i="16"/>
  <c r="U1961" i="16"/>
  <c r="Z1961" i="16"/>
  <c r="Q1962" i="16"/>
  <c r="U1962" i="16"/>
  <c r="Z1962" i="16"/>
  <c r="Q1963" i="16"/>
  <c r="U1963" i="16"/>
  <c r="Z1963" i="16"/>
  <c r="Q1964" i="16"/>
  <c r="U1964" i="16"/>
  <c r="Z1964" i="16"/>
  <c r="Q1965" i="16"/>
  <c r="U1965" i="16"/>
  <c r="Z1965" i="16"/>
  <c r="Q1966" i="16"/>
  <c r="U1966" i="16"/>
  <c r="Z1966" i="16"/>
  <c r="Q1967" i="16"/>
  <c r="U1967" i="16"/>
  <c r="Z1967" i="16"/>
  <c r="Q1968" i="16"/>
  <c r="U1968" i="16"/>
  <c r="Z1968" i="16"/>
  <c r="Q1969" i="16"/>
  <c r="U1969" i="16"/>
  <c r="Z1969" i="16"/>
  <c r="Q1970" i="16"/>
  <c r="U1970" i="16"/>
  <c r="Z1970" i="16"/>
  <c r="Q1971" i="16"/>
  <c r="U1971" i="16"/>
  <c r="Z1971" i="16"/>
  <c r="Q1972" i="16"/>
  <c r="U1972" i="16"/>
  <c r="Z1972" i="16"/>
  <c r="Q1973" i="16"/>
  <c r="U1973" i="16"/>
  <c r="Z1973" i="16"/>
  <c r="Q1974" i="16"/>
  <c r="U1974" i="16"/>
  <c r="Z1974" i="16"/>
  <c r="Q1975" i="16"/>
  <c r="U1975" i="16"/>
  <c r="Z1975" i="16"/>
  <c r="Q1976" i="16"/>
  <c r="U1976" i="16"/>
  <c r="Z1976" i="16"/>
  <c r="Q1977" i="16"/>
  <c r="U1977" i="16"/>
  <c r="Z1977" i="16"/>
  <c r="Q1978" i="16"/>
  <c r="U1978" i="16"/>
  <c r="Z1978" i="16"/>
  <c r="Q1979" i="16"/>
  <c r="U1979" i="16"/>
  <c r="Z1979" i="16"/>
  <c r="Q1980" i="16"/>
  <c r="U1980" i="16"/>
  <c r="Z1980" i="16"/>
  <c r="Q1981" i="16"/>
  <c r="U1981" i="16"/>
  <c r="Z1981" i="16"/>
  <c r="Q1982" i="16"/>
  <c r="U1982" i="16"/>
  <c r="Z1982" i="16"/>
  <c r="Q1983" i="16"/>
  <c r="U1983" i="16"/>
  <c r="Z1983" i="16"/>
  <c r="Q1984" i="16"/>
  <c r="U1984" i="16"/>
  <c r="Z1984" i="16"/>
  <c r="Q1985" i="16"/>
  <c r="U1985" i="16"/>
  <c r="Z1985" i="16"/>
  <c r="Q1986" i="16"/>
  <c r="U1986" i="16"/>
  <c r="Z1986" i="16"/>
  <c r="Q1987" i="16"/>
  <c r="U1987" i="16"/>
  <c r="Z1987" i="16"/>
  <c r="Q1988" i="16"/>
  <c r="U1988" i="16"/>
  <c r="Z1988" i="16"/>
  <c r="Q1989" i="16"/>
  <c r="U1989" i="16"/>
  <c r="Z1989" i="16"/>
  <c r="Q1990" i="16"/>
  <c r="U1990" i="16"/>
  <c r="Z1990" i="16"/>
  <c r="Q1991" i="16"/>
  <c r="U1991" i="16"/>
  <c r="Z1991" i="16"/>
  <c r="Q1992" i="16"/>
  <c r="U1992" i="16"/>
  <c r="Z1992" i="16"/>
  <c r="Q1993" i="16"/>
  <c r="U1993" i="16"/>
  <c r="Z1993" i="16"/>
  <c r="Q1994" i="16"/>
  <c r="U1994" i="16"/>
  <c r="Z1994" i="16"/>
  <c r="Q1995" i="16"/>
  <c r="U1995" i="16"/>
  <c r="Z1995" i="16"/>
  <c r="Q1996" i="16"/>
  <c r="U1996" i="16"/>
  <c r="Z1996" i="16"/>
  <c r="Q1997" i="16"/>
  <c r="U1997" i="16"/>
  <c r="Z1997" i="16"/>
  <c r="Q1998" i="16"/>
  <c r="U1998" i="16"/>
  <c r="Z1998" i="16"/>
  <c r="Q1999" i="16"/>
  <c r="U1999" i="16"/>
  <c r="Z1999" i="16"/>
  <c r="Q2000" i="16"/>
  <c r="U2000" i="16"/>
  <c r="Z2000" i="16"/>
  <c r="Q2001" i="16"/>
  <c r="U2001" i="16"/>
  <c r="Z2001" i="16"/>
  <c r="Q2002" i="16"/>
  <c r="U2002" i="16"/>
  <c r="Z2002" i="16"/>
  <c r="Q2003" i="16"/>
  <c r="U2003" i="16"/>
  <c r="Z2003" i="16"/>
  <c r="Q2004" i="16"/>
  <c r="U2004" i="16"/>
  <c r="Z2004" i="16"/>
  <c r="Q2005" i="16"/>
  <c r="U2005" i="16"/>
  <c r="Z2005" i="16"/>
  <c r="Q2006" i="16"/>
  <c r="U2006" i="16"/>
  <c r="Z2006" i="16"/>
  <c r="Q2007" i="16"/>
  <c r="U2007" i="16"/>
  <c r="Z2007" i="16"/>
  <c r="Q2008" i="16"/>
  <c r="U2008" i="16"/>
  <c r="Z2008" i="16"/>
  <c r="Q2009" i="16"/>
  <c r="U2009" i="16"/>
  <c r="Z2009" i="16"/>
  <c r="Q2010" i="16"/>
  <c r="U2010" i="16"/>
  <c r="Z2010" i="16"/>
  <c r="Q2011" i="16"/>
  <c r="U2011" i="16"/>
  <c r="Z2011" i="16"/>
  <c r="Q2012" i="16"/>
  <c r="U2012" i="16"/>
  <c r="Z2012" i="16"/>
  <c r="Q2013" i="16"/>
  <c r="U2013" i="16"/>
  <c r="Z2013" i="16"/>
  <c r="Q2014" i="16"/>
  <c r="U2014" i="16"/>
  <c r="Z2014" i="16"/>
  <c r="Q2015" i="16"/>
  <c r="U2015" i="16"/>
  <c r="Z2015" i="16"/>
  <c r="Q2016" i="16"/>
  <c r="U2016" i="16"/>
  <c r="Z2016" i="16"/>
  <c r="Q2017" i="16"/>
  <c r="U2017" i="16"/>
  <c r="Z2017" i="16"/>
  <c r="Q2018" i="16"/>
  <c r="U2018" i="16"/>
  <c r="Z2018" i="16"/>
  <c r="Q2019" i="16"/>
  <c r="U2019" i="16"/>
  <c r="Z2019" i="16"/>
  <c r="Q2020" i="16"/>
  <c r="U2020" i="16"/>
  <c r="Z2020" i="16"/>
  <c r="Q2021" i="16"/>
  <c r="U2021" i="16"/>
  <c r="Z2021" i="16"/>
  <c r="Q2022" i="16"/>
  <c r="U2022" i="16"/>
  <c r="Z2022" i="16"/>
  <c r="Q2023" i="16"/>
  <c r="U2023" i="16"/>
  <c r="Z2023" i="16"/>
  <c r="Q2024" i="16"/>
  <c r="U2024" i="16"/>
  <c r="Z2024" i="16"/>
  <c r="Q2025" i="16"/>
  <c r="U2025" i="16"/>
  <c r="Z2025" i="16"/>
  <c r="Q2026" i="16"/>
  <c r="U2026" i="16"/>
  <c r="Z2026" i="16"/>
  <c r="Q2027" i="16"/>
  <c r="U2027" i="16"/>
  <c r="Z2027" i="16"/>
  <c r="Q2028" i="16"/>
  <c r="U2028" i="16"/>
  <c r="Z2028" i="16"/>
  <c r="Q2029" i="16"/>
  <c r="U2029" i="16"/>
  <c r="Z2029" i="16"/>
  <c r="Q2030" i="16"/>
  <c r="U2030" i="16"/>
  <c r="Z2030" i="16"/>
  <c r="Q2031" i="16"/>
  <c r="U2031" i="16"/>
  <c r="Z2031" i="16"/>
  <c r="Q2032" i="16"/>
  <c r="U2032" i="16"/>
  <c r="Z2032" i="16"/>
  <c r="Q2033" i="16"/>
  <c r="U2033" i="16"/>
  <c r="Z2033" i="16"/>
  <c r="Q2034" i="16"/>
  <c r="U2034" i="16"/>
  <c r="Z2034" i="16"/>
  <c r="Q2035" i="16"/>
  <c r="U2035" i="16"/>
  <c r="Z2035" i="16"/>
  <c r="Q2036" i="16"/>
  <c r="U2036" i="16"/>
  <c r="Z2036" i="16"/>
  <c r="Q2037" i="16"/>
  <c r="U2037" i="16"/>
  <c r="Z2037" i="16"/>
  <c r="Q2038" i="16"/>
  <c r="U2038" i="16"/>
  <c r="Z2038" i="16"/>
  <c r="Q2039" i="16"/>
  <c r="U2039" i="16"/>
  <c r="Z2039" i="16"/>
  <c r="Q2040" i="16"/>
  <c r="U2040" i="16"/>
  <c r="Z2040" i="16"/>
  <c r="Q2041" i="16"/>
  <c r="U2041" i="16"/>
  <c r="Z2041" i="16"/>
  <c r="Q2042" i="16"/>
  <c r="U2042" i="16"/>
  <c r="Z2042" i="16"/>
  <c r="Q2043" i="16"/>
  <c r="U2043" i="16"/>
  <c r="Z2043" i="16"/>
  <c r="Q2044" i="16"/>
  <c r="U2044" i="16"/>
  <c r="Z2044" i="16"/>
  <c r="Q2045" i="16"/>
  <c r="U2045" i="16"/>
  <c r="Z2045" i="16"/>
  <c r="Q2046" i="16"/>
  <c r="U2046" i="16"/>
  <c r="Z2046" i="16"/>
  <c r="Q2047" i="16"/>
  <c r="U2047" i="16"/>
  <c r="Z2047" i="16"/>
  <c r="Q2048" i="16"/>
  <c r="U2048" i="16"/>
  <c r="Z2048" i="16"/>
  <c r="Q2049" i="16"/>
  <c r="U2049" i="16"/>
  <c r="Z2049" i="16"/>
  <c r="Q2050" i="16"/>
  <c r="U2050" i="16"/>
  <c r="Z2050" i="16"/>
  <c r="Q2051" i="16"/>
  <c r="U2051" i="16"/>
  <c r="Z2051" i="16"/>
  <c r="Q2052" i="16"/>
  <c r="U2052" i="16"/>
  <c r="Z2052" i="16"/>
  <c r="Q2053" i="16"/>
  <c r="U2053" i="16"/>
  <c r="Z2053" i="16"/>
  <c r="Q2054" i="16"/>
  <c r="U2054" i="16"/>
  <c r="Z2054" i="16"/>
  <c r="Q2055" i="16"/>
  <c r="U2055" i="16"/>
  <c r="Z2055" i="16"/>
  <c r="Q2056" i="16"/>
  <c r="U2056" i="16"/>
  <c r="Z2056" i="16"/>
  <c r="Q2057" i="16"/>
  <c r="U2057" i="16"/>
  <c r="Z2057" i="16"/>
  <c r="Q2058" i="16"/>
  <c r="U2058" i="16"/>
  <c r="Z2058" i="16"/>
  <c r="Q2059" i="16"/>
  <c r="U2059" i="16"/>
  <c r="Z2059" i="16"/>
  <c r="Q2060" i="16"/>
  <c r="U2060" i="16"/>
  <c r="Z2060" i="16"/>
  <c r="Q2061" i="16"/>
  <c r="U2061" i="16"/>
  <c r="Z2061" i="16"/>
  <c r="Q2062" i="16"/>
  <c r="U2062" i="16"/>
  <c r="Z2062" i="16"/>
  <c r="Q2063" i="16"/>
  <c r="U2063" i="16"/>
  <c r="Z2063" i="16"/>
  <c r="Q2064" i="16"/>
  <c r="U2064" i="16"/>
  <c r="Z2064" i="16"/>
  <c r="Q2065" i="16"/>
  <c r="U2065" i="16"/>
  <c r="Z2065" i="16"/>
  <c r="Q2066" i="16"/>
  <c r="U2066" i="16"/>
  <c r="Z2066" i="16"/>
  <c r="Z1477" i="16" l="1"/>
  <c r="Z1478" i="16"/>
  <c r="Z1479" i="16"/>
  <c r="Z1480" i="16"/>
  <c r="Z1481" i="16"/>
  <c r="Z1482" i="16"/>
  <c r="Z1483" i="16"/>
  <c r="Z1484" i="16"/>
  <c r="Z1485" i="16"/>
  <c r="Z1486" i="16"/>
  <c r="Z1487" i="16"/>
  <c r="Z1488" i="16"/>
  <c r="Z1489" i="16"/>
  <c r="Z1490" i="16"/>
  <c r="Z1491" i="16"/>
  <c r="Z1492" i="16"/>
  <c r="Z1493" i="16"/>
  <c r="Z1494" i="16"/>
  <c r="Z1495" i="16"/>
  <c r="Z1496" i="16"/>
  <c r="Z1497" i="16"/>
  <c r="Z1498" i="16"/>
  <c r="Z1499" i="16"/>
  <c r="Z1500" i="16"/>
  <c r="Z1501" i="16"/>
  <c r="Z1502" i="16"/>
  <c r="Z1503" i="16"/>
  <c r="Z1504" i="16"/>
  <c r="Z1505" i="16"/>
  <c r="Z1506" i="16"/>
  <c r="Z1507" i="16"/>
  <c r="Z1508" i="16"/>
  <c r="Z1509" i="16"/>
  <c r="Z1510" i="16"/>
  <c r="Z1511" i="16"/>
  <c r="Z1512" i="16"/>
  <c r="Z1513" i="16"/>
  <c r="Z1514" i="16"/>
  <c r="Z1515" i="16"/>
  <c r="Z1516" i="16"/>
  <c r="Z1517" i="16"/>
  <c r="Z1518" i="16"/>
  <c r="Z1519" i="16"/>
  <c r="Z1520" i="16"/>
  <c r="Z1521" i="16"/>
  <c r="Z1522" i="16"/>
  <c r="Z1523" i="16"/>
  <c r="Z1524" i="16"/>
  <c r="Z1525" i="16"/>
  <c r="Z1526" i="16"/>
  <c r="Z1527" i="16"/>
  <c r="Z1528" i="16"/>
  <c r="Z1529" i="16"/>
  <c r="Z1530" i="16"/>
  <c r="Z1531" i="16"/>
  <c r="Z1532" i="16"/>
  <c r="Z1533" i="16"/>
  <c r="Z1534" i="16"/>
  <c r="Z1535" i="16"/>
  <c r="Z1536" i="16"/>
  <c r="Z1537" i="16"/>
  <c r="Z1538" i="16"/>
  <c r="Z1539" i="16"/>
  <c r="Z1540" i="16"/>
  <c r="Z1541" i="16"/>
  <c r="Z1542" i="16"/>
  <c r="Z1543" i="16"/>
  <c r="Z1544" i="16"/>
  <c r="Z1545" i="16"/>
  <c r="Z1546" i="16"/>
  <c r="Z1547" i="16"/>
  <c r="Z1548" i="16"/>
  <c r="Z1549" i="16"/>
  <c r="Z1550" i="16"/>
  <c r="Z1551" i="16"/>
  <c r="Z1552" i="16"/>
  <c r="Z1553" i="16"/>
  <c r="Z1554" i="16"/>
  <c r="Z1555" i="16"/>
  <c r="Z1556" i="16"/>
  <c r="Z1557" i="16"/>
  <c r="Z1558" i="16"/>
  <c r="Z1559" i="16"/>
  <c r="Z1560" i="16"/>
  <c r="Z1561" i="16"/>
  <c r="Z1562" i="16"/>
  <c r="Z1563" i="16"/>
  <c r="Z1564" i="16"/>
  <c r="Z1565" i="16"/>
  <c r="Z1566" i="16"/>
  <c r="Z1567" i="16"/>
  <c r="Z1568" i="16"/>
  <c r="Z1569" i="16"/>
  <c r="Z1570" i="16"/>
  <c r="Z1571" i="16"/>
  <c r="Z1572" i="16"/>
  <c r="Z1573" i="16"/>
  <c r="Z1574" i="16"/>
  <c r="Z1575" i="16"/>
  <c r="Z1576" i="16"/>
  <c r="Z1577" i="16"/>
  <c r="Z1578" i="16"/>
  <c r="Z1579" i="16"/>
  <c r="Z1580" i="16"/>
  <c r="Z1581" i="16"/>
  <c r="Z1582" i="16"/>
  <c r="Z1583" i="16"/>
  <c r="Z1584" i="16"/>
  <c r="Z1585" i="16"/>
  <c r="Z1586" i="16"/>
  <c r="Z1587" i="16"/>
  <c r="Z1588" i="16"/>
  <c r="Z1589" i="16"/>
  <c r="Z1590" i="16"/>
  <c r="Z1591" i="16"/>
  <c r="Z1592" i="16"/>
  <c r="Z1593" i="16"/>
  <c r="Z1594" i="16"/>
  <c r="Z1595" i="16"/>
  <c r="Z1596" i="16"/>
  <c r="Z1597" i="16"/>
  <c r="Z1598" i="16"/>
  <c r="Z1599" i="16"/>
  <c r="Z1600" i="16"/>
  <c r="Z1601" i="16"/>
  <c r="Z1602" i="16"/>
  <c r="Z1603" i="16"/>
  <c r="Z1604" i="16"/>
  <c r="Z1605" i="16"/>
  <c r="Z1606" i="16"/>
  <c r="Z1607" i="16"/>
  <c r="Z1608" i="16"/>
  <c r="Z1609" i="16"/>
  <c r="Z1610" i="16"/>
  <c r="Z1611" i="16"/>
  <c r="Z1612" i="16"/>
  <c r="Z1613" i="16"/>
  <c r="Z1614" i="16"/>
  <c r="Z1615" i="16"/>
  <c r="Z1616" i="16"/>
  <c r="Z1617" i="16"/>
  <c r="Z1618" i="16"/>
  <c r="Z1619" i="16"/>
  <c r="Z1620" i="16"/>
  <c r="Z1621" i="16"/>
  <c r="Z1622" i="16"/>
  <c r="Z1623" i="16"/>
  <c r="Z1624" i="16"/>
  <c r="Z1625" i="16"/>
  <c r="Z1626" i="16"/>
  <c r="Z1627" i="16"/>
  <c r="Z1628" i="16"/>
  <c r="Z1629" i="16"/>
  <c r="Z1630" i="16"/>
  <c r="Z1631" i="16"/>
  <c r="Z1632" i="16"/>
  <c r="Z1633" i="16"/>
  <c r="Z1634" i="16"/>
  <c r="Z1635" i="16"/>
  <c r="Z1636" i="16"/>
  <c r="Z1637" i="16"/>
  <c r="Z1638" i="16"/>
  <c r="Z1639" i="16"/>
  <c r="Z1640" i="16"/>
  <c r="Z1641" i="16"/>
  <c r="Z1642" i="16"/>
  <c r="Z1643" i="16"/>
  <c r="Z1644" i="16"/>
  <c r="Z1645" i="16"/>
  <c r="Z1646" i="16"/>
  <c r="Z1647" i="16"/>
  <c r="Z1648" i="16"/>
  <c r="Z1649" i="16"/>
  <c r="Z1650" i="16"/>
  <c r="Z1651" i="16"/>
  <c r="Z1652" i="16"/>
  <c r="Z1653" i="16"/>
  <c r="Z1654" i="16"/>
  <c r="Z1655" i="16"/>
  <c r="Z1656" i="16"/>
  <c r="Z1657" i="16"/>
  <c r="Z1658" i="16"/>
  <c r="Z1659" i="16"/>
  <c r="Z1660" i="16"/>
  <c r="Z1661" i="16"/>
  <c r="Z1662" i="16"/>
  <c r="Z1663" i="16"/>
  <c r="Z1664" i="16"/>
  <c r="Z1665" i="16"/>
  <c r="Z1666" i="16"/>
  <c r="Z1667" i="16"/>
  <c r="Z1668" i="16"/>
  <c r="Z1669" i="16"/>
  <c r="Z1670" i="16"/>
  <c r="Z1671" i="16"/>
  <c r="Z1672" i="16"/>
  <c r="Z1673" i="16"/>
  <c r="Z1674" i="16"/>
  <c r="Z1675" i="16"/>
  <c r="Z1676" i="16"/>
  <c r="Z1677" i="16"/>
  <c r="Z1678" i="16"/>
  <c r="Z1679" i="16"/>
  <c r="Z1680" i="16"/>
  <c r="Z1681" i="16"/>
  <c r="Z1682" i="16"/>
  <c r="Z1683" i="16"/>
  <c r="Z1684" i="16"/>
  <c r="Z1685" i="16"/>
  <c r="Z1686" i="16"/>
  <c r="Z1687" i="16"/>
  <c r="Z1688" i="16"/>
  <c r="Z1689" i="16"/>
  <c r="Z1690" i="16"/>
  <c r="Z1691" i="16"/>
  <c r="Z1692" i="16"/>
  <c r="Z1693" i="16"/>
  <c r="Z1694" i="16"/>
  <c r="Z1695" i="16"/>
  <c r="Z1696" i="16"/>
  <c r="Z1697" i="16"/>
  <c r="Z1698" i="16"/>
  <c r="Z1699" i="16"/>
  <c r="Z1700" i="16"/>
  <c r="Z1701" i="16"/>
  <c r="Z1702" i="16"/>
  <c r="Z1703" i="16"/>
  <c r="Z1704" i="16"/>
  <c r="Z1705" i="16"/>
  <c r="Z1706" i="16"/>
  <c r="Z1707" i="16"/>
  <c r="Z1708" i="16"/>
  <c r="Z1709" i="16"/>
  <c r="Z1710" i="16"/>
  <c r="Z1711" i="16"/>
  <c r="Z1712" i="16"/>
  <c r="Z1713" i="16"/>
  <c r="Z1714" i="16"/>
  <c r="Z1715" i="16"/>
  <c r="Z1716" i="16"/>
  <c r="Z1717" i="16"/>
  <c r="Z1718" i="16"/>
  <c r="Z1719" i="16"/>
  <c r="Z1720" i="16"/>
  <c r="Z1721" i="16"/>
  <c r="Z1722" i="16"/>
  <c r="Z1723" i="16"/>
  <c r="Z1724" i="16"/>
  <c r="Z1725" i="16"/>
  <c r="Z1726" i="16"/>
  <c r="Z1727" i="16"/>
  <c r="Z1728" i="16"/>
  <c r="Z1729" i="16"/>
  <c r="Z1730" i="16"/>
  <c r="Z1731" i="16"/>
  <c r="Z1732" i="16"/>
  <c r="Z1733" i="16"/>
  <c r="Z1734" i="16"/>
  <c r="Z1735" i="16"/>
  <c r="Z1736" i="16"/>
  <c r="Z1737" i="16"/>
  <c r="Z1738" i="16"/>
  <c r="Z1739" i="16"/>
  <c r="Z1740" i="16"/>
  <c r="Z1741" i="16"/>
  <c r="Z1742" i="16"/>
  <c r="Z1743" i="16"/>
  <c r="Z1744" i="16"/>
  <c r="Z1745" i="16"/>
  <c r="Z1746" i="16"/>
  <c r="Z1747" i="16"/>
  <c r="Z1748" i="16"/>
  <c r="Z1749" i="16"/>
  <c r="Z1750" i="16"/>
  <c r="Z1751" i="16"/>
  <c r="Z1752" i="16"/>
  <c r="Z1753" i="16"/>
  <c r="Z1754" i="16"/>
  <c r="Z1755" i="16"/>
  <c r="Z1756" i="16"/>
  <c r="Z1757" i="16"/>
  <c r="Z1758" i="16"/>
  <c r="Z1759" i="16"/>
  <c r="Z1760" i="16"/>
  <c r="Z1761" i="16"/>
  <c r="Z1762" i="16"/>
  <c r="Z1763" i="16"/>
  <c r="Z1764" i="16"/>
  <c r="Z1765" i="16"/>
  <c r="Z1766" i="16"/>
  <c r="Z1767" i="16"/>
  <c r="Z1768" i="16"/>
  <c r="Z1769" i="16"/>
  <c r="Z1770" i="16"/>
  <c r="Z1771" i="16"/>
  <c r="U1477" i="16"/>
  <c r="U1478" i="16"/>
  <c r="U1479" i="16"/>
  <c r="U1480" i="16"/>
  <c r="U1481" i="16"/>
  <c r="U1482" i="16"/>
  <c r="U1483" i="16"/>
  <c r="U1484" i="16"/>
  <c r="U1485" i="16"/>
  <c r="U1486" i="16"/>
  <c r="U1487" i="16"/>
  <c r="U1488" i="16"/>
  <c r="U1489" i="16"/>
  <c r="U1490" i="16"/>
  <c r="U1491" i="16"/>
  <c r="U1492" i="16"/>
  <c r="U1493" i="16"/>
  <c r="U1494" i="16"/>
  <c r="U1495" i="16"/>
  <c r="U1496" i="16"/>
  <c r="U1497" i="16"/>
  <c r="U1498" i="16"/>
  <c r="U1499" i="16"/>
  <c r="U1500" i="16"/>
  <c r="U1501" i="16"/>
  <c r="U1502" i="16"/>
  <c r="U1503" i="16"/>
  <c r="U1504" i="16"/>
  <c r="U1505" i="16"/>
  <c r="U1506" i="16"/>
  <c r="U1507" i="16"/>
  <c r="U1508" i="16"/>
  <c r="U1509" i="16"/>
  <c r="U1510" i="16"/>
  <c r="U1511" i="16"/>
  <c r="U1512" i="16"/>
  <c r="U1513" i="16"/>
  <c r="U1514" i="16"/>
  <c r="U1515" i="16"/>
  <c r="U1516" i="16"/>
  <c r="U1517" i="16"/>
  <c r="U1518" i="16"/>
  <c r="U1519" i="16"/>
  <c r="U1520" i="16"/>
  <c r="U1521" i="16"/>
  <c r="U1522" i="16"/>
  <c r="U1523" i="16"/>
  <c r="U1524" i="16"/>
  <c r="U1525" i="16"/>
  <c r="U1526" i="16"/>
  <c r="U1527" i="16"/>
  <c r="U1528" i="16"/>
  <c r="U1529" i="16"/>
  <c r="U1530" i="16"/>
  <c r="U1531" i="16"/>
  <c r="U1532" i="16"/>
  <c r="U1533" i="16"/>
  <c r="U1534" i="16"/>
  <c r="U1535" i="16"/>
  <c r="U1536" i="16"/>
  <c r="U1537" i="16"/>
  <c r="U1538" i="16"/>
  <c r="U1539" i="16"/>
  <c r="U1540" i="16"/>
  <c r="U1541" i="16"/>
  <c r="U1542" i="16"/>
  <c r="U1543" i="16"/>
  <c r="U1544" i="16"/>
  <c r="U1545" i="16"/>
  <c r="U1546" i="16"/>
  <c r="U1547" i="16"/>
  <c r="U1548" i="16"/>
  <c r="U1549" i="16"/>
  <c r="U1550" i="16"/>
  <c r="U1551" i="16"/>
  <c r="U1552" i="16"/>
  <c r="U1553" i="16"/>
  <c r="U1554" i="16"/>
  <c r="U1555" i="16"/>
  <c r="U1556" i="16"/>
  <c r="U1557" i="16"/>
  <c r="U1558" i="16"/>
  <c r="U1559" i="16"/>
  <c r="U1560" i="16"/>
  <c r="U1561" i="16"/>
  <c r="U1562" i="16"/>
  <c r="U1563" i="16"/>
  <c r="U1564" i="16"/>
  <c r="U1565" i="16"/>
  <c r="U1566" i="16"/>
  <c r="U1567" i="16"/>
  <c r="U1568" i="16"/>
  <c r="U1569" i="16"/>
  <c r="U1570" i="16"/>
  <c r="U1571" i="16"/>
  <c r="U1572" i="16"/>
  <c r="U1573" i="16"/>
  <c r="U1574" i="16"/>
  <c r="U1575" i="16"/>
  <c r="U1576" i="16"/>
  <c r="U1577" i="16"/>
  <c r="U1578" i="16"/>
  <c r="U1579" i="16"/>
  <c r="U1580" i="16"/>
  <c r="U1581" i="16"/>
  <c r="U1582" i="16"/>
  <c r="U1583" i="16"/>
  <c r="U1584" i="16"/>
  <c r="U1585" i="16"/>
  <c r="U1586" i="16"/>
  <c r="U1587" i="16"/>
  <c r="U1588" i="16"/>
  <c r="U1589" i="16"/>
  <c r="U1590" i="16"/>
  <c r="U1591" i="16"/>
  <c r="U1592" i="16"/>
  <c r="U1593" i="16"/>
  <c r="U1594" i="16"/>
  <c r="U1595" i="16"/>
  <c r="U1596" i="16"/>
  <c r="U1597" i="16"/>
  <c r="U1598" i="16"/>
  <c r="U1599" i="16"/>
  <c r="U1600" i="16"/>
  <c r="U1601" i="16"/>
  <c r="U1602" i="16"/>
  <c r="U1603" i="16"/>
  <c r="U1604" i="16"/>
  <c r="U1605" i="16"/>
  <c r="U1606" i="16"/>
  <c r="U1607" i="16"/>
  <c r="U1608" i="16"/>
  <c r="U1609" i="16"/>
  <c r="U1610" i="16"/>
  <c r="U1611" i="16"/>
  <c r="U1612" i="16"/>
  <c r="U1613" i="16"/>
  <c r="U1614" i="16"/>
  <c r="U1615" i="16"/>
  <c r="U1616" i="16"/>
  <c r="U1617" i="16"/>
  <c r="U1618" i="16"/>
  <c r="U1619" i="16"/>
  <c r="U1620" i="16"/>
  <c r="U1621" i="16"/>
  <c r="U1622" i="16"/>
  <c r="U1623" i="16"/>
  <c r="U1624" i="16"/>
  <c r="U1625" i="16"/>
  <c r="U1626" i="16"/>
  <c r="U1627" i="16"/>
  <c r="U1628" i="16"/>
  <c r="U1629" i="16"/>
  <c r="U1630" i="16"/>
  <c r="U1631" i="16"/>
  <c r="U1632" i="16"/>
  <c r="U1633" i="16"/>
  <c r="U1634" i="16"/>
  <c r="U1635" i="16"/>
  <c r="U1636" i="16"/>
  <c r="U1637" i="16"/>
  <c r="U1638" i="16"/>
  <c r="U1639" i="16"/>
  <c r="U1640" i="16"/>
  <c r="U1641" i="16"/>
  <c r="U1642" i="16"/>
  <c r="U1643" i="16"/>
  <c r="U1644" i="16"/>
  <c r="U1645" i="16"/>
  <c r="U1646" i="16"/>
  <c r="U1647" i="16"/>
  <c r="U1648" i="16"/>
  <c r="U1649" i="16"/>
  <c r="U1650" i="16"/>
  <c r="U1651" i="16"/>
  <c r="U1652" i="16"/>
  <c r="U1653" i="16"/>
  <c r="U1654" i="16"/>
  <c r="U1655" i="16"/>
  <c r="U1656" i="16"/>
  <c r="U1657" i="16"/>
  <c r="U1658" i="16"/>
  <c r="U1659" i="16"/>
  <c r="U1660" i="16"/>
  <c r="U1661" i="16"/>
  <c r="U1662" i="16"/>
  <c r="U1663" i="16"/>
  <c r="U1664" i="16"/>
  <c r="U1665" i="16"/>
  <c r="U1666" i="16"/>
  <c r="U1667" i="16"/>
  <c r="U1668" i="16"/>
  <c r="U1669" i="16"/>
  <c r="U1670" i="16"/>
  <c r="U1671" i="16"/>
  <c r="U1672" i="16"/>
  <c r="U1673" i="16"/>
  <c r="U1674" i="16"/>
  <c r="U1675" i="16"/>
  <c r="U1676" i="16"/>
  <c r="U1677" i="16"/>
  <c r="U1678" i="16"/>
  <c r="U1679" i="16"/>
  <c r="U1680" i="16"/>
  <c r="U1681" i="16"/>
  <c r="U1682" i="16"/>
  <c r="U1683" i="16"/>
  <c r="U1684" i="16"/>
  <c r="U1685" i="16"/>
  <c r="U1686" i="16"/>
  <c r="U1687" i="16"/>
  <c r="U1688" i="16"/>
  <c r="U1689" i="16"/>
  <c r="U1690" i="16"/>
  <c r="U1691" i="16"/>
  <c r="U1692" i="16"/>
  <c r="U1693" i="16"/>
  <c r="U1694" i="16"/>
  <c r="U1695" i="16"/>
  <c r="U1696" i="16"/>
  <c r="U1697" i="16"/>
  <c r="U1698" i="16"/>
  <c r="U1699" i="16"/>
  <c r="U1700" i="16"/>
  <c r="U1701" i="16"/>
  <c r="U1702" i="16"/>
  <c r="U1703" i="16"/>
  <c r="U1704" i="16"/>
  <c r="U1705" i="16"/>
  <c r="U1706" i="16"/>
  <c r="U1707" i="16"/>
  <c r="U1708" i="16"/>
  <c r="U1709" i="16"/>
  <c r="U1710" i="16"/>
  <c r="U1711" i="16"/>
  <c r="U1712" i="16"/>
  <c r="U1713" i="16"/>
  <c r="U1714" i="16"/>
  <c r="U1715" i="16"/>
  <c r="U1716" i="16"/>
  <c r="U1717" i="16"/>
  <c r="U1718" i="16"/>
  <c r="U1719" i="16"/>
  <c r="U1720" i="16"/>
  <c r="U1721" i="16"/>
  <c r="U1722" i="16"/>
  <c r="U1723" i="16"/>
  <c r="U1724" i="16"/>
  <c r="U1725" i="16"/>
  <c r="U1726" i="16"/>
  <c r="U1727" i="16"/>
  <c r="U1728" i="16"/>
  <c r="U1729" i="16"/>
  <c r="U1730" i="16"/>
  <c r="U1731" i="16"/>
  <c r="U1732" i="16"/>
  <c r="U1733" i="16"/>
  <c r="U1734" i="16"/>
  <c r="U1735" i="16"/>
  <c r="U1736" i="16"/>
  <c r="U1737" i="16"/>
  <c r="U1738" i="16"/>
  <c r="U1739" i="16"/>
  <c r="U1740" i="16"/>
  <c r="U1741" i="16"/>
  <c r="U1742" i="16"/>
  <c r="U1743" i="16"/>
  <c r="U1744" i="16"/>
  <c r="U1745" i="16"/>
  <c r="U1746" i="16"/>
  <c r="U1747" i="16"/>
  <c r="U1748" i="16"/>
  <c r="U1749" i="16"/>
  <c r="U1750" i="16"/>
  <c r="U1751" i="16"/>
  <c r="U1752" i="16"/>
  <c r="U1753" i="16"/>
  <c r="U1754" i="16"/>
  <c r="U1755" i="16"/>
  <c r="U1756" i="16"/>
  <c r="U1757" i="16"/>
  <c r="U1758" i="16"/>
  <c r="U1759" i="16"/>
  <c r="U1760" i="16"/>
  <c r="U1761" i="16"/>
  <c r="U1762" i="16"/>
  <c r="U1763" i="16"/>
  <c r="U1764" i="16"/>
  <c r="U1765" i="16"/>
  <c r="U1766" i="16"/>
  <c r="U1767" i="16"/>
  <c r="U1768" i="16"/>
  <c r="U1769" i="16"/>
  <c r="U1770" i="16"/>
  <c r="U1771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Q1589" i="16"/>
  <c r="Q1590" i="16"/>
  <c r="Q1591" i="16"/>
  <c r="Q1592" i="16"/>
  <c r="Q1593" i="16"/>
  <c r="Q1594" i="16"/>
  <c r="Q1595" i="16"/>
  <c r="Q1596" i="16"/>
  <c r="Q1597" i="16"/>
  <c r="Q1598" i="16"/>
  <c r="Q1599" i="16"/>
  <c r="Q1600" i="16"/>
  <c r="Q1601" i="16"/>
  <c r="Q1602" i="16"/>
  <c r="Q1603" i="16"/>
  <c r="Q1604" i="16"/>
  <c r="Q1605" i="16"/>
  <c r="Q1606" i="16"/>
  <c r="Q1607" i="16"/>
  <c r="Q1608" i="16"/>
  <c r="Q1609" i="16"/>
  <c r="Q1610" i="16"/>
  <c r="Q1611" i="16"/>
  <c r="Q1612" i="16"/>
  <c r="Q1613" i="16"/>
  <c r="Q1614" i="16"/>
  <c r="Q1615" i="16"/>
  <c r="Q1616" i="16"/>
  <c r="Q1617" i="16"/>
  <c r="Q1618" i="16"/>
  <c r="Q1619" i="16"/>
  <c r="Q1620" i="16"/>
  <c r="Q1621" i="16"/>
  <c r="Q1622" i="16"/>
  <c r="Q1623" i="16"/>
  <c r="Q1624" i="16"/>
  <c r="Q1625" i="16"/>
  <c r="Q1626" i="16"/>
  <c r="Q1627" i="16"/>
  <c r="Q1628" i="16"/>
  <c r="Q1629" i="16"/>
  <c r="Q1630" i="16"/>
  <c r="Q1631" i="16"/>
  <c r="Q1632" i="16"/>
  <c r="Q1633" i="16"/>
  <c r="Q1634" i="16"/>
  <c r="Q1635" i="16"/>
  <c r="Q1636" i="16"/>
  <c r="Q1637" i="16"/>
  <c r="Q1638" i="16"/>
  <c r="Q1639" i="16"/>
  <c r="Q1640" i="16"/>
  <c r="Q1641" i="16"/>
  <c r="Q1642" i="16"/>
  <c r="Q1643" i="16"/>
  <c r="Q1644" i="16"/>
  <c r="Q1645" i="16"/>
  <c r="Q1646" i="16"/>
  <c r="Q1647" i="16"/>
  <c r="Q1648" i="16"/>
  <c r="Q1649" i="16"/>
  <c r="Q1650" i="16"/>
  <c r="Q1651" i="16"/>
  <c r="Q1652" i="16"/>
  <c r="Q1653" i="16"/>
  <c r="Q1654" i="16"/>
  <c r="Q1655" i="16"/>
  <c r="Q1656" i="16"/>
  <c r="Q1657" i="16"/>
  <c r="Q1658" i="16"/>
  <c r="Q1659" i="16"/>
  <c r="Q1660" i="16"/>
  <c r="Q1661" i="16"/>
  <c r="Q1662" i="16"/>
  <c r="Q1663" i="16"/>
  <c r="Q1664" i="16"/>
  <c r="Q1665" i="16"/>
  <c r="Q1666" i="16"/>
  <c r="Q1667" i="16"/>
  <c r="Q1668" i="16"/>
  <c r="Q1669" i="16"/>
  <c r="Q1670" i="16"/>
  <c r="Q1671" i="16"/>
  <c r="Q1672" i="16"/>
  <c r="Q1673" i="16"/>
  <c r="Q1674" i="16"/>
  <c r="Q1675" i="16"/>
  <c r="Q1676" i="16"/>
  <c r="Q1677" i="16"/>
  <c r="Q1678" i="16"/>
  <c r="Q1679" i="16"/>
  <c r="Q1680" i="16"/>
  <c r="Q1681" i="16"/>
  <c r="Q1682" i="16"/>
  <c r="Q1683" i="16"/>
  <c r="Q1684" i="16"/>
  <c r="Q1685" i="16"/>
  <c r="Q1686" i="16"/>
  <c r="Q1687" i="16"/>
  <c r="Q1688" i="16"/>
  <c r="Q1689" i="16"/>
  <c r="Q1690" i="16"/>
  <c r="Q1691" i="16"/>
  <c r="Q1692" i="16"/>
  <c r="Q1693" i="16"/>
  <c r="Q1694" i="16"/>
  <c r="Q1695" i="16"/>
  <c r="Q1696" i="16"/>
  <c r="Q1697" i="16"/>
  <c r="Q1698" i="16"/>
  <c r="Q1699" i="16"/>
  <c r="Q1700" i="16"/>
  <c r="Q1701" i="16"/>
  <c r="Q1702" i="16"/>
  <c r="Q1703" i="16"/>
  <c r="Q1704" i="16"/>
  <c r="Q1705" i="16"/>
  <c r="Q1706" i="16"/>
  <c r="Q1707" i="16"/>
  <c r="Q1708" i="16"/>
  <c r="Q1709" i="16"/>
  <c r="Q1710" i="16"/>
  <c r="Q1711" i="16"/>
  <c r="Q1712" i="16"/>
  <c r="Q1713" i="16"/>
  <c r="Q1714" i="16"/>
  <c r="Q1715" i="16"/>
  <c r="Q1716" i="16"/>
  <c r="Q1717" i="16"/>
  <c r="Q1718" i="16"/>
  <c r="Q1719" i="16"/>
  <c r="Q1720" i="16"/>
  <c r="Q1721" i="16"/>
  <c r="Q1722" i="16"/>
  <c r="Q1723" i="16"/>
  <c r="Q1724" i="16"/>
  <c r="Q1725" i="16"/>
  <c r="Q1726" i="16"/>
  <c r="Q1727" i="16"/>
  <c r="Q1728" i="16"/>
  <c r="Q1729" i="16"/>
  <c r="Q1730" i="16"/>
  <c r="Q1731" i="16"/>
  <c r="Q1732" i="16"/>
  <c r="Q1733" i="16"/>
  <c r="Q1734" i="16"/>
  <c r="Q1735" i="16"/>
  <c r="Q1736" i="16"/>
  <c r="Q1737" i="16"/>
  <c r="Q1738" i="16"/>
  <c r="Q1739" i="16"/>
  <c r="Q1740" i="16"/>
  <c r="Q1741" i="16"/>
  <c r="Q1742" i="16"/>
  <c r="Q1743" i="16"/>
  <c r="Q1744" i="16"/>
  <c r="Q1745" i="16"/>
  <c r="Q1746" i="16"/>
  <c r="Q1747" i="16"/>
  <c r="Q1748" i="16"/>
  <c r="Q1749" i="16"/>
  <c r="Q1750" i="16"/>
  <c r="Q1751" i="16"/>
  <c r="Q1752" i="16"/>
  <c r="Q1753" i="16"/>
  <c r="Q1754" i="16"/>
  <c r="Q1755" i="16"/>
  <c r="Q1756" i="16"/>
  <c r="Q1757" i="16"/>
  <c r="Q1758" i="16"/>
  <c r="Q1759" i="16"/>
  <c r="Q1760" i="16"/>
  <c r="Q1761" i="16"/>
  <c r="Q1762" i="16"/>
  <c r="Q1763" i="16"/>
  <c r="Q1764" i="16"/>
  <c r="Q1765" i="16"/>
  <c r="Q1766" i="16"/>
  <c r="Q1767" i="16"/>
  <c r="Q1768" i="16"/>
  <c r="Q1769" i="16"/>
  <c r="Q1770" i="16"/>
  <c r="Q1771" i="16"/>
  <c r="F1477" i="16"/>
  <c r="F1478" i="16"/>
  <c r="F1479" i="16"/>
  <c r="F1480" i="16"/>
  <c r="F1481" i="16"/>
  <c r="F1482" i="16"/>
  <c r="F1483" i="16"/>
  <c r="F1484" i="16"/>
  <c r="F1485" i="16"/>
  <c r="F1486" i="16"/>
  <c r="F1487" i="16"/>
  <c r="F1488" i="16"/>
  <c r="F1489" i="16"/>
  <c r="F1490" i="16"/>
  <c r="F1491" i="16"/>
  <c r="F1492" i="16"/>
  <c r="F1493" i="16"/>
  <c r="F1494" i="16"/>
  <c r="F1495" i="16"/>
  <c r="F1496" i="16"/>
  <c r="F1497" i="16"/>
  <c r="F1498" i="16"/>
  <c r="F1499" i="16"/>
  <c r="F1500" i="16"/>
  <c r="F1501" i="16"/>
  <c r="F1502" i="16"/>
  <c r="F1503" i="16"/>
  <c r="F1504" i="16"/>
  <c r="F1505" i="16"/>
  <c r="F1506" i="16"/>
  <c r="F1507" i="16"/>
  <c r="F1508" i="16"/>
  <c r="F1509" i="16"/>
  <c r="F1510" i="16"/>
  <c r="F1511" i="16"/>
  <c r="F1512" i="16"/>
  <c r="F1513" i="16"/>
  <c r="F1514" i="16"/>
  <c r="F1515" i="16"/>
  <c r="F1516" i="16"/>
  <c r="F1517" i="16"/>
  <c r="F1518" i="16"/>
  <c r="F1519" i="16"/>
  <c r="F1520" i="16"/>
  <c r="F1521" i="16"/>
  <c r="F1522" i="16"/>
  <c r="F1523" i="16"/>
  <c r="F1524" i="16"/>
  <c r="F1525" i="16"/>
  <c r="F1526" i="16"/>
  <c r="F1527" i="16"/>
  <c r="F1528" i="16"/>
  <c r="F1529" i="16"/>
  <c r="F1530" i="16"/>
  <c r="F1531" i="16"/>
  <c r="F1532" i="16"/>
  <c r="F1533" i="16"/>
  <c r="F1534" i="16"/>
  <c r="F1535" i="16"/>
  <c r="F1536" i="16"/>
  <c r="F1537" i="16"/>
  <c r="F1538" i="16"/>
  <c r="F1539" i="16"/>
  <c r="F1540" i="16"/>
  <c r="F1541" i="16"/>
  <c r="F1542" i="16"/>
  <c r="F1543" i="16"/>
  <c r="F1544" i="16"/>
  <c r="F1545" i="16"/>
  <c r="F1546" i="16"/>
  <c r="F1547" i="16"/>
  <c r="F1548" i="16"/>
  <c r="F1549" i="16"/>
  <c r="F1550" i="16"/>
  <c r="F1551" i="16"/>
  <c r="F1552" i="16"/>
  <c r="F1553" i="16"/>
  <c r="F1554" i="16"/>
  <c r="F1555" i="16"/>
  <c r="F1556" i="16"/>
  <c r="F1557" i="16"/>
  <c r="F1558" i="16"/>
  <c r="F1559" i="16"/>
  <c r="F1560" i="16"/>
  <c r="F1561" i="16"/>
  <c r="F1562" i="16"/>
  <c r="F1563" i="16"/>
  <c r="F1564" i="16"/>
  <c r="F1565" i="16"/>
  <c r="F1566" i="16"/>
  <c r="F1567" i="16"/>
  <c r="F1568" i="16"/>
  <c r="F1569" i="16"/>
  <c r="F1570" i="16"/>
  <c r="F1571" i="16"/>
  <c r="F1572" i="16"/>
  <c r="F1573" i="16"/>
  <c r="F1574" i="16"/>
  <c r="F1575" i="16"/>
  <c r="F1576" i="16"/>
  <c r="F1577" i="16"/>
  <c r="F1578" i="16"/>
  <c r="F1579" i="16"/>
  <c r="F1580" i="16"/>
  <c r="F1581" i="16"/>
  <c r="F1582" i="16"/>
  <c r="F1583" i="16"/>
  <c r="F1584" i="16"/>
  <c r="F1585" i="16"/>
  <c r="F1586" i="16"/>
  <c r="F1587" i="16"/>
  <c r="F1588" i="16"/>
  <c r="F1589" i="16"/>
  <c r="F1590" i="16"/>
  <c r="F1591" i="16"/>
  <c r="F1592" i="16"/>
  <c r="F1593" i="16"/>
  <c r="F1594" i="16"/>
  <c r="F1595" i="16"/>
  <c r="F1596" i="16"/>
  <c r="F1597" i="16"/>
  <c r="F1598" i="16"/>
  <c r="F1599" i="16"/>
  <c r="F1600" i="16"/>
  <c r="F1601" i="16"/>
  <c r="F1602" i="16"/>
  <c r="F1603" i="16"/>
  <c r="F1604" i="16"/>
  <c r="F1605" i="16"/>
  <c r="F1606" i="16"/>
  <c r="F1607" i="16"/>
  <c r="F1608" i="16"/>
  <c r="F1609" i="16"/>
  <c r="F1610" i="16"/>
  <c r="F1611" i="16"/>
  <c r="F1612" i="16"/>
  <c r="F1613" i="16"/>
  <c r="F1614" i="16"/>
  <c r="F1615" i="16"/>
  <c r="F1616" i="16"/>
  <c r="F1617" i="16"/>
  <c r="F1618" i="16"/>
  <c r="F1619" i="16"/>
  <c r="F1620" i="16"/>
  <c r="F1621" i="16"/>
  <c r="F1622" i="16"/>
  <c r="F1623" i="16"/>
  <c r="F1624" i="16"/>
  <c r="F1625" i="16"/>
  <c r="F1626" i="16"/>
  <c r="F1627" i="16"/>
  <c r="F1628" i="16"/>
  <c r="F1629" i="16"/>
  <c r="F1630" i="16"/>
  <c r="F1631" i="16"/>
  <c r="F1632" i="16"/>
  <c r="F1633" i="16"/>
  <c r="F1634" i="16"/>
  <c r="F1635" i="16"/>
  <c r="F1636" i="16"/>
  <c r="F1637" i="16"/>
  <c r="F1638" i="16"/>
  <c r="F1639" i="16"/>
  <c r="F1640" i="16"/>
  <c r="F1641" i="16"/>
  <c r="F1642" i="16"/>
  <c r="F1643" i="16"/>
  <c r="F1644" i="16"/>
  <c r="F1645" i="16"/>
  <c r="F1646" i="16"/>
  <c r="F1647" i="16"/>
  <c r="F1648" i="16"/>
  <c r="F1649" i="16"/>
  <c r="F1650" i="16"/>
  <c r="F1651" i="16"/>
  <c r="F1652" i="16"/>
  <c r="F1653" i="16"/>
  <c r="F1654" i="16"/>
  <c r="F1655" i="16"/>
  <c r="F1656" i="16"/>
  <c r="F1657" i="16"/>
  <c r="F1658" i="16"/>
  <c r="F1659" i="16"/>
  <c r="F1660" i="16"/>
  <c r="F1661" i="16"/>
  <c r="F1662" i="16"/>
  <c r="F1663" i="16"/>
  <c r="F1664" i="16"/>
  <c r="F1665" i="16"/>
  <c r="F1666" i="16"/>
  <c r="F1667" i="16"/>
  <c r="F1668" i="16"/>
  <c r="F1669" i="16"/>
  <c r="F1670" i="16"/>
  <c r="F1671" i="16"/>
  <c r="F1672" i="16"/>
  <c r="F1673" i="16"/>
  <c r="F1674" i="16"/>
  <c r="F1675" i="16"/>
  <c r="F1676" i="16"/>
  <c r="F1677" i="16"/>
  <c r="F1678" i="16"/>
  <c r="F1679" i="16"/>
  <c r="F1680" i="16"/>
  <c r="F1681" i="16"/>
  <c r="F1682" i="16"/>
  <c r="F1683" i="16"/>
  <c r="F1684" i="16"/>
  <c r="F1685" i="16"/>
  <c r="F1686" i="16"/>
  <c r="F1687" i="16"/>
  <c r="F1688" i="16"/>
  <c r="F1689" i="16"/>
  <c r="F1690" i="16"/>
  <c r="F1691" i="16"/>
  <c r="F1692" i="16"/>
  <c r="F1693" i="16"/>
  <c r="F1694" i="16"/>
  <c r="F1695" i="16"/>
  <c r="F1696" i="16"/>
  <c r="F1697" i="16"/>
  <c r="F1698" i="16"/>
  <c r="F1699" i="16"/>
  <c r="F1700" i="16"/>
  <c r="F1701" i="16"/>
  <c r="F1702" i="16"/>
  <c r="F1703" i="16"/>
  <c r="F1704" i="16"/>
  <c r="F1705" i="16"/>
  <c r="F1706" i="16"/>
  <c r="F1707" i="16"/>
  <c r="F1708" i="16"/>
  <c r="F1709" i="16"/>
  <c r="F1710" i="16"/>
  <c r="F1711" i="16"/>
  <c r="F1712" i="16"/>
  <c r="F1713" i="16"/>
  <c r="F1714" i="16"/>
  <c r="F1715" i="16"/>
  <c r="F1716" i="16"/>
  <c r="F1717" i="16"/>
  <c r="F1718" i="16"/>
  <c r="F1719" i="16"/>
  <c r="F1720" i="16"/>
  <c r="F1721" i="16"/>
  <c r="F1722" i="16"/>
  <c r="F1723" i="16"/>
  <c r="F1724" i="16"/>
  <c r="F1725" i="16"/>
  <c r="F1726" i="16"/>
  <c r="F1727" i="16"/>
  <c r="F1728" i="16"/>
  <c r="F1729" i="16"/>
  <c r="F1730" i="16"/>
  <c r="F1731" i="16"/>
  <c r="F1732" i="16"/>
  <c r="F1733" i="16"/>
  <c r="F1734" i="16"/>
  <c r="F1735" i="16"/>
  <c r="F1736" i="16"/>
  <c r="F1737" i="16"/>
  <c r="F1738" i="16"/>
  <c r="F1739" i="16"/>
  <c r="F1740" i="16"/>
  <c r="F1741" i="16"/>
  <c r="F1742" i="16"/>
  <c r="F1743" i="16"/>
  <c r="F1744" i="16"/>
  <c r="F1745" i="16"/>
  <c r="F1746" i="16"/>
  <c r="F1747" i="16"/>
  <c r="F1748" i="16"/>
  <c r="F1749" i="16"/>
  <c r="F1750" i="16"/>
  <c r="F1751" i="16"/>
  <c r="F1752" i="16"/>
  <c r="F1753" i="16"/>
  <c r="F1754" i="16"/>
  <c r="F1755" i="16"/>
  <c r="F1756" i="16"/>
  <c r="F1757" i="16"/>
  <c r="F1758" i="16"/>
  <c r="F1759" i="16"/>
  <c r="F1760" i="16"/>
  <c r="F1761" i="16"/>
  <c r="F1762" i="16"/>
  <c r="F1763" i="16"/>
  <c r="F1764" i="16"/>
  <c r="F1765" i="16"/>
  <c r="F1766" i="16"/>
  <c r="F1767" i="16"/>
  <c r="F1768" i="16"/>
  <c r="F1769" i="16"/>
  <c r="F1770" i="16"/>
  <c r="F1771" i="16"/>
  <c r="H1478" i="16"/>
  <c r="H1479" i="16"/>
  <c r="H1480" i="16"/>
  <c r="H1481" i="16"/>
  <c r="H1482" i="16"/>
  <c r="H1483" i="16"/>
  <c r="H1484" i="16"/>
  <c r="H1485" i="16"/>
  <c r="H1486" i="16"/>
  <c r="H1487" i="16"/>
  <c r="H1488" i="16"/>
  <c r="H1489" i="16"/>
  <c r="H1490" i="16"/>
  <c r="H1491" i="16"/>
  <c r="H1492" i="16"/>
  <c r="H1493" i="16"/>
  <c r="H1494" i="16"/>
  <c r="H1495" i="16"/>
  <c r="H1496" i="16"/>
  <c r="H1497" i="16"/>
  <c r="H1498" i="16"/>
  <c r="H1499" i="16"/>
  <c r="H1500" i="16"/>
  <c r="H1501" i="16"/>
  <c r="H1502" i="16"/>
  <c r="H1503" i="16"/>
  <c r="H1504" i="16"/>
  <c r="H1505" i="16"/>
  <c r="H1506" i="16"/>
  <c r="H1507" i="16"/>
  <c r="H1508" i="16"/>
  <c r="H1509" i="16"/>
  <c r="H1510" i="16"/>
  <c r="H1511" i="16"/>
  <c r="H1512" i="16"/>
  <c r="H1513" i="16"/>
  <c r="H1514" i="16"/>
  <c r="H1515" i="16"/>
  <c r="H1516" i="16"/>
  <c r="H1517" i="16"/>
  <c r="H1518" i="16"/>
  <c r="H1519" i="16"/>
  <c r="H1520" i="16"/>
  <c r="H1521" i="16"/>
  <c r="H1522" i="16"/>
  <c r="H1523" i="16"/>
  <c r="H1524" i="16"/>
  <c r="H1525" i="16"/>
  <c r="H1526" i="16"/>
  <c r="H1527" i="16"/>
  <c r="H1528" i="16"/>
  <c r="H1529" i="16"/>
  <c r="H1530" i="16"/>
  <c r="H1531" i="16"/>
  <c r="H1532" i="16"/>
  <c r="H1533" i="16"/>
  <c r="H1534" i="16"/>
  <c r="H1535" i="16"/>
  <c r="H1536" i="16"/>
  <c r="H1537" i="16"/>
  <c r="H1538" i="16"/>
  <c r="H1539" i="16"/>
  <c r="H1540" i="16"/>
  <c r="H1541" i="16"/>
  <c r="H1542" i="16"/>
  <c r="H1543" i="16"/>
  <c r="H1544" i="16"/>
  <c r="H1545" i="16"/>
  <c r="H1546" i="16"/>
  <c r="H1547" i="16"/>
  <c r="H1548" i="16"/>
  <c r="H1549" i="16"/>
  <c r="H1550" i="16"/>
  <c r="H1551" i="16"/>
  <c r="H1552" i="16"/>
  <c r="H1553" i="16"/>
  <c r="H1554" i="16"/>
  <c r="H1555" i="16"/>
  <c r="H1556" i="16"/>
  <c r="H1557" i="16"/>
  <c r="H1558" i="16"/>
  <c r="H1559" i="16"/>
  <c r="H1560" i="16"/>
  <c r="H1561" i="16"/>
  <c r="H1562" i="16"/>
  <c r="H1563" i="16"/>
  <c r="H1564" i="16"/>
  <c r="H1565" i="16"/>
  <c r="H1566" i="16"/>
  <c r="H1567" i="16"/>
  <c r="H1568" i="16"/>
  <c r="H1569" i="16"/>
  <c r="H1570" i="16"/>
  <c r="H1571" i="16"/>
  <c r="H1572" i="16"/>
  <c r="H1573" i="16"/>
  <c r="H1574" i="16"/>
  <c r="H1575" i="16"/>
  <c r="H1576" i="16"/>
  <c r="H1577" i="16"/>
  <c r="H1578" i="16"/>
  <c r="H1579" i="16"/>
  <c r="H1580" i="16"/>
  <c r="H1581" i="16"/>
  <c r="H1582" i="16"/>
  <c r="H1583" i="16"/>
  <c r="H1584" i="16"/>
  <c r="H1585" i="16"/>
  <c r="H1586" i="16"/>
  <c r="H1587" i="16"/>
  <c r="H1588" i="16"/>
  <c r="H1589" i="16"/>
  <c r="H1590" i="16"/>
  <c r="H1591" i="16"/>
  <c r="H1592" i="16"/>
  <c r="H1593" i="16"/>
  <c r="H1594" i="16"/>
  <c r="H1595" i="16"/>
  <c r="H1596" i="16"/>
  <c r="H1597" i="16"/>
  <c r="H1598" i="16"/>
  <c r="H1599" i="16"/>
  <c r="H1600" i="16"/>
  <c r="H1601" i="16"/>
  <c r="H1602" i="16"/>
  <c r="H1603" i="16"/>
  <c r="H1604" i="16"/>
  <c r="H1605" i="16"/>
  <c r="H1606" i="16"/>
  <c r="H1607" i="16"/>
  <c r="H1608" i="16"/>
  <c r="H1609" i="16"/>
  <c r="H1610" i="16"/>
  <c r="H1611" i="16"/>
  <c r="H1612" i="16"/>
  <c r="H1613" i="16"/>
  <c r="H1614" i="16"/>
  <c r="H1615" i="16"/>
  <c r="H1616" i="16"/>
  <c r="H1617" i="16"/>
  <c r="H1618" i="16"/>
  <c r="H1619" i="16"/>
  <c r="H1620" i="16"/>
  <c r="H1621" i="16"/>
  <c r="H1622" i="16"/>
  <c r="H1623" i="16"/>
  <c r="H1624" i="16"/>
  <c r="H1625" i="16"/>
  <c r="H1626" i="16"/>
  <c r="H1627" i="16"/>
  <c r="H1628" i="16"/>
  <c r="H1629" i="16"/>
  <c r="H1630" i="16"/>
  <c r="H1631" i="16"/>
  <c r="H1632" i="16"/>
  <c r="H1633" i="16"/>
  <c r="H1634" i="16"/>
  <c r="H1635" i="16"/>
  <c r="H1636" i="16"/>
  <c r="H1637" i="16"/>
  <c r="H1638" i="16"/>
  <c r="H1639" i="16"/>
  <c r="H1640" i="16"/>
  <c r="H1641" i="16"/>
  <c r="H1642" i="16"/>
  <c r="H1643" i="16"/>
  <c r="H1644" i="16"/>
  <c r="H1645" i="16"/>
  <c r="H1646" i="16"/>
  <c r="H1647" i="16"/>
  <c r="H1648" i="16"/>
  <c r="H1649" i="16"/>
  <c r="H1650" i="16"/>
  <c r="H1651" i="16"/>
  <c r="H1652" i="16"/>
  <c r="H1653" i="16"/>
  <c r="H1654" i="16"/>
  <c r="H1655" i="16"/>
  <c r="H1656" i="16"/>
  <c r="H1657" i="16"/>
  <c r="H1658" i="16"/>
  <c r="H1659" i="16"/>
  <c r="H1660" i="16"/>
  <c r="H1661" i="16"/>
  <c r="H1662" i="16"/>
  <c r="H1663" i="16"/>
  <c r="H1664" i="16"/>
  <c r="H1665" i="16"/>
  <c r="H1666" i="16"/>
  <c r="H1667" i="16"/>
  <c r="H1668" i="16"/>
  <c r="H1669" i="16"/>
  <c r="H1670" i="16"/>
  <c r="H1671" i="16"/>
  <c r="H1672" i="16"/>
  <c r="H1673" i="16"/>
  <c r="H1674" i="16"/>
  <c r="H1675" i="16"/>
  <c r="H1676" i="16"/>
  <c r="H1677" i="16"/>
  <c r="H1678" i="16"/>
  <c r="H1679" i="16"/>
  <c r="H1680" i="16"/>
  <c r="H1681" i="16"/>
  <c r="H1682" i="16"/>
  <c r="H1683" i="16"/>
  <c r="H1684" i="16"/>
  <c r="H1685" i="16"/>
  <c r="H1686" i="16"/>
  <c r="H1687" i="16"/>
  <c r="H1688" i="16"/>
  <c r="H1689" i="16"/>
  <c r="H1690" i="16"/>
  <c r="H1691" i="16"/>
  <c r="H1692" i="16"/>
  <c r="H1693" i="16"/>
  <c r="H1694" i="16"/>
  <c r="H1695" i="16"/>
  <c r="H1696" i="16"/>
  <c r="H1697" i="16"/>
  <c r="H1698" i="16"/>
  <c r="H1699" i="16"/>
  <c r="H1700" i="16"/>
  <c r="H1701" i="16"/>
  <c r="H1702" i="16"/>
  <c r="H1703" i="16"/>
  <c r="H1704" i="16"/>
  <c r="H1705" i="16"/>
  <c r="H1706" i="16"/>
  <c r="H1707" i="16"/>
  <c r="H1708" i="16"/>
  <c r="H1709" i="16"/>
  <c r="H1710" i="16"/>
  <c r="H1711" i="16"/>
  <c r="H1712" i="16"/>
  <c r="H1713" i="16"/>
  <c r="H1714" i="16"/>
  <c r="H1715" i="16"/>
  <c r="H1716" i="16"/>
  <c r="H1717" i="16"/>
  <c r="H1718" i="16"/>
  <c r="H1719" i="16"/>
  <c r="H1720" i="16"/>
  <c r="H1721" i="16"/>
  <c r="H1722" i="16"/>
  <c r="H1723" i="16"/>
  <c r="H1724" i="16"/>
  <c r="H1725" i="16"/>
  <c r="H1726" i="16"/>
  <c r="H1727" i="16"/>
  <c r="H1728" i="16"/>
  <c r="H1729" i="16"/>
  <c r="H1730" i="16"/>
  <c r="H1731" i="16"/>
  <c r="H1732" i="16"/>
  <c r="H1733" i="16"/>
  <c r="H1734" i="16"/>
  <c r="H1735" i="16"/>
  <c r="H1736" i="16"/>
  <c r="H1737" i="16"/>
  <c r="H1738" i="16"/>
  <c r="H1739" i="16"/>
  <c r="H1740" i="16"/>
  <c r="H1741" i="16"/>
  <c r="H1742" i="16"/>
  <c r="H1743" i="16"/>
  <c r="H1744" i="16"/>
  <c r="H1745" i="16"/>
  <c r="H1746" i="16"/>
  <c r="H1747" i="16"/>
  <c r="H1748" i="16"/>
  <c r="H1749" i="16"/>
  <c r="H1750" i="16"/>
  <c r="H1751" i="16"/>
  <c r="H1752" i="16"/>
  <c r="H1753" i="16"/>
  <c r="H1754" i="16"/>
  <c r="H1755" i="16"/>
  <c r="H1756" i="16"/>
  <c r="H1757" i="16"/>
  <c r="H1758" i="16"/>
  <c r="H1759" i="16"/>
  <c r="H1760" i="16"/>
  <c r="H1761" i="16"/>
  <c r="H1762" i="16"/>
  <c r="H1763" i="16"/>
  <c r="H1764" i="16"/>
  <c r="H1765" i="16"/>
  <c r="H1766" i="16"/>
  <c r="H1767" i="16"/>
  <c r="H1768" i="16"/>
  <c r="H1769" i="16"/>
  <c r="H1770" i="16"/>
  <c r="H1771" i="16"/>
  <c r="H1477" i="16"/>
  <c r="F1475" i="16" l="1"/>
  <c r="G1181" i="16" l="1"/>
  <c r="G886" i="16"/>
  <c r="G591" i="16"/>
  <c r="G296" i="16"/>
  <c r="G1180" i="16"/>
  <c r="G885" i="16"/>
  <c r="G590" i="16"/>
  <c r="G295" i="16"/>
  <c r="G1179" i="16"/>
  <c r="G884" i="16"/>
  <c r="G589" i="16"/>
  <c r="G294" i="16"/>
  <c r="G1178" i="16"/>
  <c r="G883" i="16"/>
  <c r="G588" i="16"/>
  <c r="G293" i="16"/>
  <c r="G1177" i="16"/>
  <c r="G882" i="16"/>
  <c r="G587" i="16"/>
  <c r="G292" i="16"/>
  <c r="G1176" i="16"/>
  <c r="G881" i="16"/>
  <c r="G586" i="16"/>
  <c r="G291" i="16"/>
  <c r="G1175" i="16"/>
  <c r="G880" i="16"/>
  <c r="G585" i="16"/>
  <c r="G290" i="16"/>
  <c r="G1174" i="16"/>
  <c r="G879" i="16"/>
  <c r="G584" i="16"/>
  <c r="G289" i="16"/>
  <c r="G1173" i="16"/>
  <c r="G878" i="16"/>
  <c r="G583" i="16"/>
  <c r="G288" i="16"/>
  <c r="G1172" i="16"/>
  <c r="G877" i="16"/>
  <c r="G582" i="16"/>
  <c r="G287" i="16"/>
  <c r="G1171" i="16"/>
  <c r="G876" i="16"/>
  <c r="G581" i="16"/>
  <c r="G286" i="16"/>
  <c r="G1170" i="16"/>
  <c r="G875" i="16"/>
  <c r="G580" i="16"/>
  <c r="G285" i="16"/>
  <c r="G1169" i="16"/>
  <c r="G874" i="16"/>
  <c r="G579" i="16"/>
  <c r="G284" i="16"/>
  <c r="G1168" i="16"/>
  <c r="G873" i="16"/>
  <c r="G578" i="16"/>
  <c r="G283" i="16"/>
  <c r="G1167" i="16"/>
  <c r="G872" i="16"/>
  <c r="G577" i="16"/>
  <c r="G282" i="16"/>
  <c r="G1166" i="16"/>
  <c r="G871" i="16"/>
  <c r="G576" i="16"/>
  <c r="G281" i="16"/>
  <c r="G1165" i="16"/>
  <c r="G870" i="16"/>
  <c r="G575" i="16"/>
  <c r="G280" i="16"/>
  <c r="G1164" i="16"/>
  <c r="G869" i="16"/>
  <c r="G574" i="16"/>
  <c r="G279" i="16"/>
  <c r="G1163" i="16"/>
  <c r="G868" i="16"/>
  <c r="G573" i="16"/>
  <c r="G278" i="16"/>
  <c r="G1162" i="16"/>
  <c r="G867" i="16"/>
  <c r="G572" i="16"/>
  <c r="G277" i="16"/>
  <c r="G1161" i="16"/>
  <c r="G866" i="16"/>
  <c r="G571" i="16"/>
  <c r="G276" i="16"/>
  <c r="G1160" i="16"/>
  <c r="G865" i="16"/>
  <c r="G570" i="16"/>
  <c r="G275" i="16"/>
  <c r="G1159" i="16"/>
  <c r="G864" i="16"/>
  <c r="G569" i="16"/>
  <c r="G274" i="16"/>
  <c r="G1158" i="16"/>
  <c r="G863" i="16"/>
  <c r="G568" i="16"/>
  <c r="G273" i="16"/>
  <c r="G1157" i="16"/>
  <c r="G862" i="16"/>
  <c r="G567" i="16"/>
  <c r="G272" i="16"/>
  <c r="G1156" i="16"/>
  <c r="G861" i="16"/>
  <c r="G566" i="16"/>
  <c r="G271" i="16"/>
  <c r="G1155" i="16"/>
  <c r="G860" i="16"/>
  <c r="G565" i="16"/>
  <c r="G270" i="16"/>
  <c r="G1154" i="16"/>
  <c r="G859" i="16"/>
  <c r="G564" i="16"/>
  <c r="G269" i="16"/>
  <c r="G1153" i="16"/>
  <c r="G858" i="16"/>
  <c r="G563" i="16"/>
  <c r="G268" i="16"/>
  <c r="G1152" i="16"/>
  <c r="G857" i="16"/>
  <c r="G562" i="16"/>
  <c r="G267" i="16"/>
  <c r="G1151" i="16"/>
  <c r="G856" i="16"/>
  <c r="G561" i="16"/>
  <c r="G266" i="16"/>
  <c r="G1150" i="16"/>
  <c r="G855" i="16"/>
  <c r="G560" i="16"/>
  <c r="G265" i="16"/>
  <c r="G1149" i="16"/>
  <c r="G854" i="16"/>
  <c r="G559" i="16"/>
  <c r="G264" i="16"/>
  <c r="G1148" i="16"/>
  <c r="G853" i="16"/>
  <c r="G558" i="16"/>
  <c r="G263" i="16"/>
  <c r="G1147" i="16"/>
  <c r="G852" i="16"/>
  <c r="G557" i="16"/>
  <c r="G262" i="16"/>
  <c r="G1146" i="16"/>
  <c r="G851" i="16"/>
  <c r="G556" i="16"/>
  <c r="G261" i="16"/>
  <c r="G1145" i="16"/>
  <c r="G850" i="16"/>
  <c r="G555" i="16"/>
  <c r="G260" i="16"/>
  <c r="G1144" i="16"/>
  <c r="G849" i="16"/>
  <c r="G554" i="16"/>
  <c r="G259" i="16"/>
  <c r="G1143" i="16"/>
  <c r="G848" i="16"/>
  <c r="G553" i="16"/>
  <c r="G258" i="16"/>
  <c r="G1142" i="16"/>
  <c r="G847" i="16"/>
  <c r="G552" i="16"/>
  <c r="G257" i="16"/>
  <c r="G1141" i="16"/>
  <c r="G846" i="16"/>
  <c r="G551" i="16"/>
  <c r="G256" i="16"/>
  <c r="G1140" i="16"/>
  <c r="G845" i="16"/>
  <c r="G550" i="16"/>
  <c r="G255" i="16"/>
  <c r="G1139" i="16"/>
  <c r="G844" i="16"/>
  <c r="G549" i="16"/>
  <c r="G254" i="16"/>
  <c r="G1138" i="16"/>
  <c r="G843" i="16"/>
  <c r="G548" i="16"/>
  <c r="G253" i="16"/>
  <c r="G1137" i="16"/>
  <c r="G842" i="16"/>
  <c r="G547" i="16"/>
  <c r="G252" i="16"/>
  <c r="G1136" i="16"/>
  <c r="G841" i="16"/>
  <c r="G546" i="16"/>
  <c r="G251" i="16"/>
  <c r="G1135" i="16"/>
  <c r="G840" i="16"/>
  <c r="G545" i="16"/>
  <c r="G250" i="16"/>
  <c r="G1134" i="16"/>
  <c r="G839" i="16"/>
  <c r="G544" i="16"/>
  <c r="G249" i="16"/>
  <c r="G1133" i="16"/>
  <c r="G838" i="16"/>
  <c r="G543" i="16"/>
  <c r="G248" i="16"/>
  <c r="G1132" i="16"/>
  <c r="G837" i="16"/>
  <c r="G542" i="16"/>
  <c r="G247" i="16"/>
  <c r="G1131" i="16"/>
  <c r="G836" i="16"/>
  <c r="G541" i="16"/>
  <c r="G246" i="16"/>
  <c r="G1130" i="16"/>
  <c r="G835" i="16"/>
  <c r="G540" i="16"/>
  <c r="G245" i="16"/>
  <c r="G1129" i="16"/>
  <c r="G834" i="16"/>
  <c r="G539" i="16"/>
  <c r="G244" i="16"/>
  <c r="G1128" i="16"/>
  <c r="G833" i="16"/>
  <c r="G538" i="16"/>
  <c r="G243" i="16"/>
  <c r="G1127" i="16"/>
  <c r="G832" i="16"/>
  <c r="G537" i="16"/>
  <c r="G242" i="16"/>
  <c r="G1126" i="16"/>
  <c r="G831" i="16"/>
  <c r="G536" i="16"/>
  <c r="G241" i="16"/>
  <c r="G1125" i="16"/>
  <c r="G830" i="16"/>
  <c r="G535" i="16"/>
  <c r="G240" i="16"/>
  <c r="G1124" i="16"/>
  <c r="G829" i="16"/>
  <c r="G534" i="16"/>
  <c r="G239" i="16"/>
  <c r="G1123" i="16"/>
  <c r="G828" i="16"/>
  <c r="G533" i="16"/>
  <c r="G238" i="16"/>
  <c r="G1122" i="16"/>
  <c r="G827" i="16"/>
  <c r="G532" i="16"/>
  <c r="G237" i="16"/>
  <c r="G1121" i="16"/>
  <c r="G826" i="16"/>
  <c r="G531" i="16"/>
  <c r="G236" i="16"/>
  <c r="G1120" i="16"/>
  <c r="G825" i="16"/>
  <c r="G530" i="16"/>
  <c r="G235" i="16"/>
  <c r="G1119" i="16"/>
  <c r="G824" i="16"/>
  <c r="G529" i="16"/>
  <c r="G234" i="16"/>
  <c r="G1118" i="16"/>
  <c r="G823" i="16"/>
  <c r="G528" i="16"/>
  <c r="G233" i="16"/>
  <c r="G1117" i="16"/>
  <c r="G822" i="16"/>
  <c r="G527" i="16"/>
  <c r="G232" i="16"/>
  <c r="G1116" i="16"/>
  <c r="G821" i="16"/>
  <c r="G526" i="16"/>
  <c r="G231" i="16"/>
  <c r="G1115" i="16"/>
  <c r="G820" i="16"/>
  <c r="G525" i="16"/>
  <c r="G230" i="16"/>
  <c r="G1114" i="16"/>
  <c r="G819" i="16"/>
  <c r="G524" i="16"/>
  <c r="G229" i="16"/>
  <c r="G1113" i="16"/>
  <c r="G818" i="16"/>
  <c r="G523" i="16"/>
  <c r="G228" i="16"/>
  <c r="G1112" i="16"/>
  <c r="G817" i="16"/>
  <c r="G522" i="16"/>
  <c r="G227" i="16"/>
  <c r="G1111" i="16"/>
  <c r="G816" i="16"/>
  <c r="G521" i="16"/>
  <c r="G226" i="16"/>
  <c r="G1110" i="16"/>
  <c r="G815" i="16"/>
  <c r="G520" i="16"/>
  <c r="G225" i="16"/>
  <c r="G1109" i="16"/>
  <c r="G814" i="16"/>
  <c r="G519" i="16"/>
  <c r="G224" i="16"/>
  <c r="G1108" i="16"/>
  <c r="G813" i="16"/>
  <c r="G518" i="16"/>
  <c r="G223" i="16"/>
  <c r="G1107" i="16"/>
  <c r="G812" i="16"/>
  <c r="G517" i="16"/>
  <c r="G222" i="16"/>
  <c r="G1106" i="16"/>
  <c r="G811" i="16"/>
  <c r="G516" i="16"/>
  <c r="G221" i="16"/>
  <c r="G1105" i="16"/>
  <c r="G810" i="16"/>
  <c r="G515" i="16"/>
  <c r="G220" i="16"/>
  <c r="G1104" i="16"/>
  <c r="G809" i="16"/>
  <c r="G514" i="16"/>
  <c r="G219" i="16"/>
  <c r="G1103" i="16"/>
  <c r="G808" i="16"/>
  <c r="G513" i="16"/>
  <c r="G218" i="16"/>
  <c r="G1102" i="16"/>
  <c r="G807" i="16"/>
  <c r="G512" i="16"/>
  <c r="G217" i="16"/>
  <c r="G1101" i="16"/>
  <c r="G806" i="16"/>
  <c r="G511" i="16"/>
  <c r="G216" i="16"/>
  <c r="G1100" i="16"/>
  <c r="G805" i="16"/>
  <c r="G510" i="16"/>
  <c r="G215" i="16"/>
  <c r="G1099" i="16"/>
  <c r="G804" i="16"/>
  <c r="G509" i="16"/>
  <c r="G214" i="16"/>
  <c r="G1098" i="16"/>
  <c r="G803" i="16"/>
  <c r="G508" i="16"/>
  <c r="G213" i="16"/>
  <c r="G1097" i="16"/>
  <c r="G802" i="16"/>
  <c r="G507" i="16"/>
  <c r="G212" i="16"/>
  <c r="G1096" i="16"/>
  <c r="G801" i="16"/>
  <c r="G506" i="16"/>
  <c r="G211" i="16"/>
  <c r="G1095" i="16"/>
  <c r="G800" i="16"/>
  <c r="G505" i="16"/>
  <c r="G210" i="16"/>
  <c r="G1094" i="16"/>
  <c r="G799" i="16"/>
  <c r="G504" i="16"/>
  <c r="G209" i="16"/>
  <c r="G1093" i="16"/>
  <c r="G798" i="16"/>
  <c r="G503" i="16"/>
  <c r="G208" i="16"/>
  <c r="G1092" i="16"/>
  <c r="G797" i="16"/>
  <c r="G502" i="16"/>
  <c r="G207" i="16"/>
  <c r="G1091" i="16"/>
  <c r="G796" i="16"/>
  <c r="G501" i="16"/>
  <c r="G206" i="16"/>
  <c r="G1090" i="16"/>
  <c r="G795" i="16"/>
  <c r="G500" i="16"/>
  <c r="G205" i="16"/>
  <c r="G1089" i="16"/>
  <c r="G794" i="16"/>
  <c r="G499" i="16"/>
  <c r="G204" i="16"/>
  <c r="G1088" i="16"/>
  <c r="G793" i="16"/>
  <c r="G498" i="16"/>
  <c r="G203" i="16"/>
  <c r="G1087" i="16"/>
  <c r="G792" i="16"/>
  <c r="G497" i="16"/>
  <c r="G202" i="16"/>
  <c r="G1086" i="16"/>
  <c r="G791" i="16"/>
  <c r="G496" i="16"/>
  <c r="G201" i="16"/>
  <c r="G1085" i="16"/>
  <c r="G790" i="16"/>
  <c r="G495" i="16"/>
  <c r="G200" i="16"/>
  <c r="G1084" i="16"/>
  <c r="G789" i="16"/>
  <c r="G494" i="16"/>
  <c r="G199" i="16"/>
  <c r="G1083" i="16"/>
  <c r="G788" i="16"/>
  <c r="G493" i="16"/>
  <c r="G198" i="16"/>
  <c r="G1082" i="16"/>
  <c r="G787" i="16"/>
  <c r="G492" i="16"/>
  <c r="G197" i="16"/>
  <c r="G1081" i="16"/>
  <c r="G786" i="16"/>
  <c r="G491" i="16"/>
  <c r="G196" i="16"/>
  <c r="G1080" i="16"/>
  <c r="G785" i="16"/>
  <c r="G490" i="16"/>
  <c r="G195" i="16"/>
  <c r="G1079" i="16"/>
  <c r="G784" i="16"/>
  <c r="G489" i="16"/>
  <c r="G194" i="16"/>
  <c r="G1078" i="16"/>
  <c r="G783" i="16"/>
  <c r="G488" i="16"/>
  <c r="G193" i="16"/>
  <c r="G1077" i="16"/>
  <c r="G782" i="16"/>
  <c r="G487" i="16"/>
  <c r="G192" i="16"/>
  <c r="G1076" i="16"/>
  <c r="G781" i="16"/>
  <c r="G486" i="16"/>
  <c r="G191" i="16"/>
  <c r="G1075" i="16"/>
  <c r="G780" i="16"/>
  <c r="G485" i="16"/>
  <c r="G190" i="16"/>
  <c r="G1074" i="16"/>
  <c r="G779" i="16"/>
  <c r="G484" i="16"/>
  <c r="G189" i="16"/>
  <c r="G1073" i="16"/>
  <c r="G778" i="16"/>
  <c r="G483" i="16"/>
  <c r="G188" i="16"/>
  <c r="G1072" i="16"/>
  <c r="G777" i="16"/>
  <c r="G482" i="16"/>
  <c r="G187" i="16"/>
  <c r="G1071" i="16"/>
  <c r="G776" i="16"/>
  <c r="G481" i="16"/>
  <c r="G186" i="16"/>
  <c r="G1070" i="16"/>
  <c r="G775" i="16"/>
  <c r="G480" i="16"/>
  <c r="G185" i="16"/>
  <c r="G1069" i="16"/>
  <c r="G774" i="16"/>
  <c r="G479" i="16"/>
  <c r="G184" i="16"/>
  <c r="G1068" i="16"/>
  <c r="G773" i="16"/>
  <c r="G478" i="16"/>
  <c r="G183" i="16"/>
  <c r="G1067" i="16"/>
  <c r="G772" i="16"/>
  <c r="G477" i="16"/>
  <c r="G182" i="16"/>
  <c r="G1066" i="16"/>
  <c r="G771" i="16"/>
  <c r="G476" i="16"/>
  <c r="G181" i="16"/>
  <c r="G1065" i="16"/>
  <c r="G770" i="16"/>
  <c r="G475" i="16"/>
  <c r="G180" i="16"/>
  <c r="G1064" i="16"/>
  <c r="G769" i="16"/>
  <c r="G474" i="16"/>
  <c r="G179" i="16"/>
  <c r="G1063" i="16"/>
  <c r="G768" i="16"/>
  <c r="G473" i="16"/>
  <c r="G178" i="16"/>
  <c r="G1062" i="16"/>
  <c r="G767" i="16"/>
  <c r="G472" i="16"/>
  <c r="G177" i="16"/>
  <c r="G1061" i="16"/>
  <c r="G766" i="16"/>
  <c r="G471" i="16"/>
  <c r="G176" i="16"/>
  <c r="G1060" i="16"/>
  <c r="G765" i="16"/>
  <c r="G470" i="16"/>
  <c r="G175" i="16"/>
  <c r="G1059" i="16"/>
  <c r="G764" i="16"/>
  <c r="G469" i="16"/>
  <c r="G174" i="16"/>
  <c r="G1058" i="16"/>
  <c r="G763" i="16"/>
  <c r="G468" i="16"/>
  <c r="G173" i="16"/>
  <c r="G1057" i="16"/>
  <c r="G762" i="16"/>
  <c r="G467" i="16"/>
  <c r="G172" i="16"/>
  <c r="G1056" i="16"/>
  <c r="G761" i="16"/>
  <c r="G466" i="16"/>
  <c r="G171" i="16"/>
  <c r="G1055" i="16"/>
  <c r="G760" i="16"/>
  <c r="G465" i="16"/>
  <c r="G170" i="16"/>
  <c r="G1054" i="16"/>
  <c r="G759" i="16"/>
  <c r="G464" i="16"/>
  <c r="G169" i="16"/>
  <c r="G1053" i="16"/>
  <c r="G758" i="16"/>
  <c r="G463" i="16"/>
  <c r="G168" i="16"/>
  <c r="G1052" i="16"/>
  <c r="G757" i="16"/>
  <c r="G462" i="16"/>
  <c r="G167" i="16"/>
  <c r="G1051" i="16"/>
  <c r="G756" i="16"/>
  <c r="G461" i="16"/>
  <c r="G166" i="16"/>
  <c r="G1050" i="16"/>
  <c r="G755" i="16"/>
  <c r="G460" i="16"/>
  <c r="G165" i="16"/>
  <c r="G1049" i="16"/>
  <c r="G754" i="16"/>
  <c r="G459" i="16"/>
  <c r="G164" i="16"/>
  <c r="G1048" i="16"/>
  <c r="G753" i="16"/>
  <c r="G458" i="16"/>
  <c r="G163" i="16"/>
  <c r="G1047" i="16"/>
  <c r="G752" i="16"/>
  <c r="G457" i="16"/>
  <c r="G162" i="16"/>
  <c r="G1046" i="16"/>
  <c r="G751" i="16"/>
  <c r="G456" i="16"/>
  <c r="G161" i="16"/>
  <c r="G1045" i="16"/>
  <c r="G750" i="16"/>
  <c r="G455" i="16"/>
  <c r="G160" i="16"/>
  <c r="G159" i="16"/>
  <c r="G1044" i="16"/>
  <c r="G749" i="16"/>
  <c r="G454" i="16"/>
  <c r="G1043" i="16"/>
  <c r="G748" i="16"/>
  <c r="G453" i="16"/>
  <c r="G158" i="16"/>
  <c r="G1042" i="16"/>
  <c r="G747" i="16"/>
  <c r="G452" i="16"/>
  <c r="G157" i="16"/>
  <c r="G1041" i="16"/>
  <c r="G746" i="16"/>
  <c r="G451" i="16"/>
  <c r="G156" i="16"/>
  <c r="G1040" i="16"/>
  <c r="G745" i="16"/>
  <c r="G450" i="16"/>
  <c r="G155" i="16"/>
  <c r="G1039" i="16"/>
  <c r="G744" i="16"/>
  <c r="G449" i="16"/>
  <c r="G154" i="16"/>
  <c r="G1038" i="16"/>
  <c r="G743" i="16"/>
  <c r="G448" i="16"/>
  <c r="G153" i="16"/>
  <c r="G1037" i="16"/>
  <c r="G742" i="16"/>
  <c r="G447" i="16"/>
  <c r="G152" i="16"/>
  <c r="G1036" i="16"/>
  <c r="G741" i="16"/>
  <c r="G446" i="16"/>
  <c r="G151" i="16"/>
  <c r="G1035" i="16"/>
  <c r="G740" i="16"/>
  <c r="G445" i="16"/>
  <c r="G150" i="16"/>
  <c r="G1034" i="16"/>
  <c r="G739" i="16"/>
  <c r="G444" i="16"/>
  <c r="G149" i="16"/>
  <c r="G1033" i="16"/>
  <c r="G738" i="16"/>
  <c r="G443" i="16"/>
  <c r="G148" i="16"/>
  <c r="G1032" i="16"/>
  <c r="G737" i="16"/>
  <c r="G442" i="16"/>
  <c r="G147" i="16"/>
  <c r="G1031" i="16"/>
  <c r="G736" i="16"/>
  <c r="G441" i="16"/>
  <c r="G146" i="16"/>
  <c r="G1030" i="16"/>
  <c r="G735" i="16"/>
  <c r="G440" i="16"/>
  <c r="G145" i="16"/>
  <c r="G1029" i="16"/>
  <c r="G734" i="16"/>
  <c r="G439" i="16"/>
  <c r="G144" i="16"/>
  <c r="G1028" i="16"/>
  <c r="G733" i="16"/>
  <c r="G438" i="16"/>
  <c r="G143" i="16"/>
  <c r="G1027" i="16"/>
  <c r="G732" i="16"/>
  <c r="G437" i="16"/>
  <c r="G142" i="16"/>
  <c r="G1026" i="16"/>
  <c r="G731" i="16"/>
  <c r="G436" i="16"/>
  <c r="G141" i="16"/>
  <c r="G1025" i="16"/>
  <c r="G730" i="16"/>
  <c r="G435" i="16"/>
  <c r="G140" i="16"/>
  <c r="G1024" i="16"/>
  <c r="G729" i="16"/>
  <c r="G434" i="16"/>
  <c r="G139" i="16"/>
  <c r="G1023" i="16"/>
  <c r="G728" i="16"/>
  <c r="G433" i="16"/>
  <c r="G138" i="16"/>
  <c r="G1022" i="16"/>
  <c r="G727" i="16"/>
  <c r="G432" i="16"/>
  <c r="G137" i="16"/>
  <c r="G1021" i="16"/>
  <c r="G726" i="16"/>
  <c r="G431" i="16"/>
  <c r="G136" i="16"/>
  <c r="G1020" i="16"/>
  <c r="G725" i="16"/>
  <c r="G430" i="16"/>
  <c r="G135" i="16"/>
  <c r="G1019" i="16"/>
  <c r="G724" i="16"/>
  <c r="G429" i="16"/>
  <c r="G134" i="16"/>
  <c r="G1018" i="16"/>
  <c r="G723" i="16"/>
  <c r="G428" i="16"/>
  <c r="G133" i="16"/>
  <c r="G1017" i="16"/>
  <c r="G722" i="16"/>
  <c r="G427" i="16"/>
  <c r="G132" i="16"/>
  <c r="G1016" i="16"/>
  <c r="G721" i="16"/>
  <c r="G426" i="16"/>
  <c r="G131" i="16"/>
  <c r="G1015" i="16"/>
  <c r="G720" i="16"/>
  <c r="G425" i="16"/>
  <c r="G130" i="16"/>
  <c r="G1014" i="16"/>
  <c r="G719" i="16"/>
  <c r="G424" i="16"/>
  <c r="G129" i="16"/>
  <c r="G1013" i="16"/>
  <c r="G718" i="16"/>
  <c r="G423" i="16"/>
  <c r="G128" i="16"/>
  <c r="G1012" i="16"/>
  <c r="G717" i="16"/>
  <c r="G422" i="16"/>
  <c r="G127" i="16"/>
  <c r="G1011" i="16"/>
  <c r="G716" i="16"/>
  <c r="G421" i="16"/>
  <c r="G126" i="16"/>
  <c r="G1010" i="16"/>
  <c r="G715" i="16"/>
  <c r="G420" i="16"/>
  <c r="G125" i="16"/>
  <c r="G1009" i="16"/>
  <c r="G714" i="16"/>
  <c r="G419" i="16"/>
  <c r="G124" i="16"/>
  <c r="G1008" i="16"/>
  <c r="G713" i="16"/>
  <c r="G418" i="16"/>
  <c r="G123" i="16"/>
  <c r="G1007" i="16"/>
  <c r="G712" i="16"/>
  <c r="G417" i="16"/>
  <c r="G122" i="16"/>
  <c r="G1006" i="16"/>
  <c r="G711" i="16"/>
  <c r="G416" i="16"/>
  <c r="G121" i="16"/>
  <c r="G1005" i="16"/>
  <c r="G710" i="16"/>
  <c r="G415" i="16"/>
  <c r="G120" i="16"/>
  <c r="G1004" i="16"/>
  <c r="G709" i="16"/>
  <c r="G414" i="16"/>
  <c r="G119" i="16"/>
  <c r="G1003" i="16"/>
  <c r="G708" i="16"/>
  <c r="G413" i="16"/>
  <c r="G118" i="16"/>
  <c r="G1002" i="16"/>
  <c r="G707" i="16"/>
  <c r="G412" i="16"/>
  <c r="G117" i="16"/>
  <c r="G1001" i="16"/>
  <c r="G706" i="16"/>
  <c r="G411" i="16"/>
  <c r="G116" i="16"/>
  <c r="G1000" i="16"/>
  <c r="G705" i="16"/>
  <c r="G410" i="16"/>
  <c r="G115" i="16"/>
  <c r="G999" i="16"/>
  <c r="G704" i="16"/>
  <c r="G409" i="16"/>
  <c r="G114" i="16"/>
  <c r="G998" i="16"/>
  <c r="G703" i="16"/>
  <c r="G408" i="16"/>
  <c r="G113" i="16"/>
  <c r="G997" i="16"/>
  <c r="G702" i="16"/>
  <c r="G407" i="16"/>
  <c r="G112" i="16"/>
  <c r="G996" i="16"/>
  <c r="G701" i="16"/>
  <c r="G406" i="16"/>
  <c r="G111" i="16"/>
  <c r="G995" i="16"/>
  <c r="G700" i="16"/>
  <c r="G405" i="16"/>
  <c r="G110" i="16"/>
  <c r="G994" i="16"/>
  <c r="G699" i="16"/>
  <c r="G404" i="16"/>
  <c r="G109" i="16"/>
  <c r="G993" i="16"/>
  <c r="G698" i="16"/>
  <c r="G403" i="16"/>
  <c r="G108" i="16"/>
  <c r="G992" i="16"/>
  <c r="G697" i="16"/>
  <c r="G402" i="16"/>
  <c r="G107" i="16"/>
  <c r="G991" i="16"/>
  <c r="G696" i="16"/>
  <c r="G401" i="16"/>
  <c r="G106" i="16"/>
  <c r="G990" i="16"/>
  <c r="G695" i="16"/>
  <c r="G400" i="16"/>
  <c r="G105" i="16"/>
  <c r="G989" i="16"/>
  <c r="G694" i="16"/>
  <c r="G399" i="16"/>
  <c r="G104" i="16"/>
  <c r="G988" i="16"/>
  <c r="G693" i="16"/>
  <c r="G398" i="16"/>
  <c r="G103" i="16"/>
  <c r="G987" i="16"/>
  <c r="G692" i="16"/>
  <c r="G397" i="16"/>
  <c r="G102" i="16"/>
  <c r="G986" i="16"/>
  <c r="G691" i="16"/>
  <c r="G396" i="16"/>
  <c r="G101" i="16"/>
  <c r="G985" i="16"/>
  <c r="G690" i="16"/>
  <c r="G395" i="16"/>
  <c r="G100" i="16"/>
  <c r="G984" i="16"/>
  <c r="G689" i="16"/>
  <c r="G394" i="16"/>
  <c r="G99" i="16"/>
  <c r="G983" i="16"/>
  <c r="G688" i="16"/>
  <c r="G393" i="16"/>
  <c r="G98" i="16"/>
  <c r="G982" i="16"/>
  <c r="G687" i="16"/>
  <c r="G392" i="16"/>
  <c r="G97" i="16"/>
  <c r="G981" i="16"/>
  <c r="G686" i="16"/>
  <c r="G391" i="16"/>
  <c r="G96" i="16"/>
  <c r="G980" i="16"/>
  <c r="G685" i="16"/>
  <c r="G390" i="16"/>
  <c r="G95" i="16"/>
  <c r="G979" i="16"/>
  <c r="G684" i="16"/>
  <c r="G389" i="16"/>
  <c r="G94" i="16"/>
  <c r="G978" i="16"/>
  <c r="G683" i="16"/>
  <c r="G388" i="16"/>
  <c r="G93" i="16"/>
  <c r="G977" i="16"/>
  <c r="G682" i="16"/>
  <c r="G387" i="16"/>
  <c r="G92" i="16"/>
  <c r="G976" i="16"/>
  <c r="G681" i="16"/>
  <c r="G386" i="16"/>
  <c r="G91" i="16"/>
  <c r="G975" i="16"/>
  <c r="G680" i="16"/>
  <c r="G385" i="16"/>
  <c r="G90" i="16"/>
  <c r="G974" i="16"/>
  <c r="G679" i="16"/>
  <c r="G384" i="16"/>
  <c r="G89" i="16"/>
  <c r="G973" i="16"/>
  <c r="G678" i="16"/>
  <c r="G383" i="16"/>
  <c r="G88" i="16"/>
  <c r="G972" i="16"/>
  <c r="G677" i="16"/>
  <c r="G382" i="16"/>
  <c r="G87" i="16"/>
  <c r="G971" i="16"/>
  <c r="G676" i="16"/>
  <c r="G381" i="16"/>
  <c r="G86" i="16"/>
  <c r="G970" i="16"/>
  <c r="G675" i="16"/>
  <c r="G380" i="16"/>
  <c r="G85" i="16"/>
  <c r="G969" i="16"/>
  <c r="G674" i="16"/>
  <c r="G379" i="16"/>
  <c r="G84" i="16"/>
  <c r="G968" i="16"/>
  <c r="G673" i="16"/>
  <c r="G378" i="16"/>
  <c r="G83" i="16"/>
  <c r="G967" i="16"/>
  <c r="G672" i="16"/>
  <c r="G377" i="16"/>
  <c r="G82" i="16"/>
  <c r="G966" i="16"/>
  <c r="G671" i="16"/>
  <c r="G376" i="16"/>
  <c r="G81" i="16"/>
  <c r="G965" i="16"/>
  <c r="G670" i="16"/>
  <c r="G375" i="16"/>
  <c r="G80" i="16"/>
  <c r="G964" i="16"/>
  <c r="G669" i="16"/>
  <c r="G374" i="16"/>
  <c r="G79" i="16"/>
  <c r="G963" i="16"/>
  <c r="G668" i="16"/>
  <c r="G373" i="16"/>
  <c r="G78" i="16"/>
  <c r="G962" i="16"/>
  <c r="G667" i="16"/>
  <c r="G372" i="16"/>
  <c r="G77" i="16"/>
  <c r="G961" i="16"/>
  <c r="G666" i="16"/>
  <c r="G371" i="16"/>
  <c r="G76" i="16"/>
  <c r="G960" i="16"/>
  <c r="G665" i="16"/>
  <c r="G370" i="16"/>
  <c r="G75" i="16"/>
  <c r="G959" i="16"/>
  <c r="G664" i="16"/>
  <c r="G369" i="16"/>
  <c r="G74" i="16"/>
  <c r="G958" i="16"/>
  <c r="G663" i="16"/>
  <c r="G368" i="16"/>
  <c r="G73" i="16"/>
  <c r="G957" i="16"/>
  <c r="G662" i="16"/>
  <c r="G367" i="16"/>
  <c r="G72" i="16"/>
  <c r="G956" i="16"/>
  <c r="G661" i="16"/>
  <c r="G366" i="16"/>
  <c r="G71" i="16"/>
  <c r="G955" i="16"/>
  <c r="G660" i="16"/>
  <c r="G365" i="16"/>
  <c r="G70" i="16"/>
  <c r="G954" i="16"/>
  <c r="G659" i="16"/>
  <c r="G364" i="16"/>
  <c r="G69" i="16"/>
  <c r="G953" i="16"/>
  <c r="G658" i="16"/>
  <c r="G363" i="16"/>
  <c r="G68" i="16"/>
  <c r="G952" i="16"/>
  <c r="G657" i="16"/>
  <c r="G362" i="16"/>
  <c r="G67" i="16"/>
  <c r="G951" i="16"/>
  <c r="G656" i="16"/>
  <c r="G361" i="16"/>
  <c r="G66" i="16"/>
  <c r="G950" i="16"/>
  <c r="G655" i="16"/>
  <c r="G360" i="16"/>
  <c r="G65" i="16"/>
  <c r="G949" i="16"/>
  <c r="G654" i="16"/>
  <c r="G359" i="16"/>
  <c r="G64" i="16"/>
  <c r="G948" i="16"/>
  <c r="G653" i="16"/>
  <c r="G358" i="16"/>
  <c r="G63" i="16"/>
  <c r="G947" i="16"/>
  <c r="G652" i="16"/>
  <c r="G357" i="16"/>
  <c r="G62" i="16"/>
  <c r="G946" i="16"/>
  <c r="G651" i="16"/>
  <c r="G356" i="16"/>
  <c r="G61" i="16"/>
  <c r="G945" i="16"/>
  <c r="G650" i="16"/>
  <c r="G355" i="16"/>
  <c r="G60" i="16"/>
  <c r="G944" i="16"/>
  <c r="G649" i="16"/>
  <c r="G354" i="16"/>
  <c r="G59" i="16"/>
  <c r="G943" i="16"/>
  <c r="G648" i="16"/>
  <c r="G353" i="16"/>
  <c r="G58" i="16"/>
  <c r="G942" i="16"/>
  <c r="G647" i="16"/>
  <c r="G352" i="16"/>
  <c r="G57" i="16"/>
  <c r="G941" i="16"/>
  <c r="G646" i="16"/>
  <c r="G351" i="16"/>
  <c r="G56" i="16"/>
  <c r="G940" i="16"/>
  <c r="G645" i="16"/>
  <c r="G350" i="16"/>
  <c r="G55" i="16"/>
  <c r="G939" i="16"/>
  <c r="G644" i="16"/>
  <c r="G349" i="16"/>
  <c r="G54" i="16"/>
  <c r="G938" i="16"/>
  <c r="G643" i="16"/>
  <c r="G348" i="16"/>
  <c r="G53" i="16"/>
  <c r="G937" i="16"/>
  <c r="G642" i="16"/>
  <c r="G347" i="16"/>
  <c r="G52" i="16"/>
  <c r="G936" i="16"/>
  <c r="G641" i="16"/>
  <c r="G346" i="16"/>
  <c r="G51" i="16"/>
  <c r="G935" i="16"/>
  <c r="G640" i="16"/>
  <c r="G345" i="16"/>
  <c r="G50" i="16"/>
  <c r="G934" i="16"/>
  <c r="G639" i="16"/>
  <c r="G344" i="16"/>
  <c r="G49" i="16"/>
  <c r="G933" i="16"/>
  <c r="G638" i="16"/>
  <c r="G343" i="16"/>
  <c r="G48" i="16"/>
  <c r="G932" i="16"/>
  <c r="G637" i="16"/>
  <c r="G342" i="16"/>
  <c r="G47" i="16"/>
  <c r="G931" i="16"/>
  <c r="G636" i="16"/>
  <c r="G341" i="16"/>
  <c r="G46" i="16"/>
  <c r="G930" i="16"/>
  <c r="G635" i="16"/>
  <c r="G340" i="16"/>
  <c r="G45" i="16"/>
  <c r="G929" i="16"/>
  <c r="G634" i="16"/>
  <c r="G339" i="16"/>
  <c r="G44" i="16"/>
  <c r="G928" i="16"/>
  <c r="G633" i="16"/>
  <c r="G338" i="16"/>
  <c r="G43" i="16"/>
  <c r="G927" i="16"/>
  <c r="G632" i="16"/>
  <c r="G337" i="16"/>
  <c r="G42" i="16"/>
  <c r="G926" i="16"/>
  <c r="G631" i="16"/>
  <c r="G336" i="16"/>
  <c r="G41" i="16"/>
  <c r="G925" i="16"/>
  <c r="G630" i="16"/>
  <c r="G335" i="16"/>
  <c r="G40" i="16"/>
  <c r="G924" i="16"/>
  <c r="G629" i="16"/>
  <c r="G334" i="16"/>
  <c r="G39" i="16"/>
  <c r="G923" i="16"/>
  <c r="G628" i="16"/>
  <c r="G333" i="16"/>
  <c r="G38" i="16"/>
  <c r="G922" i="16"/>
  <c r="G627" i="16"/>
  <c r="G332" i="16"/>
  <c r="G37" i="16"/>
  <c r="G921" i="16"/>
  <c r="G626" i="16"/>
  <c r="G331" i="16"/>
  <c r="G36" i="16"/>
  <c r="G920" i="16"/>
  <c r="G625" i="16"/>
  <c r="G330" i="16"/>
  <c r="G35" i="16"/>
  <c r="G919" i="16"/>
  <c r="G624" i="16"/>
  <c r="G329" i="16"/>
  <c r="G34" i="16"/>
  <c r="G918" i="16"/>
  <c r="G623" i="16"/>
  <c r="G328" i="16"/>
  <c r="G33" i="16"/>
  <c r="G917" i="16"/>
  <c r="G622" i="16"/>
  <c r="G327" i="16"/>
  <c r="G32" i="16"/>
  <c r="G916" i="16"/>
  <c r="G621" i="16"/>
  <c r="G326" i="16"/>
  <c r="G31" i="16"/>
  <c r="G915" i="16"/>
  <c r="G620" i="16"/>
  <c r="G325" i="16"/>
  <c r="G30" i="16"/>
  <c r="G914" i="16"/>
  <c r="G619" i="16"/>
  <c r="G324" i="16"/>
  <c r="G29" i="16"/>
  <c r="G913" i="16"/>
  <c r="G618" i="16"/>
  <c r="G323" i="16"/>
  <c r="G28" i="16"/>
  <c r="G912" i="16"/>
  <c r="G617" i="16"/>
  <c r="G322" i="16"/>
  <c r="G27" i="16"/>
  <c r="G911" i="16"/>
  <c r="G616" i="16"/>
  <c r="G321" i="16"/>
  <c r="G26" i="16"/>
  <c r="G910" i="16"/>
  <c r="G615" i="16"/>
  <c r="G320" i="16"/>
  <c r="G25" i="16"/>
  <c r="G909" i="16"/>
  <c r="G614" i="16"/>
  <c r="G319" i="16"/>
  <c r="G24" i="16"/>
  <c r="G908" i="16"/>
  <c r="G613" i="16"/>
  <c r="G318" i="16"/>
  <c r="G23" i="16"/>
  <c r="G907" i="16"/>
  <c r="G612" i="16"/>
  <c r="G317" i="16"/>
  <c r="G22" i="16"/>
  <c r="G906" i="16"/>
  <c r="G611" i="16"/>
  <c r="G316" i="16"/>
  <c r="G21" i="16"/>
  <c r="G905" i="16"/>
  <c r="G610" i="16"/>
  <c r="G315" i="16"/>
  <c r="G20" i="16"/>
  <c r="G904" i="16"/>
  <c r="G609" i="16"/>
  <c r="G314" i="16"/>
  <c r="G19" i="16"/>
  <c r="G903" i="16"/>
  <c r="G608" i="16"/>
  <c r="G313" i="16"/>
  <c r="G18" i="16"/>
  <c r="G902" i="16"/>
  <c r="G607" i="16"/>
  <c r="G312" i="16"/>
  <c r="G17" i="16"/>
  <c r="G901" i="16"/>
  <c r="G606" i="16"/>
  <c r="G311" i="16"/>
  <c r="G16" i="16"/>
  <c r="G900" i="16"/>
  <c r="G605" i="16"/>
  <c r="G310" i="16"/>
  <c r="G15" i="16"/>
  <c r="G899" i="16"/>
  <c r="G604" i="16"/>
  <c r="G309" i="16"/>
  <c r="G14" i="16"/>
  <c r="G898" i="16"/>
  <c r="G603" i="16"/>
  <c r="G308" i="16"/>
  <c r="G13" i="16"/>
  <c r="G897" i="16"/>
  <c r="G602" i="16"/>
  <c r="G307" i="16"/>
  <c r="G12" i="16"/>
  <c r="G896" i="16"/>
  <c r="G601" i="16"/>
  <c r="G306" i="16"/>
  <c r="G11" i="16"/>
  <c r="G895" i="16"/>
  <c r="G600" i="16"/>
  <c r="G305" i="16"/>
  <c r="G10" i="16"/>
  <c r="G894" i="16"/>
  <c r="G599" i="16"/>
  <c r="G304" i="16"/>
  <c r="G9" i="16"/>
  <c r="G893" i="16"/>
  <c r="G598" i="16"/>
  <c r="G303" i="16"/>
  <c r="G8" i="16"/>
  <c r="G892" i="16"/>
  <c r="G597" i="16"/>
  <c r="G302" i="16"/>
  <c r="G7" i="16"/>
  <c r="G891" i="16"/>
  <c r="G596" i="16"/>
  <c r="G301" i="16"/>
  <c r="G6" i="16"/>
  <c r="G890" i="16"/>
  <c r="G595" i="16"/>
  <c r="G300" i="16"/>
  <c r="G5" i="16"/>
  <c r="G889" i="16"/>
  <c r="G594" i="16"/>
  <c r="G299" i="16"/>
  <c r="G4" i="16"/>
  <c r="G888" i="16"/>
  <c r="G593" i="16"/>
  <c r="G298" i="16"/>
  <c r="G3" i="16"/>
  <c r="G297" i="16"/>
  <c r="G592" i="16"/>
  <c r="G887" i="16"/>
  <c r="F1476" i="16" l="1"/>
  <c r="F1474" i="16"/>
  <c r="F1473" i="16"/>
  <c r="F1472" i="16"/>
  <c r="F1471" i="16"/>
  <c r="F1470" i="16"/>
  <c r="F1469" i="16"/>
  <c r="F1468" i="16"/>
  <c r="F1467" i="16"/>
  <c r="F1466" i="16"/>
  <c r="F1465" i="16"/>
  <c r="F1464" i="16"/>
  <c r="F1463" i="16"/>
  <c r="F1462" i="16"/>
  <c r="F1461" i="16"/>
  <c r="F1460" i="16"/>
  <c r="F1459" i="16"/>
  <c r="F1458" i="16"/>
  <c r="F1456" i="16"/>
  <c r="F1455" i="16"/>
  <c r="F1454" i="16"/>
  <c r="F1453" i="16"/>
  <c r="F1452" i="16"/>
  <c r="F1451" i="16"/>
  <c r="F1450" i="16"/>
  <c r="F1449" i="16"/>
  <c r="F1448" i="16"/>
  <c r="F1447" i="16"/>
  <c r="F1446" i="16"/>
  <c r="F1445" i="16"/>
  <c r="F1444" i="16"/>
  <c r="F1443" i="16"/>
  <c r="F1442" i="16"/>
  <c r="F1441" i="16"/>
  <c r="F1440" i="16"/>
  <c r="F1439" i="16"/>
  <c r="F1438" i="16"/>
  <c r="F1437" i="16"/>
  <c r="F1436" i="16"/>
  <c r="F1435" i="16"/>
  <c r="F1434" i="16"/>
  <c r="F1433" i="16"/>
  <c r="F1432" i="16"/>
  <c r="F1431" i="16"/>
  <c r="F1430" i="16"/>
  <c r="F1429" i="16"/>
  <c r="F1428" i="16"/>
  <c r="F1427" i="16"/>
  <c r="F1426" i="16"/>
  <c r="F1425" i="16"/>
  <c r="F1424" i="16"/>
  <c r="F1423" i="16"/>
  <c r="F1422" i="16"/>
  <c r="F1421" i="16"/>
  <c r="F1420" i="16"/>
  <c r="F1419" i="16"/>
  <c r="F1418" i="16"/>
  <c r="F1417" i="16"/>
  <c r="F1416" i="16"/>
  <c r="F1415" i="16"/>
  <c r="F1414" i="16"/>
  <c r="F1413" i="16"/>
  <c r="F1412" i="16"/>
  <c r="F1411" i="16"/>
  <c r="F1410" i="16"/>
  <c r="F1409" i="16"/>
  <c r="F1408" i="16"/>
  <c r="F1407" i="16"/>
  <c r="F1406" i="16"/>
  <c r="F1405" i="16"/>
  <c r="F1404" i="16"/>
  <c r="F1403" i="16"/>
  <c r="F1402" i="16"/>
  <c r="F1401" i="16"/>
  <c r="F1400" i="16"/>
  <c r="F1399" i="16"/>
  <c r="F1398" i="16"/>
  <c r="F1397" i="16"/>
  <c r="F1396" i="16"/>
  <c r="F1395" i="16"/>
  <c r="F1394" i="16"/>
  <c r="F1393" i="16"/>
  <c r="F1392" i="16"/>
  <c r="F1391" i="16"/>
  <c r="F1390" i="16"/>
  <c r="F1389" i="16"/>
  <c r="F1388" i="16"/>
  <c r="F1387" i="16"/>
  <c r="F1386" i="16"/>
  <c r="F1385" i="16"/>
  <c r="F1384" i="16"/>
  <c r="F1383" i="16"/>
  <c r="F1382" i="16"/>
  <c r="F1381" i="16"/>
  <c r="F1380" i="16"/>
  <c r="F1379" i="16"/>
  <c r="F1378" i="16"/>
  <c r="F1377" i="16"/>
  <c r="F1376" i="16"/>
  <c r="F1375" i="16"/>
  <c r="F1374" i="16"/>
  <c r="F1373" i="16"/>
  <c r="F1372" i="16"/>
  <c r="F1371" i="16"/>
  <c r="F1370" i="16"/>
  <c r="F1369" i="16"/>
  <c r="F1368" i="16"/>
  <c r="F1367" i="16"/>
  <c r="F1366" i="16"/>
  <c r="F1365" i="16"/>
  <c r="F1364" i="16"/>
  <c r="F1363" i="16"/>
  <c r="F1362" i="16"/>
  <c r="F1361" i="16"/>
  <c r="F1360" i="16"/>
  <c r="F1359" i="16"/>
  <c r="F1358" i="16"/>
  <c r="F1357" i="16"/>
  <c r="F1356" i="16"/>
  <c r="F1355" i="16"/>
  <c r="F1354" i="16"/>
  <c r="F1353" i="16"/>
  <c r="F1352" i="16"/>
  <c r="F1351" i="16"/>
  <c r="F1350" i="16"/>
  <c r="F1349" i="16"/>
  <c r="F1348" i="16"/>
  <c r="F1347" i="16"/>
  <c r="F1346" i="16"/>
  <c r="F1345" i="16"/>
  <c r="F1344" i="16"/>
  <c r="F1343" i="16"/>
  <c r="F1342" i="16"/>
  <c r="F1341" i="16"/>
  <c r="F1340" i="16"/>
  <c r="F1339" i="16"/>
  <c r="F1338" i="16"/>
  <c r="F1337" i="16"/>
  <c r="F1336" i="16"/>
  <c r="F1335" i="16"/>
  <c r="F1334" i="16"/>
  <c r="F1333" i="16"/>
  <c r="F1332" i="16"/>
  <c r="F1331" i="16"/>
  <c r="F1330" i="16"/>
  <c r="F1329" i="16"/>
  <c r="F1328" i="16"/>
  <c r="F1327" i="16"/>
  <c r="F1326" i="16"/>
  <c r="F1325" i="16"/>
  <c r="F1324" i="16"/>
  <c r="F1323" i="16"/>
  <c r="F1322" i="16"/>
  <c r="F1321" i="16"/>
  <c r="F1320" i="16"/>
  <c r="F1319" i="16"/>
  <c r="F1318" i="16"/>
  <c r="F1317" i="16"/>
  <c r="F1316" i="16"/>
  <c r="F1315" i="16"/>
  <c r="F1314" i="16"/>
  <c r="F1313" i="16"/>
  <c r="F1312" i="16"/>
  <c r="F1311" i="16"/>
  <c r="F1310" i="16"/>
  <c r="F1309" i="16"/>
  <c r="F1308" i="16"/>
  <c r="F1307" i="16"/>
  <c r="F1306" i="16"/>
  <c r="F1305" i="16"/>
  <c r="F1304" i="16"/>
  <c r="F1303" i="16"/>
  <c r="F1302" i="16"/>
  <c r="F1301" i="16"/>
  <c r="F1300" i="16"/>
  <c r="F1299" i="16"/>
  <c r="F1298" i="16"/>
  <c r="F1297" i="16"/>
  <c r="F1296" i="16"/>
  <c r="F1295" i="16"/>
  <c r="F1294" i="16"/>
  <c r="F1293" i="16"/>
  <c r="F1292" i="16"/>
  <c r="F1291" i="16"/>
  <c r="F1290" i="16"/>
  <c r="F1289" i="16"/>
  <c r="F1288" i="16"/>
  <c r="F1287" i="16"/>
  <c r="F1286" i="16"/>
  <c r="F1285" i="16"/>
  <c r="F1284" i="16"/>
  <c r="F1283" i="16"/>
  <c r="F1282" i="16"/>
  <c r="F1281" i="16"/>
  <c r="F1280" i="16"/>
  <c r="F1279" i="16"/>
  <c r="F1278" i="16"/>
  <c r="F1277" i="16"/>
  <c r="F1276" i="16"/>
  <c r="F1275" i="16"/>
  <c r="F1274" i="16"/>
  <c r="F1273" i="16"/>
  <c r="F1272" i="16"/>
  <c r="F1271" i="16"/>
  <c r="F1270" i="16"/>
  <c r="F1269" i="16"/>
  <c r="F1268" i="16"/>
  <c r="F1267" i="16"/>
  <c r="F1266" i="16"/>
  <c r="F1265" i="16"/>
  <c r="F1264" i="16"/>
  <c r="F1263" i="16"/>
  <c r="F1262" i="16"/>
  <c r="F1261" i="16"/>
  <c r="F1260" i="16"/>
  <c r="F1259" i="16"/>
  <c r="F1258" i="16"/>
  <c r="F1257" i="16"/>
  <c r="F1256" i="16"/>
  <c r="F1255" i="16"/>
  <c r="F1254" i="16"/>
  <c r="F1253" i="16"/>
  <c r="F1252" i="16"/>
  <c r="F1251" i="16"/>
  <c r="F1250" i="16"/>
  <c r="F1249" i="16"/>
  <c r="F1248" i="16"/>
  <c r="F1247" i="16"/>
  <c r="F1246" i="16"/>
  <c r="F1245" i="16"/>
  <c r="F1244" i="16"/>
  <c r="F1243" i="16"/>
  <c r="F1242" i="16"/>
  <c r="F1241" i="16"/>
  <c r="F1240" i="16"/>
  <c r="F1239" i="16"/>
  <c r="F1238" i="16"/>
  <c r="F1237" i="16"/>
  <c r="F1236" i="16"/>
  <c r="F1235" i="16"/>
  <c r="F1234" i="16"/>
  <c r="F1233" i="16"/>
  <c r="F1232" i="16"/>
  <c r="F1231" i="16"/>
  <c r="F1230" i="16"/>
  <c r="F1229" i="16"/>
  <c r="F1228" i="16"/>
  <c r="F1227" i="16"/>
  <c r="F1226" i="16"/>
  <c r="F1225" i="16"/>
  <c r="F1224" i="16"/>
  <c r="F1223" i="16"/>
  <c r="F1222" i="16"/>
  <c r="F1221" i="16"/>
  <c r="F1220" i="16"/>
  <c r="F1219" i="16"/>
  <c r="F1218" i="16"/>
  <c r="F1217" i="16"/>
  <c r="F1216" i="16"/>
  <c r="F1215" i="16"/>
  <c r="F1214" i="16"/>
  <c r="F1213" i="16"/>
  <c r="F1212" i="16"/>
  <c r="F1211" i="16"/>
  <c r="F1210" i="16"/>
  <c r="F1209" i="16"/>
  <c r="F1208" i="16"/>
  <c r="F1207" i="16"/>
  <c r="F1206" i="16"/>
  <c r="F1205" i="16"/>
  <c r="F1204" i="16"/>
  <c r="F1203" i="16"/>
  <c r="F1202" i="16"/>
  <c r="F1201" i="16"/>
  <c r="F1200" i="16"/>
  <c r="F1199" i="16"/>
  <c r="F1198" i="16"/>
  <c r="F1197" i="16"/>
  <c r="F1196" i="16"/>
  <c r="F1195" i="16"/>
  <c r="F1194" i="16"/>
  <c r="F1193" i="16"/>
  <c r="F1192" i="16"/>
  <c r="F1191" i="16"/>
  <c r="F1190" i="16"/>
  <c r="F1189" i="16"/>
  <c r="F1188" i="16"/>
  <c r="F1187" i="16"/>
  <c r="F1186" i="16"/>
  <c r="F1185" i="16"/>
  <c r="F1184" i="16"/>
  <c r="F1183" i="16"/>
  <c r="F1182" i="16"/>
  <c r="F1181" i="16"/>
  <c r="F1180" i="16"/>
  <c r="F1179" i="16"/>
  <c r="F1178" i="16"/>
  <c r="F1177" i="16"/>
  <c r="F1176" i="16"/>
  <c r="F1175" i="16"/>
  <c r="F1174" i="16"/>
  <c r="F1173" i="16"/>
  <c r="F1172" i="16"/>
  <c r="F1171" i="16"/>
  <c r="F1170" i="16"/>
  <c r="F1169" i="16"/>
  <c r="F1168" i="16"/>
  <c r="F1167" i="16"/>
  <c r="F1166" i="16"/>
  <c r="F1165" i="16"/>
  <c r="F1164" i="16"/>
  <c r="F1163" i="16"/>
  <c r="F1162" i="16"/>
  <c r="F1161" i="16"/>
  <c r="F1160" i="16"/>
  <c r="F1159" i="16"/>
  <c r="F1158" i="16"/>
  <c r="F1157" i="16"/>
  <c r="F1156" i="16"/>
  <c r="F1155" i="16"/>
  <c r="F1154" i="16"/>
  <c r="F1153" i="16"/>
  <c r="F1152" i="16"/>
  <c r="F1151" i="16"/>
  <c r="F1150" i="16"/>
  <c r="F1149" i="16"/>
  <c r="F1148" i="16"/>
  <c r="F1147" i="16"/>
  <c r="F1146" i="16"/>
  <c r="F1145" i="16"/>
  <c r="F1144" i="16"/>
  <c r="F1143" i="16"/>
  <c r="F1142" i="16"/>
  <c r="F1141" i="16"/>
  <c r="F1140" i="16"/>
  <c r="F1139" i="16"/>
  <c r="F1138" i="16"/>
  <c r="F1137" i="16"/>
  <c r="F1136" i="16"/>
  <c r="F1135" i="16"/>
  <c r="F1134" i="16"/>
  <c r="F1133" i="16"/>
  <c r="F1132" i="16"/>
  <c r="F1131" i="16"/>
  <c r="F1130" i="16"/>
  <c r="F1129" i="16"/>
  <c r="F1128" i="16"/>
  <c r="F1127" i="16"/>
  <c r="F1126" i="16"/>
  <c r="F1125" i="16"/>
  <c r="F1124" i="16"/>
  <c r="F1123" i="16"/>
  <c r="F1122" i="16"/>
  <c r="F1121" i="16"/>
  <c r="F1120" i="16"/>
  <c r="F1119" i="16"/>
  <c r="F1118" i="16"/>
  <c r="F1117" i="16"/>
  <c r="F1116" i="16"/>
  <c r="F1115" i="16"/>
  <c r="F1114" i="16"/>
  <c r="F1113" i="16"/>
  <c r="F1112" i="16"/>
  <c r="F1111" i="16"/>
  <c r="F1110" i="16"/>
  <c r="F1109" i="16"/>
  <c r="F1108" i="16"/>
  <c r="F1107" i="16"/>
  <c r="F1106" i="16"/>
  <c r="F1105" i="16"/>
  <c r="F1104" i="16"/>
  <c r="F1103" i="16"/>
  <c r="F1102" i="16"/>
  <c r="F1101" i="16"/>
  <c r="F1100" i="16"/>
  <c r="F1099" i="16"/>
  <c r="F1098" i="16"/>
  <c r="F1097" i="16"/>
  <c r="F1096" i="16"/>
  <c r="F1095" i="16"/>
  <c r="F1094" i="16"/>
  <c r="F1093" i="16"/>
  <c r="F1092" i="16"/>
  <c r="F1091" i="16"/>
  <c r="F1090" i="16"/>
  <c r="F1089" i="16"/>
  <c r="F1088" i="16"/>
  <c r="F1087" i="16"/>
  <c r="F1086" i="16"/>
  <c r="F1085" i="16"/>
  <c r="F1084" i="16"/>
  <c r="F1083" i="16"/>
  <c r="F1082" i="16"/>
  <c r="F1081" i="16"/>
  <c r="F1080" i="16"/>
  <c r="F1079" i="16"/>
  <c r="F1078" i="16"/>
  <c r="F1077" i="16"/>
  <c r="F1076" i="16"/>
  <c r="F1075" i="16"/>
  <c r="F1074" i="16"/>
  <c r="F1073" i="16"/>
  <c r="F1072" i="16"/>
  <c r="F1071" i="16"/>
  <c r="F1070" i="16"/>
  <c r="F1069" i="16"/>
  <c r="F1068" i="16"/>
  <c r="F1067" i="16"/>
  <c r="F1066" i="16"/>
  <c r="F1065" i="16"/>
  <c r="F1064" i="16"/>
  <c r="F1063" i="16"/>
  <c r="F1062" i="16"/>
  <c r="F1061" i="16"/>
  <c r="F1060" i="16"/>
  <c r="F1059" i="16"/>
  <c r="F1058" i="16"/>
  <c r="F1057" i="16"/>
  <c r="F1056" i="16"/>
  <c r="F1055" i="16"/>
  <c r="F1054" i="16"/>
  <c r="F1053" i="16"/>
  <c r="F1052" i="16"/>
  <c r="F1051" i="16"/>
  <c r="F1050" i="16"/>
  <c r="F1049" i="16"/>
  <c r="F1048" i="16"/>
  <c r="F1047" i="16"/>
  <c r="F1046" i="16"/>
  <c r="F1045" i="16"/>
  <c r="F1044" i="16"/>
  <c r="F1043" i="16"/>
  <c r="F1042" i="16"/>
  <c r="F1041" i="16"/>
  <c r="F1040" i="16"/>
  <c r="F1039" i="16"/>
  <c r="F1038" i="16"/>
  <c r="F1037" i="16"/>
  <c r="F1036" i="16"/>
  <c r="F1035" i="16"/>
  <c r="F1034" i="16"/>
  <c r="F1033" i="16"/>
  <c r="F1032" i="16"/>
  <c r="F1031" i="16"/>
  <c r="F1030" i="16"/>
  <c r="F1029" i="16"/>
  <c r="F1028" i="16"/>
  <c r="F1027" i="16"/>
  <c r="F1026" i="16"/>
  <c r="F1025" i="16"/>
  <c r="F1024" i="16"/>
  <c r="F1023" i="16"/>
  <c r="F1022" i="16"/>
  <c r="F1021" i="16"/>
  <c r="F1020" i="16"/>
  <c r="F1019" i="16"/>
  <c r="F1018" i="16"/>
  <c r="F1017" i="16"/>
  <c r="F1016" i="16"/>
  <c r="F1015" i="16"/>
  <c r="F1014" i="16"/>
  <c r="F1013" i="16"/>
  <c r="F1012" i="16"/>
  <c r="F1011" i="16"/>
  <c r="F1010" i="16"/>
  <c r="F1009" i="16"/>
  <c r="F1008" i="16"/>
  <c r="F1007" i="16"/>
  <c r="F1006" i="16"/>
  <c r="F1005" i="16"/>
  <c r="F1004" i="16"/>
  <c r="F1003" i="16"/>
  <c r="F1002" i="16"/>
  <c r="F1001" i="16"/>
  <c r="F1000" i="16"/>
  <c r="F999" i="16"/>
  <c r="F998" i="16"/>
  <c r="F997" i="16"/>
  <c r="F996" i="16"/>
  <c r="F995" i="16"/>
  <c r="F994" i="16"/>
  <c r="F993" i="16"/>
  <c r="F992" i="16"/>
  <c r="F991" i="16"/>
  <c r="F990" i="16"/>
  <c r="F989" i="16"/>
  <c r="F988" i="16"/>
  <c r="F987" i="16"/>
  <c r="F986" i="16"/>
  <c r="F985" i="16"/>
  <c r="F984" i="16"/>
  <c r="F983" i="16"/>
  <c r="F982" i="16"/>
  <c r="F981" i="16"/>
  <c r="F980" i="16"/>
  <c r="F979" i="16"/>
  <c r="F978" i="16"/>
  <c r="F977" i="16"/>
  <c r="F976" i="16"/>
  <c r="F975" i="16"/>
  <c r="F974" i="16"/>
  <c r="F973" i="16"/>
  <c r="F972" i="16"/>
  <c r="F971" i="16"/>
  <c r="F970" i="16"/>
  <c r="F969" i="16"/>
  <c r="F968" i="16"/>
  <c r="F967" i="16"/>
  <c r="F966" i="16"/>
  <c r="F965" i="16"/>
  <c r="F964" i="16"/>
  <c r="F963" i="16"/>
  <c r="F962" i="16"/>
  <c r="F961" i="16"/>
  <c r="F960" i="16"/>
  <c r="F959" i="16"/>
  <c r="F958" i="16"/>
  <c r="F957" i="16"/>
  <c r="F956" i="16"/>
  <c r="F955" i="16"/>
  <c r="F954" i="16"/>
  <c r="F953" i="16"/>
  <c r="F952" i="16"/>
  <c r="F951" i="16"/>
  <c r="F950" i="16"/>
  <c r="F949" i="16"/>
  <c r="F948" i="16"/>
  <c r="F947" i="16"/>
  <c r="F946" i="16"/>
  <c r="F945" i="16"/>
  <c r="F944" i="16"/>
  <c r="F943" i="16"/>
  <c r="F942" i="16"/>
  <c r="F941" i="16"/>
  <c r="F940" i="16"/>
  <c r="F939" i="16"/>
  <c r="F938" i="16"/>
  <c r="F937" i="16"/>
  <c r="F936" i="16"/>
  <c r="F935" i="16"/>
  <c r="F934" i="16"/>
  <c r="F933" i="16"/>
  <c r="F932" i="16"/>
  <c r="F931" i="16"/>
  <c r="F930" i="16"/>
  <c r="F929" i="16"/>
  <c r="F928" i="16"/>
  <c r="F927" i="16"/>
  <c r="F926" i="16"/>
  <c r="F925" i="16"/>
  <c r="F924" i="16"/>
  <c r="F923" i="16"/>
  <c r="F922" i="16"/>
  <c r="F921" i="16"/>
  <c r="F920" i="16"/>
  <c r="F919" i="16"/>
  <c r="F918" i="16"/>
  <c r="F917" i="16"/>
  <c r="F916" i="16"/>
  <c r="F915" i="16"/>
  <c r="F914" i="16"/>
  <c r="F913" i="16"/>
  <c r="F912" i="16"/>
  <c r="F911" i="16"/>
  <c r="F910" i="16"/>
  <c r="F909" i="16"/>
  <c r="F908" i="16"/>
  <c r="F907" i="16"/>
  <c r="F906" i="16"/>
  <c r="F905" i="16"/>
  <c r="F904" i="16"/>
  <c r="F903" i="16"/>
  <c r="F902" i="16"/>
  <c r="F901" i="16"/>
  <c r="F900" i="16"/>
  <c r="F899" i="16"/>
  <c r="F898" i="16"/>
  <c r="F897" i="16"/>
  <c r="F896" i="16"/>
  <c r="F895" i="16"/>
  <c r="F894" i="16"/>
  <c r="F893" i="16"/>
  <c r="F892" i="16"/>
  <c r="F891" i="16"/>
  <c r="F890" i="16"/>
  <c r="F889" i="16"/>
  <c r="F888" i="16"/>
  <c r="F887" i="16"/>
  <c r="F886" i="16"/>
  <c r="F885" i="16"/>
  <c r="F884" i="16"/>
  <c r="F883" i="16"/>
  <c r="F882" i="16"/>
  <c r="F881" i="16"/>
  <c r="F880" i="16"/>
  <c r="F879" i="16"/>
  <c r="F878" i="16"/>
  <c r="F877" i="16"/>
  <c r="F876" i="16"/>
  <c r="F875" i="16"/>
  <c r="F874" i="16"/>
  <c r="F873" i="16"/>
  <c r="F872" i="16"/>
  <c r="F871" i="16"/>
  <c r="F870" i="16"/>
  <c r="F869" i="16"/>
  <c r="F868" i="16"/>
  <c r="F867" i="16"/>
  <c r="F866" i="16"/>
  <c r="F865" i="16"/>
  <c r="F864" i="16"/>
  <c r="F863" i="16"/>
  <c r="F862" i="16"/>
  <c r="F861" i="16"/>
  <c r="F860" i="16"/>
  <c r="F859" i="16"/>
  <c r="F858" i="16"/>
  <c r="F857" i="16"/>
  <c r="F856" i="16"/>
  <c r="F855" i="16"/>
  <c r="F854" i="16"/>
  <c r="F853" i="16"/>
  <c r="F852" i="16"/>
  <c r="F851" i="16"/>
  <c r="F850" i="16"/>
  <c r="F849" i="16"/>
  <c r="F848" i="16"/>
  <c r="F847" i="16"/>
  <c r="F846" i="16"/>
  <c r="F845" i="16"/>
  <c r="F844" i="16"/>
  <c r="F843" i="16"/>
  <c r="F842" i="16"/>
  <c r="F841" i="16"/>
  <c r="F840" i="16"/>
  <c r="F839" i="16"/>
  <c r="F838" i="16"/>
  <c r="F837" i="16"/>
  <c r="F836" i="16"/>
  <c r="F835" i="16"/>
  <c r="F834" i="16"/>
  <c r="F833" i="16"/>
  <c r="F832" i="16"/>
  <c r="F831" i="16"/>
  <c r="F830" i="16"/>
  <c r="F829" i="16"/>
  <c r="F828" i="16"/>
  <c r="F827" i="16"/>
  <c r="F826" i="16"/>
  <c r="F825" i="16"/>
  <c r="F824" i="16"/>
  <c r="F823" i="16"/>
  <c r="F822" i="16"/>
  <c r="F821" i="16"/>
  <c r="F820" i="16"/>
  <c r="F819" i="16"/>
  <c r="F818" i="16"/>
  <c r="F817" i="16"/>
  <c r="F816" i="16"/>
  <c r="F815" i="16"/>
  <c r="F814" i="16"/>
  <c r="F813" i="16"/>
  <c r="F812" i="16"/>
  <c r="F811" i="16"/>
  <c r="F810" i="16"/>
  <c r="F809" i="16"/>
  <c r="F808" i="16"/>
  <c r="F807" i="16"/>
  <c r="F806" i="16"/>
  <c r="F805" i="16"/>
  <c r="F804" i="16"/>
  <c r="F803" i="16"/>
  <c r="F802" i="16"/>
  <c r="F801" i="16"/>
  <c r="F800" i="16"/>
  <c r="F799" i="16"/>
  <c r="F798" i="16"/>
  <c r="F797" i="16"/>
  <c r="F796" i="16"/>
  <c r="F795" i="16"/>
  <c r="F794" i="16"/>
  <c r="F793" i="16"/>
  <c r="F792" i="16"/>
  <c r="F791" i="16"/>
  <c r="F790" i="16"/>
  <c r="F789" i="16"/>
  <c r="F788" i="16"/>
  <c r="F787" i="16"/>
  <c r="F786" i="16"/>
  <c r="F785" i="16"/>
  <c r="F784" i="16"/>
  <c r="F783" i="16"/>
  <c r="F782" i="16"/>
  <c r="F781" i="16"/>
  <c r="F780" i="16"/>
  <c r="F779" i="16"/>
  <c r="F778" i="16"/>
  <c r="F777" i="16"/>
  <c r="F776" i="16"/>
  <c r="F775" i="16"/>
  <c r="F774" i="16"/>
  <c r="F773" i="16"/>
  <c r="F772" i="16"/>
  <c r="F771" i="16"/>
  <c r="F770" i="16"/>
  <c r="F769" i="16"/>
  <c r="F768" i="16"/>
  <c r="F767" i="16"/>
  <c r="F766" i="16"/>
  <c r="F765" i="16"/>
  <c r="F764" i="16"/>
  <c r="F763" i="16"/>
  <c r="F762" i="16"/>
  <c r="F761" i="16"/>
  <c r="F760" i="16"/>
  <c r="F759" i="16"/>
  <c r="F758" i="16"/>
  <c r="F757" i="16"/>
  <c r="F756" i="16"/>
  <c r="F755" i="16"/>
  <c r="F754" i="16"/>
  <c r="F753" i="16"/>
  <c r="F752" i="16"/>
  <c r="F751" i="16"/>
  <c r="F750" i="16"/>
  <c r="F749" i="16"/>
  <c r="F748" i="16"/>
  <c r="F747" i="16"/>
  <c r="F746" i="16"/>
  <c r="F745" i="16"/>
  <c r="F744" i="16"/>
  <c r="F743" i="16"/>
  <c r="F742" i="16"/>
  <c r="F741" i="16"/>
  <c r="F740" i="16"/>
  <c r="F739" i="16"/>
  <c r="F738" i="16"/>
  <c r="F737" i="16"/>
  <c r="F736" i="16"/>
  <c r="F735" i="16"/>
  <c r="F734" i="16"/>
  <c r="F733" i="16"/>
  <c r="F732" i="16"/>
  <c r="F731" i="16"/>
  <c r="F730" i="16"/>
  <c r="F729" i="16"/>
  <c r="F728" i="16"/>
  <c r="F727" i="16"/>
  <c r="F726" i="16"/>
  <c r="F725" i="16"/>
  <c r="F724" i="16"/>
  <c r="F723" i="16"/>
  <c r="F722" i="16"/>
  <c r="F721" i="16"/>
  <c r="F720" i="16"/>
  <c r="F719" i="16"/>
  <c r="F718" i="16"/>
  <c r="F717" i="16"/>
  <c r="F716" i="16"/>
  <c r="F715" i="16"/>
  <c r="F714" i="16"/>
  <c r="F713" i="16"/>
  <c r="F712" i="16"/>
  <c r="F711" i="16"/>
  <c r="F710" i="16"/>
  <c r="F709" i="16"/>
  <c r="F708" i="16"/>
  <c r="F707" i="16"/>
  <c r="F706" i="16"/>
  <c r="F705" i="16"/>
  <c r="F70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80" i="16"/>
  <c r="F679" i="16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" i="16"/>
  <c r="F1457" i="16"/>
  <c r="Z1476" i="16" l="1"/>
  <c r="Z1475" i="16"/>
  <c r="Z1474" i="16"/>
  <c r="Z1473" i="16"/>
  <c r="Z1472" i="16"/>
  <c r="Z1471" i="16"/>
  <c r="Z1470" i="16"/>
  <c r="Z1469" i="16"/>
  <c r="Z1468" i="16"/>
  <c r="Z1467" i="16"/>
  <c r="Z1466" i="16"/>
  <c r="Z1465" i="16"/>
  <c r="Z1464" i="16"/>
  <c r="Z1463" i="16"/>
  <c r="Z1462" i="16"/>
  <c r="Z1461" i="16"/>
  <c r="Z1460" i="16"/>
  <c r="Z1459" i="16"/>
  <c r="Z1458" i="16"/>
  <c r="Z1457" i="16"/>
  <c r="Z1456" i="16"/>
  <c r="Z1455" i="16"/>
  <c r="Z1454" i="16"/>
  <c r="Z1453" i="16"/>
  <c r="Z1452" i="16"/>
  <c r="Z1451" i="16"/>
  <c r="Z1450" i="16"/>
  <c r="Z1449" i="16"/>
  <c r="Z1448" i="16"/>
  <c r="Z1447" i="16"/>
  <c r="Z1446" i="16"/>
  <c r="Z1445" i="16"/>
  <c r="Z1444" i="16"/>
  <c r="Z1443" i="16"/>
  <c r="Z1442" i="16"/>
  <c r="Z1441" i="16"/>
  <c r="Z1440" i="16"/>
  <c r="Z1439" i="16"/>
  <c r="Z1438" i="16"/>
  <c r="Z1437" i="16"/>
  <c r="Z1436" i="16"/>
  <c r="Z1435" i="16"/>
  <c r="Z1434" i="16"/>
  <c r="Z1433" i="16"/>
  <c r="Z1432" i="16"/>
  <c r="Z1431" i="16"/>
  <c r="Z1430" i="16"/>
  <c r="Z1429" i="16"/>
  <c r="Z1428" i="16"/>
  <c r="Z1427" i="16"/>
  <c r="Z1426" i="16"/>
  <c r="Z1425" i="16"/>
  <c r="Z1424" i="16"/>
  <c r="Z1423" i="16"/>
  <c r="Z1422" i="16"/>
  <c r="Z1421" i="16"/>
  <c r="Z1420" i="16"/>
  <c r="Z1419" i="16"/>
  <c r="Z1418" i="16"/>
  <c r="Z1417" i="16"/>
  <c r="Z1416" i="16"/>
  <c r="Z1415" i="16"/>
  <c r="Z1414" i="16"/>
  <c r="Z1413" i="16"/>
  <c r="Z1412" i="16"/>
  <c r="Z1411" i="16"/>
  <c r="Z1410" i="16"/>
  <c r="Z1409" i="16"/>
  <c r="Z1408" i="16"/>
  <c r="Z1407" i="16"/>
  <c r="Z1406" i="16"/>
  <c r="Z1405" i="16"/>
  <c r="Z1404" i="16"/>
  <c r="Z1403" i="16"/>
  <c r="Z1402" i="16"/>
  <c r="Z1401" i="16"/>
  <c r="Z1400" i="16"/>
  <c r="Z1399" i="16"/>
  <c r="Z1398" i="16"/>
  <c r="Z1397" i="16"/>
  <c r="Z1396" i="16"/>
  <c r="Z1395" i="16"/>
  <c r="Z1394" i="16"/>
  <c r="Z1393" i="16"/>
  <c r="Z1392" i="16"/>
  <c r="Z1391" i="16"/>
  <c r="Z1390" i="16"/>
  <c r="Z1389" i="16"/>
  <c r="Z1388" i="16"/>
  <c r="Z1387" i="16"/>
  <c r="Z1386" i="16"/>
  <c r="Z1385" i="16"/>
  <c r="Z1384" i="16"/>
  <c r="Z1383" i="16"/>
  <c r="Z1382" i="16"/>
  <c r="Z1381" i="16"/>
  <c r="Z1380" i="16"/>
  <c r="Z1379" i="16"/>
  <c r="Z1378" i="16"/>
  <c r="Z1377" i="16"/>
  <c r="Z1376" i="16"/>
  <c r="Z1375" i="16"/>
  <c r="Z1374" i="16"/>
  <c r="Z1373" i="16"/>
  <c r="Z1372" i="16"/>
  <c r="Z1371" i="16"/>
  <c r="Z1370" i="16"/>
  <c r="Z1369" i="16"/>
  <c r="Z1368" i="16"/>
  <c r="Z1367" i="16"/>
  <c r="Z1366" i="16"/>
  <c r="Z1365" i="16"/>
  <c r="Z1364" i="16"/>
  <c r="Z1363" i="16"/>
  <c r="Z1362" i="16"/>
  <c r="Z1361" i="16"/>
  <c r="Z1360" i="16"/>
  <c r="Z1359" i="16"/>
  <c r="Z1358" i="16"/>
  <c r="Z1357" i="16"/>
  <c r="Z1356" i="16"/>
  <c r="Z1355" i="16"/>
  <c r="Z1354" i="16"/>
  <c r="Z1353" i="16"/>
  <c r="Z1352" i="16"/>
  <c r="Z1351" i="16"/>
  <c r="Z1350" i="16"/>
  <c r="Z1349" i="16"/>
  <c r="Z1348" i="16"/>
  <c r="Z1347" i="16"/>
  <c r="Z1346" i="16"/>
  <c r="Z1345" i="16"/>
  <c r="Z1344" i="16"/>
  <c r="Z1343" i="16"/>
  <c r="Z1342" i="16"/>
  <c r="Z1341" i="16"/>
  <c r="Z1340" i="16"/>
  <c r="Z1339" i="16"/>
  <c r="Z1338" i="16"/>
  <c r="Z1337" i="16"/>
  <c r="Z1336" i="16"/>
  <c r="Z1335" i="16"/>
  <c r="Z1334" i="16"/>
  <c r="Z1333" i="16"/>
  <c r="Z1332" i="16"/>
  <c r="Z1331" i="16"/>
  <c r="Z1330" i="16"/>
  <c r="Z1329" i="16"/>
  <c r="Z1328" i="16"/>
  <c r="Z1327" i="16"/>
  <c r="Z1326" i="16"/>
  <c r="Z1325" i="16"/>
  <c r="Z1324" i="16"/>
  <c r="Z1323" i="16"/>
  <c r="Z1322" i="16"/>
  <c r="Z1321" i="16"/>
  <c r="Z1320" i="16"/>
  <c r="Z1319" i="16"/>
  <c r="Z1318" i="16"/>
  <c r="Z1317" i="16"/>
  <c r="Z1316" i="16"/>
  <c r="Z1315" i="16"/>
  <c r="Z1314" i="16"/>
  <c r="Z1313" i="16"/>
  <c r="Z1312" i="16"/>
  <c r="Z1311" i="16"/>
  <c r="Z1310" i="16"/>
  <c r="Z1309" i="16"/>
  <c r="Z1308" i="16"/>
  <c r="Z1307" i="16"/>
  <c r="Z1306" i="16"/>
  <c r="Z1305" i="16"/>
  <c r="Z1304" i="16"/>
  <c r="Z1303" i="16"/>
  <c r="Z1302" i="16"/>
  <c r="Z1301" i="16"/>
  <c r="Z1300" i="16"/>
  <c r="Z1299" i="16"/>
  <c r="Z1298" i="16"/>
  <c r="Z1297" i="16"/>
  <c r="Z1296" i="16"/>
  <c r="Z1295" i="16"/>
  <c r="Z1294" i="16"/>
  <c r="Z1293" i="16"/>
  <c r="Z1292" i="16"/>
  <c r="Z1291" i="16"/>
  <c r="Z1290" i="16"/>
  <c r="Z1289" i="16"/>
  <c r="Z1288" i="16"/>
  <c r="Z1287" i="16"/>
  <c r="Z1286" i="16"/>
  <c r="Z1285" i="16"/>
  <c r="Z1284" i="16"/>
  <c r="Z1283" i="16"/>
  <c r="Z1282" i="16"/>
  <c r="Z1281" i="16"/>
  <c r="Z1280" i="16"/>
  <c r="Z1279" i="16"/>
  <c r="Z1278" i="16"/>
  <c r="Z1277" i="16"/>
  <c r="Z1276" i="16"/>
  <c r="Z1275" i="16"/>
  <c r="Z1274" i="16"/>
  <c r="Z1273" i="16"/>
  <c r="Z1272" i="16"/>
  <c r="Z1271" i="16"/>
  <c r="Z1270" i="16"/>
  <c r="Z1269" i="16"/>
  <c r="Z1268" i="16"/>
  <c r="Z1267" i="16"/>
  <c r="Z1266" i="16"/>
  <c r="Z1265" i="16"/>
  <c r="Z1264" i="16"/>
  <c r="Z1263" i="16"/>
  <c r="Z1262" i="16"/>
  <c r="Z1261" i="16"/>
  <c r="Z1260" i="16"/>
  <c r="Z1259" i="16"/>
  <c r="Z1258" i="16"/>
  <c r="Z1257" i="16"/>
  <c r="Z1256" i="16"/>
  <c r="Z1255" i="16"/>
  <c r="Z1254" i="16"/>
  <c r="Z1253" i="16"/>
  <c r="Z1252" i="16"/>
  <c r="Z1251" i="16"/>
  <c r="Z1250" i="16"/>
  <c r="Z1249" i="16"/>
  <c r="Z1248" i="16"/>
  <c r="Z1247" i="16"/>
  <c r="Z1246" i="16"/>
  <c r="Z1245" i="16"/>
  <c r="Z1244" i="16"/>
  <c r="Z1243" i="16"/>
  <c r="Z1242" i="16"/>
  <c r="Z1241" i="16"/>
  <c r="Z1240" i="16"/>
  <c r="Z1239" i="16"/>
  <c r="Z1238" i="16"/>
  <c r="Z1237" i="16"/>
  <c r="Z1236" i="16"/>
  <c r="Z1235" i="16"/>
  <c r="Z1234" i="16"/>
  <c r="Z1233" i="16"/>
  <c r="Z1232" i="16"/>
  <c r="Z1231" i="16"/>
  <c r="Z1230" i="16"/>
  <c r="Z1229" i="16"/>
  <c r="Z1228" i="16"/>
  <c r="Z1227" i="16"/>
  <c r="Z1226" i="16"/>
  <c r="Z1225" i="16"/>
  <c r="Z1224" i="16"/>
  <c r="Z1223" i="16"/>
  <c r="Z1222" i="16"/>
  <c r="Z1221" i="16"/>
  <c r="Z1220" i="16"/>
  <c r="Z1219" i="16"/>
  <c r="Z1218" i="16"/>
  <c r="Z1217" i="16"/>
  <c r="Z1216" i="16"/>
  <c r="Z1215" i="16"/>
  <c r="Z1214" i="16"/>
  <c r="Z1213" i="16"/>
  <c r="Z1212" i="16"/>
  <c r="Z1211" i="16"/>
  <c r="Z1210" i="16"/>
  <c r="Z1209" i="16"/>
  <c r="Z1208" i="16"/>
  <c r="Z1207" i="16"/>
  <c r="Z1206" i="16"/>
  <c r="Z1205" i="16"/>
  <c r="Z1204" i="16"/>
  <c r="Z1203" i="16"/>
  <c r="Z1202" i="16"/>
  <c r="Z1201" i="16"/>
  <c r="Z1200" i="16"/>
  <c r="Z1199" i="16"/>
  <c r="Z1198" i="16"/>
  <c r="Z1197" i="16"/>
  <c r="Z1196" i="16"/>
  <c r="Z1195" i="16"/>
  <c r="Z1194" i="16"/>
  <c r="Z1193" i="16"/>
  <c r="Z1192" i="16"/>
  <c r="Z1191" i="16"/>
  <c r="Z1190" i="16"/>
  <c r="Z1189" i="16"/>
  <c r="Z1188" i="16"/>
  <c r="Z1187" i="16"/>
  <c r="Z1186" i="16"/>
  <c r="Z1185" i="16"/>
  <c r="Z1184" i="16"/>
  <c r="Z1183" i="16"/>
  <c r="Z1182" i="16"/>
  <c r="Z1181" i="16"/>
  <c r="Z1180" i="16"/>
  <c r="Z1179" i="16"/>
  <c r="Z1178" i="16"/>
  <c r="Z1177" i="16"/>
  <c r="Z1176" i="16"/>
  <c r="Z1175" i="16"/>
  <c r="Z1174" i="16"/>
  <c r="Z1173" i="16"/>
  <c r="Z1172" i="16"/>
  <c r="Z1171" i="16"/>
  <c r="Z1170" i="16"/>
  <c r="Z1169" i="16"/>
  <c r="Z1168" i="16"/>
  <c r="Z1167" i="16"/>
  <c r="Z1166" i="16"/>
  <c r="Z1165" i="16"/>
  <c r="Z1164" i="16"/>
  <c r="Z1163" i="16"/>
  <c r="Z1162" i="16"/>
  <c r="Z1161" i="16"/>
  <c r="Z1160" i="16"/>
  <c r="Z1159" i="16"/>
  <c r="Z1158" i="16"/>
  <c r="Z1157" i="16"/>
  <c r="Z1156" i="16"/>
  <c r="Z1155" i="16"/>
  <c r="Z1154" i="16"/>
  <c r="Z1153" i="16"/>
  <c r="Z1152" i="16"/>
  <c r="Z1151" i="16"/>
  <c r="Z1150" i="16"/>
  <c r="Z1149" i="16"/>
  <c r="Z1148" i="16"/>
  <c r="Z1147" i="16"/>
  <c r="Z1146" i="16"/>
  <c r="Z1145" i="16"/>
  <c r="Z1144" i="16"/>
  <c r="Z1143" i="16"/>
  <c r="Z1142" i="16"/>
  <c r="Z1141" i="16"/>
  <c r="Z1140" i="16"/>
  <c r="Z1139" i="16"/>
  <c r="Z1138" i="16"/>
  <c r="Z1137" i="16"/>
  <c r="Z1136" i="16"/>
  <c r="Z1135" i="16"/>
  <c r="Z1134" i="16"/>
  <c r="Z1133" i="16"/>
  <c r="Z1132" i="16"/>
  <c r="Z1131" i="16"/>
  <c r="Z1130" i="16"/>
  <c r="Z1129" i="16"/>
  <c r="Z1128" i="16"/>
  <c r="Z1127" i="16"/>
  <c r="Z1126" i="16"/>
  <c r="Z1125" i="16"/>
  <c r="Z1124" i="16"/>
  <c r="Z1123" i="16"/>
  <c r="Z1122" i="16"/>
  <c r="Z1121" i="16"/>
  <c r="Z1120" i="16"/>
  <c r="Z1119" i="16"/>
  <c r="Z1118" i="16"/>
  <c r="Z1117" i="16"/>
  <c r="Z1116" i="16"/>
  <c r="Z1115" i="16"/>
  <c r="Z1114" i="16"/>
  <c r="Z1113" i="16"/>
  <c r="Z1112" i="16"/>
  <c r="Z1111" i="16"/>
  <c r="Z1110" i="16"/>
  <c r="Z1109" i="16"/>
  <c r="Z1108" i="16"/>
  <c r="Z1107" i="16"/>
  <c r="Z1106" i="16"/>
  <c r="Z1105" i="16"/>
  <c r="Z1104" i="16"/>
  <c r="Z1103" i="16"/>
  <c r="Z1102" i="16"/>
  <c r="Z1101" i="16"/>
  <c r="Z1100" i="16"/>
  <c r="Z1099" i="16"/>
  <c r="Z1098" i="16"/>
  <c r="Z1097" i="16"/>
  <c r="Z1096" i="16"/>
  <c r="Z1095" i="16"/>
  <c r="Z1094" i="16"/>
  <c r="Z1093" i="16"/>
  <c r="Z1092" i="16"/>
  <c r="Z1091" i="16"/>
  <c r="Z1090" i="16"/>
  <c r="Z1089" i="16"/>
  <c r="Z1088" i="16"/>
  <c r="Z1087" i="16"/>
  <c r="Z1086" i="16"/>
  <c r="Z1085" i="16"/>
  <c r="Z1084" i="16"/>
  <c r="Z1083" i="16"/>
  <c r="Z1082" i="16"/>
  <c r="Z1081" i="16"/>
  <c r="Z1080" i="16"/>
  <c r="Z1079" i="16"/>
  <c r="Z1078" i="16"/>
  <c r="Z1077" i="16"/>
  <c r="Z1076" i="16"/>
  <c r="Z1075" i="16"/>
  <c r="Z1074" i="16"/>
  <c r="Z1073" i="16"/>
  <c r="Z1072" i="16"/>
  <c r="Z1071" i="16"/>
  <c r="Z1070" i="16"/>
  <c r="Z1069" i="16"/>
  <c r="Z1068" i="16"/>
  <c r="Z1067" i="16"/>
  <c r="Z1066" i="16"/>
  <c r="Z1065" i="16"/>
  <c r="Z1064" i="16"/>
  <c r="Z1063" i="16"/>
  <c r="Z1062" i="16"/>
  <c r="Z1061" i="16"/>
  <c r="Z1060" i="16"/>
  <c r="Z1059" i="16"/>
  <c r="Z1058" i="16"/>
  <c r="Z1057" i="16"/>
  <c r="Z1056" i="16"/>
  <c r="Z1055" i="16"/>
  <c r="Z1054" i="16"/>
  <c r="Z1053" i="16"/>
  <c r="Z1052" i="16"/>
  <c r="Z1051" i="16"/>
  <c r="Z1050" i="16"/>
  <c r="Z1049" i="16"/>
  <c r="Z1048" i="16"/>
  <c r="Z1047" i="16"/>
  <c r="Z1046" i="16"/>
  <c r="Z1045" i="16"/>
  <c r="Z1044" i="16"/>
  <c r="Z1043" i="16"/>
  <c r="Z1042" i="16"/>
  <c r="Z1041" i="16"/>
  <c r="Z1040" i="16"/>
  <c r="Z1039" i="16"/>
  <c r="Z1038" i="16"/>
  <c r="Z1037" i="16"/>
  <c r="Z1036" i="16"/>
  <c r="Z1035" i="16"/>
  <c r="Z1034" i="16"/>
  <c r="Z1033" i="16"/>
  <c r="Z1032" i="16"/>
  <c r="Z1031" i="16"/>
  <c r="Z1030" i="16"/>
  <c r="Z1029" i="16"/>
  <c r="Z1028" i="16"/>
  <c r="Z1027" i="16"/>
  <c r="Z1026" i="16"/>
  <c r="Z1025" i="16"/>
  <c r="Z1024" i="16"/>
  <c r="Z1023" i="16"/>
  <c r="Z1022" i="16"/>
  <c r="Z1021" i="16"/>
  <c r="Z1020" i="16"/>
  <c r="Z1019" i="16"/>
  <c r="Z1018" i="16"/>
  <c r="Z1017" i="16"/>
  <c r="Z1016" i="16"/>
  <c r="Z1015" i="16"/>
  <c r="Z1014" i="16"/>
  <c r="Z1013" i="16"/>
  <c r="Z1012" i="16"/>
  <c r="Z1011" i="16"/>
  <c r="Z1010" i="16"/>
  <c r="Z1009" i="16"/>
  <c r="Z1008" i="16"/>
  <c r="Z1007" i="16"/>
  <c r="Z1006" i="16"/>
  <c r="Z1005" i="16"/>
  <c r="Z1004" i="16"/>
  <c r="Z1003" i="16"/>
  <c r="Z1002" i="16"/>
  <c r="Z1001" i="16"/>
  <c r="Z1000" i="16"/>
  <c r="Z999" i="16"/>
  <c r="Z998" i="16"/>
  <c r="Z997" i="16"/>
  <c r="Z996" i="16"/>
  <c r="Z995" i="16"/>
  <c r="Z994" i="16"/>
  <c r="Z993" i="16"/>
  <c r="Z992" i="16"/>
  <c r="Z991" i="16"/>
  <c r="Z990" i="16"/>
  <c r="Z989" i="16"/>
  <c r="Z988" i="16"/>
  <c r="Z987" i="16"/>
  <c r="Z986" i="16"/>
  <c r="Z985" i="16"/>
  <c r="Z984" i="16"/>
  <c r="Z983" i="16"/>
  <c r="Z982" i="16"/>
  <c r="Z981" i="16"/>
  <c r="Z980" i="16"/>
  <c r="Z979" i="16"/>
  <c r="Z978" i="16"/>
  <c r="Z977" i="16"/>
  <c r="Z976" i="16"/>
  <c r="Z975" i="16"/>
  <c r="Z974" i="16"/>
  <c r="Z973" i="16"/>
  <c r="Z972" i="16"/>
  <c r="Z971" i="16"/>
  <c r="Z970" i="16"/>
  <c r="Z969" i="16"/>
  <c r="Z968" i="16"/>
  <c r="Z967" i="16"/>
  <c r="Z966" i="16"/>
  <c r="Z965" i="16"/>
  <c r="Z964" i="16"/>
  <c r="Z963" i="16"/>
  <c r="Z962" i="16"/>
  <c r="Z961" i="16"/>
  <c r="Z960" i="16"/>
  <c r="Z959" i="16"/>
  <c r="Z958" i="16"/>
  <c r="Z957" i="16"/>
  <c r="Z956" i="16"/>
  <c r="Z955" i="16"/>
  <c r="Z954" i="16"/>
  <c r="Z953" i="16"/>
  <c r="Z952" i="16"/>
  <c r="Z951" i="16"/>
  <c r="Z950" i="16"/>
  <c r="Z949" i="16"/>
  <c r="Z948" i="16"/>
  <c r="Z947" i="16"/>
  <c r="Z946" i="16"/>
  <c r="Z945" i="16"/>
  <c r="Z944" i="16"/>
  <c r="Z943" i="16"/>
  <c r="Z942" i="16"/>
  <c r="Z941" i="16"/>
  <c r="Z940" i="16"/>
  <c r="Z939" i="16"/>
  <c r="Z938" i="16"/>
  <c r="Z937" i="16"/>
  <c r="Z936" i="16"/>
  <c r="Z935" i="16"/>
  <c r="Z934" i="16"/>
  <c r="Z933" i="16"/>
  <c r="Z932" i="16"/>
  <c r="Z931" i="16"/>
  <c r="Z930" i="16"/>
  <c r="Z929" i="16"/>
  <c r="Z928" i="16"/>
  <c r="Z927" i="16"/>
  <c r="Z926" i="16"/>
  <c r="Z925" i="16"/>
  <c r="Z924" i="16"/>
  <c r="Z923" i="16"/>
  <c r="Z922" i="16"/>
  <c r="Z921" i="16"/>
  <c r="Z920" i="16"/>
  <c r="Z919" i="16"/>
  <c r="Z918" i="16"/>
  <c r="Z917" i="16"/>
  <c r="Z916" i="16"/>
  <c r="Z915" i="16"/>
  <c r="Z914" i="16"/>
  <c r="Z913" i="16"/>
  <c r="Z912" i="16"/>
  <c r="Z911" i="16"/>
  <c r="Z910" i="16"/>
  <c r="Z909" i="16"/>
  <c r="Z908" i="16"/>
  <c r="Z907" i="16"/>
  <c r="Z906" i="16"/>
  <c r="Z905" i="16"/>
  <c r="Z904" i="16"/>
  <c r="Z903" i="16"/>
  <c r="Z902" i="16"/>
  <c r="Z901" i="16"/>
  <c r="Z900" i="16"/>
  <c r="Z899" i="16"/>
  <c r="Z898" i="16"/>
  <c r="Z897" i="16"/>
  <c r="Z896" i="16"/>
  <c r="Z895" i="16"/>
  <c r="Z894" i="16"/>
  <c r="Z893" i="16"/>
  <c r="Z892" i="16"/>
  <c r="Z891" i="16"/>
  <c r="Z890" i="16"/>
  <c r="Z889" i="16"/>
  <c r="Z888" i="16"/>
  <c r="Z887" i="16"/>
  <c r="Z886" i="16"/>
  <c r="Z885" i="16"/>
  <c r="Z884" i="16"/>
  <c r="Z883" i="16"/>
  <c r="Z882" i="16"/>
  <c r="Z881" i="16"/>
  <c r="Z880" i="16"/>
  <c r="Z879" i="16"/>
  <c r="Z878" i="16"/>
  <c r="Z877" i="16"/>
  <c r="Z876" i="16"/>
  <c r="Z875" i="16"/>
  <c r="Z874" i="16"/>
  <c r="Z873" i="16"/>
  <c r="Z872" i="16"/>
  <c r="Z871" i="16"/>
  <c r="Z870" i="16"/>
  <c r="Z869" i="16"/>
  <c r="Z868" i="16"/>
  <c r="Z867" i="16"/>
  <c r="Z866" i="16"/>
  <c r="Z865" i="16"/>
  <c r="Z864" i="16"/>
  <c r="Z863" i="16"/>
  <c r="Z862" i="16"/>
  <c r="Z861" i="16"/>
  <c r="Z860" i="16"/>
  <c r="Z859" i="16"/>
  <c r="Z858" i="16"/>
  <c r="Z857" i="16"/>
  <c r="Z856" i="16"/>
  <c r="Z855" i="16"/>
  <c r="Z854" i="16"/>
  <c r="Z853" i="16"/>
  <c r="Z852" i="16"/>
  <c r="Z851" i="16"/>
  <c r="Z850" i="16"/>
  <c r="Z849" i="16"/>
  <c r="Z848" i="16"/>
  <c r="Z847" i="16"/>
  <c r="Z846" i="16"/>
  <c r="Z845" i="16"/>
  <c r="Z844" i="16"/>
  <c r="Z843" i="16"/>
  <c r="Z842" i="16"/>
  <c r="Z841" i="16"/>
  <c r="Z840" i="16"/>
  <c r="Z839" i="16"/>
  <c r="Z838" i="16"/>
  <c r="Z837" i="16"/>
  <c r="Z836" i="16"/>
  <c r="Z835" i="16"/>
  <c r="Z834" i="16"/>
  <c r="Z833" i="16"/>
  <c r="Z832" i="16"/>
  <c r="Z831" i="16"/>
  <c r="Z830" i="16"/>
  <c r="Z829" i="16"/>
  <c r="Z828" i="16"/>
  <c r="Z827" i="16"/>
  <c r="Z826" i="16"/>
  <c r="Z825" i="16"/>
  <c r="Z824" i="16"/>
  <c r="Z823" i="16"/>
  <c r="Z822" i="16"/>
  <c r="Z821" i="16"/>
  <c r="Z820" i="16"/>
  <c r="Z819" i="16"/>
  <c r="Z818" i="16"/>
  <c r="Z817" i="16"/>
  <c r="Z816" i="16"/>
  <c r="Z815" i="16"/>
  <c r="Z814" i="16"/>
  <c r="Z813" i="16"/>
  <c r="Z812" i="16"/>
  <c r="Z811" i="16"/>
  <c r="Z810" i="16"/>
  <c r="Z809" i="16"/>
  <c r="Z808" i="16"/>
  <c r="Z807" i="16"/>
  <c r="Z806" i="16"/>
  <c r="Z805" i="16"/>
  <c r="Z804" i="16"/>
  <c r="Z803" i="16"/>
  <c r="Z802" i="16"/>
  <c r="Z801" i="16"/>
  <c r="Z800" i="16"/>
  <c r="Z799" i="16"/>
  <c r="Z798" i="16"/>
  <c r="Z797" i="16"/>
  <c r="Z796" i="16"/>
  <c r="Z795" i="16"/>
  <c r="Z794" i="16"/>
  <c r="Z793" i="16"/>
  <c r="Z792" i="16"/>
  <c r="Z791" i="16"/>
  <c r="Z790" i="16"/>
  <c r="Z789" i="16"/>
  <c r="Z788" i="16"/>
  <c r="Z787" i="16"/>
  <c r="Z786" i="16"/>
  <c r="Z785" i="16"/>
  <c r="Z784" i="16"/>
  <c r="Z783" i="16"/>
  <c r="Z782" i="16"/>
  <c r="Z781" i="16"/>
  <c r="Z780" i="16"/>
  <c r="Z779" i="16"/>
  <c r="Z778" i="16"/>
  <c r="Z777" i="16"/>
  <c r="Z776" i="16"/>
  <c r="Z775" i="16"/>
  <c r="Z774" i="16"/>
  <c r="Z773" i="16"/>
  <c r="Z772" i="16"/>
  <c r="Z771" i="16"/>
  <c r="Z770" i="16"/>
  <c r="Z769" i="16"/>
  <c r="Z768" i="16"/>
  <c r="Z767" i="16"/>
  <c r="Z766" i="16"/>
  <c r="Z765" i="16"/>
  <c r="Z764" i="16"/>
  <c r="Z763" i="16"/>
  <c r="Z762" i="16"/>
  <c r="Z761" i="16"/>
  <c r="Z760" i="16"/>
  <c r="Z759" i="16"/>
  <c r="Z758" i="16"/>
  <c r="Z757" i="16"/>
  <c r="Z756" i="16"/>
  <c r="Z755" i="16"/>
  <c r="Z754" i="16"/>
  <c r="Z753" i="16"/>
  <c r="Z752" i="16"/>
  <c r="Z751" i="16"/>
  <c r="Z750" i="16"/>
  <c r="Z749" i="16"/>
  <c r="Z748" i="16"/>
  <c r="Z747" i="16"/>
  <c r="Z746" i="16"/>
  <c r="Z745" i="16"/>
  <c r="Z744" i="16"/>
  <c r="Z743" i="16"/>
  <c r="Z742" i="16"/>
  <c r="Z741" i="16"/>
  <c r="Z740" i="16"/>
  <c r="Z739" i="16"/>
  <c r="Z738" i="16"/>
  <c r="Z737" i="16"/>
  <c r="Z736" i="16"/>
  <c r="Z735" i="16"/>
  <c r="Z734" i="16"/>
  <c r="Z733" i="16"/>
  <c r="Z732" i="16"/>
  <c r="Z731" i="16"/>
  <c r="Z730" i="16"/>
  <c r="Z729" i="16"/>
  <c r="Z728" i="16"/>
  <c r="Z727" i="16"/>
  <c r="Z726" i="16"/>
  <c r="Z725" i="16"/>
  <c r="Z724" i="16"/>
  <c r="Z723" i="16"/>
  <c r="Z722" i="16"/>
  <c r="Z721" i="16"/>
  <c r="Z720" i="16"/>
  <c r="Z719" i="16"/>
  <c r="Z718" i="16"/>
  <c r="Z717" i="16"/>
  <c r="Z716" i="16"/>
  <c r="Z715" i="16"/>
  <c r="Z714" i="16"/>
  <c r="Z713" i="16"/>
  <c r="Z712" i="16"/>
  <c r="Z711" i="16"/>
  <c r="Z710" i="16"/>
  <c r="Z709" i="16"/>
  <c r="Z708" i="16"/>
  <c r="Z707" i="16"/>
  <c r="Z706" i="16"/>
  <c r="Z705" i="16"/>
  <c r="Z704" i="16"/>
  <c r="Z703" i="16"/>
  <c r="Z702" i="16"/>
  <c r="Z701" i="16"/>
  <c r="Z700" i="16"/>
  <c r="Z699" i="16"/>
  <c r="Z698" i="16"/>
  <c r="Z697" i="16"/>
  <c r="Z696" i="16"/>
  <c r="Z695" i="16"/>
  <c r="Z694" i="16"/>
  <c r="Z693" i="16"/>
  <c r="Z692" i="16"/>
  <c r="Z691" i="16"/>
  <c r="Z690" i="16"/>
  <c r="Z689" i="16"/>
  <c r="Z688" i="16"/>
  <c r="Z687" i="16"/>
  <c r="Z686" i="16"/>
  <c r="Z685" i="16"/>
  <c r="Z684" i="16"/>
  <c r="Z683" i="16"/>
  <c r="Z682" i="16"/>
  <c r="Z681" i="16"/>
  <c r="Z680" i="16"/>
  <c r="Z679" i="16"/>
  <c r="Z678" i="16"/>
  <c r="Z677" i="16"/>
  <c r="Z676" i="16"/>
  <c r="Z675" i="16"/>
  <c r="Z674" i="16"/>
  <c r="Z673" i="16"/>
  <c r="Z672" i="16"/>
  <c r="Z671" i="16"/>
  <c r="Z670" i="16"/>
  <c r="Z669" i="16"/>
  <c r="Z668" i="16"/>
  <c r="Z667" i="16"/>
  <c r="Z666" i="16"/>
  <c r="Z665" i="16"/>
  <c r="Z664" i="16"/>
  <c r="Z663" i="16"/>
  <c r="Z662" i="16"/>
  <c r="Z661" i="16"/>
  <c r="Z660" i="16"/>
  <c r="Z659" i="16"/>
  <c r="Z658" i="16"/>
  <c r="Z657" i="16"/>
  <c r="Z656" i="16"/>
  <c r="Z655" i="16"/>
  <c r="Z654" i="16"/>
  <c r="Z653" i="16"/>
  <c r="Z652" i="16"/>
  <c r="Z651" i="16"/>
  <c r="Z650" i="16"/>
  <c r="Z649" i="16"/>
  <c r="Z648" i="16"/>
  <c r="Z647" i="16"/>
  <c r="Z646" i="16"/>
  <c r="Z645" i="16"/>
  <c r="Z644" i="16"/>
  <c r="Z643" i="16"/>
  <c r="Z642" i="16"/>
  <c r="Z641" i="16"/>
  <c r="Z640" i="16"/>
  <c r="Z639" i="16"/>
  <c r="Z638" i="16"/>
  <c r="Z637" i="16"/>
  <c r="Z636" i="16"/>
  <c r="Z635" i="16"/>
  <c r="Z634" i="16"/>
  <c r="Z633" i="16"/>
  <c r="Z632" i="16"/>
  <c r="Z631" i="16"/>
  <c r="Z630" i="16"/>
  <c r="Z629" i="16"/>
  <c r="Z628" i="16"/>
  <c r="Z627" i="16"/>
  <c r="Z626" i="16"/>
  <c r="Z625" i="16"/>
  <c r="Z624" i="16"/>
  <c r="Z623" i="16"/>
  <c r="Z622" i="16"/>
  <c r="Z621" i="16"/>
  <c r="Z620" i="16"/>
  <c r="Z619" i="16"/>
  <c r="Z618" i="16"/>
  <c r="Z617" i="16"/>
  <c r="Z616" i="16"/>
  <c r="Z615" i="16"/>
  <c r="Z614" i="16"/>
  <c r="Z613" i="16"/>
  <c r="Z612" i="16"/>
  <c r="Z611" i="16"/>
  <c r="Z610" i="16"/>
  <c r="Z609" i="16"/>
  <c r="Z608" i="16"/>
  <c r="Z607" i="16"/>
  <c r="Z606" i="16"/>
  <c r="Z605" i="16"/>
  <c r="Z604" i="16"/>
  <c r="Z603" i="16"/>
  <c r="Z602" i="16"/>
  <c r="Z601" i="16"/>
  <c r="Z600" i="16"/>
  <c r="Z599" i="16"/>
  <c r="Z598" i="16"/>
  <c r="Z597" i="16"/>
  <c r="Z596" i="16"/>
  <c r="Z595" i="16"/>
  <c r="Z594" i="16"/>
  <c r="Z593" i="16"/>
  <c r="Z592" i="16"/>
  <c r="Z591" i="16"/>
  <c r="Z590" i="16"/>
  <c r="Z589" i="16"/>
  <c r="Z588" i="16"/>
  <c r="Z587" i="16"/>
  <c r="Z586" i="16"/>
  <c r="Z585" i="16"/>
  <c r="Z584" i="16"/>
  <c r="Z583" i="16"/>
  <c r="Z582" i="16"/>
  <c r="Z581" i="16"/>
  <c r="Z580" i="16"/>
  <c r="Z579" i="16"/>
  <c r="Z578" i="16"/>
  <c r="Z577" i="16"/>
  <c r="Z576" i="16"/>
  <c r="Z575" i="16"/>
  <c r="Z574" i="16"/>
  <c r="Z573" i="16"/>
  <c r="Z572" i="16"/>
  <c r="Z571" i="16"/>
  <c r="Z570" i="16"/>
  <c r="Z569" i="16"/>
  <c r="Z568" i="16"/>
  <c r="Z567" i="16"/>
  <c r="Z566" i="16"/>
  <c r="Z565" i="16"/>
  <c r="Z564" i="16"/>
  <c r="Z563" i="16"/>
  <c r="Z562" i="16"/>
  <c r="Z561" i="16"/>
  <c r="Z560" i="16"/>
  <c r="Z559" i="16"/>
  <c r="Z558" i="16"/>
  <c r="Z557" i="16"/>
  <c r="Z556" i="16"/>
  <c r="Z555" i="16"/>
  <c r="Z554" i="16"/>
  <c r="Z553" i="16"/>
  <c r="Z552" i="16"/>
  <c r="Z551" i="16"/>
  <c r="Z550" i="16"/>
  <c r="Z549" i="16"/>
  <c r="Z548" i="16"/>
  <c r="Z547" i="16"/>
  <c r="Z546" i="16"/>
  <c r="Z545" i="16"/>
  <c r="Z544" i="16"/>
  <c r="Z543" i="16"/>
  <c r="Z542" i="16"/>
  <c r="Z541" i="16"/>
  <c r="Z540" i="16"/>
  <c r="Z539" i="16"/>
  <c r="Z538" i="16"/>
  <c r="Z537" i="16"/>
  <c r="Z536" i="16"/>
  <c r="Z535" i="16"/>
  <c r="Z534" i="16"/>
  <c r="Z533" i="16"/>
  <c r="Z532" i="16"/>
  <c r="Z531" i="16"/>
  <c r="Z530" i="16"/>
  <c r="Z529" i="16"/>
  <c r="Z528" i="16"/>
  <c r="Z527" i="16"/>
  <c r="Z526" i="16"/>
  <c r="Z525" i="16"/>
  <c r="Z524" i="16"/>
  <c r="Z523" i="16"/>
  <c r="Z522" i="16"/>
  <c r="Z521" i="16"/>
  <c r="Z520" i="16"/>
  <c r="Z519" i="16"/>
  <c r="Z518" i="16"/>
  <c r="Z517" i="16"/>
  <c r="Z516" i="16"/>
  <c r="Z515" i="16"/>
  <c r="Z514" i="16"/>
  <c r="Z513" i="16"/>
  <c r="Z512" i="16"/>
  <c r="Z511" i="16"/>
  <c r="Z510" i="16"/>
  <c r="Z509" i="16"/>
  <c r="Z508" i="16"/>
  <c r="Z507" i="16"/>
  <c r="Z506" i="16"/>
  <c r="Z505" i="16"/>
  <c r="Z504" i="16"/>
  <c r="Z503" i="16"/>
  <c r="Z502" i="16"/>
  <c r="Z501" i="16"/>
  <c r="Z500" i="16"/>
  <c r="Z499" i="16"/>
  <c r="Z498" i="16"/>
  <c r="Z497" i="16"/>
  <c r="Z496" i="16"/>
  <c r="Z495" i="16"/>
  <c r="Z494" i="16"/>
  <c r="Z493" i="16"/>
  <c r="Z492" i="16"/>
  <c r="Z491" i="16"/>
  <c r="Z490" i="16"/>
  <c r="Z489" i="16"/>
  <c r="Z488" i="16"/>
  <c r="Z487" i="16"/>
  <c r="Z486" i="16"/>
  <c r="Z485" i="16"/>
  <c r="Z484" i="16"/>
  <c r="Z483" i="16"/>
  <c r="Z482" i="16"/>
  <c r="Z481" i="16"/>
  <c r="Z480" i="16"/>
  <c r="Z479" i="16"/>
  <c r="Z478" i="16"/>
  <c r="Z477" i="16"/>
  <c r="Z476" i="16"/>
  <c r="Z475" i="16"/>
  <c r="Z474" i="16"/>
  <c r="Z473" i="16"/>
  <c r="Z472" i="16"/>
  <c r="Z471" i="16"/>
  <c r="Z470" i="16"/>
  <c r="Z469" i="16"/>
  <c r="Z468" i="16"/>
  <c r="Z467" i="16"/>
  <c r="Z466" i="16"/>
  <c r="Z465" i="16"/>
  <c r="Z464" i="16"/>
  <c r="Z463" i="16"/>
  <c r="Z462" i="16"/>
  <c r="Z461" i="16"/>
  <c r="Z460" i="16"/>
  <c r="Z459" i="16"/>
  <c r="Z458" i="16"/>
  <c r="Z457" i="16"/>
  <c r="Z456" i="16"/>
  <c r="Z455" i="16"/>
  <c r="Z454" i="16"/>
  <c r="Z453" i="16"/>
  <c r="Z452" i="16"/>
  <c r="Z451" i="16"/>
  <c r="Z450" i="16"/>
  <c r="Z449" i="16"/>
  <c r="Z448" i="16"/>
  <c r="Z447" i="16"/>
  <c r="Z446" i="16"/>
  <c r="Z445" i="16"/>
  <c r="Z444" i="16"/>
  <c r="Z443" i="16"/>
  <c r="Z442" i="16"/>
  <c r="Z441" i="16"/>
  <c r="Z440" i="16"/>
  <c r="Z439" i="16"/>
  <c r="Z438" i="16"/>
  <c r="Z437" i="16"/>
  <c r="Z436" i="16"/>
  <c r="Z435" i="16"/>
  <c r="Z434" i="16"/>
  <c r="Z433" i="16"/>
  <c r="Z432" i="16"/>
  <c r="Z431" i="16"/>
  <c r="Z430" i="16"/>
  <c r="Z429" i="16"/>
  <c r="Z428" i="16"/>
  <c r="Z427" i="16"/>
  <c r="Z426" i="16"/>
  <c r="Z425" i="16"/>
  <c r="Z424" i="16"/>
  <c r="Z423" i="16"/>
  <c r="Z422" i="16"/>
  <c r="Z421" i="16"/>
  <c r="Z420" i="16"/>
  <c r="Z419" i="16"/>
  <c r="Z418" i="16"/>
  <c r="Z417" i="16"/>
  <c r="Z416" i="16"/>
  <c r="Z415" i="16"/>
  <c r="Z414" i="16"/>
  <c r="Z413" i="16"/>
  <c r="Z412" i="16"/>
  <c r="Z411" i="16"/>
  <c r="Z410" i="16"/>
  <c r="Z409" i="16"/>
  <c r="Z408" i="16"/>
  <c r="Z407" i="16"/>
  <c r="Z406" i="16"/>
  <c r="Z405" i="16"/>
  <c r="Z404" i="16"/>
  <c r="Z403" i="16"/>
  <c r="Z402" i="16"/>
  <c r="Z401" i="16"/>
  <c r="Z400" i="16"/>
  <c r="Z399" i="16"/>
  <c r="Z398" i="16"/>
  <c r="Z397" i="16"/>
  <c r="Z396" i="16"/>
  <c r="Z395" i="16"/>
  <c r="Z394" i="16"/>
  <c r="Z393" i="16"/>
  <c r="Z392" i="16"/>
  <c r="Z391" i="16"/>
  <c r="Z390" i="16"/>
  <c r="Z389" i="16"/>
  <c r="Z388" i="16"/>
  <c r="Z387" i="16"/>
  <c r="Z386" i="16"/>
  <c r="Z385" i="16"/>
  <c r="Z384" i="16"/>
  <c r="Z383" i="16"/>
  <c r="Z382" i="16"/>
  <c r="Z381" i="16"/>
  <c r="Z380" i="16"/>
  <c r="Z379" i="16"/>
  <c r="Z378" i="16"/>
  <c r="Z377" i="16"/>
  <c r="Z376" i="16"/>
  <c r="Z375" i="16"/>
  <c r="Z374" i="16"/>
  <c r="Z373" i="16"/>
  <c r="Z372" i="16"/>
  <c r="Z371" i="16"/>
  <c r="Z370" i="16"/>
  <c r="Z369" i="16"/>
  <c r="Z368" i="16"/>
  <c r="Z367" i="16"/>
  <c r="Z366" i="16"/>
  <c r="Z365" i="16"/>
  <c r="Z364" i="16"/>
  <c r="Z363" i="16"/>
  <c r="Z362" i="16"/>
  <c r="Z361" i="16"/>
  <c r="Z360" i="16"/>
  <c r="Z359" i="16"/>
  <c r="Z358" i="16"/>
  <c r="Z357" i="16"/>
  <c r="Z356" i="16"/>
  <c r="Z355" i="16"/>
  <c r="Z354" i="16"/>
  <c r="Z353" i="16"/>
  <c r="Z352" i="16"/>
  <c r="Z351" i="16"/>
  <c r="Z350" i="16"/>
  <c r="Z349" i="16"/>
  <c r="Z348" i="16"/>
  <c r="Z347" i="16"/>
  <c r="Z346" i="16"/>
  <c r="Z345" i="16"/>
  <c r="Z344" i="16"/>
  <c r="Z343" i="16"/>
  <c r="Z342" i="16"/>
  <c r="Z341" i="16"/>
  <c r="Z340" i="16"/>
  <c r="Z339" i="16"/>
  <c r="Z338" i="16"/>
  <c r="Z337" i="16"/>
  <c r="Z336" i="16"/>
  <c r="Z335" i="16"/>
  <c r="Z334" i="16"/>
  <c r="Z333" i="16"/>
  <c r="Z332" i="16"/>
  <c r="Z331" i="16"/>
  <c r="Z330" i="16"/>
  <c r="Z329" i="16"/>
  <c r="Z328" i="16"/>
  <c r="Z327" i="16"/>
  <c r="Z326" i="16"/>
  <c r="Z325" i="16"/>
  <c r="Z324" i="16"/>
  <c r="Z323" i="16"/>
  <c r="Z322" i="16"/>
  <c r="Z321" i="16"/>
  <c r="Z320" i="16"/>
  <c r="Z319" i="16"/>
  <c r="Z318" i="16"/>
  <c r="Z317" i="16"/>
  <c r="Z316" i="16"/>
  <c r="Z315" i="16"/>
  <c r="Z314" i="16"/>
  <c r="Z313" i="16"/>
  <c r="Z312" i="16"/>
  <c r="Z311" i="16"/>
  <c r="Z310" i="16"/>
  <c r="Z309" i="16"/>
  <c r="Z308" i="16"/>
  <c r="Z307" i="16"/>
  <c r="Z306" i="16"/>
  <c r="Z305" i="16"/>
  <c r="Z304" i="16"/>
  <c r="Z303" i="16"/>
  <c r="Z302" i="16"/>
  <c r="Z301" i="16"/>
  <c r="Z300" i="16"/>
  <c r="Z299" i="16"/>
  <c r="Z298" i="16"/>
  <c r="Z297" i="16"/>
  <c r="Z296" i="16"/>
  <c r="Z295" i="16"/>
  <c r="Z294" i="16"/>
  <c r="Z293" i="16"/>
  <c r="Z292" i="16"/>
  <c r="Z291" i="16"/>
  <c r="Z290" i="16"/>
  <c r="Z289" i="16"/>
  <c r="Z288" i="16"/>
  <c r="Z287" i="16"/>
  <c r="Z286" i="16"/>
  <c r="Z285" i="16"/>
  <c r="Z284" i="16"/>
  <c r="Z283" i="16"/>
  <c r="Z282" i="16"/>
  <c r="Z281" i="16"/>
  <c r="Z280" i="16"/>
  <c r="Z279" i="16"/>
  <c r="Z278" i="16"/>
  <c r="Z277" i="16"/>
  <c r="Z276" i="16"/>
  <c r="Z275" i="16"/>
  <c r="Z274" i="16"/>
  <c r="Z273" i="16"/>
  <c r="Z272" i="16"/>
  <c r="Z271" i="16"/>
  <c r="Z270" i="16"/>
  <c r="Z269" i="16"/>
  <c r="Z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Z254" i="16"/>
  <c r="Z253" i="16"/>
  <c r="Z252" i="16"/>
  <c r="Z251" i="16"/>
  <c r="Z250" i="16"/>
  <c r="Z249" i="16"/>
  <c r="Z248" i="16"/>
  <c r="Z247" i="16"/>
  <c r="Z246" i="16"/>
  <c r="Z245" i="16"/>
  <c r="Z244" i="16"/>
  <c r="Z243" i="16"/>
  <c r="Z242" i="16"/>
  <c r="Z241" i="16"/>
  <c r="Z240" i="16"/>
  <c r="Z239" i="16"/>
  <c r="Z238" i="16"/>
  <c r="Z237" i="16"/>
  <c r="Z236" i="16"/>
  <c r="Z235" i="16"/>
  <c r="Z234" i="16"/>
  <c r="Z233" i="16"/>
  <c r="Z232" i="16"/>
  <c r="Z231" i="16"/>
  <c r="Z230" i="16"/>
  <c r="Z229" i="16"/>
  <c r="Z228" i="16"/>
  <c r="Z227" i="16"/>
  <c r="Z226" i="16"/>
  <c r="Z225" i="16"/>
  <c r="Z224" i="16"/>
  <c r="Z223" i="16"/>
  <c r="Z222" i="16"/>
  <c r="Z221" i="16"/>
  <c r="Z220" i="16"/>
  <c r="Z219" i="16"/>
  <c r="Z218" i="16"/>
  <c r="Z217" i="16"/>
  <c r="Z216" i="16"/>
  <c r="Z215" i="16"/>
  <c r="Z214" i="16"/>
  <c r="Z213" i="16"/>
  <c r="Z212" i="16"/>
  <c r="Z211" i="16"/>
  <c r="Z210" i="16"/>
  <c r="Z209" i="16"/>
  <c r="Z208" i="16"/>
  <c r="Z207" i="16"/>
  <c r="Z206" i="16"/>
  <c r="Z205" i="16"/>
  <c r="Z204" i="16"/>
  <c r="Z203" i="16"/>
  <c r="Z202" i="16"/>
  <c r="Z201" i="16"/>
  <c r="Z200" i="16"/>
  <c r="Z199" i="16"/>
  <c r="Z198" i="16"/>
  <c r="Z197" i="16"/>
  <c r="Z196" i="16"/>
  <c r="Z195" i="16"/>
  <c r="Z194" i="16"/>
  <c r="Z193" i="16"/>
  <c r="Z192" i="16"/>
  <c r="Z191" i="16"/>
  <c r="Z190" i="16"/>
  <c r="Z189" i="16"/>
  <c r="Z188" i="16"/>
  <c r="Z187" i="16"/>
  <c r="Z186" i="16"/>
  <c r="Z185" i="16"/>
  <c r="Z184" i="16"/>
  <c r="Z183" i="16"/>
  <c r="Z182" i="16"/>
  <c r="Z181" i="16"/>
  <c r="Z180" i="16"/>
  <c r="Z179" i="16"/>
  <c r="Z178" i="16"/>
  <c r="Z177" i="16"/>
  <c r="Z176" i="16"/>
  <c r="Z175" i="16"/>
  <c r="Z174" i="16"/>
  <c r="Z173" i="16"/>
  <c r="Z172" i="16"/>
  <c r="Z171" i="16"/>
  <c r="Z170" i="16"/>
  <c r="Z169" i="16"/>
  <c r="Z168" i="16"/>
  <c r="Z167" i="16"/>
  <c r="Z166" i="16"/>
  <c r="Z165" i="16"/>
  <c r="Z164" i="16"/>
  <c r="Z163" i="16"/>
  <c r="Z162" i="16"/>
  <c r="Z161" i="16"/>
  <c r="Z160" i="16"/>
  <c r="Z159" i="16"/>
  <c r="Z158" i="16"/>
  <c r="Z157" i="16"/>
  <c r="Z156" i="16"/>
  <c r="Z155" i="16"/>
  <c r="Z154" i="16"/>
  <c r="Z153" i="16"/>
  <c r="Z152" i="16"/>
  <c r="Z151" i="16"/>
  <c r="Z150" i="16"/>
  <c r="Z149" i="16"/>
  <c r="Z148" i="16"/>
  <c r="Z147" i="16"/>
  <c r="Z146" i="16"/>
  <c r="Z145" i="16"/>
  <c r="Z144" i="16"/>
  <c r="Z143" i="16"/>
  <c r="Z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Z126" i="16"/>
  <c r="Z125" i="16"/>
  <c r="Z124" i="16"/>
  <c r="Z123" i="16"/>
  <c r="Z122" i="16"/>
  <c r="Z121" i="16"/>
  <c r="Z120" i="16"/>
  <c r="Z119" i="16"/>
  <c r="Z118" i="16"/>
  <c r="Z117" i="16"/>
  <c r="Z116" i="16"/>
  <c r="Z115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Z83" i="16"/>
  <c r="Z82" i="16"/>
  <c r="Z81" i="16"/>
  <c r="Z80" i="16"/>
  <c r="Z79" i="16"/>
  <c r="Z78" i="16"/>
  <c r="Z77" i="16"/>
  <c r="Z76" i="16"/>
  <c r="Z75" i="16"/>
  <c r="Z74" i="16"/>
  <c r="Z73" i="16"/>
  <c r="Z72" i="16"/>
  <c r="Z71" i="16"/>
  <c r="Z70" i="16"/>
  <c r="Z69" i="16"/>
  <c r="Z68" i="16"/>
  <c r="Z67" i="16"/>
  <c r="Z66" i="16"/>
  <c r="Z65" i="16"/>
  <c r="Z64" i="16"/>
  <c r="Z63" i="16"/>
  <c r="Z62" i="16"/>
  <c r="Z61" i="16"/>
  <c r="Z60" i="16"/>
  <c r="Z59" i="16"/>
  <c r="Z58" i="16"/>
  <c r="Z57" i="16"/>
  <c r="Z56" i="16"/>
  <c r="Z55" i="16"/>
  <c r="Z54" i="16"/>
  <c r="Z53" i="16"/>
  <c r="Z52" i="16"/>
  <c r="Z51" i="16"/>
  <c r="Z50" i="16"/>
  <c r="Z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Z30" i="16"/>
  <c r="Z29" i="16"/>
  <c r="Z28" i="16"/>
  <c r="Z27" i="16"/>
  <c r="Z26" i="16"/>
  <c r="Z25" i="16"/>
  <c r="Z24" i="16"/>
  <c r="Z23" i="16"/>
  <c r="Z22" i="16"/>
  <c r="Z21" i="16"/>
  <c r="Z20" i="16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Z2" i="16"/>
  <c r="U1476" i="16"/>
  <c r="U1475" i="16"/>
  <c r="U1474" i="16"/>
  <c r="U1473" i="16"/>
  <c r="U1472" i="16"/>
  <c r="U1471" i="16"/>
  <c r="U1470" i="16"/>
  <c r="U1469" i="16"/>
  <c r="U1468" i="16"/>
  <c r="U1467" i="16"/>
  <c r="U1466" i="16"/>
  <c r="U1465" i="16"/>
  <c r="U1464" i="16"/>
  <c r="U1463" i="16"/>
  <c r="U1462" i="16"/>
  <c r="U1461" i="16"/>
  <c r="U1460" i="16"/>
  <c r="U1459" i="16"/>
  <c r="U1458" i="16"/>
  <c r="U1457" i="16"/>
  <c r="U1456" i="16"/>
  <c r="U1455" i="16"/>
  <c r="U1454" i="16"/>
  <c r="U1453" i="16"/>
  <c r="U1452" i="16"/>
  <c r="U1451" i="16"/>
  <c r="U1450" i="16"/>
  <c r="U1449" i="16"/>
  <c r="U1448" i="16"/>
  <c r="U1447" i="16"/>
  <c r="U1446" i="16"/>
  <c r="U1445" i="16"/>
  <c r="U1444" i="16"/>
  <c r="U1443" i="16"/>
  <c r="U1442" i="16"/>
  <c r="U1441" i="16"/>
  <c r="U1440" i="16"/>
  <c r="U1439" i="16"/>
  <c r="U1438" i="16"/>
  <c r="U1437" i="16"/>
  <c r="U1436" i="16"/>
  <c r="U1435" i="16"/>
  <c r="U1434" i="16"/>
  <c r="U1433" i="16"/>
  <c r="U1432" i="16"/>
  <c r="U1431" i="16"/>
  <c r="U1430" i="16"/>
  <c r="U1429" i="16"/>
  <c r="U1428" i="16"/>
  <c r="U1427" i="16"/>
  <c r="U1426" i="16"/>
  <c r="U1425" i="16"/>
  <c r="U1424" i="16"/>
  <c r="U1423" i="16"/>
  <c r="U1422" i="16"/>
  <c r="U1421" i="16"/>
  <c r="U1420" i="16"/>
  <c r="U1419" i="16"/>
  <c r="U1418" i="16"/>
  <c r="U1417" i="16"/>
  <c r="U1416" i="16"/>
  <c r="U1415" i="16"/>
  <c r="U1414" i="16"/>
  <c r="U1413" i="16"/>
  <c r="U1412" i="16"/>
  <c r="U1411" i="16"/>
  <c r="U1410" i="16"/>
  <c r="U1409" i="16"/>
  <c r="U1408" i="16"/>
  <c r="U1407" i="16"/>
  <c r="U1406" i="16"/>
  <c r="U1405" i="16"/>
  <c r="U1404" i="16"/>
  <c r="U1403" i="16"/>
  <c r="U1402" i="16"/>
  <c r="U1401" i="16"/>
  <c r="U1400" i="16"/>
  <c r="U1399" i="16"/>
  <c r="U1398" i="16"/>
  <c r="U1397" i="16"/>
  <c r="U1396" i="16"/>
  <c r="U1395" i="16"/>
  <c r="U1394" i="16"/>
  <c r="U1393" i="16"/>
  <c r="U1392" i="16"/>
  <c r="U1391" i="16"/>
  <c r="U1390" i="16"/>
  <c r="U1389" i="16"/>
  <c r="U1388" i="16"/>
  <c r="U1387" i="16"/>
  <c r="U1386" i="16"/>
  <c r="U1385" i="16"/>
  <c r="U1384" i="16"/>
  <c r="U1383" i="16"/>
  <c r="U1382" i="16"/>
  <c r="U1381" i="16"/>
  <c r="U1380" i="16"/>
  <c r="U1379" i="16"/>
  <c r="U1378" i="16"/>
  <c r="U1377" i="16"/>
  <c r="U1376" i="16"/>
  <c r="U1375" i="16"/>
  <c r="U1374" i="16"/>
  <c r="U1373" i="16"/>
  <c r="U1372" i="16"/>
  <c r="U1371" i="16"/>
  <c r="U1370" i="16"/>
  <c r="U1369" i="16"/>
  <c r="U1368" i="16"/>
  <c r="U1367" i="16"/>
  <c r="U1366" i="16"/>
  <c r="U1365" i="16"/>
  <c r="U1364" i="16"/>
  <c r="U1363" i="16"/>
  <c r="U1362" i="16"/>
  <c r="U1361" i="16"/>
  <c r="U1360" i="16"/>
  <c r="U1359" i="16"/>
  <c r="U1358" i="16"/>
  <c r="U1357" i="16"/>
  <c r="U1356" i="16"/>
  <c r="U1355" i="16"/>
  <c r="U1354" i="16"/>
  <c r="U1353" i="16"/>
  <c r="U1352" i="16"/>
  <c r="U1351" i="16"/>
  <c r="U1350" i="16"/>
  <c r="U1349" i="16"/>
  <c r="U1348" i="16"/>
  <c r="U1347" i="16"/>
  <c r="U1346" i="16"/>
  <c r="U1345" i="16"/>
  <c r="U1344" i="16"/>
  <c r="U1343" i="16"/>
  <c r="U1342" i="16"/>
  <c r="U1341" i="16"/>
  <c r="U1340" i="16"/>
  <c r="U1339" i="16"/>
  <c r="U1338" i="16"/>
  <c r="U1337" i="16"/>
  <c r="U1336" i="16"/>
  <c r="U1335" i="16"/>
  <c r="U1334" i="16"/>
  <c r="U1333" i="16"/>
  <c r="U1332" i="16"/>
  <c r="U1331" i="16"/>
  <c r="U1330" i="16"/>
  <c r="U1329" i="16"/>
  <c r="U1328" i="16"/>
  <c r="U1327" i="16"/>
  <c r="U1326" i="16"/>
  <c r="U1325" i="16"/>
  <c r="U1324" i="16"/>
  <c r="U1323" i="16"/>
  <c r="U1322" i="16"/>
  <c r="U1321" i="16"/>
  <c r="U1320" i="16"/>
  <c r="U1319" i="16"/>
  <c r="U1318" i="16"/>
  <c r="U1317" i="16"/>
  <c r="U1316" i="16"/>
  <c r="U1315" i="16"/>
  <c r="U1314" i="16"/>
  <c r="U1313" i="16"/>
  <c r="U1312" i="16"/>
  <c r="U1311" i="16"/>
  <c r="U1310" i="16"/>
  <c r="U1309" i="16"/>
  <c r="U1308" i="16"/>
  <c r="U1307" i="16"/>
  <c r="U1306" i="16"/>
  <c r="U1305" i="16"/>
  <c r="U1304" i="16"/>
  <c r="U1303" i="16"/>
  <c r="U1302" i="16"/>
  <c r="U1301" i="16"/>
  <c r="U1300" i="16"/>
  <c r="U1299" i="16"/>
  <c r="U1298" i="16"/>
  <c r="U1297" i="16"/>
  <c r="U1296" i="16"/>
  <c r="U1295" i="16"/>
  <c r="U1294" i="16"/>
  <c r="U1293" i="16"/>
  <c r="U1292" i="16"/>
  <c r="U1291" i="16"/>
  <c r="U1290" i="16"/>
  <c r="U1289" i="16"/>
  <c r="U1288" i="16"/>
  <c r="U1287" i="16"/>
  <c r="U1286" i="16"/>
  <c r="U1285" i="16"/>
  <c r="U1284" i="16"/>
  <c r="U1283" i="16"/>
  <c r="U1282" i="16"/>
  <c r="U1281" i="16"/>
  <c r="U1280" i="16"/>
  <c r="U1279" i="16"/>
  <c r="U1278" i="16"/>
  <c r="U1277" i="16"/>
  <c r="U1276" i="16"/>
  <c r="U1275" i="16"/>
  <c r="U1274" i="16"/>
  <c r="U1273" i="16"/>
  <c r="U1272" i="16"/>
  <c r="U1271" i="16"/>
  <c r="U1270" i="16"/>
  <c r="U1269" i="16"/>
  <c r="U1268" i="16"/>
  <c r="U1267" i="16"/>
  <c r="U1266" i="16"/>
  <c r="U1265" i="16"/>
  <c r="U1264" i="16"/>
  <c r="U1263" i="16"/>
  <c r="U1262" i="16"/>
  <c r="U1261" i="16"/>
  <c r="U1260" i="16"/>
  <c r="U1259" i="16"/>
  <c r="U1258" i="16"/>
  <c r="U1257" i="16"/>
  <c r="U1256" i="16"/>
  <c r="U1255" i="16"/>
  <c r="U1254" i="16"/>
  <c r="U1253" i="16"/>
  <c r="U1252" i="16"/>
  <c r="U1251" i="16"/>
  <c r="U1250" i="16"/>
  <c r="U1249" i="16"/>
  <c r="U1248" i="16"/>
  <c r="U1247" i="16"/>
  <c r="U1246" i="16"/>
  <c r="U1245" i="16"/>
  <c r="U1244" i="16"/>
  <c r="U1243" i="16"/>
  <c r="U1242" i="16"/>
  <c r="U1241" i="16"/>
  <c r="U1240" i="16"/>
  <c r="U1239" i="16"/>
  <c r="U1238" i="16"/>
  <c r="U1237" i="16"/>
  <c r="U1236" i="16"/>
  <c r="U1235" i="16"/>
  <c r="U1234" i="16"/>
  <c r="U1233" i="16"/>
  <c r="U1232" i="16"/>
  <c r="U1231" i="16"/>
  <c r="U1230" i="16"/>
  <c r="U1229" i="16"/>
  <c r="U1228" i="16"/>
  <c r="U1227" i="16"/>
  <c r="U1226" i="16"/>
  <c r="U1225" i="16"/>
  <c r="U1224" i="16"/>
  <c r="U1223" i="16"/>
  <c r="U1222" i="16"/>
  <c r="U1221" i="16"/>
  <c r="U1220" i="16"/>
  <c r="U1219" i="16"/>
  <c r="U1218" i="16"/>
  <c r="U1217" i="16"/>
  <c r="U1216" i="16"/>
  <c r="U1215" i="16"/>
  <c r="U1214" i="16"/>
  <c r="U1213" i="16"/>
  <c r="U1212" i="16"/>
  <c r="U1211" i="16"/>
  <c r="U1210" i="16"/>
  <c r="U1209" i="16"/>
  <c r="U1208" i="16"/>
  <c r="U1207" i="16"/>
  <c r="U1206" i="16"/>
  <c r="U1205" i="16"/>
  <c r="U1204" i="16"/>
  <c r="U1203" i="16"/>
  <c r="U1202" i="16"/>
  <c r="U1201" i="16"/>
  <c r="U1200" i="16"/>
  <c r="U1199" i="16"/>
  <c r="U1198" i="16"/>
  <c r="U1197" i="16"/>
  <c r="U1196" i="16"/>
  <c r="U1195" i="16"/>
  <c r="U1194" i="16"/>
  <c r="U1193" i="16"/>
  <c r="U1192" i="16"/>
  <c r="U1191" i="16"/>
  <c r="U1190" i="16"/>
  <c r="U1189" i="16"/>
  <c r="U1188" i="16"/>
  <c r="U1187" i="16"/>
  <c r="U1186" i="16"/>
  <c r="U1185" i="16"/>
  <c r="U1184" i="16"/>
  <c r="U1183" i="16"/>
  <c r="U1182" i="16"/>
  <c r="U1181" i="16"/>
  <c r="U1180" i="16"/>
  <c r="U1179" i="16"/>
  <c r="U1178" i="16"/>
  <c r="U1177" i="16"/>
  <c r="U1176" i="16"/>
  <c r="U1175" i="16"/>
  <c r="U1174" i="16"/>
  <c r="U1173" i="16"/>
  <c r="U1172" i="16"/>
  <c r="U1171" i="16"/>
  <c r="U1170" i="16"/>
  <c r="U1169" i="16"/>
  <c r="U1168" i="16"/>
  <c r="U1167" i="16"/>
  <c r="U1166" i="16"/>
  <c r="U1165" i="16"/>
  <c r="U1164" i="16"/>
  <c r="U1163" i="16"/>
  <c r="U1162" i="16"/>
  <c r="U1161" i="16"/>
  <c r="U1160" i="16"/>
  <c r="U1159" i="16"/>
  <c r="U1158" i="16"/>
  <c r="U1157" i="16"/>
  <c r="U1156" i="16"/>
  <c r="U1155" i="16"/>
  <c r="U1154" i="16"/>
  <c r="U1153" i="16"/>
  <c r="U1152" i="16"/>
  <c r="U1151" i="16"/>
  <c r="U1150" i="16"/>
  <c r="U1149" i="16"/>
  <c r="U1148" i="16"/>
  <c r="U1147" i="16"/>
  <c r="U1146" i="16"/>
  <c r="U1145" i="16"/>
  <c r="U1144" i="16"/>
  <c r="U1143" i="16"/>
  <c r="U1142" i="16"/>
  <c r="U1141" i="16"/>
  <c r="U1140" i="16"/>
  <c r="U1139" i="16"/>
  <c r="U1138" i="16"/>
  <c r="U1137" i="16"/>
  <c r="U1136" i="16"/>
  <c r="U1135" i="16"/>
  <c r="U1134" i="16"/>
  <c r="U1133" i="16"/>
  <c r="U1132" i="16"/>
  <c r="U1131" i="16"/>
  <c r="U1130" i="16"/>
  <c r="U1129" i="16"/>
  <c r="U1128" i="16"/>
  <c r="U1127" i="16"/>
  <c r="U1126" i="16"/>
  <c r="U1125" i="16"/>
  <c r="U1124" i="16"/>
  <c r="U1123" i="16"/>
  <c r="U1122" i="16"/>
  <c r="U1121" i="16"/>
  <c r="U1120" i="16"/>
  <c r="U1119" i="16"/>
  <c r="U1118" i="16"/>
  <c r="U1117" i="16"/>
  <c r="U1116" i="16"/>
  <c r="U1115" i="16"/>
  <c r="U1114" i="16"/>
  <c r="U1113" i="16"/>
  <c r="U1112" i="16"/>
  <c r="U1111" i="16"/>
  <c r="U1110" i="16"/>
  <c r="U1109" i="16"/>
  <c r="U1108" i="16"/>
  <c r="U1107" i="16"/>
  <c r="U1106" i="16"/>
  <c r="U1105" i="16"/>
  <c r="U1104" i="16"/>
  <c r="U1103" i="16"/>
  <c r="U1102" i="16"/>
  <c r="U1101" i="16"/>
  <c r="U1100" i="16"/>
  <c r="U1099" i="16"/>
  <c r="U1098" i="16"/>
  <c r="U1097" i="16"/>
  <c r="U1096" i="16"/>
  <c r="U1095" i="16"/>
  <c r="U1094" i="16"/>
  <c r="U1093" i="16"/>
  <c r="U1092" i="16"/>
  <c r="U1091" i="16"/>
  <c r="U1090" i="16"/>
  <c r="U1089" i="16"/>
  <c r="U1088" i="16"/>
  <c r="U1087" i="16"/>
  <c r="U1086" i="16"/>
  <c r="U1085" i="16"/>
  <c r="U1084" i="16"/>
  <c r="U1083" i="16"/>
  <c r="U1082" i="16"/>
  <c r="U1081" i="16"/>
  <c r="U1080" i="16"/>
  <c r="U1079" i="16"/>
  <c r="U1078" i="16"/>
  <c r="U1077" i="16"/>
  <c r="U1076" i="16"/>
  <c r="U1075" i="16"/>
  <c r="U1074" i="16"/>
  <c r="U1073" i="16"/>
  <c r="U1072" i="16"/>
  <c r="U1071" i="16"/>
  <c r="U1070" i="16"/>
  <c r="U1069" i="16"/>
  <c r="U1068" i="16"/>
  <c r="U1067" i="16"/>
  <c r="U1066" i="16"/>
  <c r="U1065" i="16"/>
  <c r="U1064" i="16"/>
  <c r="U1063" i="16"/>
  <c r="U1062" i="16"/>
  <c r="U1061" i="16"/>
  <c r="U1060" i="16"/>
  <c r="U1059" i="16"/>
  <c r="U1058" i="16"/>
  <c r="U1057" i="16"/>
  <c r="U1056" i="16"/>
  <c r="U1055" i="16"/>
  <c r="U1054" i="16"/>
  <c r="U1053" i="16"/>
  <c r="U1052" i="16"/>
  <c r="U1051" i="16"/>
  <c r="U1050" i="16"/>
  <c r="U1049" i="16"/>
  <c r="U1048" i="16"/>
  <c r="U1047" i="16"/>
  <c r="U1046" i="16"/>
  <c r="U1045" i="16"/>
  <c r="U1044" i="16"/>
  <c r="U1043" i="16"/>
  <c r="U1042" i="16"/>
  <c r="U1041" i="16"/>
  <c r="U1040" i="16"/>
  <c r="U1039" i="16"/>
  <c r="U1038" i="16"/>
  <c r="U1037" i="16"/>
  <c r="U1036" i="16"/>
  <c r="U1035" i="16"/>
  <c r="U1034" i="16"/>
  <c r="U1033" i="16"/>
  <c r="U1032" i="16"/>
  <c r="U1031" i="16"/>
  <c r="U1030" i="16"/>
  <c r="U1029" i="16"/>
  <c r="U1028" i="16"/>
  <c r="U1027" i="16"/>
  <c r="U1026" i="16"/>
  <c r="U1025" i="16"/>
  <c r="U1024" i="16"/>
  <c r="U1023" i="16"/>
  <c r="U1022" i="16"/>
  <c r="U1021" i="16"/>
  <c r="U1020" i="16"/>
  <c r="U1019" i="16"/>
  <c r="U1018" i="16"/>
  <c r="U1017" i="16"/>
  <c r="U1016" i="16"/>
  <c r="U1015" i="16"/>
  <c r="U1014" i="16"/>
  <c r="U1013" i="16"/>
  <c r="U1012" i="16"/>
  <c r="U1011" i="16"/>
  <c r="U1010" i="16"/>
  <c r="U1009" i="16"/>
  <c r="U1008" i="16"/>
  <c r="U1007" i="16"/>
  <c r="U1006" i="16"/>
  <c r="U1005" i="16"/>
  <c r="U1004" i="16"/>
  <c r="U1003" i="16"/>
  <c r="U1002" i="16"/>
  <c r="U1001" i="16"/>
  <c r="U1000" i="16"/>
  <c r="U999" i="16"/>
  <c r="U998" i="16"/>
  <c r="U997" i="16"/>
  <c r="U996" i="16"/>
  <c r="U995" i="16"/>
  <c r="U994" i="16"/>
  <c r="U993" i="16"/>
  <c r="U992" i="16"/>
  <c r="U991" i="16"/>
  <c r="U990" i="16"/>
  <c r="U989" i="16"/>
  <c r="U988" i="16"/>
  <c r="U987" i="16"/>
  <c r="U986" i="16"/>
  <c r="U985" i="16"/>
  <c r="U984" i="16"/>
  <c r="U983" i="16"/>
  <c r="U982" i="16"/>
  <c r="U981" i="16"/>
  <c r="U980" i="16"/>
  <c r="U979" i="16"/>
  <c r="U978" i="16"/>
  <c r="U977" i="16"/>
  <c r="U976" i="16"/>
  <c r="U975" i="16"/>
  <c r="U974" i="16"/>
  <c r="U973" i="16"/>
  <c r="U972" i="16"/>
  <c r="U971" i="16"/>
  <c r="U970" i="16"/>
  <c r="U969" i="16"/>
  <c r="U968" i="16"/>
  <c r="U967" i="16"/>
  <c r="U966" i="16"/>
  <c r="U965" i="16"/>
  <c r="U964" i="16"/>
  <c r="U963" i="16"/>
  <c r="U962" i="16"/>
  <c r="U961" i="16"/>
  <c r="U960" i="16"/>
  <c r="U959" i="16"/>
  <c r="U958" i="16"/>
  <c r="U957" i="16"/>
  <c r="U956" i="16"/>
  <c r="U955" i="16"/>
  <c r="U954" i="16"/>
  <c r="U953" i="16"/>
  <c r="U952" i="16"/>
  <c r="U951" i="16"/>
  <c r="U950" i="16"/>
  <c r="U949" i="16"/>
  <c r="U948" i="16"/>
  <c r="U947" i="16"/>
  <c r="U946" i="16"/>
  <c r="U945" i="16"/>
  <c r="U944" i="16"/>
  <c r="U943" i="16"/>
  <c r="U942" i="16"/>
  <c r="U941" i="16"/>
  <c r="U940" i="16"/>
  <c r="U939" i="16"/>
  <c r="U938" i="16"/>
  <c r="U937" i="16"/>
  <c r="U936" i="16"/>
  <c r="U935" i="16"/>
  <c r="U934" i="16"/>
  <c r="U933" i="16"/>
  <c r="U932" i="16"/>
  <c r="U931" i="16"/>
  <c r="U930" i="16"/>
  <c r="U929" i="16"/>
  <c r="U928" i="16"/>
  <c r="U927" i="16"/>
  <c r="U926" i="16"/>
  <c r="U925" i="16"/>
  <c r="U924" i="16"/>
  <c r="U923" i="16"/>
  <c r="U922" i="16"/>
  <c r="U921" i="16"/>
  <c r="U920" i="16"/>
  <c r="U919" i="16"/>
  <c r="U918" i="16"/>
  <c r="U917" i="16"/>
  <c r="U916" i="16"/>
  <c r="U915" i="16"/>
  <c r="U914" i="16"/>
  <c r="U913" i="16"/>
  <c r="U912" i="16"/>
  <c r="U911" i="16"/>
  <c r="U910" i="16"/>
  <c r="U909" i="16"/>
  <c r="U908" i="16"/>
  <c r="U907" i="16"/>
  <c r="U906" i="16"/>
  <c r="U905" i="16"/>
  <c r="U904" i="16"/>
  <c r="U903" i="16"/>
  <c r="U902" i="16"/>
  <c r="U901" i="16"/>
  <c r="U900" i="16"/>
  <c r="U899" i="16"/>
  <c r="U898" i="16"/>
  <c r="U897" i="16"/>
  <c r="U896" i="16"/>
  <c r="U895" i="16"/>
  <c r="U894" i="16"/>
  <c r="U893" i="16"/>
  <c r="U892" i="16"/>
  <c r="U891" i="16"/>
  <c r="U890" i="16"/>
  <c r="U889" i="16"/>
  <c r="U888" i="16"/>
  <c r="U887" i="16"/>
  <c r="U886" i="16"/>
  <c r="U885" i="16"/>
  <c r="U884" i="16"/>
  <c r="U883" i="16"/>
  <c r="U882" i="16"/>
  <c r="U881" i="16"/>
  <c r="U880" i="16"/>
  <c r="U879" i="16"/>
  <c r="U878" i="16"/>
  <c r="U877" i="16"/>
  <c r="U876" i="16"/>
  <c r="U875" i="16"/>
  <c r="U874" i="16"/>
  <c r="U873" i="16"/>
  <c r="U872" i="16"/>
  <c r="U871" i="16"/>
  <c r="U870" i="16"/>
  <c r="U869" i="16"/>
  <c r="U868" i="16"/>
  <c r="U867" i="16"/>
  <c r="U866" i="16"/>
  <c r="U865" i="16"/>
  <c r="U864" i="16"/>
  <c r="U863" i="16"/>
  <c r="U862" i="16"/>
  <c r="U861" i="16"/>
  <c r="U860" i="16"/>
  <c r="U859" i="16"/>
  <c r="U858" i="16"/>
  <c r="U857" i="16"/>
  <c r="U856" i="16"/>
  <c r="U855" i="16"/>
  <c r="U854" i="16"/>
  <c r="U853" i="16"/>
  <c r="U852" i="16"/>
  <c r="U851" i="16"/>
  <c r="U850" i="16"/>
  <c r="U849" i="16"/>
  <c r="U848" i="16"/>
  <c r="U847" i="16"/>
  <c r="U846" i="16"/>
  <c r="U845" i="16"/>
  <c r="U844" i="16"/>
  <c r="U843" i="16"/>
  <c r="U842" i="16"/>
  <c r="U841" i="16"/>
  <c r="U840" i="16"/>
  <c r="U839" i="16"/>
  <c r="U838" i="16"/>
  <c r="U837" i="16"/>
  <c r="U836" i="16"/>
  <c r="U835" i="16"/>
  <c r="U834" i="16"/>
  <c r="U833" i="16"/>
  <c r="U832" i="16"/>
  <c r="U831" i="16"/>
  <c r="U830" i="16"/>
  <c r="U829" i="16"/>
  <c r="U828" i="16"/>
  <c r="U827" i="16"/>
  <c r="U826" i="16"/>
  <c r="U825" i="16"/>
  <c r="U824" i="16"/>
  <c r="U823" i="16"/>
  <c r="U822" i="16"/>
  <c r="U821" i="16"/>
  <c r="U820" i="16"/>
  <c r="U819" i="16"/>
  <c r="U818" i="16"/>
  <c r="U817" i="16"/>
  <c r="U816" i="16"/>
  <c r="U815" i="16"/>
  <c r="U814" i="16"/>
  <c r="U813" i="16"/>
  <c r="U812" i="16"/>
  <c r="U811" i="16"/>
  <c r="U810" i="16"/>
  <c r="U809" i="16"/>
  <c r="U808" i="16"/>
  <c r="U807" i="16"/>
  <c r="U806" i="16"/>
  <c r="U805" i="16"/>
  <c r="U804" i="16"/>
  <c r="U803" i="16"/>
  <c r="U802" i="16"/>
  <c r="U801" i="16"/>
  <c r="U800" i="16"/>
  <c r="U799" i="16"/>
  <c r="U798" i="16"/>
  <c r="U797" i="16"/>
  <c r="U796" i="16"/>
  <c r="U795" i="16"/>
  <c r="U794" i="16"/>
  <c r="U793" i="16"/>
  <c r="U792" i="16"/>
  <c r="U791" i="16"/>
  <c r="U790" i="16"/>
  <c r="U789" i="16"/>
  <c r="U788" i="16"/>
  <c r="U787" i="16"/>
  <c r="U786" i="16"/>
  <c r="U785" i="16"/>
  <c r="U784" i="16"/>
  <c r="U783" i="16"/>
  <c r="U782" i="16"/>
  <c r="U781" i="16"/>
  <c r="U780" i="16"/>
  <c r="U779" i="16"/>
  <c r="U778" i="16"/>
  <c r="U777" i="16"/>
  <c r="U776" i="16"/>
  <c r="U775" i="16"/>
  <c r="U774" i="16"/>
  <c r="U773" i="16"/>
  <c r="U772" i="16"/>
  <c r="U771" i="16"/>
  <c r="U770" i="16"/>
  <c r="U769" i="16"/>
  <c r="U768" i="16"/>
  <c r="U767" i="16"/>
  <c r="U766" i="16"/>
  <c r="U765" i="16"/>
  <c r="U764" i="16"/>
  <c r="U763" i="16"/>
  <c r="U762" i="16"/>
  <c r="U761" i="16"/>
  <c r="U760" i="16"/>
  <c r="U759" i="16"/>
  <c r="U758" i="16"/>
  <c r="U757" i="16"/>
  <c r="U756" i="16"/>
  <c r="U755" i="16"/>
  <c r="U754" i="16"/>
  <c r="U753" i="16"/>
  <c r="U752" i="16"/>
  <c r="U751" i="16"/>
  <c r="U750" i="16"/>
  <c r="U749" i="16"/>
  <c r="U748" i="16"/>
  <c r="U747" i="16"/>
  <c r="U746" i="16"/>
  <c r="U745" i="16"/>
  <c r="U744" i="16"/>
  <c r="U743" i="16"/>
  <c r="U742" i="16"/>
  <c r="U741" i="16"/>
  <c r="U740" i="16"/>
  <c r="U739" i="16"/>
  <c r="U738" i="16"/>
  <c r="U737" i="16"/>
  <c r="U736" i="16"/>
  <c r="U735" i="16"/>
  <c r="U734" i="16"/>
  <c r="U733" i="16"/>
  <c r="U732" i="16"/>
  <c r="U731" i="16"/>
  <c r="U730" i="16"/>
  <c r="U729" i="16"/>
  <c r="U728" i="16"/>
  <c r="U727" i="16"/>
  <c r="U726" i="16"/>
  <c r="U725" i="16"/>
  <c r="U724" i="16"/>
  <c r="U723" i="16"/>
  <c r="U722" i="16"/>
  <c r="U721" i="16"/>
  <c r="U720" i="16"/>
  <c r="U719" i="16"/>
  <c r="U718" i="16"/>
  <c r="U717" i="16"/>
  <c r="U716" i="16"/>
  <c r="U715" i="16"/>
  <c r="U714" i="16"/>
  <c r="U713" i="16"/>
  <c r="U712" i="16"/>
  <c r="U711" i="16"/>
  <c r="U710" i="16"/>
  <c r="U709" i="16"/>
  <c r="U708" i="16"/>
  <c r="U707" i="16"/>
  <c r="U706" i="16"/>
  <c r="U705" i="16"/>
  <c r="U704" i="16"/>
  <c r="U703" i="16"/>
  <c r="U702" i="16"/>
  <c r="U701" i="16"/>
  <c r="U700" i="16"/>
  <c r="U699" i="16"/>
  <c r="U698" i="16"/>
  <c r="U697" i="16"/>
  <c r="U696" i="16"/>
  <c r="U695" i="16"/>
  <c r="U694" i="16"/>
  <c r="U693" i="16"/>
  <c r="U692" i="16"/>
  <c r="U691" i="16"/>
  <c r="U690" i="16"/>
  <c r="U689" i="16"/>
  <c r="U688" i="16"/>
  <c r="U687" i="16"/>
  <c r="U686" i="16"/>
  <c r="U685" i="16"/>
  <c r="U684" i="16"/>
  <c r="U683" i="16"/>
  <c r="U682" i="16"/>
  <c r="U681" i="16"/>
  <c r="U680" i="16"/>
  <c r="U679" i="16"/>
  <c r="U678" i="16"/>
  <c r="U677" i="16"/>
  <c r="U676" i="16"/>
  <c r="U675" i="16"/>
  <c r="U674" i="16"/>
  <c r="U673" i="16"/>
  <c r="U672" i="16"/>
  <c r="U671" i="16"/>
  <c r="U670" i="16"/>
  <c r="U669" i="16"/>
  <c r="U668" i="16"/>
  <c r="U667" i="16"/>
  <c r="U666" i="16"/>
  <c r="U665" i="16"/>
  <c r="U664" i="16"/>
  <c r="U663" i="16"/>
  <c r="U662" i="16"/>
  <c r="U661" i="16"/>
  <c r="U660" i="16"/>
  <c r="U659" i="16"/>
  <c r="U658" i="16"/>
  <c r="U657" i="16"/>
  <c r="U656" i="16"/>
  <c r="U655" i="16"/>
  <c r="U654" i="16"/>
  <c r="U653" i="16"/>
  <c r="U652" i="16"/>
  <c r="U651" i="16"/>
  <c r="U650" i="16"/>
  <c r="U649" i="16"/>
  <c r="U648" i="16"/>
  <c r="U647" i="16"/>
  <c r="U646" i="16"/>
  <c r="U645" i="16"/>
  <c r="U644" i="16"/>
  <c r="U643" i="16"/>
  <c r="U642" i="16"/>
  <c r="U641" i="16"/>
  <c r="U640" i="16"/>
  <c r="U639" i="16"/>
  <c r="U638" i="16"/>
  <c r="U637" i="16"/>
  <c r="U636" i="16"/>
  <c r="U635" i="16"/>
  <c r="U634" i="16"/>
  <c r="U633" i="16"/>
  <c r="U632" i="16"/>
  <c r="U631" i="16"/>
  <c r="U630" i="16"/>
  <c r="U629" i="16"/>
  <c r="U628" i="16"/>
  <c r="U627" i="16"/>
  <c r="U626" i="16"/>
  <c r="U625" i="16"/>
  <c r="U624" i="16"/>
  <c r="U623" i="16"/>
  <c r="U622" i="16"/>
  <c r="U621" i="16"/>
  <c r="U620" i="16"/>
  <c r="U619" i="16"/>
  <c r="U618" i="16"/>
  <c r="U617" i="16"/>
  <c r="U616" i="16"/>
  <c r="U615" i="16"/>
  <c r="U614" i="16"/>
  <c r="U613" i="16"/>
  <c r="U612" i="16"/>
  <c r="U611" i="16"/>
  <c r="U610" i="16"/>
  <c r="U609" i="16"/>
  <c r="U608" i="16"/>
  <c r="U607" i="16"/>
  <c r="U606" i="16"/>
  <c r="U605" i="16"/>
  <c r="U604" i="16"/>
  <c r="U603" i="16"/>
  <c r="U602" i="16"/>
  <c r="U601" i="16"/>
  <c r="U600" i="16"/>
  <c r="U599" i="16"/>
  <c r="U598" i="16"/>
  <c r="U597" i="16"/>
  <c r="U596" i="16"/>
  <c r="U595" i="16"/>
  <c r="U594" i="16"/>
  <c r="U593" i="16"/>
  <c r="U592" i="16"/>
  <c r="U591" i="16"/>
  <c r="U590" i="16"/>
  <c r="U589" i="16"/>
  <c r="U588" i="16"/>
  <c r="U587" i="16"/>
  <c r="U586" i="16"/>
  <c r="U585" i="16"/>
  <c r="U584" i="16"/>
  <c r="U583" i="16"/>
  <c r="U582" i="16"/>
  <c r="U581" i="16"/>
  <c r="U580" i="16"/>
  <c r="U579" i="16"/>
  <c r="U578" i="16"/>
  <c r="U577" i="16"/>
  <c r="U576" i="16"/>
  <c r="U575" i="16"/>
  <c r="U574" i="16"/>
  <c r="U573" i="16"/>
  <c r="U572" i="16"/>
  <c r="U571" i="16"/>
  <c r="U570" i="16"/>
  <c r="U569" i="16"/>
  <c r="U568" i="16"/>
  <c r="U567" i="16"/>
  <c r="U566" i="16"/>
  <c r="U565" i="16"/>
  <c r="U564" i="16"/>
  <c r="U563" i="16"/>
  <c r="U562" i="16"/>
  <c r="U561" i="16"/>
  <c r="U560" i="16"/>
  <c r="U559" i="16"/>
  <c r="U558" i="16"/>
  <c r="U557" i="16"/>
  <c r="U556" i="16"/>
  <c r="U555" i="16"/>
  <c r="U554" i="16"/>
  <c r="U553" i="16"/>
  <c r="U552" i="16"/>
  <c r="U551" i="16"/>
  <c r="U550" i="16"/>
  <c r="U549" i="16"/>
  <c r="U548" i="16"/>
  <c r="U547" i="16"/>
  <c r="U546" i="16"/>
  <c r="U545" i="16"/>
  <c r="U544" i="16"/>
  <c r="U543" i="16"/>
  <c r="U542" i="16"/>
  <c r="U541" i="16"/>
  <c r="U540" i="16"/>
  <c r="U539" i="16"/>
  <c r="U538" i="16"/>
  <c r="U537" i="16"/>
  <c r="U536" i="16"/>
  <c r="U535" i="16"/>
  <c r="U534" i="16"/>
  <c r="U533" i="16"/>
  <c r="U532" i="16"/>
  <c r="U531" i="16"/>
  <c r="U530" i="16"/>
  <c r="U529" i="16"/>
  <c r="U528" i="16"/>
  <c r="U527" i="16"/>
  <c r="U526" i="16"/>
  <c r="U525" i="16"/>
  <c r="U524" i="16"/>
  <c r="U523" i="16"/>
  <c r="U522" i="16"/>
  <c r="U521" i="16"/>
  <c r="U520" i="16"/>
  <c r="U519" i="16"/>
  <c r="U518" i="16"/>
  <c r="U517" i="16"/>
  <c r="U516" i="16"/>
  <c r="U515" i="16"/>
  <c r="U514" i="16"/>
  <c r="U513" i="16"/>
  <c r="U512" i="16"/>
  <c r="U511" i="16"/>
  <c r="U510" i="16"/>
  <c r="U509" i="16"/>
  <c r="U508" i="16"/>
  <c r="U507" i="16"/>
  <c r="U506" i="16"/>
  <c r="U505" i="16"/>
  <c r="U504" i="16"/>
  <c r="U503" i="16"/>
  <c r="U502" i="16"/>
  <c r="U501" i="16"/>
  <c r="U500" i="16"/>
  <c r="U499" i="16"/>
  <c r="U498" i="16"/>
  <c r="U497" i="16"/>
  <c r="U496" i="16"/>
  <c r="U495" i="16"/>
  <c r="U494" i="16"/>
  <c r="U493" i="16"/>
  <c r="U492" i="16"/>
  <c r="U491" i="16"/>
  <c r="U490" i="16"/>
  <c r="U489" i="16"/>
  <c r="U488" i="16"/>
  <c r="U487" i="16"/>
  <c r="U486" i="16"/>
  <c r="U485" i="16"/>
  <c r="U484" i="16"/>
  <c r="U483" i="16"/>
  <c r="U482" i="16"/>
  <c r="U481" i="16"/>
  <c r="U480" i="16"/>
  <c r="U479" i="16"/>
  <c r="U478" i="16"/>
  <c r="U477" i="16"/>
  <c r="U476" i="16"/>
  <c r="U475" i="16"/>
  <c r="U474" i="16"/>
  <c r="U473" i="16"/>
  <c r="U472" i="16"/>
  <c r="U471" i="16"/>
  <c r="U470" i="16"/>
  <c r="U469" i="16"/>
  <c r="U468" i="16"/>
  <c r="U467" i="16"/>
  <c r="U466" i="16"/>
  <c r="U465" i="16"/>
  <c r="U464" i="16"/>
  <c r="U463" i="16"/>
  <c r="U462" i="16"/>
  <c r="U461" i="16"/>
  <c r="U460" i="16"/>
  <c r="U459" i="16"/>
  <c r="U458" i="16"/>
  <c r="U457" i="16"/>
  <c r="U456" i="16"/>
  <c r="U455" i="16"/>
  <c r="U454" i="16"/>
  <c r="U453" i="16"/>
  <c r="U452" i="16"/>
  <c r="U451" i="16"/>
  <c r="U450" i="16"/>
  <c r="U449" i="16"/>
  <c r="U448" i="16"/>
  <c r="U447" i="16"/>
  <c r="U446" i="16"/>
  <c r="U445" i="16"/>
  <c r="U444" i="16"/>
  <c r="U443" i="16"/>
  <c r="U442" i="16"/>
  <c r="U441" i="16"/>
  <c r="U440" i="16"/>
  <c r="U439" i="16"/>
  <c r="U438" i="16"/>
  <c r="U437" i="16"/>
  <c r="U436" i="16"/>
  <c r="U435" i="16"/>
  <c r="U434" i="16"/>
  <c r="U433" i="16"/>
  <c r="U432" i="16"/>
  <c r="U431" i="16"/>
  <c r="U430" i="16"/>
  <c r="U429" i="16"/>
  <c r="U428" i="16"/>
  <c r="U427" i="16"/>
  <c r="U426" i="16"/>
  <c r="U425" i="16"/>
  <c r="U424" i="16"/>
  <c r="U423" i="16"/>
  <c r="U422" i="16"/>
  <c r="U421" i="16"/>
  <c r="U420" i="16"/>
  <c r="U419" i="16"/>
  <c r="U418" i="16"/>
  <c r="U417" i="16"/>
  <c r="U416" i="16"/>
  <c r="U415" i="16"/>
  <c r="U414" i="16"/>
  <c r="U413" i="16"/>
  <c r="U412" i="16"/>
  <c r="U411" i="16"/>
  <c r="U410" i="16"/>
  <c r="U409" i="16"/>
  <c r="U408" i="16"/>
  <c r="U407" i="16"/>
  <c r="U406" i="16"/>
  <c r="U405" i="16"/>
  <c r="U404" i="16"/>
  <c r="U403" i="16"/>
  <c r="U402" i="16"/>
  <c r="U401" i="16"/>
  <c r="U400" i="16"/>
  <c r="U399" i="16"/>
  <c r="U398" i="16"/>
  <c r="U397" i="16"/>
  <c r="U396" i="16"/>
  <c r="U395" i="16"/>
  <c r="U394" i="16"/>
  <c r="U393" i="16"/>
  <c r="U392" i="16"/>
  <c r="U391" i="16"/>
  <c r="U390" i="16"/>
  <c r="U389" i="16"/>
  <c r="U388" i="16"/>
  <c r="U387" i="16"/>
  <c r="U386" i="16"/>
  <c r="U385" i="16"/>
  <c r="U384" i="16"/>
  <c r="U383" i="16"/>
  <c r="U382" i="16"/>
  <c r="U381" i="16"/>
  <c r="U380" i="16"/>
  <c r="U379" i="16"/>
  <c r="U378" i="16"/>
  <c r="U377" i="16"/>
  <c r="U376" i="16"/>
  <c r="U375" i="16"/>
  <c r="U374" i="16"/>
  <c r="U373" i="16"/>
  <c r="U372" i="16"/>
  <c r="U371" i="16"/>
  <c r="U370" i="16"/>
  <c r="U369" i="16"/>
  <c r="U368" i="16"/>
  <c r="U367" i="16"/>
  <c r="U366" i="16"/>
  <c r="U365" i="16"/>
  <c r="U364" i="16"/>
  <c r="U3" i="16"/>
  <c r="U4" i="16"/>
  <c r="U5" i="16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32" i="16"/>
  <c r="U33" i="16"/>
  <c r="U34" i="16"/>
  <c r="U35" i="16"/>
  <c r="U36" i="16"/>
  <c r="U37" i="16"/>
  <c r="U38" i="16"/>
  <c r="U39" i="16"/>
  <c r="U40" i="16"/>
  <c r="U41" i="16"/>
  <c r="U42" i="16"/>
  <c r="U43" i="16"/>
  <c r="U44" i="16"/>
  <c r="U45" i="16"/>
  <c r="U46" i="16"/>
  <c r="U47" i="16"/>
  <c r="U48" i="16"/>
  <c r="U49" i="16"/>
  <c r="U50" i="16"/>
  <c r="U51" i="16"/>
  <c r="U52" i="16"/>
  <c r="U53" i="16"/>
  <c r="U54" i="16"/>
  <c r="U55" i="16"/>
  <c r="U56" i="16"/>
  <c r="U57" i="16"/>
  <c r="U58" i="16"/>
  <c r="U59" i="16"/>
  <c r="U60" i="16"/>
  <c r="U61" i="16"/>
  <c r="U62" i="16"/>
  <c r="U63" i="16"/>
  <c r="U64" i="16"/>
  <c r="U65" i="16"/>
  <c r="U66" i="16"/>
  <c r="U67" i="16"/>
  <c r="U68" i="16"/>
  <c r="U69" i="16"/>
  <c r="U70" i="16"/>
  <c r="U71" i="16"/>
  <c r="U72" i="16"/>
  <c r="U73" i="16"/>
  <c r="U74" i="16"/>
  <c r="U75" i="16"/>
  <c r="U76" i="16"/>
  <c r="U77" i="16"/>
  <c r="U78" i="16"/>
  <c r="U79" i="16"/>
  <c r="U80" i="16"/>
  <c r="U81" i="16"/>
  <c r="U82" i="16"/>
  <c r="U83" i="16"/>
  <c r="U84" i="16"/>
  <c r="U85" i="16"/>
  <c r="U86" i="16"/>
  <c r="U87" i="16"/>
  <c r="U88" i="16"/>
  <c r="U89" i="16"/>
  <c r="U90" i="16"/>
  <c r="U91" i="16"/>
  <c r="U92" i="16"/>
  <c r="U93" i="16"/>
  <c r="U94" i="16"/>
  <c r="U95" i="16"/>
  <c r="U96" i="16"/>
  <c r="U97" i="16"/>
  <c r="U98" i="16"/>
  <c r="U99" i="16"/>
  <c r="U100" i="16"/>
  <c r="U101" i="16"/>
  <c r="U102" i="16"/>
  <c r="U103" i="16"/>
  <c r="U104" i="16"/>
  <c r="U105" i="16"/>
  <c r="U106" i="16"/>
  <c r="U107" i="16"/>
  <c r="U108" i="16"/>
  <c r="U109" i="16"/>
  <c r="U110" i="16"/>
  <c r="U111" i="16"/>
  <c r="U112" i="16"/>
  <c r="U113" i="16"/>
  <c r="U114" i="16"/>
  <c r="U115" i="16"/>
  <c r="U116" i="16"/>
  <c r="U117" i="16"/>
  <c r="U118" i="16"/>
  <c r="U119" i="16"/>
  <c r="U120" i="16"/>
  <c r="U121" i="16"/>
  <c r="U122" i="16"/>
  <c r="U123" i="16"/>
  <c r="U124" i="16"/>
  <c r="U125" i="16"/>
  <c r="U126" i="16"/>
  <c r="U127" i="16"/>
  <c r="U128" i="16"/>
  <c r="U129" i="16"/>
  <c r="U130" i="16"/>
  <c r="U131" i="16"/>
  <c r="U132" i="16"/>
  <c r="U133" i="16"/>
  <c r="U134" i="16"/>
  <c r="U135" i="16"/>
  <c r="U136" i="16"/>
  <c r="U137" i="16"/>
  <c r="U138" i="16"/>
  <c r="U139" i="16"/>
  <c r="U140" i="16"/>
  <c r="U141" i="16"/>
  <c r="U142" i="16"/>
  <c r="U143" i="16"/>
  <c r="U144" i="16"/>
  <c r="U145" i="16"/>
  <c r="U146" i="16"/>
  <c r="U147" i="16"/>
  <c r="U148" i="16"/>
  <c r="U149" i="16"/>
  <c r="U150" i="16"/>
  <c r="U151" i="16"/>
  <c r="U152" i="16"/>
  <c r="U153" i="16"/>
  <c r="U154" i="16"/>
  <c r="U155" i="16"/>
  <c r="U156" i="16"/>
  <c r="U157" i="16"/>
  <c r="U158" i="16"/>
  <c r="U159" i="16"/>
  <c r="U160" i="16"/>
  <c r="U161" i="16"/>
  <c r="U162" i="16"/>
  <c r="U163" i="16"/>
  <c r="U164" i="16"/>
  <c r="U165" i="16"/>
  <c r="U166" i="16"/>
  <c r="U167" i="16"/>
  <c r="U168" i="16"/>
  <c r="U169" i="16"/>
  <c r="U170" i="16"/>
  <c r="U171" i="16"/>
  <c r="U172" i="16"/>
  <c r="U173" i="16"/>
  <c r="U174" i="16"/>
  <c r="U175" i="16"/>
  <c r="U176" i="16"/>
  <c r="U177" i="16"/>
  <c r="U178" i="16"/>
  <c r="U179" i="16"/>
  <c r="U180" i="16"/>
  <c r="U181" i="16"/>
  <c r="U182" i="16"/>
  <c r="U183" i="16"/>
  <c r="U184" i="16"/>
  <c r="U185" i="16"/>
  <c r="U186" i="16"/>
  <c r="U187" i="16"/>
  <c r="U188" i="16"/>
  <c r="U189" i="16"/>
  <c r="U190" i="16"/>
  <c r="U191" i="16"/>
  <c r="U192" i="16"/>
  <c r="U193" i="16"/>
  <c r="U194" i="16"/>
  <c r="U195" i="16"/>
  <c r="U196" i="16"/>
  <c r="U197" i="16"/>
  <c r="U198" i="16"/>
  <c r="U199" i="16"/>
  <c r="U200" i="16"/>
  <c r="U201" i="16"/>
  <c r="U202" i="16"/>
  <c r="U203" i="16"/>
  <c r="U204" i="16"/>
  <c r="U205" i="16"/>
  <c r="U206" i="16"/>
  <c r="U207" i="16"/>
  <c r="U208" i="16"/>
  <c r="U209" i="16"/>
  <c r="U210" i="16"/>
  <c r="U211" i="16"/>
  <c r="U212" i="16"/>
  <c r="U213" i="16"/>
  <c r="U214" i="16"/>
  <c r="U215" i="16"/>
  <c r="U216" i="16"/>
  <c r="U217" i="16"/>
  <c r="U218" i="16"/>
  <c r="U219" i="16"/>
  <c r="U220" i="16"/>
  <c r="U221" i="16"/>
  <c r="U222" i="16"/>
  <c r="U223" i="16"/>
  <c r="U224" i="16"/>
  <c r="U225" i="16"/>
  <c r="U226" i="16"/>
  <c r="U227" i="16"/>
  <c r="U228" i="16"/>
  <c r="U229" i="16"/>
  <c r="U230" i="16"/>
  <c r="U231" i="16"/>
  <c r="U232" i="16"/>
  <c r="U233" i="16"/>
  <c r="U234" i="16"/>
  <c r="U235" i="16"/>
  <c r="U236" i="16"/>
  <c r="U237" i="16"/>
  <c r="U238" i="16"/>
  <c r="U239" i="16"/>
  <c r="U240" i="16"/>
  <c r="U241" i="16"/>
  <c r="U242" i="16"/>
  <c r="U243" i="16"/>
  <c r="U244" i="16"/>
  <c r="U245" i="16"/>
  <c r="U246" i="16"/>
  <c r="U247" i="16"/>
  <c r="U248" i="16"/>
  <c r="U249" i="16"/>
  <c r="U250" i="16"/>
  <c r="U251" i="16"/>
  <c r="U252" i="16"/>
  <c r="U253" i="16"/>
  <c r="U254" i="16"/>
  <c r="U255" i="16"/>
  <c r="U256" i="16"/>
  <c r="U257" i="16"/>
  <c r="U258" i="16"/>
  <c r="U259" i="16"/>
  <c r="U260" i="16"/>
  <c r="U261" i="16"/>
  <c r="U262" i="16"/>
  <c r="U263" i="16"/>
  <c r="U264" i="16"/>
  <c r="U265" i="16"/>
  <c r="U266" i="16"/>
  <c r="U267" i="16"/>
  <c r="U268" i="16"/>
  <c r="U269" i="16"/>
  <c r="U270" i="16"/>
  <c r="U271" i="16"/>
  <c r="U272" i="16"/>
  <c r="U273" i="16"/>
  <c r="U274" i="16"/>
  <c r="U275" i="16"/>
  <c r="U276" i="16"/>
  <c r="U277" i="16"/>
  <c r="U278" i="16"/>
  <c r="U279" i="16"/>
  <c r="U280" i="16"/>
  <c r="U281" i="16"/>
  <c r="U282" i="16"/>
  <c r="U283" i="16"/>
  <c r="U284" i="16"/>
  <c r="U285" i="16"/>
  <c r="U286" i="16"/>
  <c r="U287" i="16"/>
  <c r="U288" i="16"/>
  <c r="U289" i="16"/>
  <c r="U290" i="16"/>
  <c r="U291" i="16"/>
  <c r="U292" i="16"/>
  <c r="U293" i="16"/>
  <c r="U294" i="16"/>
  <c r="U295" i="16"/>
  <c r="U296" i="16"/>
  <c r="U297" i="16"/>
  <c r="U298" i="16"/>
  <c r="U299" i="16"/>
  <c r="U300" i="16"/>
  <c r="U301" i="16"/>
  <c r="U302" i="16"/>
  <c r="U303" i="16"/>
  <c r="U304" i="16"/>
  <c r="U305" i="16"/>
  <c r="U306" i="16"/>
  <c r="U307" i="16"/>
  <c r="U308" i="16"/>
  <c r="U309" i="16"/>
  <c r="U310" i="16"/>
  <c r="U311" i="16"/>
  <c r="U312" i="16"/>
  <c r="U313" i="16"/>
  <c r="U314" i="16"/>
  <c r="U315" i="16"/>
  <c r="U316" i="16"/>
  <c r="U317" i="16"/>
  <c r="U318" i="16"/>
  <c r="U319" i="16"/>
  <c r="U320" i="16"/>
  <c r="U321" i="16"/>
  <c r="U322" i="16"/>
  <c r="U323" i="16"/>
  <c r="U324" i="16"/>
  <c r="U325" i="16"/>
  <c r="U326" i="16"/>
  <c r="U327" i="16"/>
  <c r="U328" i="16"/>
  <c r="U329" i="16"/>
  <c r="U330" i="16"/>
  <c r="U331" i="16"/>
  <c r="U332" i="16"/>
  <c r="U333" i="16"/>
  <c r="U334" i="16"/>
  <c r="U335" i="16"/>
  <c r="U336" i="16"/>
  <c r="U337" i="16"/>
  <c r="U338" i="16"/>
  <c r="U339" i="16"/>
  <c r="U340" i="16"/>
  <c r="U341" i="16"/>
  <c r="U342" i="16"/>
  <c r="U343" i="16"/>
  <c r="U344" i="16"/>
  <c r="U345" i="16"/>
  <c r="U346" i="16"/>
  <c r="U347" i="16"/>
  <c r="U348" i="16"/>
  <c r="U349" i="16"/>
  <c r="U350" i="16"/>
  <c r="U351" i="16"/>
  <c r="U352" i="16"/>
  <c r="U353" i="16"/>
  <c r="U354" i="16"/>
  <c r="U355" i="16"/>
  <c r="U356" i="16"/>
  <c r="U357" i="16"/>
  <c r="U358" i="16"/>
  <c r="U359" i="16"/>
  <c r="U360" i="16"/>
  <c r="U361" i="16"/>
  <c r="U362" i="16"/>
  <c r="U363" i="16"/>
  <c r="U2" i="16"/>
  <c r="Q1476" i="16"/>
  <c r="Q1475" i="16"/>
  <c r="Q1474" i="16"/>
  <c r="Q1473" i="16"/>
  <c r="Q1472" i="16"/>
  <c r="Q1471" i="16"/>
  <c r="Q1470" i="16"/>
  <c r="Q1469" i="16"/>
  <c r="Q1468" i="16"/>
  <c r="Q1467" i="16"/>
  <c r="Q1466" i="16"/>
  <c r="Q1465" i="16"/>
  <c r="Q1464" i="16"/>
  <c r="Q1463" i="16"/>
  <c r="Q1462" i="16"/>
  <c r="Q1461" i="16"/>
  <c r="Q1460" i="16"/>
  <c r="Q1459" i="16"/>
  <c r="Q1458" i="16"/>
  <c r="Q1457" i="16"/>
  <c r="Q1456" i="16"/>
  <c r="Q1455" i="16"/>
  <c r="Q1454" i="16"/>
  <c r="Q1453" i="16"/>
  <c r="Q1452" i="16"/>
  <c r="Q1451" i="16"/>
  <c r="Q1450" i="16"/>
  <c r="Q1449" i="16"/>
  <c r="Q1448" i="16"/>
  <c r="Q1447" i="16"/>
  <c r="Q1446" i="16"/>
  <c r="Q1445" i="16"/>
  <c r="Q1444" i="16"/>
  <c r="Q1443" i="16"/>
  <c r="Q1442" i="16"/>
  <c r="Q1441" i="16"/>
  <c r="Q1440" i="16"/>
  <c r="Q1439" i="16"/>
  <c r="Q1438" i="16"/>
  <c r="Q1437" i="16"/>
  <c r="Q1436" i="16"/>
  <c r="Q1435" i="16"/>
  <c r="Q1434" i="16"/>
  <c r="Q1433" i="16"/>
  <c r="Q1432" i="16"/>
  <c r="Q1431" i="16"/>
  <c r="Q1430" i="16"/>
  <c r="Q1429" i="16"/>
  <c r="Q1428" i="16"/>
  <c r="Q1427" i="16"/>
  <c r="Q1426" i="16"/>
  <c r="Q1425" i="16"/>
  <c r="Q1424" i="16"/>
  <c r="Q1423" i="16"/>
  <c r="Q1422" i="16"/>
  <c r="Q1421" i="16"/>
  <c r="Q1420" i="16"/>
  <c r="Q1419" i="16"/>
  <c r="Q1418" i="16"/>
  <c r="Q1417" i="16"/>
  <c r="Q1416" i="16"/>
  <c r="Q1415" i="16"/>
  <c r="Q1414" i="16"/>
  <c r="Q1413" i="16"/>
  <c r="Q1412" i="16"/>
  <c r="Q1411" i="16"/>
  <c r="Q1410" i="16"/>
  <c r="Q1409" i="16"/>
  <c r="Q1408" i="16"/>
  <c r="Q1407" i="16"/>
  <c r="Q1406" i="16"/>
  <c r="Q1405" i="16"/>
  <c r="Q1404" i="16"/>
  <c r="Q1403" i="16"/>
  <c r="Q1402" i="16"/>
  <c r="Q1401" i="16"/>
  <c r="Q1400" i="16"/>
  <c r="Q1399" i="16"/>
  <c r="Q1398" i="16"/>
  <c r="Q1397" i="16"/>
  <c r="Q1396" i="16"/>
  <c r="Q1395" i="16"/>
  <c r="Q1394" i="16"/>
  <c r="Q1393" i="16"/>
  <c r="Q1392" i="16"/>
  <c r="Q1391" i="16"/>
  <c r="Q1390" i="16"/>
  <c r="Q1389" i="16"/>
  <c r="Q1388" i="16"/>
  <c r="Q1387" i="16"/>
  <c r="Q1386" i="16"/>
  <c r="Q1385" i="16"/>
  <c r="Q1384" i="16"/>
  <c r="Q1383" i="16"/>
  <c r="Q1382" i="16"/>
  <c r="Q1381" i="16"/>
  <c r="Q1380" i="16"/>
  <c r="Q1379" i="16"/>
  <c r="Q1378" i="16"/>
  <c r="Q1377" i="16"/>
  <c r="Q1376" i="16"/>
  <c r="Q1375" i="16"/>
  <c r="Q1374" i="16"/>
  <c r="Q1373" i="16"/>
  <c r="Q1372" i="16"/>
  <c r="Q1371" i="16"/>
  <c r="Q1370" i="16"/>
  <c r="Q1369" i="16"/>
  <c r="Q1368" i="16"/>
  <c r="Q1367" i="16"/>
  <c r="Q1366" i="16"/>
  <c r="Q1365" i="16"/>
  <c r="Q1364" i="16"/>
  <c r="Q1363" i="16"/>
  <c r="Q1362" i="16"/>
  <c r="Q1361" i="16"/>
  <c r="Q1360" i="16"/>
  <c r="Q1359" i="16"/>
  <c r="Q1358" i="16"/>
  <c r="Q1357" i="16"/>
  <c r="Q1356" i="16"/>
  <c r="Q1355" i="16"/>
  <c r="Q1354" i="16"/>
  <c r="Q1353" i="16"/>
  <c r="Q1352" i="16"/>
  <c r="Q1351" i="16"/>
  <c r="Q1350" i="16"/>
  <c r="Q1349" i="16"/>
  <c r="Q1348" i="16"/>
  <c r="Q1347" i="16"/>
  <c r="Q1346" i="16"/>
  <c r="Q1345" i="16"/>
  <c r="Q1344" i="16"/>
  <c r="Q1343" i="16"/>
  <c r="Q1342" i="16"/>
  <c r="Q1341" i="16"/>
  <c r="Q1340" i="16"/>
  <c r="Q1339" i="16"/>
  <c r="Q1338" i="16"/>
  <c r="Q1337" i="16"/>
  <c r="Q1336" i="16"/>
  <c r="Q1335" i="16"/>
  <c r="Q1334" i="16"/>
  <c r="Q1333" i="16"/>
  <c r="Q1332" i="16"/>
  <c r="Q1331" i="16"/>
  <c r="Q1330" i="16"/>
  <c r="Q1329" i="16"/>
  <c r="Q1328" i="16"/>
  <c r="Q1327" i="16"/>
  <c r="Q1326" i="16"/>
  <c r="Q1325" i="16"/>
  <c r="Q1324" i="16"/>
  <c r="Q1323" i="16"/>
  <c r="Q1322" i="16"/>
  <c r="Q1321" i="16"/>
  <c r="Q1320" i="16"/>
  <c r="Q1319" i="16"/>
  <c r="Q1318" i="16"/>
  <c r="Q1317" i="16"/>
  <c r="Q1316" i="16"/>
  <c r="Q1315" i="16"/>
  <c r="Q1314" i="16"/>
  <c r="Q1313" i="16"/>
  <c r="Q1312" i="16"/>
  <c r="Q1311" i="16"/>
  <c r="Q1310" i="16"/>
  <c r="Q1309" i="16"/>
  <c r="Q1308" i="16"/>
  <c r="Q1307" i="16"/>
  <c r="Q1306" i="16"/>
  <c r="Q1305" i="16"/>
  <c r="Q1304" i="16"/>
  <c r="Q1303" i="16"/>
  <c r="Q1302" i="16"/>
  <c r="Q1301" i="16"/>
  <c r="Q1300" i="16"/>
  <c r="Q1299" i="16"/>
  <c r="Q1298" i="16"/>
  <c r="Q1297" i="16"/>
  <c r="Q1296" i="16"/>
  <c r="Q1295" i="16"/>
  <c r="Q1294" i="16"/>
  <c r="Q1293" i="16"/>
  <c r="Q1292" i="16"/>
  <c r="Q1291" i="16"/>
  <c r="Q1290" i="16"/>
  <c r="Q1289" i="16"/>
  <c r="Q1288" i="16"/>
  <c r="Q1287" i="16"/>
  <c r="Q1286" i="16"/>
  <c r="Q1285" i="16"/>
  <c r="Q1284" i="16"/>
  <c r="Q1283" i="16"/>
  <c r="Q1282" i="16"/>
  <c r="Q1281" i="16"/>
  <c r="Q1280" i="16"/>
  <c r="Q1279" i="16"/>
  <c r="Q1278" i="16"/>
  <c r="Q1277" i="16"/>
  <c r="Q1276" i="16"/>
  <c r="Q1275" i="16"/>
  <c r="Q1274" i="16"/>
  <c r="Q1273" i="16"/>
  <c r="Q1272" i="16"/>
  <c r="Q1271" i="16"/>
  <c r="Q1270" i="16"/>
  <c r="Q1269" i="16"/>
  <c r="Q1268" i="16"/>
  <c r="Q1267" i="16"/>
  <c r="Q1266" i="16"/>
  <c r="Q1265" i="16"/>
  <c r="Q1264" i="16"/>
  <c r="Q1263" i="16"/>
  <c r="Q1262" i="16"/>
  <c r="Q1261" i="16"/>
  <c r="Q1260" i="16"/>
  <c r="Q1259" i="16"/>
  <c r="Q1258" i="16"/>
  <c r="Q1257" i="16"/>
  <c r="Q1256" i="16"/>
  <c r="Q1255" i="16"/>
  <c r="Q1254" i="16"/>
  <c r="Q1253" i="16"/>
  <c r="Q1252" i="16"/>
  <c r="Q1251" i="16"/>
  <c r="Q1250" i="16"/>
  <c r="Q1249" i="16"/>
  <c r="Q1248" i="16"/>
  <c r="Q1247" i="16"/>
  <c r="Q1246" i="16"/>
  <c r="Q1245" i="16"/>
  <c r="Q1244" i="16"/>
  <c r="Q1243" i="16"/>
  <c r="Q1242" i="16"/>
  <c r="Q1241" i="16"/>
  <c r="Q1240" i="16"/>
  <c r="Q1239" i="16"/>
  <c r="Q1238" i="16"/>
  <c r="Q1237" i="16"/>
  <c r="Q1236" i="16"/>
  <c r="Q1235" i="16"/>
  <c r="Q1234" i="16"/>
  <c r="Q1233" i="16"/>
  <c r="Q1232" i="16"/>
  <c r="Q1231" i="16"/>
  <c r="Q1230" i="16"/>
  <c r="Q1229" i="16"/>
  <c r="Q1228" i="16"/>
  <c r="Q1227" i="16"/>
  <c r="Q1226" i="16"/>
  <c r="Q1225" i="16"/>
  <c r="Q1224" i="16"/>
  <c r="Q1223" i="16"/>
  <c r="Q1222" i="16"/>
  <c r="Q1221" i="16"/>
  <c r="Q1220" i="16"/>
  <c r="Q1219" i="16"/>
  <c r="Q1218" i="16"/>
  <c r="Q1217" i="16"/>
  <c r="Q1216" i="16"/>
  <c r="Q1215" i="16"/>
  <c r="Q1214" i="16"/>
  <c r="Q1213" i="16"/>
  <c r="Q1212" i="16"/>
  <c r="Q1211" i="16"/>
  <c r="Q1210" i="16"/>
  <c r="Q1209" i="16"/>
  <c r="Q1208" i="16"/>
  <c r="Q1207" i="16"/>
  <c r="Q1206" i="16"/>
  <c r="Q1205" i="16"/>
  <c r="Q1204" i="16"/>
  <c r="Q1203" i="16"/>
  <c r="Q1202" i="16"/>
  <c r="Q1201" i="16"/>
  <c r="Q1200" i="16"/>
  <c r="Q1199" i="16"/>
  <c r="Q1198" i="16"/>
  <c r="Q1197" i="16"/>
  <c r="Q1196" i="16"/>
  <c r="Q1195" i="16"/>
  <c r="Q1194" i="16"/>
  <c r="Q1193" i="16"/>
  <c r="Q1192" i="16"/>
  <c r="Q1191" i="16"/>
  <c r="Q1190" i="16"/>
  <c r="Q1189" i="16"/>
  <c r="Q1188" i="16"/>
  <c r="Q1187" i="16"/>
  <c r="Q1186" i="16"/>
  <c r="Q1185" i="16"/>
  <c r="Q1184" i="16"/>
  <c r="Q1183" i="16"/>
  <c r="Q1182" i="16"/>
  <c r="Q1181" i="16"/>
  <c r="Q1180" i="16"/>
  <c r="Q1179" i="16"/>
  <c r="Q1178" i="16"/>
  <c r="Q1177" i="16"/>
  <c r="Q1176" i="16"/>
  <c r="Q1175" i="16"/>
  <c r="Q1174" i="16"/>
  <c r="Q1173" i="16"/>
  <c r="Q1172" i="16"/>
  <c r="Q1171" i="16"/>
  <c r="Q1170" i="16"/>
  <c r="Q1169" i="16"/>
  <c r="Q1168" i="16"/>
  <c r="Q1167" i="16"/>
  <c r="Q1166" i="16"/>
  <c r="Q1165" i="16"/>
  <c r="Q1164" i="16"/>
  <c r="Q1163" i="16"/>
  <c r="Q1162" i="16"/>
  <c r="Q1161" i="16"/>
  <c r="Q1160" i="16"/>
  <c r="Q1159" i="16"/>
  <c r="Q1158" i="16"/>
  <c r="Q1157" i="16"/>
  <c r="Q1156" i="16"/>
  <c r="Q1155" i="16"/>
  <c r="Q1154" i="16"/>
  <c r="Q1153" i="16"/>
  <c r="Q1152" i="16"/>
  <c r="Q1151" i="16"/>
  <c r="Q1150" i="16"/>
  <c r="Q1149" i="16"/>
  <c r="Q1148" i="16"/>
  <c r="Q1147" i="16"/>
  <c r="Q1146" i="16"/>
  <c r="Q1145" i="16"/>
  <c r="Q1144" i="16"/>
  <c r="Q1143" i="16"/>
  <c r="Q1142" i="16"/>
  <c r="Q1141" i="16"/>
  <c r="Q1140" i="16"/>
  <c r="Q1139" i="16"/>
  <c r="Q1138" i="16"/>
  <c r="Q1137" i="16"/>
  <c r="Q1136" i="16"/>
  <c r="Q1135" i="16"/>
  <c r="Q1134" i="16"/>
  <c r="Q1133" i="16"/>
  <c r="Q1132" i="16"/>
  <c r="Q1131" i="16"/>
  <c r="Q1130" i="16"/>
  <c r="Q1129" i="16"/>
  <c r="Q1128" i="16"/>
  <c r="Q1127" i="16"/>
  <c r="Q1126" i="16"/>
  <c r="Q1125" i="16"/>
  <c r="Q1124" i="16"/>
  <c r="Q1123" i="16"/>
  <c r="Q1122" i="16"/>
  <c r="Q1121" i="16"/>
  <c r="Q1120" i="16"/>
  <c r="Q1119" i="16"/>
  <c r="Q1118" i="16"/>
  <c r="Q1117" i="16"/>
  <c r="Q1116" i="16"/>
  <c r="Q1115" i="16"/>
  <c r="Q1114" i="16"/>
  <c r="Q1113" i="16"/>
  <c r="Q1112" i="16"/>
  <c r="Q1111" i="16"/>
  <c r="Q1110" i="16"/>
  <c r="Q1109" i="16"/>
  <c r="Q1108" i="16"/>
  <c r="Q1107" i="16"/>
  <c r="Q1106" i="16"/>
  <c r="Q1105" i="16"/>
  <c r="Q1104" i="16"/>
  <c r="Q1103" i="16"/>
  <c r="Q1102" i="16"/>
  <c r="Q1101" i="16"/>
  <c r="Q1100" i="16"/>
  <c r="Q1099" i="16"/>
  <c r="Q1098" i="16"/>
  <c r="Q1097" i="16"/>
  <c r="Q1096" i="16"/>
  <c r="Q1095" i="16"/>
  <c r="Q1094" i="16"/>
  <c r="Q1093" i="16"/>
  <c r="Q1092" i="16"/>
  <c r="Q1091" i="16"/>
  <c r="Q1090" i="16"/>
  <c r="Q1089" i="16"/>
  <c r="Q1088" i="16"/>
  <c r="Q1087" i="16"/>
  <c r="Q1086" i="16"/>
  <c r="Q1085" i="16"/>
  <c r="Q1084" i="16"/>
  <c r="Q1083" i="16"/>
  <c r="Q1082" i="16"/>
  <c r="Q1081" i="16"/>
  <c r="Q1080" i="16"/>
  <c r="Q1079" i="16"/>
  <c r="Q1078" i="16"/>
  <c r="Q1077" i="16"/>
  <c r="Q1076" i="16"/>
  <c r="Q1075" i="16"/>
  <c r="Q1074" i="16"/>
  <c r="Q1073" i="16"/>
  <c r="Q1072" i="16"/>
  <c r="Q1071" i="16"/>
  <c r="Q1070" i="16"/>
  <c r="Q1069" i="16"/>
  <c r="Q1068" i="16"/>
  <c r="Q1067" i="16"/>
  <c r="Q1066" i="16"/>
  <c r="Q1065" i="16"/>
  <c r="Q1064" i="16"/>
  <c r="Q1063" i="16"/>
  <c r="Q1062" i="16"/>
  <c r="Q1061" i="16"/>
  <c r="Q1060" i="16"/>
  <c r="Q1059" i="16"/>
  <c r="Q1058" i="16"/>
  <c r="Q1057" i="16"/>
  <c r="Q1056" i="16"/>
  <c r="Q1055" i="16"/>
  <c r="Q1054" i="16"/>
  <c r="Q1053" i="16"/>
  <c r="Q1052" i="16"/>
  <c r="Q1051" i="16"/>
  <c r="Q1050" i="16"/>
  <c r="Q1049" i="16"/>
  <c r="Q1048" i="16"/>
  <c r="Q1047" i="16"/>
  <c r="Q1046" i="16"/>
  <c r="Q1045" i="16"/>
  <c r="Q1044" i="16"/>
  <c r="Q1043" i="16"/>
  <c r="Q1042" i="16"/>
  <c r="Q1041" i="16"/>
  <c r="Q1040" i="16"/>
  <c r="Q1039" i="16"/>
  <c r="Q1038" i="16"/>
  <c r="Q1037" i="16"/>
  <c r="Q1036" i="16"/>
  <c r="Q1035" i="16"/>
  <c r="Q1034" i="16"/>
  <c r="Q1033" i="16"/>
  <c r="Q1032" i="16"/>
  <c r="Q1031" i="16"/>
  <c r="Q1030" i="16"/>
  <c r="Q1029" i="16"/>
  <c r="Q1028" i="16"/>
  <c r="Q1027" i="16"/>
  <c r="Q1026" i="16"/>
  <c r="Q1025" i="16"/>
  <c r="Q1024" i="16"/>
  <c r="Q1023" i="16"/>
  <c r="Q1022" i="16"/>
  <c r="Q1021" i="16"/>
  <c r="Q1020" i="16"/>
  <c r="Q1019" i="16"/>
  <c r="Q1018" i="16"/>
  <c r="Q1017" i="16"/>
  <c r="Q1016" i="16"/>
  <c r="Q1015" i="16"/>
  <c r="Q1014" i="16"/>
  <c r="Q1013" i="16"/>
  <c r="Q1012" i="16"/>
  <c r="Q1011" i="16"/>
  <c r="Q1010" i="16"/>
  <c r="Q1009" i="16"/>
  <c r="Q1008" i="16"/>
  <c r="Q1007" i="16"/>
  <c r="Q1006" i="16"/>
  <c r="Q1005" i="16"/>
  <c r="Q1004" i="16"/>
  <c r="Q1003" i="16"/>
  <c r="Q1002" i="16"/>
  <c r="Q1001" i="16"/>
  <c r="Q1000" i="16"/>
  <c r="Q999" i="16"/>
  <c r="Q998" i="16"/>
  <c r="Q997" i="16"/>
  <c r="Q996" i="16"/>
  <c r="Q995" i="16"/>
  <c r="Q994" i="16"/>
  <c r="Q993" i="16"/>
  <c r="Q992" i="16"/>
  <c r="Q991" i="16"/>
  <c r="Q990" i="16"/>
  <c r="Q989" i="16"/>
  <c r="Q988" i="16"/>
  <c r="Q987" i="16"/>
  <c r="Q986" i="16"/>
  <c r="Q985" i="16"/>
  <c r="Q984" i="16"/>
  <c r="Q983" i="16"/>
  <c r="Q982" i="16"/>
  <c r="Q981" i="16"/>
  <c r="Q980" i="16"/>
  <c r="Q979" i="16"/>
  <c r="Q978" i="16"/>
  <c r="Q977" i="16"/>
  <c r="Q976" i="16"/>
  <c r="Q975" i="16"/>
  <c r="Q974" i="16"/>
  <c r="Q973" i="16"/>
  <c r="Q972" i="16"/>
  <c r="Q971" i="16"/>
  <c r="Q970" i="16"/>
  <c r="Q969" i="16"/>
  <c r="Q968" i="16"/>
  <c r="Q967" i="16"/>
  <c r="Q966" i="16"/>
  <c r="Q965" i="16"/>
  <c r="Q964" i="16"/>
  <c r="Q963" i="16"/>
  <c r="Q962" i="16"/>
  <c r="Q961" i="16"/>
  <c r="Q960" i="16"/>
  <c r="Q959" i="16"/>
  <c r="Q958" i="16"/>
  <c r="Q957" i="16"/>
  <c r="Q956" i="16"/>
  <c r="Q955" i="16"/>
  <c r="Q954" i="16"/>
  <c r="Q953" i="16"/>
  <c r="Q952" i="16"/>
  <c r="Q951" i="16"/>
  <c r="Q950" i="16"/>
  <c r="Q949" i="16"/>
  <c r="Q948" i="16"/>
  <c r="Q947" i="16"/>
  <c r="Q946" i="16"/>
  <c r="Q945" i="16"/>
  <c r="Q944" i="16"/>
  <c r="Q943" i="16"/>
  <c r="Q942" i="16"/>
  <c r="Q941" i="16"/>
  <c r="Q940" i="16"/>
  <c r="Q939" i="16"/>
  <c r="Q938" i="16"/>
  <c r="Q937" i="16"/>
  <c r="Q936" i="16"/>
  <c r="Q935" i="16"/>
  <c r="Q934" i="16"/>
  <c r="Q933" i="16"/>
  <c r="Q932" i="16"/>
  <c r="Q931" i="16"/>
  <c r="Q930" i="16"/>
  <c r="Q929" i="16"/>
  <c r="Q928" i="16"/>
  <c r="Q927" i="16"/>
  <c r="Q926" i="16"/>
  <c r="Q925" i="16"/>
  <c r="Q924" i="16"/>
  <c r="Q923" i="16"/>
  <c r="Q922" i="16"/>
  <c r="Q921" i="16"/>
  <c r="Q920" i="16"/>
  <c r="Q919" i="16"/>
  <c r="Q918" i="16"/>
  <c r="Q917" i="16"/>
  <c r="Q916" i="16"/>
  <c r="Q915" i="16"/>
  <c r="Q914" i="16"/>
  <c r="Q913" i="16"/>
  <c r="Q912" i="16"/>
  <c r="Q911" i="16"/>
  <c r="Q910" i="16"/>
  <c r="Q909" i="16"/>
  <c r="Q908" i="16"/>
  <c r="Q907" i="16"/>
  <c r="Q906" i="16"/>
  <c r="Q905" i="16"/>
  <c r="Q904" i="16"/>
  <c r="Q903" i="16"/>
  <c r="Q902" i="16"/>
  <c r="Q901" i="16"/>
  <c r="Q900" i="16"/>
  <c r="Q899" i="16"/>
  <c r="Q898" i="16"/>
  <c r="Q897" i="16"/>
  <c r="Q896" i="16"/>
  <c r="Q895" i="16"/>
  <c r="Q894" i="16"/>
  <c r="Q893" i="16"/>
  <c r="Q892" i="16"/>
  <c r="Q891" i="16"/>
  <c r="Q890" i="16"/>
  <c r="Q889" i="16"/>
  <c r="Q888" i="16"/>
  <c r="Q887" i="16"/>
  <c r="Q886" i="16"/>
  <c r="Q885" i="16"/>
  <c r="Q884" i="16"/>
  <c r="Q883" i="16"/>
  <c r="Q882" i="16"/>
  <c r="Q881" i="16"/>
  <c r="Q880" i="16"/>
  <c r="Q879" i="16"/>
  <c r="Q878" i="16"/>
  <c r="Q877" i="16"/>
  <c r="Q876" i="16"/>
  <c r="Q875" i="16"/>
  <c r="Q874" i="16"/>
  <c r="Q873" i="16"/>
  <c r="Q872" i="16"/>
  <c r="Q871" i="16"/>
  <c r="Q870" i="16"/>
  <c r="Q869" i="16"/>
  <c r="Q868" i="16"/>
  <c r="Q867" i="16"/>
  <c r="Q866" i="16"/>
  <c r="Q865" i="16"/>
  <c r="Q864" i="16"/>
  <c r="Q863" i="16"/>
  <c r="Q862" i="16"/>
  <c r="Q861" i="16"/>
  <c r="Q860" i="16"/>
  <c r="Q859" i="16"/>
  <c r="Q858" i="16"/>
  <c r="Q857" i="16"/>
  <c r="Q856" i="16"/>
  <c r="Q855" i="16"/>
  <c r="Q854" i="16"/>
  <c r="Q853" i="16"/>
  <c r="Q852" i="16"/>
  <c r="Q851" i="16"/>
  <c r="Q850" i="16"/>
  <c r="Q849" i="16"/>
  <c r="Q848" i="16"/>
  <c r="Q847" i="16"/>
  <c r="Q846" i="16"/>
  <c r="Q845" i="16"/>
  <c r="Q844" i="16"/>
  <c r="Q843" i="16"/>
  <c r="Q842" i="16"/>
  <c r="Q841" i="16"/>
  <c r="Q840" i="16"/>
  <c r="Q839" i="16"/>
  <c r="Q838" i="16"/>
  <c r="Q837" i="16"/>
  <c r="Q836" i="16"/>
  <c r="Q835" i="16"/>
  <c r="Q834" i="16"/>
  <c r="Q833" i="16"/>
  <c r="Q832" i="16"/>
  <c r="Q831" i="16"/>
  <c r="Q830" i="16"/>
  <c r="Q829" i="16"/>
  <c r="Q828" i="16"/>
  <c r="Q827" i="16"/>
  <c r="Q826" i="16"/>
  <c r="Q825" i="16"/>
  <c r="Q824" i="16"/>
  <c r="Q823" i="16"/>
  <c r="Q822" i="16"/>
  <c r="Q821" i="16"/>
  <c r="Q820" i="16"/>
  <c r="Q819" i="16"/>
  <c r="Q818" i="16"/>
  <c r="Q817" i="16"/>
  <c r="Q816" i="16"/>
  <c r="Q815" i="16"/>
  <c r="Q814" i="16"/>
  <c r="Q813" i="16"/>
  <c r="Q812" i="16"/>
  <c r="Q811" i="16"/>
  <c r="Q810" i="16"/>
  <c r="Q809" i="16"/>
  <c r="Q808" i="16"/>
  <c r="Q807" i="16"/>
  <c r="Q806" i="16"/>
  <c r="Q805" i="16"/>
  <c r="Q804" i="16"/>
  <c r="Q803" i="16"/>
  <c r="Q802" i="16"/>
  <c r="Q801" i="16"/>
  <c r="Q800" i="16"/>
  <c r="Q799" i="16"/>
  <c r="Q798" i="16"/>
  <c r="Q797" i="16"/>
  <c r="Q796" i="16"/>
  <c r="Q795" i="16"/>
  <c r="Q794" i="16"/>
  <c r="Q793" i="16"/>
  <c r="Q792" i="16"/>
  <c r="Q791" i="16"/>
  <c r="Q790" i="16"/>
  <c r="Q789" i="16"/>
  <c r="Q788" i="16"/>
  <c r="Q787" i="16"/>
  <c r="Q786" i="16"/>
  <c r="Q785" i="16"/>
  <c r="Q784" i="16"/>
  <c r="Q783" i="16"/>
  <c r="Q782" i="16"/>
  <c r="Q781" i="16"/>
  <c r="Q780" i="16"/>
  <c r="Q779" i="16"/>
  <c r="Q778" i="16"/>
  <c r="Q777" i="16"/>
  <c r="Q776" i="16"/>
  <c r="Q775" i="16"/>
  <c r="Q774" i="16"/>
  <c r="Q773" i="16"/>
  <c r="Q772" i="16"/>
  <c r="Q771" i="16"/>
  <c r="Q770" i="16"/>
  <c r="Q769" i="16"/>
  <c r="Q768" i="16"/>
  <c r="Q767" i="16"/>
  <c r="Q766" i="16"/>
  <c r="Q765" i="16"/>
  <c r="Q764" i="16"/>
  <c r="Q763" i="16"/>
  <c r="Q762" i="16"/>
  <c r="Q761" i="16"/>
  <c r="Q760" i="16"/>
  <c r="Q759" i="16"/>
  <c r="Q758" i="16"/>
  <c r="Q757" i="16"/>
  <c r="Q756" i="16"/>
  <c r="Q755" i="16"/>
  <c r="Q754" i="16"/>
  <c r="Q753" i="16"/>
  <c r="Q752" i="16"/>
  <c r="Q751" i="16"/>
  <c r="Q750" i="16"/>
  <c r="Q749" i="16"/>
  <c r="Q748" i="16"/>
  <c r="Q747" i="16"/>
  <c r="Q746" i="16"/>
  <c r="Q745" i="16"/>
  <c r="Q744" i="16"/>
  <c r="Q743" i="16"/>
  <c r="Q742" i="16"/>
  <c r="Q741" i="16"/>
  <c r="Q740" i="16"/>
  <c r="Q739" i="16"/>
  <c r="Q738" i="16"/>
  <c r="Q737" i="16"/>
  <c r="Q736" i="16"/>
  <c r="Q735" i="16"/>
  <c r="Q734" i="16"/>
  <c r="Q733" i="16"/>
  <c r="Q732" i="16"/>
  <c r="Q731" i="16"/>
  <c r="Q730" i="16"/>
  <c r="Q729" i="16"/>
  <c r="Q728" i="16"/>
  <c r="Q727" i="16"/>
  <c r="Q726" i="16"/>
  <c r="Q725" i="16"/>
  <c r="Q724" i="16"/>
  <c r="Q723" i="16"/>
  <c r="Q722" i="16"/>
  <c r="Q721" i="16"/>
  <c r="Q720" i="16"/>
  <c r="Q719" i="16"/>
  <c r="Q718" i="16"/>
  <c r="Q717" i="16"/>
  <c r="Q716" i="16"/>
  <c r="Q715" i="16"/>
  <c r="Q714" i="16"/>
  <c r="Q713" i="16"/>
  <c r="Q712" i="16"/>
  <c r="Q711" i="16"/>
  <c r="Q710" i="16"/>
  <c r="Q709" i="16"/>
  <c r="Q708" i="16"/>
  <c r="Q707" i="16"/>
  <c r="Q706" i="16"/>
  <c r="Q705" i="16"/>
  <c r="Q704" i="16"/>
  <c r="Q703" i="16"/>
  <c r="Q702" i="16"/>
  <c r="Q701" i="16"/>
  <c r="Q700" i="16"/>
  <c r="Q699" i="16"/>
  <c r="Q698" i="16"/>
  <c r="Q697" i="16"/>
  <c r="Q696" i="16"/>
  <c r="Q695" i="16"/>
  <c r="Q694" i="16"/>
  <c r="Q693" i="16"/>
  <c r="Q692" i="16"/>
  <c r="Q691" i="16"/>
  <c r="Q690" i="16"/>
  <c r="Q689" i="16"/>
  <c r="Q688" i="16"/>
  <c r="Q687" i="16"/>
  <c r="Q686" i="16"/>
  <c r="Q685" i="16"/>
  <c r="Q684" i="16"/>
  <c r="Q683" i="16"/>
  <c r="Q682" i="16"/>
  <c r="Q681" i="16"/>
  <c r="Q680" i="16"/>
  <c r="Q679" i="16"/>
  <c r="Q678" i="16"/>
  <c r="Q677" i="16"/>
  <c r="Q676" i="16"/>
  <c r="Q675" i="16"/>
  <c r="Q674" i="16"/>
  <c r="Q673" i="16"/>
  <c r="Q672" i="16"/>
  <c r="Q671" i="16"/>
  <c r="Q670" i="16"/>
  <c r="Q669" i="16"/>
  <c r="Q668" i="16"/>
  <c r="Q667" i="16"/>
  <c r="Q666" i="16"/>
  <c r="Q665" i="16"/>
  <c r="Q664" i="16"/>
  <c r="Q663" i="16"/>
  <c r="Q662" i="16"/>
  <c r="Q661" i="16"/>
  <c r="Q660" i="16"/>
  <c r="Q659" i="16"/>
  <c r="Q658" i="16"/>
  <c r="Q657" i="16"/>
  <c r="Q656" i="16"/>
  <c r="Q655" i="16"/>
  <c r="Q654" i="16"/>
  <c r="Q653" i="16"/>
  <c r="Q652" i="16"/>
  <c r="Q651" i="16"/>
  <c r="Q650" i="16"/>
  <c r="Q649" i="16"/>
  <c r="Q648" i="16"/>
  <c r="Q647" i="16"/>
  <c r="Q646" i="16"/>
  <c r="Q645" i="16"/>
  <c r="Q644" i="16"/>
  <c r="Q643" i="16"/>
  <c r="Q642" i="16"/>
  <c r="Q641" i="16"/>
  <c r="Q640" i="16"/>
  <c r="Q639" i="16"/>
  <c r="Q638" i="16"/>
  <c r="Q637" i="16"/>
  <c r="Q636" i="16"/>
  <c r="Q635" i="16"/>
  <c r="Q634" i="16"/>
  <c r="Q633" i="16"/>
  <c r="Q632" i="16"/>
  <c r="Q631" i="16"/>
  <c r="Q630" i="16"/>
  <c r="Q629" i="16"/>
  <c r="Q628" i="16"/>
  <c r="Q627" i="16"/>
  <c r="Q626" i="16"/>
  <c r="Q625" i="16"/>
  <c r="Q624" i="16"/>
  <c r="Q623" i="16"/>
  <c r="Q622" i="16"/>
  <c r="Q621" i="16"/>
  <c r="Q620" i="16"/>
  <c r="Q619" i="16"/>
  <c r="Q618" i="16"/>
  <c r="Q617" i="16"/>
  <c r="Q616" i="16"/>
  <c r="Q615" i="16"/>
  <c r="Q614" i="16"/>
  <c r="Q613" i="16"/>
  <c r="Q612" i="16"/>
  <c r="Q611" i="16"/>
  <c r="Q610" i="16"/>
  <c r="Q609" i="16"/>
  <c r="Q608" i="16"/>
  <c r="Q607" i="16"/>
  <c r="Q606" i="16"/>
  <c r="Q605" i="16"/>
  <c r="Q604" i="16"/>
  <c r="Q603" i="16"/>
  <c r="Q602" i="16"/>
  <c r="Q601" i="16"/>
  <c r="Q600" i="16"/>
  <c r="Q599" i="16"/>
  <c r="Q598" i="16"/>
  <c r="Q597" i="16"/>
  <c r="Q596" i="16"/>
  <c r="Q595" i="16"/>
  <c r="Q594" i="16"/>
  <c r="Q593" i="16"/>
  <c r="Q592" i="16"/>
  <c r="Q591" i="16"/>
  <c r="Q590" i="16"/>
  <c r="Q589" i="16"/>
  <c r="Q588" i="16"/>
  <c r="Q587" i="16"/>
  <c r="Q586" i="16"/>
  <c r="Q585" i="16"/>
  <c r="Q584" i="16"/>
  <c r="Q583" i="16"/>
  <c r="Q582" i="16"/>
  <c r="Q581" i="16"/>
  <c r="Q580" i="16"/>
  <c r="Q579" i="16"/>
  <c r="Q578" i="16"/>
  <c r="Q577" i="16"/>
  <c r="Q576" i="16"/>
  <c r="Q575" i="16"/>
  <c r="Q574" i="16"/>
  <c r="Q573" i="16"/>
  <c r="Q572" i="16"/>
  <c r="Q571" i="16"/>
  <c r="Q570" i="16"/>
  <c r="Q569" i="16"/>
  <c r="Q568" i="16"/>
  <c r="Q567" i="16"/>
  <c r="Q566" i="16"/>
  <c r="Q565" i="16"/>
  <c r="Q564" i="16"/>
  <c r="Q563" i="16"/>
  <c r="Q562" i="16"/>
  <c r="Q561" i="16"/>
  <c r="Q560" i="16"/>
  <c r="Q559" i="16"/>
  <c r="Q558" i="16"/>
  <c r="Q557" i="16"/>
  <c r="Q556" i="16"/>
  <c r="Q555" i="16"/>
  <c r="Q554" i="16"/>
  <c r="Q553" i="16"/>
  <c r="Q552" i="16"/>
  <c r="Q551" i="16"/>
  <c r="Q550" i="16"/>
  <c r="Q549" i="16"/>
  <c r="Q548" i="16"/>
  <c r="Q547" i="16"/>
  <c r="Q546" i="16"/>
  <c r="Q545" i="16"/>
  <c r="Q544" i="16"/>
  <c r="Q543" i="16"/>
  <c r="Q542" i="16"/>
  <c r="Q541" i="16"/>
  <c r="Q540" i="16"/>
  <c r="Q539" i="16"/>
  <c r="Q538" i="16"/>
  <c r="Q537" i="16"/>
  <c r="Q536" i="16"/>
  <c r="Q535" i="16"/>
  <c r="Q534" i="16"/>
  <c r="Q533" i="16"/>
  <c r="Q532" i="16"/>
  <c r="Q531" i="16"/>
  <c r="Q530" i="16"/>
  <c r="Q529" i="16"/>
  <c r="Q528" i="16"/>
  <c r="Q527" i="16"/>
  <c r="Q526" i="16"/>
  <c r="Q525" i="16"/>
  <c r="Q524" i="16"/>
  <c r="Q523" i="16"/>
  <c r="Q522" i="16"/>
  <c r="Q521" i="16"/>
  <c r="Q520" i="16"/>
  <c r="Q519" i="16"/>
  <c r="Q518" i="16"/>
  <c r="Q517" i="16"/>
  <c r="Q516" i="16"/>
  <c r="Q515" i="16"/>
  <c r="Q514" i="16"/>
  <c r="Q513" i="16"/>
  <c r="Q512" i="16"/>
  <c r="Q511" i="16"/>
  <c r="Q510" i="16"/>
  <c r="Q509" i="16"/>
  <c r="Q508" i="16"/>
  <c r="Q507" i="16"/>
  <c r="Q506" i="16"/>
  <c r="Q505" i="16"/>
  <c r="Q504" i="16"/>
  <c r="Q503" i="16"/>
  <c r="Q502" i="16"/>
  <c r="Q501" i="16"/>
  <c r="Q500" i="16"/>
  <c r="Q499" i="16"/>
  <c r="Q498" i="16"/>
  <c r="Q497" i="16"/>
  <c r="Q496" i="16"/>
  <c r="Q495" i="16"/>
  <c r="Q494" i="16"/>
  <c r="Q493" i="16"/>
  <c r="Q492" i="16"/>
  <c r="Q491" i="16"/>
  <c r="Q490" i="16"/>
  <c r="Q489" i="16"/>
  <c r="Q488" i="16"/>
  <c r="Q487" i="16"/>
  <c r="Q486" i="16"/>
  <c r="Q485" i="16"/>
  <c r="Q484" i="16"/>
  <c r="Q483" i="16"/>
  <c r="Q482" i="16"/>
  <c r="Q481" i="16"/>
  <c r="Q480" i="16"/>
  <c r="Q479" i="16"/>
  <c r="Q478" i="16"/>
  <c r="Q477" i="16"/>
  <c r="Q476" i="16"/>
  <c r="Q475" i="16"/>
  <c r="Q474" i="16"/>
  <c r="Q473" i="16"/>
  <c r="Q472" i="16"/>
  <c r="Q471" i="16"/>
  <c r="Q470" i="16"/>
  <c r="Q469" i="16"/>
  <c r="Q468" i="16"/>
  <c r="Q467" i="16"/>
  <c r="Q466" i="16"/>
  <c r="Q465" i="16"/>
  <c r="Q464" i="16"/>
  <c r="Q463" i="16"/>
  <c r="Q462" i="16"/>
  <c r="Q461" i="16"/>
  <c r="Q460" i="16"/>
  <c r="Q459" i="16"/>
  <c r="Q458" i="16"/>
  <c r="Q457" i="16"/>
  <c r="Q456" i="16"/>
  <c r="Q455" i="16"/>
  <c r="Q454" i="16"/>
  <c r="Q453" i="16"/>
  <c r="Q452" i="16"/>
  <c r="Q451" i="16"/>
  <c r="Q450" i="16"/>
  <c r="Q449" i="16"/>
  <c r="Q448" i="16"/>
  <c r="Q447" i="16"/>
  <c r="Q446" i="16"/>
  <c r="Q445" i="16"/>
  <c r="Q444" i="16"/>
  <c r="Q443" i="16"/>
  <c r="Q442" i="16"/>
  <c r="Q441" i="16"/>
  <c r="Q440" i="16"/>
  <c r="Q439" i="16"/>
  <c r="Q438" i="16"/>
  <c r="Q437" i="16"/>
  <c r="Q436" i="16"/>
  <c r="Q435" i="16"/>
  <c r="Q434" i="16"/>
  <c r="Q433" i="16"/>
  <c r="Q432" i="16"/>
  <c r="Q431" i="16"/>
  <c r="Q430" i="16"/>
  <c r="Q429" i="16"/>
  <c r="Q428" i="16"/>
  <c r="Q427" i="16"/>
  <c r="Q426" i="16"/>
  <c r="Q425" i="16"/>
  <c r="Q424" i="16"/>
  <c r="Q423" i="16"/>
  <c r="Q422" i="16"/>
  <c r="Q421" i="16"/>
  <c r="Q420" i="16"/>
  <c r="Q419" i="16"/>
  <c r="Q418" i="16"/>
  <c r="Q417" i="16"/>
  <c r="Q416" i="16"/>
  <c r="Q415" i="16"/>
  <c r="Q414" i="16"/>
  <c r="Q413" i="16"/>
  <c r="Q412" i="16"/>
  <c r="Q411" i="16"/>
  <c r="Q410" i="16"/>
  <c r="Q409" i="16"/>
  <c r="Q408" i="16"/>
  <c r="Q407" i="16"/>
  <c r="Q406" i="16"/>
  <c r="Q405" i="16"/>
  <c r="Q404" i="16"/>
  <c r="Q403" i="16"/>
  <c r="Q402" i="16"/>
  <c r="Q401" i="16"/>
  <c r="Q400" i="16"/>
  <c r="Q399" i="16"/>
  <c r="Q398" i="16"/>
  <c r="Q397" i="16"/>
  <c r="Q396" i="16"/>
  <c r="Q395" i="16"/>
  <c r="Q394" i="16"/>
  <c r="Q393" i="16"/>
  <c r="Q392" i="16"/>
  <c r="Q391" i="16"/>
  <c r="Q390" i="16"/>
  <c r="Q389" i="16"/>
  <c r="Q388" i="16"/>
  <c r="Q387" i="16"/>
  <c r="Q386" i="16"/>
  <c r="Q385" i="16"/>
  <c r="Q384" i="16"/>
  <c r="Q383" i="16"/>
  <c r="Q382" i="16"/>
  <c r="Q381" i="16"/>
  <c r="Q380" i="16"/>
  <c r="Q379" i="16"/>
  <c r="Q378" i="16"/>
  <c r="Q377" i="16"/>
  <c r="Q376" i="16"/>
  <c r="Q375" i="16"/>
  <c r="Q374" i="16"/>
  <c r="Q373" i="16"/>
  <c r="Q372" i="16"/>
  <c r="Q371" i="16"/>
  <c r="Q370" i="16"/>
  <c r="Q369" i="16"/>
  <c r="Q368" i="16"/>
  <c r="Q367" i="16"/>
  <c r="Q366" i="16"/>
  <c r="Q365" i="16"/>
  <c r="Q364" i="16"/>
  <c r="Q363" i="16"/>
  <c r="Q362" i="16"/>
  <c r="Q361" i="16"/>
  <c r="Q360" i="16"/>
  <c r="Q359" i="16"/>
  <c r="Q358" i="16"/>
  <c r="Q357" i="16"/>
  <c r="Q356" i="16"/>
  <c r="Q355" i="16"/>
  <c r="Q354" i="16"/>
  <c r="Q353" i="16"/>
  <c r="Q352" i="16"/>
  <c r="Q351" i="16"/>
  <c r="Q350" i="16"/>
  <c r="Q349" i="16"/>
  <c r="Q348" i="16"/>
  <c r="Q347" i="16"/>
  <c r="Q346" i="16"/>
  <c r="Q345" i="16"/>
  <c r="Q344" i="16"/>
  <c r="Q343" i="16"/>
  <c r="Q342" i="16"/>
  <c r="Q341" i="16"/>
  <c r="Q340" i="16"/>
  <c r="Q339" i="16"/>
  <c r="Q338" i="16"/>
  <c r="Q337" i="16"/>
  <c r="Q336" i="16"/>
  <c r="Q335" i="16"/>
  <c r="Q334" i="16"/>
  <c r="Q333" i="16"/>
  <c r="Q332" i="16"/>
  <c r="Q331" i="16"/>
  <c r="Q330" i="16"/>
  <c r="Q329" i="16"/>
  <c r="Q328" i="16"/>
  <c r="Q327" i="16"/>
  <c r="Q326" i="16"/>
  <c r="Q325" i="16"/>
  <c r="Q324" i="16"/>
  <c r="Q323" i="16"/>
  <c r="Q322" i="16"/>
  <c r="Q321" i="16"/>
  <c r="Q320" i="16"/>
  <c r="Q319" i="16"/>
  <c r="Q318" i="16"/>
  <c r="Q317" i="16"/>
  <c r="Q316" i="16"/>
  <c r="Q315" i="16"/>
  <c r="Q314" i="16"/>
  <c r="Q313" i="16"/>
  <c r="Q312" i="16"/>
  <c r="Q311" i="16"/>
  <c r="Q310" i="16"/>
  <c r="Q309" i="16"/>
  <c r="Q308" i="16"/>
  <c r="Q307" i="16"/>
  <c r="Q306" i="16"/>
  <c r="Q305" i="16"/>
  <c r="Q304" i="16"/>
  <c r="Q303" i="16"/>
  <c r="Q302" i="16"/>
  <c r="Q301" i="16"/>
  <c r="Q300" i="16"/>
  <c r="Q299" i="16"/>
  <c r="Q298" i="16"/>
  <c r="Q297" i="16"/>
  <c r="Q296" i="16"/>
  <c r="Q295" i="16"/>
  <c r="Q294" i="16"/>
  <c r="Q293" i="16"/>
  <c r="Q292" i="16"/>
  <c r="Q291" i="16"/>
  <c r="Q290" i="16"/>
  <c r="Q289" i="16"/>
  <c r="Q288" i="16"/>
  <c r="Q287" i="16"/>
  <c r="Q286" i="16"/>
  <c r="Q285" i="16"/>
  <c r="Q284" i="16"/>
  <c r="Q283" i="16"/>
  <c r="Q282" i="16"/>
  <c r="Q281" i="16"/>
  <c r="Q280" i="16"/>
  <c r="Q279" i="16"/>
  <c r="Q278" i="16"/>
  <c r="Q277" i="16"/>
  <c r="Q276" i="16"/>
  <c r="Q275" i="16"/>
  <c r="Q274" i="16"/>
  <c r="Q273" i="16"/>
  <c r="Q272" i="16"/>
  <c r="Q271" i="16"/>
  <c r="Q270" i="16"/>
  <c r="Q269" i="16"/>
  <c r="Q268" i="16"/>
  <c r="Q267" i="16"/>
  <c r="Q266" i="16"/>
  <c r="Q265" i="16"/>
  <c r="Q264" i="16"/>
  <c r="Q263" i="16"/>
  <c r="Q262" i="16"/>
  <c r="Q261" i="16"/>
  <c r="Q260" i="16"/>
  <c r="Q259" i="16"/>
  <c r="Q258" i="16"/>
  <c r="Q257" i="16"/>
  <c r="Q256" i="16"/>
  <c r="Q255" i="16"/>
  <c r="Q254" i="16"/>
  <c r="Q253" i="16"/>
  <c r="Q252" i="16"/>
  <c r="Q251" i="16"/>
  <c r="Q250" i="16"/>
  <c r="Q249" i="16"/>
  <c r="Q248" i="16"/>
  <c r="Q247" i="16"/>
  <c r="Q246" i="16"/>
  <c r="Q245" i="16"/>
  <c r="Q244" i="16"/>
  <c r="Q243" i="16"/>
  <c r="Q242" i="16"/>
  <c r="Q241" i="16"/>
  <c r="Q240" i="16"/>
  <c r="Q239" i="16"/>
  <c r="Q238" i="16"/>
  <c r="Q237" i="16"/>
  <c r="Q236" i="16"/>
  <c r="Q235" i="16"/>
  <c r="Q234" i="16"/>
  <c r="Q233" i="16"/>
  <c r="Q232" i="16"/>
  <c r="Q231" i="16"/>
  <c r="Q230" i="16"/>
  <c r="Q229" i="16"/>
  <c r="Q228" i="16"/>
  <c r="Q227" i="16"/>
  <c r="Q226" i="16"/>
  <c r="Q225" i="16"/>
  <c r="Q224" i="16"/>
  <c r="Q223" i="16"/>
  <c r="Q222" i="16"/>
  <c r="Q221" i="16"/>
  <c r="Q220" i="16"/>
  <c r="Q219" i="16"/>
  <c r="Q218" i="16"/>
  <c r="Q217" i="16"/>
  <c r="Q216" i="16"/>
  <c r="Q215" i="16"/>
  <c r="Q214" i="16"/>
  <c r="Q213" i="16"/>
  <c r="Q212" i="16"/>
  <c r="Q211" i="16"/>
  <c r="Q210" i="16"/>
  <c r="Q209" i="16"/>
  <c r="Q208" i="16"/>
  <c r="Q207" i="16"/>
  <c r="Q206" i="16"/>
  <c r="Q205" i="16"/>
  <c r="Q204" i="16"/>
  <c r="Q203" i="16"/>
  <c r="Q202" i="16"/>
  <c r="Q201" i="16"/>
  <c r="Q200" i="16"/>
  <c r="Q199" i="16"/>
  <c r="Q198" i="16"/>
  <c r="Q197" i="16"/>
  <c r="Q196" i="16"/>
  <c r="Q195" i="16"/>
  <c r="Q194" i="16"/>
  <c r="Q193" i="16"/>
  <c r="Q192" i="16"/>
  <c r="Q191" i="16"/>
  <c r="Q190" i="16"/>
  <c r="Q189" i="16"/>
  <c r="Q188" i="16"/>
  <c r="Q187" i="16"/>
  <c r="Q186" i="16"/>
  <c r="Q185" i="16"/>
  <c r="Q184" i="16"/>
  <c r="Q183" i="16"/>
  <c r="Q182" i="16"/>
  <c r="Q181" i="16"/>
  <c r="Q180" i="16"/>
  <c r="Q179" i="16"/>
  <c r="Q178" i="16"/>
  <c r="Q177" i="16"/>
  <c r="Q176" i="16"/>
  <c r="Q175" i="16"/>
  <c r="Q174" i="16"/>
  <c r="Q173" i="16"/>
  <c r="Q172" i="16"/>
  <c r="Q171" i="16"/>
  <c r="Q170" i="16"/>
  <c r="Q169" i="16"/>
  <c r="Q168" i="16"/>
  <c r="Q167" i="16"/>
  <c r="Q166" i="16"/>
  <c r="Q165" i="16"/>
  <c r="Q164" i="16"/>
  <c r="Q163" i="16"/>
  <c r="Q162" i="16"/>
  <c r="Q161" i="16"/>
  <c r="Q160" i="16"/>
  <c r="Q159" i="16"/>
  <c r="Q158" i="16"/>
  <c r="Q157" i="16"/>
  <c r="Q156" i="16"/>
  <c r="Q155" i="16"/>
  <c r="Q154" i="16"/>
  <c r="Q153" i="16"/>
  <c r="Q152" i="16"/>
  <c r="Q151" i="16"/>
  <c r="Q150" i="16"/>
  <c r="Q149" i="16"/>
  <c r="Q148" i="16"/>
  <c r="Q147" i="16"/>
  <c r="Q146" i="16"/>
  <c r="Q145" i="16"/>
  <c r="Q144" i="16"/>
  <c r="Q143" i="16"/>
  <c r="Q142" i="16"/>
  <c r="Q141" i="16"/>
  <c r="Q140" i="16"/>
  <c r="Q139" i="16"/>
  <c r="Q138" i="16"/>
  <c r="Q137" i="16"/>
  <c r="Q136" i="16"/>
  <c r="Q135" i="16"/>
  <c r="Q134" i="16"/>
  <c r="Q133" i="16"/>
  <c r="Q132" i="16"/>
  <c r="Q131" i="16"/>
  <c r="Q130" i="16"/>
  <c r="Q129" i="16"/>
  <c r="Q128" i="16"/>
  <c r="Q127" i="16"/>
  <c r="Q126" i="16"/>
  <c r="Q125" i="16"/>
  <c r="Q124" i="16"/>
  <c r="Q123" i="16"/>
  <c r="Q122" i="16"/>
  <c r="Q121" i="16"/>
  <c r="Q120" i="16"/>
  <c r="Q119" i="16"/>
  <c r="Q118" i="16"/>
  <c r="Q117" i="16"/>
  <c r="Q116" i="16"/>
  <c r="Q115" i="16"/>
  <c r="Q114" i="16"/>
  <c r="Q113" i="16"/>
  <c r="Q112" i="16"/>
  <c r="Q111" i="16"/>
  <c r="Q110" i="16"/>
  <c r="Q109" i="16"/>
  <c r="Q108" i="16"/>
  <c r="Q107" i="16"/>
  <c r="Q106" i="16"/>
  <c r="Q105" i="16"/>
  <c r="Q104" i="16"/>
  <c r="Q103" i="16"/>
  <c r="Q102" i="16"/>
  <c r="Q101" i="16"/>
  <c r="Q100" i="16"/>
  <c r="Q99" i="16"/>
  <c r="Q98" i="16"/>
  <c r="Q97" i="16"/>
  <c r="Q96" i="16"/>
  <c r="Q95" i="16"/>
  <c r="Q94" i="16"/>
  <c r="Q93" i="16"/>
  <c r="Q92" i="16"/>
  <c r="Q91" i="16"/>
  <c r="Q90" i="16"/>
  <c r="Q89" i="16"/>
  <c r="Q88" i="16"/>
  <c r="Q87" i="16"/>
  <c r="Q86" i="16"/>
  <c r="Q85" i="16"/>
  <c r="Q84" i="16"/>
  <c r="Q83" i="16"/>
  <c r="Q82" i="16"/>
  <c r="Q81" i="16"/>
  <c r="Q80" i="16"/>
  <c r="Q79" i="16"/>
  <c r="Q78" i="16"/>
  <c r="Q77" i="16"/>
  <c r="Q76" i="16"/>
  <c r="Q75" i="16"/>
  <c r="Q74" i="16"/>
  <c r="Q73" i="16"/>
  <c r="Q72" i="16"/>
  <c r="Q71" i="16"/>
  <c r="Q70" i="16"/>
  <c r="Q69" i="16"/>
  <c r="Q68" i="16"/>
  <c r="Q67" i="16"/>
  <c r="Q66" i="16"/>
  <c r="Q65" i="16"/>
  <c r="Q64" i="16"/>
  <c r="Q63" i="16"/>
  <c r="Q62" i="16"/>
  <c r="Q61" i="16"/>
  <c r="Q60" i="16"/>
  <c r="Q59" i="16"/>
  <c r="Q58" i="16"/>
  <c r="Q57" i="16"/>
  <c r="Q56" i="16"/>
  <c r="Q55" i="16"/>
  <c r="Q54" i="16"/>
  <c r="Q53" i="16"/>
  <c r="Q52" i="16"/>
  <c r="Q51" i="16"/>
  <c r="Q50" i="16"/>
  <c r="Q49" i="16"/>
  <c r="Q48" i="16"/>
  <c r="Q47" i="16"/>
  <c r="Q46" i="16"/>
  <c r="Q45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9" i="16"/>
  <c r="Q28" i="16"/>
  <c r="Q27" i="16"/>
  <c r="Q26" i="16"/>
  <c r="Q25" i="16"/>
  <c r="Q24" i="16"/>
  <c r="Q23" i="16"/>
  <c r="Q22" i="16"/>
  <c r="Q21" i="16"/>
  <c r="Q20" i="16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Q2" i="16"/>
  <c r="G2" i="16" l="1"/>
</calcChain>
</file>

<file path=xl/comments1.xml><?xml version="1.0" encoding="utf-8"?>
<comments xmlns="http://schemas.openxmlformats.org/spreadsheetml/2006/main">
  <authors>
    <author>kjj1983</author>
  </authors>
  <commentList>
    <comment ref="G2067" authorId="0">
      <text>
        <r>
          <rPr>
            <b/>
            <sz val="9"/>
            <color indexed="81"/>
            <rFont val="Tahoma"/>
            <family val="2"/>
          </rPr>
          <t>kjj1983:</t>
        </r>
        <r>
          <rPr>
            <sz val="9"/>
            <color indexed="81"/>
            <rFont val="Tahoma"/>
            <family val="2"/>
          </rPr>
          <t xml:space="preserve">
Data from count may vary with state total from 2011-12 should be consistent</t>
        </r>
      </text>
    </comment>
    <comment ref="H2067" authorId="0">
      <text>
        <r>
          <rPr>
            <b/>
            <sz val="9"/>
            <color indexed="81"/>
            <rFont val="Tahoma"/>
            <charset val="1"/>
          </rPr>
          <t xml:space="preserve">kjj1983: Going forward make sure this info is taken from  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OSPI K-12 Reports, May Enrollment…the numb</t>
        </r>
      </text>
    </comment>
    <comment ref="I2067" authorId="0">
      <text>
        <r>
          <rPr>
            <b/>
            <sz val="9"/>
            <color indexed="81"/>
            <rFont val="Tahoma"/>
            <family val="2"/>
          </rPr>
          <t>kjj1983:</t>
        </r>
        <r>
          <rPr>
            <sz val="9"/>
            <color indexed="81"/>
            <rFont val="Tahoma"/>
            <family val="2"/>
          </rPr>
          <t xml:space="preserve">
Numbers may vary….since 2012-13 taken from Oct student enrollment reportmay need to vary what month depending on homeless cou</t>
        </r>
      </text>
    </comment>
  </commentList>
</comments>
</file>

<file path=xl/connections.xml><?xml version="1.0" encoding="utf-8"?>
<connections xmlns="http://schemas.openxmlformats.org/spreadsheetml/2006/main">
  <connection id="1" name="2006 SD Poverty Estimates" type="6" refreshedVersion="4" background="1" saveData="1">
    <textPr codePage="437" sourceFile="Y:\Projects\Homeless Education\Data\Source and Citations\2006 SD Poverty Estimates.txt" delimited="0">
      <textFields count="8">
        <textField/>
        <textField position="2"/>
        <textField position="8"/>
        <textField position="76"/>
        <textField position="83"/>
        <textField position="92"/>
        <textField position="101"/>
        <textField position="113"/>
      </textFields>
    </textPr>
  </connection>
  <connection id="2" name="2007 SD Poverty Estimates" type="6" refreshedVersion="4" background="1" saveData="1">
    <textPr codePage="437" sourceFile="Y:\Projects\Homeless Education\Data\Source and Citations\2007 SD Poverty Estimates.txt" delimited="0">
      <textFields count="8">
        <textField/>
        <textField position="2"/>
        <textField position="8"/>
        <textField position="77"/>
        <textField position="83"/>
        <textField position="92"/>
        <textField position="101"/>
        <textField position="113"/>
      </textFields>
    </textPr>
  </connection>
  <connection id="3" name="2008 SD Poverty Estimates" type="6" refreshedVersion="4" background="1" saveData="1">
    <textPr codePage="437" sourceFile="Y:\Projects\Homeless Education\Data\Source and Citations\2008 SD Poverty Estimates.txt" delimited="0">
      <textFields count="8">
        <textField/>
        <textField position="2"/>
        <textField position="8"/>
        <textField position="77"/>
        <textField position="83"/>
        <textField position="92"/>
        <textField position="101"/>
        <textField position="113"/>
      </textFields>
    </textPr>
  </connection>
  <connection id="4" name="2009 SD Poverty Estimates" type="6" refreshedVersion="4" background="1" saveData="1">
    <textPr codePage="437" sourceFile="Y:\Projects\Homeless Education\Data\Source and Citations\2009 SD Poverty Estimates.txt" delimited="0">
      <textFields count="8">
        <textField/>
        <textField position="2"/>
        <textField position="8"/>
        <textField position="77"/>
        <textField position="83"/>
        <textField position="92"/>
        <textField position="101"/>
        <textField position="113"/>
      </textFields>
    </textPr>
  </connection>
  <connection id="5" name="2010 SD Poverty Estimates" type="6" refreshedVersion="4" background="1" saveData="1">
    <textPr codePage="437" sourceFile="Y:\Projects\Homeless Education\Data\Source and Citations\2010 SD Poverty Estimates.txt" delimited="0">
      <textFields count="8">
        <textField/>
        <textField position="2"/>
        <textField position="8"/>
        <textField position="84"/>
        <textField position="90"/>
        <textField position="99"/>
        <textField position="108"/>
        <textField position="120"/>
      </textFields>
    </textPr>
  </connection>
</connections>
</file>

<file path=xl/sharedStrings.xml><?xml version="1.0" encoding="utf-8"?>
<sst xmlns="http://schemas.openxmlformats.org/spreadsheetml/2006/main" count="9756" uniqueCount="409">
  <si>
    <t>Adna School District</t>
  </si>
  <si>
    <t>Almira School District</t>
  </si>
  <si>
    <t>Anacortes School District</t>
  </si>
  <si>
    <t>Arlington School District</t>
  </si>
  <si>
    <t>Asotin-Anatone School District</t>
  </si>
  <si>
    <t>Auburn School District</t>
  </si>
  <si>
    <t>Bainbridge Island School District</t>
  </si>
  <si>
    <t>Battle Ground School District</t>
  </si>
  <si>
    <t>Bellevue School District</t>
  </si>
  <si>
    <t>Bellingham School District</t>
  </si>
  <si>
    <t>Benge School District</t>
  </si>
  <si>
    <t>Bethel School District</t>
  </si>
  <si>
    <t>Bickleton School District</t>
  </si>
  <si>
    <t>Blaine School District</t>
  </si>
  <si>
    <t>Boistfort School District</t>
  </si>
  <si>
    <t>Bremerton School District</t>
  </si>
  <si>
    <t>Bridgeport School District</t>
  </si>
  <si>
    <t>Brinnon School District</t>
  </si>
  <si>
    <t>Burlington-Edison School District</t>
  </si>
  <si>
    <t>Camas School District</t>
  </si>
  <si>
    <t>Cape Flattery School District</t>
  </si>
  <si>
    <t>Carbonado School District</t>
  </si>
  <si>
    <t>Cascade School District</t>
  </si>
  <si>
    <t>Cashmere School District</t>
  </si>
  <si>
    <t>Castle Rock School District</t>
  </si>
  <si>
    <t>Centerville School District</t>
  </si>
  <si>
    <t>Central Kitsap School District</t>
  </si>
  <si>
    <t>Centralia School District</t>
  </si>
  <si>
    <t>Chehalis School District</t>
  </si>
  <si>
    <t>Cheney School District</t>
  </si>
  <si>
    <t>Chewelah School District</t>
  </si>
  <si>
    <t>Chimacum School District</t>
  </si>
  <si>
    <t>Cle Elum-Roslyn School District</t>
  </si>
  <si>
    <t>Clover Park School District</t>
  </si>
  <si>
    <t>Colfax School District</t>
  </si>
  <si>
    <t>College Place School District</t>
  </si>
  <si>
    <t>Colton School District</t>
  </si>
  <si>
    <t>Columbia (Stevens) School District</t>
  </si>
  <si>
    <t>Columbia (Walla Walla) School District</t>
  </si>
  <si>
    <t>Colville School District</t>
  </si>
  <si>
    <t>Concrete School District</t>
  </si>
  <si>
    <t>Conway School District</t>
  </si>
  <si>
    <t>Cosmopolis School District</t>
  </si>
  <si>
    <t>Coulee-Hartline School District</t>
  </si>
  <si>
    <t>Crescent School District</t>
  </si>
  <si>
    <t>Creston School District</t>
  </si>
  <si>
    <t>Curlew School District</t>
  </si>
  <si>
    <t>Cusick School District</t>
  </si>
  <si>
    <t>Davenport School District</t>
  </si>
  <si>
    <t>Dayton School District</t>
  </si>
  <si>
    <t>Deer Park School District</t>
  </si>
  <si>
    <t>Dieringer School District</t>
  </si>
  <si>
    <t>Dixie School District</t>
  </si>
  <si>
    <t>East Valley School District (Yakima)</t>
  </si>
  <si>
    <t>Eastmont School District</t>
  </si>
  <si>
    <t>Easton School District</t>
  </si>
  <si>
    <t>Eatonville School District</t>
  </si>
  <si>
    <t>Edmonds School District</t>
  </si>
  <si>
    <t>Ellensburg School District</t>
  </si>
  <si>
    <t>Elma School District</t>
  </si>
  <si>
    <t>Endicott School District</t>
  </si>
  <si>
    <t>Entiat School District</t>
  </si>
  <si>
    <t>Enumclaw School District</t>
  </si>
  <si>
    <t>Ephrata School District</t>
  </si>
  <si>
    <t>Evergreen School District (Clark)</t>
  </si>
  <si>
    <t>Evergreen School District (Stevens)</t>
  </si>
  <si>
    <t>Federal Way School District</t>
  </si>
  <si>
    <t>Ferndale School District</t>
  </si>
  <si>
    <t>Fife School District</t>
  </si>
  <si>
    <t>Finley School District</t>
  </si>
  <si>
    <t>Franklin Pierce School District</t>
  </si>
  <si>
    <t>Freeman School District</t>
  </si>
  <si>
    <t>Garfield School District</t>
  </si>
  <si>
    <t>Glenwood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</si>
  <si>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</si>
  <si>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</si>
  <si>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</si>
  <si>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</si>
  <si>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</si>
  <si>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</si>
  <si>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Great Northern School District</t>
  </si>
  <si>
    <t>Green Mountain School District</t>
  </si>
  <si>
    <t>Griffin School District</t>
  </si>
  <si>
    <t>Harrington School District</t>
  </si>
  <si>
    <t>Highland School District</t>
  </si>
  <si>
    <t>Hockinson School District</t>
  </si>
  <si>
    <t>Hood Canal School District</t>
  </si>
  <si>
    <t>Hoquiam School District</t>
  </si>
  <si>
    <t>Inchelium School District</t>
  </si>
  <si>
    <t>Index School District</t>
  </si>
  <si>
    <t>Issaquah School District</t>
  </si>
  <si>
    <t>Kahlotus School District</t>
  </si>
  <si>
    <t>Kalama School District</t>
  </si>
  <si>
    <t>Keller School District</t>
  </si>
  <si>
    <t>Kelso School District</t>
  </si>
  <si>
    <t>Kennewick School District</t>
  </si>
  <si>
    <t>Kettle Falls School District</t>
  </si>
  <si>
    <t>Kiona-Benton City School District</t>
  </si>
  <si>
    <t>Kittitas School District</t>
  </si>
  <si>
    <t>Klickitat School District</t>
  </si>
  <si>
    <t>La Center School District</t>
  </si>
  <si>
    <t>LaCrosse School District</t>
  </si>
  <si>
    <t>Lake Chelan School District</t>
  </si>
  <si>
    <t>Lake Stevens School District</t>
  </si>
  <si>
    <t>Lake Washington School District</t>
  </si>
  <si>
    <t>Lakewood School District</t>
  </si>
  <si>
    <t>Lamont School District</t>
  </si>
  <si>
    <t>Liberty School District</t>
  </si>
  <si>
    <t>Lind School District</t>
  </si>
  <si>
    <t>Longview School District</t>
  </si>
  <si>
    <t>Loon Lake School District</t>
  </si>
  <si>
    <t>Lopez School District</t>
  </si>
  <si>
    <t>Lyle School District</t>
  </si>
  <si>
    <t>Lynden School District</t>
  </si>
  <si>
    <t>Mabton School District</t>
  </si>
  <si>
    <t>Mansfield School District</t>
  </si>
  <si>
    <t>Manson School District</t>
  </si>
  <si>
    <t>Mary M Knight School District</t>
  </si>
  <si>
    <t>McCleary School District</t>
  </si>
  <si>
    <t>Mead School District</t>
  </si>
  <si>
    <t>Medical Lake School District</t>
  </si>
  <si>
    <t>Mercer Island School District</t>
  </si>
  <si>
    <t>Meridian School District</t>
  </si>
  <si>
    <t>Methow Valley School District</t>
  </si>
  <si>
    <t>Mill A School District</t>
  </si>
  <si>
    <t>Monroe School District</t>
  </si>
  <si>
    <t>Montesano School District</t>
  </si>
  <si>
    <t>Morton School District</t>
  </si>
  <si>
    <t>Moses Lake School District</t>
  </si>
  <si>
    <t>Mossyrock School District</t>
  </si>
  <si>
    <t>Mount Adams School District</t>
  </si>
  <si>
    <t>Mount Baker School District</t>
  </si>
  <si>
    <t>Mount Pleasant School District</t>
  </si>
  <si>
    <t>Mount Vernon School District</t>
  </si>
  <si>
    <t>Mukilteo School District</t>
  </si>
  <si>
    <t>Naches Valley School District</t>
  </si>
  <si>
    <t>Napavine School District</t>
  </si>
  <si>
    <t>Naselle-Grays River Valley School District</t>
  </si>
  <si>
    <t>Nespelem School District</t>
  </si>
  <si>
    <t>Newport School District</t>
  </si>
  <si>
    <t>Nine Mile Falls School District</t>
  </si>
  <si>
    <t>Nooksack School District</t>
  </si>
  <si>
    <t>North Beach School District</t>
  </si>
  <si>
    <t>North Franklin School District</t>
  </si>
  <si>
    <t>North Kitsap School District</t>
  </si>
  <si>
    <t>North Mason School District</t>
  </si>
  <si>
    <t>North River School District</t>
  </si>
  <si>
    <t>Northport School District</t>
  </si>
  <si>
    <t>Northshore School District</t>
  </si>
  <si>
    <t>Oakesdale School District</t>
  </si>
  <si>
    <t>Ocean Beach School District</t>
  </si>
  <si>
    <t>Ocosta School District</t>
  </si>
  <si>
    <t>Odessa School District</t>
  </si>
  <si>
    <t>Olympia School District</t>
  </si>
  <si>
    <t>Omak School District</t>
  </si>
  <si>
    <t>Onalaska School District</t>
  </si>
  <si>
    <t>Onion Creek School District</t>
  </si>
  <si>
    <t>Orcas Island School District</t>
  </si>
  <si>
    <t>Orchard Prairie School District</t>
  </si>
  <si>
    <t>Orient School District</t>
  </si>
  <si>
    <t>Orondo School District</t>
  </si>
  <si>
    <t>Oroville School District</t>
  </si>
  <si>
    <t>Orting School District</t>
  </si>
  <si>
    <t>Othello School District</t>
  </si>
  <si>
    <t>Palisades School District</t>
  </si>
  <si>
    <t>Palouse School District</t>
  </si>
  <si>
    <t>Pasco School District</t>
  </si>
  <si>
    <t>Pateros School District</t>
  </si>
  <si>
    <t>Paterson School District</t>
  </si>
  <si>
    <t>Pe Ell School District</t>
  </si>
  <si>
    <t>Peninsula School District</t>
  </si>
  <si>
    <t>Pioneer School District</t>
  </si>
  <si>
    <t>Pomeroy School District</t>
  </si>
  <si>
    <t>Port Angeles School District</t>
  </si>
  <si>
    <t>Port Townsend School District</t>
  </si>
  <si>
    <t>Prescott School District</t>
  </si>
  <si>
    <t>Prosser School District</t>
  </si>
  <si>
    <t>Pullman School District</t>
  </si>
  <si>
    <t>Puyallup School District</t>
  </si>
  <si>
    <t>Quilcene School District</t>
  </si>
  <si>
    <t>Quillayute Valley School District</t>
  </si>
  <si>
    <t>Quincy School District</t>
  </si>
  <si>
    <t>Rainier School District</t>
  </si>
  <si>
    <t>Raymond School District</t>
  </si>
  <si>
    <t>Reardan-Edwall School District</t>
  </si>
  <si>
    <t>Renton School District</t>
  </si>
  <si>
    <t>Republic School District</t>
  </si>
  <si>
    <t>Richland School District</t>
  </si>
  <si>
    <t>Ridgefield School District</t>
  </si>
  <si>
    <t>Ritzville School District</t>
  </si>
  <si>
    <t>Riverview School District</t>
  </si>
  <si>
    <t>Rochester School District</t>
  </si>
  <si>
    <t>Roosevelt School District</t>
  </si>
  <si>
    <t>Rosalia School District</t>
  </si>
  <si>
    <t>Royal School District</t>
  </si>
  <si>
    <t>San Juan Island School District</t>
  </si>
  <si>
    <t>Satsop School District</t>
  </si>
  <si>
    <t>Sedro-Woolley School District</t>
  </si>
  <si>
    <t>Selah School District</t>
  </si>
  <si>
    <t>Selkirk School District</t>
  </si>
  <si>
    <t>Sequim School District</t>
  </si>
  <si>
    <t>Shaw Island School District</t>
  </si>
  <si>
    <t>Shoreline School District</t>
  </si>
  <si>
    <t>Skamania School District</t>
  </si>
  <si>
    <t>Skykomish School District</t>
  </si>
  <si>
    <t>Snohomish School District</t>
  </si>
  <si>
    <t>Snoqualmie Valley School District</t>
  </si>
  <si>
    <t>Soap Lake School District</t>
  </si>
  <si>
    <t>South Bend School District</t>
  </si>
  <si>
    <t>South Kitsap School District</t>
  </si>
  <si>
    <t>Southside School District</t>
  </si>
  <si>
    <t>Sprague School District</t>
  </si>
  <si>
    <t>St. John School District</t>
  </si>
  <si>
    <t>Star School District</t>
  </si>
  <si>
    <t>Starbuck School District</t>
  </si>
  <si>
    <t>Steilacoom Hist. School District</t>
  </si>
  <si>
    <t>Steptoe School District</t>
  </si>
  <si>
    <t>Stevenson-Carson School District</t>
  </si>
  <si>
    <t>Sultan School District</t>
  </si>
  <si>
    <t>Summit Valley School District</t>
  </si>
  <si>
    <t>Sunnyside School District</t>
  </si>
  <si>
    <t>Tacoma School District</t>
  </si>
  <si>
    <t>Tahoma School District</t>
  </si>
  <si>
    <t>Tekoa School District</t>
  </si>
  <si>
    <t>Tenino School District</t>
  </si>
  <si>
    <t>Thorp School District</t>
  </si>
  <si>
    <t>Toledo School District</t>
  </si>
  <si>
    <t>Tonasket School District</t>
  </si>
  <si>
    <t>Touchet School District</t>
  </si>
  <si>
    <t>Toutle Lake School District</t>
  </si>
  <si>
    <t>Trout Lake School District</t>
  </si>
  <si>
    <t>Tukwila School District</t>
  </si>
  <si>
    <t>Tumwater School District</t>
  </si>
  <si>
    <t>Union Gap School District</t>
  </si>
  <si>
    <t>University Place School District</t>
  </si>
  <si>
    <t>Valley School District</t>
  </si>
  <si>
    <t>Vashon Island School District</t>
  </si>
  <si>
    <t>Wahkiakum School District</t>
  </si>
  <si>
    <t>Wahluke School District</t>
  </si>
  <si>
    <t>Wapato School District</t>
  </si>
  <si>
    <t>Warden School District</t>
  </si>
  <si>
    <t>Washougal School District</t>
  </si>
  <si>
    <t>Washtucna School District</t>
  </si>
  <si>
    <t>Waterville School District</t>
  </si>
  <si>
    <t>Wellpinit School District</t>
  </si>
  <si>
    <t>West Valley School District (Yakima)</t>
  </si>
  <si>
    <t>White Pass School District</t>
  </si>
  <si>
    <t>White River School District</t>
  </si>
  <si>
    <t>White Salmon Valley School District</t>
  </si>
  <si>
    <t>Wilbur School District</t>
  </si>
  <si>
    <t>Willapa Valley School District</t>
  </si>
  <si>
    <t>Wilson Creek School District</t>
  </si>
  <si>
    <t>Winlock School District</t>
  </si>
  <si>
    <t>Wishkah Valley School District</t>
  </si>
  <si>
    <t>Wishram School District</t>
  </si>
  <si>
    <t>Woodland School District</t>
  </si>
  <si>
    <t>Yakima School District</t>
  </si>
  <si>
    <t>Yelm School District</t>
  </si>
  <si>
    <t>Zillah School District</t>
  </si>
  <si>
    <t>School District</t>
  </si>
  <si>
    <t>Aberdeen School District</t>
  </si>
  <si>
    <t>Central Valley School District</t>
  </si>
  <si>
    <t>Clarkston School District</t>
  </si>
  <si>
    <t>Coupeville School District</t>
  </si>
  <si>
    <t>Darrington School District</t>
  </si>
  <si>
    <t>East Valley School District (Spokane)</t>
  </si>
  <si>
    <t>Everett School District</t>
  </si>
  <si>
    <t>Highline School District</t>
  </si>
  <si>
    <t>Kent School District</t>
  </si>
  <si>
    <t>Lake Quinault School District</t>
  </si>
  <si>
    <t>Marysville School District</t>
  </si>
  <si>
    <t>North Thurston Public Schools</t>
  </si>
  <si>
    <t>Oak Harbor School District</t>
  </si>
  <si>
    <t>Okanogan School District</t>
  </si>
  <si>
    <t>Seattle Public Schools</t>
  </si>
  <si>
    <t>Shelton School District</t>
  </si>
  <si>
    <t>South Whidbey School District</t>
  </si>
  <si>
    <t>Spokane School District</t>
  </si>
  <si>
    <t>Stanwood-Camano School District</t>
  </si>
  <si>
    <t>Sumner School District</t>
  </si>
  <si>
    <t>Taholah School District</t>
  </si>
  <si>
    <t>Vancouver School District</t>
  </si>
  <si>
    <t>Wenatchee School District</t>
  </si>
  <si>
    <t>West Valley School District (Spokane)</t>
  </si>
  <si>
    <t>Brewster School District</t>
  </si>
  <si>
    <t>Evaline School District</t>
  </si>
  <si>
    <t>Mary Walker School District</t>
  </si>
  <si>
    <t>Oakville School District</t>
  </si>
  <si>
    <t>Queets-Clearwater School District</t>
  </si>
  <si>
    <t>Riverside School District</t>
  </si>
  <si>
    <t>Toppenish School District</t>
  </si>
  <si>
    <t>Waitsburg School District</t>
  </si>
  <si>
    <t>School Year</t>
  </si>
  <si>
    <t>Damman School District</t>
  </si>
  <si>
    <t>Stehekin School District</t>
  </si>
  <si>
    <t>La Conner School District</t>
  </si>
  <si>
    <t>Walla Walla Public Schools</t>
  </si>
  <si>
    <t>County</t>
  </si>
  <si>
    <t>Grays Harbor</t>
  </si>
  <si>
    <t>Lewis</t>
  </si>
  <si>
    <t>Lincoln</t>
  </si>
  <si>
    <t>Skagit</t>
  </si>
  <si>
    <t>Snohomish</t>
  </si>
  <si>
    <t>Asotin</t>
  </si>
  <si>
    <t>King</t>
  </si>
  <si>
    <t>Kitsap</t>
  </si>
  <si>
    <t>Clark</t>
  </si>
  <si>
    <t>Whatcom</t>
  </si>
  <si>
    <t>Adams</t>
  </si>
  <si>
    <t>Pierce</t>
  </si>
  <si>
    <t>Klickitat</t>
  </si>
  <si>
    <t>Okanogan</t>
  </si>
  <si>
    <t>Douglas</t>
  </si>
  <si>
    <t>Jefferson</t>
  </si>
  <si>
    <t>Clallam</t>
  </si>
  <si>
    <t>Chelan</t>
  </si>
  <si>
    <t>Cowlitz</t>
  </si>
  <si>
    <t>Spokane</t>
  </si>
  <si>
    <t>Stevens</t>
  </si>
  <si>
    <t>Kittitas</t>
  </si>
  <si>
    <t>Whitman</t>
  </si>
  <si>
    <t>Walla Walla</t>
  </si>
  <si>
    <t>Grant</t>
  </si>
  <si>
    <t>Island</t>
  </si>
  <si>
    <t>Ferry</t>
  </si>
  <si>
    <t>Pend Oreille</t>
  </si>
  <si>
    <t>Columbia</t>
  </si>
  <si>
    <t>Yakima</t>
  </si>
  <si>
    <t>Benton</t>
  </si>
  <si>
    <t>Mason</t>
  </si>
  <si>
    <t>Thurston</t>
  </si>
  <si>
    <t>Franklin</t>
  </si>
  <si>
    <t>San Juan</t>
  </si>
  <si>
    <t>Skamania</t>
  </si>
  <si>
    <t>Pacific</t>
  </si>
  <si>
    <t>Garfield</t>
  </si>
  <si>
    <t>Wahkiakum</t>
  </si>
  <si>
    <t>NA</t>
  </si>
  <si>
    <t>Grand Total</t>
  </si>
  <si>
    <t>Year</t>
  </si>
  <si>
    <t>Annual Year (for coding)</t>
  </si>
  <si>
    <t>2007-08</t>
  </si>
  <si>
    <t>2006-07</t>
  </si>
  <si>
    <t>2008-09</t>
  </si>
  <si>
    <t>2009-10</t>
  </si>
  <si>
    <t>2010-11</t>
  </si>
  <si>
    <t>Count, homeless</t>
  </si>
  <si>
    <t>Percent, homeless of total enrolled</t>
  </si>
  <si>
    <t>Count, FRPM</t>
  </si>
  <si>
    <t>Percent, FRPM of total enrolled</t>
  </si>
  <si>
    <t>Count, total enrolled</t>
  </si>
  <si>
    <t>Count, Pre-K</t>
  </si>
  <si>
    <t>Count, K</t>
  </si>
  <si>
    <t>Count, Grade 1</t>
  </si>
  <si>
    <t>Count, Grade 2</t>
  </si>
  <si>
    <t>Count, Grade 3</t>
  </si>
  <si>
    <t>Count, Grade 4</t>
  </si>
  <si>
    <t>Count, Grade 5</t>
  </si>
  <si>
    <t>Count, Grade 6</t>
  </si>
  <si>
    <t>Count, Grade 7</t>
  </si>
  <si>
    <t>Count, Grade 8</t>
  </si>
  <si>
    <t>Count, Grade 9</t>
  </si>
  <si>
    <t>Count, Grade 10</t>
  </si>
  <si>
    <t>Count, Grade 11</t>
  </si>
  <si>
    <t>Count, Grade 12</t>
  </si>
  <si>
    <t>Count, elementary school total</t>
  </si>
  <si>
    <t>Count, middle school total</t>
  </si>
  <si>
    <t>Count, high school total</t>
  </si>
  <si>
    <t>Count, ungraded</t>
  </si>
  <si>
    <t>Count, shelters</t>
  </si>
  <si>
    <t>Count, doubled-up</t>
  </si>
  <si>
    <t>Count, unsheltered</t>
  </si>
  <si>
    <t>Count, hotels/motels</t>
  </si>
  <si>
    <t>Count, unknown</t>
  </si>
  <si>
    <t>FRPM students, by county and school district</t>
  </si>
  <si>
    <t>Total enrolled students, by county and school district</t>
  </si>
  <si>
    <t>Homeless students, by county and school district</t>
  </si>
  <si>
    <t>Homeless students, by grade categories</t>
  </si>
  <si>
    <t xml:space="preserve">Count, shelters </t>
  </si>
  <si>
    <t xml:space="preserve">Count, doubled-up </t>
  </si>
  <si>
    <t xml:space="preserve">Count, unsheltered </t>
  </si>
  <si>
    <t xml:space="preserve">Count, hotels/motels </t>
  </si>
  <si>
    <t>Sum of Count, unknown</t>
  </si>
  <si>
    <t>Homeless students, by status</t>
  </si>
  <si>
    <t>2011-12</t>
  </si>
  <si>
    <t>Nooksack Valley School District</t>
  </si>
  <si>
    <t>2012-13</t>
  </si>
  <si>
    <t>-</t>
  </si>
  <si>
    <t>Row Labels</t>
  </si>
  <si>
    <t>Sum of Count, homeless</t>
  </si>
  <si>
    <t>Sum of Count, total enrolled</t>
  </si>
  <si>
    <t>Percent of Student Population Homeless</t>
  </si>
  <si>
    <t>Sum of Homeless Students per Total Student Population</t>
  </si>
  <si>
    <t>Sum of Count, FRPM</t>
  </si>
  <si>
    <t>Sum of Count, Pre-K</t>
  </si>
  <si>
    <t>Sum of Count, Grade 1</t>
  </si>
  <si>
    <t>Sum of Count, Grade 2</t>
  </si>
  <si>
    <t>Sum of Count, K</t>
  </si>
  <si>
    <t>Sum of Count, Grade 4</t>
  </si>
  <si>
    <t>Sum of Count, Grade 3</t>
  </si>
  <si>
    <t>Sum of Count, Grade 5</t>
  </si>
  <si>
    <t>Sum of Count, Grade 6</t>
  </si>
  <si>
    <t>Sum of Count, Grade 7</t>
  </si>
  <si>
    <t>Sum of Count, Grade 8</t>
  </si>
  <si>
    <t>Sum of Count, Grade 9</t>
  </si>
  <si>
    <t>Sum of Count, Grade 10</t>
  </si>
  <si>
    <t>Sum of Count, Grade 11</t>
  </si>
  <si>
    <t>Sum of Count, Grade 12</t>
  </si>
  <si>
    <t>Percent, 1-year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</si>
</sst>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[$-10409]#,##0;\(#,##0\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1" fillId="0" borderId="0">
      <alignment vertical="center"/>
    </xf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1" applyNumberFormat="0" applyFill="0" applyAlignment="0" applyProtection="0"/>
    <xf numFmtId="0" fontId="8" fillId="0" borderId="0"/>
    <xf numFmtId="0" fontId="1" fillId="0" borderId="0"/>
  </cellStyleXfs>
  <cellXfs count="4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1" applyFont="1">
      <alignment vertical="center"/>
    </xf>
    <xf numFmtId="1" fontId="1" fillId="0" borderId="0" xfId="1" applyNumberFormat="1" applyFont="1">
      <alignment vertical="center"/>
    </xf>
    <xf numFmtId="0" fontId="2" fillId="0" borderId="0" xfId="1" applyNumberFormat="1" applyFont="1" applyFill="1" applyAlignment="1">
      <alignment wrapText="1"/>
    </xf>
    <xf numFmtId="0" fontId="3" fillId="0" borderId="0" xfId="1" applyNumberFormat="1" applyFont="1" applyFill="1" applyAlignment="1">
      <alignment wrapText="1"/>
    </xf>
    <xf numFmtId="1" fontId="2" fillId="0" borderId="0" xfId="1" applyNumberFormat="1" applyFont="1" applyFill="1" applyAlignment="1">
      <alignment wrapText="1"/>
    </xf>
    <xf numFmtId="10" fontId="2" fillId="0" borderId="0" xfId="1" applyNumberFormat="1" applyFont="1" applyFill="1" applyAlignment="1">
      <alignment wrapText="1"/>
    </xf>
    <xf numFmtId="2" fontId="2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10" fontId="4" fillId="0" borderId="0" xfId="1" applyNumberFormat="1" applyFont="1" applyFill="1" applyAlignment="1"/>
    <xf numFmtId="1" fontId="4" fillId="0" borderId="0" xfId="1" applyNumberFormat="1" applyFont="1" applyFill="1" applyAlignment="1"/>
    <xf numFmtId="164" fontId="0" fillId="0" borderId="0" xfId="2" applyNumberFormat="1" applyFont="1"/>
    <xf numFmtId="165" fontId="0" fillId="0" borderId="0" xfId="3" applyNumberFormat="1" applyFont="1"/>
    <xf numFmtId="165" fontId="0" fillId="0" borderId="0" xfId="0" applyNumberFormat="1"/>
    <xf numFmtId="165" fontId="0" fillId="0" borderId="0" xfId="0" pivotButton="1" applyNumberFormat="1"/>
    <xf numFmtId="10" fontId="4" fillId="0" borderId="0" xfId="1" applyNumberFormat="1" applyFont="1" applyFill="1" applyAlignment="1">
      <alignment wrapText="1"/>
    </xf>
    <xf numFmtId="0" fontId="1" fillId="0" borderId="0" xfId="1" applyFont="1" applyAlignment="1">
      <alignment vertical="center" wrapText="1"/>
    </xf>
    <xf numFmtId="3" fontId="2" fillId="0" borderId="0" xfId="1" applyNumberFormat="1" applyFont="1" applyFill="1" applyAlignment="1">
      <alignment wrapText="1"/>
    </xf>
    <xf numFmtId="3" fontId="1" fillId="0" borderId="0" xfId="1" applyNumberFormat="1" applyFont="1">
      <alignment vertical="center"/>
    </xf>
    <xf numFmtId="3" fontId="7" fillId="0" borderId="0" xfId="0" applyNumberFormat="1" applyFont="1"/>
    <xf numFmtId="3" fontId="4" fillId="0" borderId="0" xfId="1" applyNumberFormat="1" applyFont="1" applyFill="1" applyAlignment="1"/>
    <xf numFmtId="0" fontId="7" fillId="0" borderId="0" xfId="0" applyFont="1"/>
    <xf numFmtId="14" fontId="4" fillId="0" borderId="0" xfId="1" applyNumberFormat="1" applyFont="1" applyFill="1" applyAlignment="1"/>
    <xf numFmtId="15" fontId="1" fillId="0" borderId="0" xfId="1" applyNumberFormat="1" applyFont="1">
      <alignment vertical="center"/>
    </xf>
    <xf numFmtId="14" fontId="1" fillId="0" borderId="0" xfId="1" applyNumberFormat="1" applyFont="1">
      <alignment vertical="center"/>
    </xf>
    <xf numFmtId="0" fontId="0" fillId="0" borderId="0" xfId="0" applyAlignment="1">
      <alignment horizontal="left" indent="1"/>
    </xf>
    <xf numFmtId="0" fontId="1" fillId="0" borderId="0" xfId="1">
      <alignment vertical="center"/>
    </xf>
    <xf numFmtId="0" fontId="8" fillId="0" borderId="0" xfId="5" applyFont="1" applyFill="1" applyBorder="1" applyAlignment="1" applyProtection="1">
      <alignment horizontal="left"/>
    </xf>
    <xf numFmtId="0" fontId="1" fillId="0" borderId="0" xfId="1" applyFont="1" applyAlignment="1"/>
    <xf numFmtId="14" fontId="1" fillId="0" borderId="0" xfId="1" applyNumberFormat="1" applyFont="1" applyAlignment="1"/>
    <xf numFmtId="10" fontId="1" fillId="0" borderId="0" xfId="1" applyNumberFormat="1" applyFont="1" applyAlignment="1">
      <alignment vertical="center" wrapText="1"/>
    </xf>
    <xf numFmtId="0" fontId="1" fillId="0" borderId="0" xfId="6" applyNumberFormat="1" applyFont="1" applyFill="1" applyBorder="1" applyAlignment="1" applyProtection="1"/>
    <xf numFmtId="0" fontId="1" fillId="0" borderId="0" xfId="6" applyNumberFormat="1" applyFont="1" applyFill="1" applyBorder="1" applyAlignment="1" applyProtection="1"/>
    <xf numFmtId="0" fontId="1" fillId="0" borderId="0" xfId="6" applyNumberFormat="1" applyFont="1" applyFill="1" applyBorder="1" applyAlignment="1" applyProtection="1"/>
    <xf numFmtId="0" fontId="1" fillId="0" borderId="0" xfId="6" applyNumberFormat="1" applyFont="1" applyFill="1" applyBorder="1" applyAlignment="1" applyProtection="1"/>
    <xf numFmtId="0" fontId="1" fillId="0" borderId="0" xfId="6" applyNumberFormat="1" applyFont="1" applyFill="1" applyBorder="1" applyAlignment="1" applyProtection="1"/>
    <xf numFmtId="10" fontId="1" fillId="0" borderId="0" xfId="1" applyNumberFormat="1" applyFont="1">
      <alignment vertical="center"/>
    </xf>
    <xf numFmtId="0" fontId="0" fillId="0" borderId="0" xfId="0" applyAlignment="1">
      <alignment horizontal="left" indent="2"/>
    </xf>
    <xf numFmtId="164" fontId="0" fillId="0" borderId="0" xfId="0" applyNumberFormat="1"/>
    <xf numFmtId="166" fontId="1" fillId="0" borderId="0" xfId="1" applyNumberFormat="1" applyFont="1">
      <alignment vertical="center"/>
    </xf>
    <xf numFmtId="0" fontId="0" fillId="0" borderId="0" xfId="0" applyNumberFormat="1"/>
    <xf numFmtId="10" fontId="0" fillId="0" borderId="0" xfId="0" applyNumberFormat="1"/>
    <xf numFmtId="2" fontId="0" fillId="0" borderId="0" xfId="0" applyNumberFormat="1"/>
    <xf numFmtId="0" fontId="6" fillId="0" borderId="1" xfId="4" applyAlignment="1">
      <alignment horizontal="center"/>
    </xf>
    <xf numFmtId="0" fontId="6" fillId="0" borderId="0" xfId="4" applyBorder="1" applyAlignment="1">
      <alignment horizontal="center"/>
    </xf>
  </cellXfs>
  <cellStyles count="7">
    <cellStyle name="Comma" xfId="3" builtinId="3"/>
    <cellStyle name="Heading 1" xfId="4" builtinId="16"/>
    <cellStyle name="Normal" xfId="0" builtinId="0"/>
    <cellStyle name="Normal 2" xfId="1"/>
    <cellStyle name="Normal 3" xfId="5"/>
    <cellStyle name="Normal 4" xfId="6"/>
    <cellStyle name="Percent" xfId="2" builtinId="5"/>
  </cellStyles>
  <dxfs count="22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0.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0.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0.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0.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0.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jj1983" refreshedDate="41678.802547106483" createdVersion="4" refreshedVersion="4" minRefreshableVersion="3" recordCount="2065">
  <cacheSource type="worksheet">
    <worksheetSource ref="A2:AF2067" sheet="DATA"/>
  </cacheSource>
  <cacheFields count="36">
    <cacheField name="School District" numFmtId="0">
      <sharedItems count="296">
        <s v="Aberdeen School District"/>
        <s v="Adna School District"/>
        <s v="Almira School District"/>
        <s v="Anacortes School District"/>
        <s v="Arlington School District"/>
        <s v="Asotin-Anatone School District"/>
        <s v="Auburn School District"/>
        <s v="Bainbridge Island School District"/>
        <s v="Battle Ground School District"/>
        <s v="Bellevue School District"/>
        <s v="Bellingham School District"/>
        <s v="Benge School District"/>
        <s v="Bethel School District"/>
        <s v="Bickleton School District"/>
        <s v="Blaine School District"/>
        <s v="Boistfort School District"/>
        <s v="Bremerton School District"/>
        <s v="Brewster School District"/>
        <s v="Bridgeport School District"/>
        <s v="Brinnon School District"/>
        <s v="Burlington-Edison School District"/>
        <s v="Camas School District"/>
        <s v="Cape Flattery School District"/>
        <s v="Carbonado School District"/>
        <s v="Cascade School District"/>
        <s v="Cashmere School District"/>
        <s v="Castle Rock School District"/>
        <s v="Centerville School District"/>
        <s v="Central Kitsap School District"/>
        <s v="Central Valley School District"/>
        <s v="Centralia School District"/>
        <s v="Chehalis School District"/>
        <s v="Cheney School District"/>
        <s v="Chewelah School District"/>
        <s v="Chimacum School District"/>
        <s v="Clarkston School District"/>
        <s v="Cle Elum-Roslyn School District"/>
        <s v="Clover Park School District"/>
        <s v="Colfax School District"/>
        <s v="College Place School District"/>
        <s v="Colton School District"/>
        <s v="Columbia (Stevens) School District"/>
        <s v="Columbia (Walla Walla) School District"/>
        <s v="Colville School District"/>
        <s v="Concrete School District"/>
        <s v="Conway School District"/>
        <s v="Cosmopolis School District"/>
        <s v="Coulee-Hartline School District"/>
        <s v="Coupeville School District"/>
        <s v="Crescent School District"/>
        <s v="Creston School District"/>
        <s v="Curlew School District"/>
        <s v="Cusick School District"/>
        <s v="Damman School District"/>
        <s v="Darrington School District"/>
        <s v="Davenport School District"/>
        <s v="Dayton School District"/>
        <s v="Deer Park School District"/>
        <s v="Dieringer School District"/>
        <s v="Dixie School District"/>
        <s v="East Valley School District (Spokane)"/>
        <s v="East Valley School District (Yakima)"/>
        <s v="Eastmont School District"/>
        <s v="Easton School District"/>
        <s v="Eatonville School District"/>
        <s v="Edmonds School District"/>
        <s v="Ellensburg School District"/>
        <s v="Elma School District"/>
        <s v="Endicott School District"/>
        <s v="Entiat School District"/>
        <s v="Enumclaw School District"/>
        <s v="Ephrata School District"/>
        <s v="Evaline School District"/>
        <s v="Everett School District"/>
        <s v="Evergreen School District (Clark)"/>
        <s v="Evergreen School District (Stevens)"/>
        <s v="Federal Way School District"/>
        <s v="Ferndale School District"/>
        <s v="Fife School District"/>
        <s v="Finley School District"/>
        <s v="Franklin Pierce School District"/>
        <s v="Freeman School District"/>
        <s v="Garfield School District"/>
        <s v="Glenwood School District"/>
        <s v="Goldendale School District"/>
        <s v="Grand Coulee Dam School District"/>
        <s v="Grandview School District"/>
        <s v="Granger School District"/>
        <s v="Granite Falls School District"/>
        <s v="Grapeview School District"/>
        <s v="Great Northern School District"/>
        <s v="Green Mountain School District"/>
        <s v="Griffin School District"/>
        <s v="Harrington School District"/>
        <s v="Highland School District"/>
        <s v="Highline School District"/>
        <s v="Hockinson School District"/>
        <s v="Hood Canal School District"/>
        <s v="Hoquiam School District"/>
        <s v="Inchelium School District"/>
        <s v="Index School District"/>
        <s v="Issaquah School District"/>
        <s v="Kahlotus School District"/>
        <s v="Kalama School District"/>
        <s v="Keller School District"/>
        <s v="Kelso School District"/>
        <s v="Kennewick School District"/>
        <s v="Kent School District"/>
        <s v="Kettle Falls School District"/>
        <s v="Kiona-Benton City School District"/>
        <s v="Kittitas School District"/>
        <s v="Klickitat School District"/>
        <s v="La Center School District"/>
        <s v="La Conner School District"/>
        <s v="LaCrosse School District"/>
        <s v="Lake Chelan School District"/>
        <s v="Lake Quinault School District"/>
        <s v="Lake Stevens School District"/>
        <s v="Lake Washington School District"/>
        <s v="Lakewood School District"/>
        <s v="Lamont School District"/>
        <s v="Liberty School District"/>
        <s v="Lind School District"/>
        <s v="Longview School District"/>
        <s v="Loon Lake School District"/>
        <s v="Lopez School District"/>
        <s v="Lyle School District"/>
        <s v="Lynden School District"/>
        <s v="Mabton School District"/>
        <s v="Mansfield School District"/>
        <s v="Manson School District"/>
        <s v="Mary M Knight School District"/>
        <s v="Mary Walker School District"/>
        <s v="Marysville School District"/>
        <s v="McCleary School District"/>
        <s v="Mead School District"/>
        <s v="Medical Lake School District"/>
        <s v="Mercer Island School District"/>
        <s v="Meridian School District"/>
        <s v="Methow Valley School District"/>
        <s v="Mill A School District"/>
        <s v="Monroe School District"/>
        <s v="Montesano School District"/>
        <s v="Morton School District"/>
        <s v="Moses Lake School District"/>
        <s v="Mossyrock School District"/>
        <s v="Mount Adams School District"/>
        <s v="Mount Baker School District"/>
        <s v="Mount Pleasant School District"/>
        <s v="Mount Vernon School District"/>
        <s v="Mukilteo School District"/>
        <s v="Naches Valley School District"/>
        <s v="Napavine School District"/>
        <s v="Naselle-Grays River Valley School District"/>
        <s v="Nespelem School District"/>
        <s v="Newport School District"/>
        <s v="Nine Mile Falls School District"/>
        <s v="Nooksack School District"/>
        <s v="North Beach School District"/>
        <s v="North Franklin School District"/>
        <s v="North Kitsap School District"/>
        <s v="North Mason School District"/>
        <s v="North River School District"/>
        <s v="North Thurston Public Schools"/>
        <s v="Northport School District"/>
        <s v="Northshore School District"/>
        <s v="Oak Harbor School District"/>
        <s v="Oakesdale School District"/>
        <s v="Oakville School District"/>
        <s v="Ocean Beach School District"/>
        <s v="Ocosta School District"/>
        <s v="Odessa School District"/>
        <s v="Okanogan School District"/>
        <s v="Olympia School District"/>
        <s v="Omak School District"/>
        <s v="Onalaska School District"/>
        <s v="Onion Creek School District"/>
        <s v="Orcas Island School District"/>
        <s v="Orchard Prairie School District"/>
        <s v="Orient School District"/>
        <s v="Orondo School District"/>
        <s v="Oroville School District"/>
        <s v="Orting School District"/>
        <s v="Othello School District"/>
        <s v="Palisades School District"/>
        <s v="Palouse School District"/>
        <s v="Pasco School District"/>
        <s v="Pateros School District"/>
        <s v="Paterson School District"/>
        <s v="Pe Ell School District"/>
        <s v="Peninsula School District"/>
        <s v="Pioneer School District"/>
        <s v="Pomeroy School District"/>
        <s v="Port Angeles School District"/>
        <s v="Port Townsend School District"/>
        <s v="Prescott School District"/>
        <s v="Prosser School District"/>
        <s v="Pullman School District"/>
        <s v="Puyallup School District"/>
        <s v="Queets-Clearwater School District"/>
        <s v="Quilcene School District"/>
        <s v="Quillayute Valley School District"/>
        <s v="Quincy School District"/>
        <s v="Rainier School District"/>
        <s v="Raymond School District"/>
        <s v="Reardan-Edwall School District"/>
        <s v="Renton School District"/>
        <s v="Republic School District"/>
        <s v="Richland School District"/>
        <s v="Ridgefield School District"/>
        <s v="Ritzville School District"/>
        <s v="Riverside School District"/>
        <s v="Riverview School District"/>
        <s v="Rochester School District"/>
        <s v="Roosevelt School District"/>
        <s v="Rosalia School District"/>
        <s v="Royal School District"/>
        <s v="San Juan Island School District"/>
        <s v="Satsop School District"/>
        <s v="Seattle Public Schools"/>
        <s v="Sedro-Woolley School District"/>
        <s v="Selah School District"/>
        <s v="Selkirk School District"/>
        <s v="Sequim School District"/>
        <s v="Shaw Island School District"/>
        <s v="Shelton School District"/>
        <s v="Shoreline School District"/>
        <s v="Skamania School District"/>
        <s v="Skykomish School District"/>
        <s v="Snohomish School District"/>
        <s v="Snoqualmie Valley School District"/>
        <s v="Soap Lake School District"/>
        <s v="South Bend School District"/>
        <s v="South Kitsap School District"/>
        <s v="South Whidbey School District"/>
        <s v="Southside School District"/>
        <s v="Spokane School District"/>
        <s v="Sprague School District"/>
        <s v="St. John School District"/>
        <s v="Stanwood-Camano School District"/>
        <s v="Star School District"/>
        <s v="Starbuck School District"/>
        <s v="Stehekin School District"/>
        <s v="Steilacoom Hist. School District"/>
        <s v="Steptoe School District"/>
        <s v="Stevenson-Carson School District"/>
        <s v="Sultan School District"/>
        <s v="Summit Valley School District"/>
        <s v="Sumner School District"/>
        <s v="Sunnyside School District"/>
        <s v="Tacoma School District"/>
        <s v="Taholah School District"/>
        <s v="Tahoma School District"/>
        <s v="Tekoa School District"/>
        <s v="Tenino School District"/>
        <s v="Thorp School District"/>
        <s v="Toledo School District"/>
        <s v="Tonasket School District"/>
        <s v="Toppenish School District"/>
        <s v="Touchet School District"/>
        <s v="Toutle Lake School District"/>
        <s v="Trout Lake School District"/>
        <s v="Tukwila School District"/>
        <s v="Tumwater School District"/>
        <s v="Union Gap School District"/>
        <s v="University Place School District"/>
        <s v="Valley School District"/>
        <s v="Vancouver School District"/>
        <s v="Vashon Island School District"/>
        <s v="Wahkiakum School District"/>
        <s v="Wahluke School District"/>
        <s v="Waitsburg School District"/>
        <s v="Walla Walla Public Schools"/>
        <s v="Wapato School District"/>
        <s v="Warden School District"/>
        <s v="Washougal School District"/>
        <s v="Washtucna School District"/>
        <s v="Waterville School District"/>
        <s v="Wellpinit School District"/>
        <s v="Wenatchee School District"/>
        <s v="West Valley School District (Spokane)"/>
        <s v="West Valley School District (Yakima)"/>
        <s v="White Pass School District"/>
        <s v="White River School District"/>
        <s v="White Salmon Valley School District"/>
        <s v="Wilbur School District"/>
        <s v="Willapa Valley School District"/>
        <s v="Wilson Creek School District"/>
        <s v="Winlock School District"/>
        <s v="Wishkah Valley School District"/>
        <s v="Wishram School District"/>
        <s v="Woodland School District"/>
        <s v="Yakima School District"/>
        <s v="Yelm School District"/>
        <s v="Zillah School District"/>
        <s v="Nooksack Valley School District"/>
      </sharedItems>
    </cacheField>
    <cacheField name="School Year" numFmtId="0">
      <sharedItems count="7">
        <s v="2006-07"/>
        <s v="2007-08"/>
        <s v="2008-09"/>
        <s v="2009-10"/>
        <s v="2010-11"/>
        <s v="2011-12"/>
        <s v="2012-13"/>
      </sharedItems>
    </cacheField>
    <cacheField name="Annual Year (for coding)" numFmtId="14">
      <sharedItems containsSemiMixedTypes="0" containsNonDate="0" containsDate="1" containsString="0" minDate="2007-01-01T00:00:00" maxDate="2013-01-02T00:00:00"/>
    </cacheField>
    <cacheField name="County" numFmtId="0">
      <sharedItems count="39">
        <s v="Grays Harbor"/>
        <s v="Lewis"/>
        <s v="Lincoln"/>
        <s v="Skagit"/>
        <s v="Snohomish"/>
        <s v="Asotin"/>
        <s v="King"/>
        <s v="Kitsap"/>
        <s v="Clark"/>
        <s v="Whatcom"/>
        <s v="Adams"/>
        <s v="Pierce"/>
        <s v="Klickitat"/>
        <s v="Okanogan"/>
        <s v="Douglas"/>
        <s v="Jefferson"/>
        <s v="Clallam"/>
        <s v="Chelan"/>
        <s v="Cowlitz"/>
        <s v="Spokane"/>
        <s v="Stevens"/>
        <s v="Kittitas"/>
        <s v="Whitman"/>
        <s v="Walla Walla"/>
        <s v="Grant"/>
        <s v="Island"/>
        <s v="Ferry"/>
        <s v="Pend Oreille"/>
        <s v="Columbia"/>
        <s v="Yakima"/>
        <s v="Benton"/>
        <s v="Mason"/>
        <s v="Thurston"/>
        <s v="Franklin"/>
        <s v="San Juan"/>
        <s v="Skamania"/>
        <s v="Pacific"/>
        <s v="Garfield"/>
        <s v="Wahkiakum"/>
      </sharedItems>
    </cacheField>
    <cacheField name="Count, homeless" numFmtId="0">
      <sharedItems containsString="0" containsBlank="1" containsNumber="1" containsInteger="1" minValue="0" maxValue="2370" count="370">
        <n v="285"/>
        <n v="1"/>
        <n v="0"/>
        <n v="18"/>
        <n v="27"/>
        <n v="15"/>
        <n v="166"/>
        <n v="4"/>
        <n v="49"/>
        <n v="104"/>
        <n v="251"/>
        <n v="284"/>
        <n v="95"/>
        <n v="65"/>
        <n v="3"/>
        <n v="96"/>
        <n v="33"/>
        <n v="10"/>
        <n v="5"/>
        <n v="32"/>
        <n v="60"/>
        <n v="205"/>
        <n v="80"/>
        <n v="36"/>
        <n v="11"/>
        <n v="51"/>
        <n v="216"/>
        <n v="2"/>
        <n v="342"/>
        <n v="7"/>
        <n v="73"/>
        <n v="75"/>
        <n v="46"/>
        <n v="6"/>
        <m/>
        <n v="19"/>
        <n v="58"/>
        <n v="84"/>
        <n v="20"/>
        <n v="233"/>
        <n v="28"/>
        <n v="8"/>
        <n v="30"/>
        <n v="807"/>
        <n v="220"/>
        <n v="400"/>
        <n v="55"/>
        <n v="101"/>
        <n v="131"/>
        <n v="9"/>
        <n v="25"/>
        <n v="97"/>
        <n v="26"/>
        <n v="81"/>
        <n v="493"/>
        <n v="99"/>
        <n v="461"/>
        <n v="44"/>
        <n v="71"/>
        <n v="108"/>
        <n v="54"/>
        <n v="16"/>
        <n v="35"/>
        <n v="21"/>
        <n v="171"/>
        <n v="12"/>
        <n v="14"/>
        <n v="63"/>
        <n v="70"/>
        <n v="29"/>
        <n v="159"/>
        <n v="39"/>
        <n v="13"/>
        <n v="213"/>
        <n v="183"/>
        <n v="176"/>
        <n v="17"/>
        <n v="53"/>
        <n v="193"/>
        <n v="43"/>
        <n v="56"/>
        <n v="260"/>
        <n v="31"/>
        <n v="332"/>
        <n v="38"/>
        <n v="895"/>
        <n v="243"/>
        <n v="330"/>
        <n v="82"/>
        <n v="126"/>
        <n v="86"/>
        <n v="64"/>
        <n v="902"/>
        <n v="40"/>
        <n v="184"/>
        <n v="1019"/>
        <n v="41"/>
        <n v="380"/>
        <n v="22"/>
        <n v="68"/>
        <n v="483"/>
        <n v="50"/>
        <n v="47"/>
        <n v="222"/>
        <n v="274"/>
        <n v="52"/>
        <n v="37"/>
        <n v="227"/>
        <n v="76"/>
        <n v="100"/>
        <n v="364"/>
        <n v="295"/>
        <n v="122"/>
        <n v="34"/>
        <n v="296"/>
        <n v="196"/>
        <n v="230"/>
        <n v="317"/>
        <n v="79"/>
        <n v="106"/>
        <n v="42"/>
        <n v="113"/>
        <n v="281"/>
        <n v="67"/>
        <n v="45"/>
        <n v="458"/>
        <n v="309"/>
        <n v="301"/>
        <n v="85"/>
        <n v="88"/>
        <n v="547"/>
        <n v="87"/>
        <n v="24"/>
        <n v="425"/>
        <n v="134"/>
        <n v="74"/>
        <n v="140"/>
        <n v="163"/>
        <n v="112"/>
        <n v="219"/>
        <n v="149"/>
        <n v="187"/>
        <n v="57"/>
        <n v="239"/>
        <n v="105"/>
        <n v="240"/>
        <n v="77"/>
        <n v="178"/>
        <n v="247"/>
        <n v="93"/>
        <n v="150"/>
        <n v="930"/>
        <n v="201"/>
        <n v="417"/>
        <n v="59"/>
        <n v="1006"/>
        <n v="215"/>
        <n v="1093"/>
        <n v="423"/>
        <n v="48"/>
        <n v="503"/>
        <n v="186"/>
        <n v="261"/>
        <n v="279"/>
        <n v="168"/>
        <n v="130"/>
        <n v="463"/>
        <n v="325"/>
        <n v="116"/>
        <n v="137"/>
        <n v="366"/>
        <n v="182"/>
        <n v="125"/>
        <n v="245"/>
        <n v="271"/>
        <n v="69"/>
        <n v="141"/>
        <n v="185"/>
        <n v="304"/>
        <n v="510"/>
        <n v="343"/>
        <n v="291"/>
        <n v="110"/>
        <n v="123"/>
        <n v="107"/>
        <n v="514"/>
        <n v="369"/>
        <n v="160"/>
        <n v="202"/>
        <n v="167"/>
        <n v="117"/>
        <n v="154"/>
        <n v="548"/>
        <n v="143"/>
        <n v="146"/>
        <n v="324"/>
        <n v="326"/>
        <n v="127"/>
        <n v="237"/>
        <n v="869"/>
        <n v="90"/>
        <n v="115"/>
        <n v="915"/>
        <n v="124"/>
        <n v="1313"/>
        <n v="78"/>
        <n v="223"/>
        <n v="210"/>
        <n v="91"/>
        <n v="94"/>
        <n v="572"/>
        <n v="162"/>
        <n v="315"/>
        <n v="161"/>
        <n v="451"/>
        <n v="282"/>
        <n v="145"/>
        <n v="114"/>
        <n v="83"/>
        <n v="199"/>
        <n v="266"/>
        <n v="337"/>
        <n v="62"/>
        <n v="180"/>
        <n v="289"/>
        <n v="630"/>
        <n v="448"/>
        <n v="286"/>
        <n v="133"/>
        <n v="121"/>
        <n v="597"/>
        <n v="111"/>
        <n v="231"/>
        <n v="331"/>
        <n v="151"/>
        <n v="61"/>
        <n v="156"/>
        <n v="147"/>
        <n v="457"/>
        <n v="204"/>
        <n v="298"/>
        <n v="258"/>
        <n v="23"/>
        <n v="270"/>
        <n v="1139"/>
        <n v="179"/>
        <n v="339"/>
        <n v="856"/>
        <n v="255"/>
        <n v="1194"/>
        <n v="103"/>
        <n v="391"/>
        <n v="129"/>
        <n v="621"/>
        <n v="214"/>
        <n v="192"/>
        <n v="356"/>
        <n v="128"/>
        <n v="188"/>
        <n v="452"/>
        <n v="525"/>
        <n v="207"/>
        <n v="360"/>
        <n v="158"/>
        <n v="249"/>
        <n v="409"/>
        <n v="102"/>
        <n v="138"/>
        <n v="835"/>
        <n v="741"/>
        <n v="333"/>
        <n v="119"/>
        <n v="759"/>
        <n v="135"/>
        <n v="290"/>
        <n v="246"/>
        <n v="209"/>
        <n v="232"/>
        <n v="198"/>
        <n v="344"/>
        <n v="236"/>
        <n v="442"/>
        <n v="172"/>
        <n v="350"/>
        <n v="153"/>
        <n v="152"/>
        <n v="314"/>
        <n v="263"/>
        <n v="1324"/>
        <n v="418"/>
        <n v="118"/>
        <n v="994"/>
        <n v="1273"/>
        <n v="98"/>
        <n v="446"/>
        <n v="191"/>
        <n v="120"/>
        <n v="587"/>
        <n v="370"/>
        <n v="371"/>
        <n v="89"/>
        <n v="144"/>
        <n v="428"/>
        <n v="283"/>
        <n v="466"/>
        <n v="218"/>
        <n v="169"/>
        <n v="221"/>
        <n v="824"/>
        <n v="604"/>
        <n v="273"/>
        <n v="225"/>
        <n v="136"/>
        <n v="854"/>
        <n v="385"/>
        <n v="242"/>
        <n v="208"/>
        <n v="148"/>
        <n v="66"/>
        <n v="276"/>
        <n v="189"/>
        <n v="440"/>
        <n v="338"/>
        <n v="341"/>
        <n v="257"/>
        <n v="1872"/>
        <n v="382"/>
        <n v="1220"/>
        <n v="1247"/>
        <n v="557"/>
        <n v="181"/>
        <n v="294"/>
        <n v="508"/>
        <n v="157"/>
        <n v="486"/>
        <n v="224"/>
        <n v="421"/>
        <n v="340"/>
        <n v="72"/>
        <n v="490"/>
        <n v="275"/>
        <n v="403"/>
        <n v="942"/>
        <n v="532"/>
        <n v="297"/>
        <n v="917"/>
        <n v="299"/>
        <n v="420"/>
        <n v="259"/>
        <n v="250"/>
        <n v="311"/>
        <n v="316"/>
        <n v="306"/>
        <n v="142"/>
        <n v="422"/>
        <n v="92"/>
        <n v="373"/>
        <n v="319"/>
        <n v="432"/>
        <n v="2370"/>
        <n v="374"/>
        <n v="190"/>
        <n v="1784"/>
        <n v="1489"/>
        <n v="305"/>
        <n v="253"/>
        <n v="839"/>
        <n v="173"/>
        <n v="499"/>
        <n v="573"/>
      </sharedItems>
    </cacheField>
    <cacheField name="Percent, homeless of total enrolled" numFmtId="10">
      <sharedItems containsSemiMixedTypes="0" containsString="0" containsNumber="1" minValue="0" maxValue="0.57692307692307687"/>
    </cacheField>
    <cacheField name="Count, FRPM" numFmtId="0">
      <sharedItems containsMixedTypes="1" containsNumber="1" minValue="0" maxValue="21271" count="1770">
        <n v="2052.9875699999998"/>
        <n v="61.443428000000004"/>
        <n v="20.955878999999999"/>
        <n v="802.96805999999992"/>
        <n v="1200.625"/>
        <n v="180.915156"/>
        <n v="5251.9739039999995"/>
        <n v="235.43038800000002"/>
        <n v="3503.8208179999997"/>
        <n v="2825.8595190000001"/>
        <n v="3460.182726"/>
        <n v="0"/>
        <n v="6377.4007229999997"/>
        <n v="1082.8540800000001"/>
        <n v="48.3"/>
        <n v="3044.27538"/>
        <n v="922"/>
        <n v="609.93264399999998"/>
        <n v="30.693867000000001"/>
        <n v="1583.6153220000001"/>
        <n v="990.18305900000007"/>
        <n v="315.13260600000001"/>
        <n v="28"/>
        <n v="595.4375"/>
        <n v="665.99520699999994"/>
        <n v="475.355346"/>
        <n v="30.000031"/>
        <n v="2637.1264919999999"/>
        <n v="3699.6421140000002"/>
        <n v="2002.5581399999999"/>
        <n v="851.65438499999993"/>
        <n v="1527.8265059999999"/>
        <n v="583.30702499999995"/>
        <n v="382.38299899999998"/>
        <n v="1324.6310800000001"/>
        <n v="295.897921"/>
        <n v="6677.1647669999993"/>
        <n v="188.14580000000001"/>
        <n v="457.231832"/>
        <n v="19.341239999999999"/>
        <n v="153.792441"/>
        <n v="422.51963699999999"/>
        <n v="951.03281000000004"/>
        <n v="419.29754499999996"/>
        <n v="99.802497000000002"/>
        <n v="60.514912000000002"/>
        <n v="61.705174999999997"/>
        <n v="278.62503599999997"/>
        <n v="68.880508000000006"/>
        <n v="43.166678999999995"/>
        <n v="133.91308000000001"/>
        <n v="163.56000399999999"/>
        <n v="252.07399000000001"/>
        <n v="234.634884"/>
        <n v="235.31919600000001"/>
        <n v="671.50922800000001"/>
        <n v="82.187557200000001"/>
        <n v="15.384625"/>
        <n v="1909.0338839999999"/>
        <n v="1351.4039909999999"/>
        <n v="2516.6654100000001"/>
        <n v="29.428542000000004"/>
        <n v="550.59437800000001"/>
        <n v="5792.2508399999997"/>
        <n v="900.3975999999999"/>
        <n v="780.16583800000001"/>
        <n v="193.91039999999998"/>
        <n v="977.65669500000001"/>
        <n v="1097.8343640000001"/>
        <n v="5954.1643360000007"/>
        <n v="8662.6349900000005"/>
        <n v="14.625"/>
        <n v="9930.1613619999989"/>
        <n v="1980.8529719999999"/>
        <n v="1123.927968"/>
        <n v="552.85278999999991"/>
        <n v="3963.1588259999999"/>
        <n v="168.28537600000001"/>
        <n v="51.555503999999999"/>
        <n v="19.333313999999998"/>
        <n v="594.64252399999998"/>
        <n v="396.77435600000001"/>
        <n v="2548.610952"/>
        <n v="1319.7079259999998"/>
        <n v="724.80670499999997"/>
        <n v="68.622025999999991"/>
        <n v="25.411805999999999"/>
        <n v="83.605438000000007"/>
        <n v="41.483376999999997"/>
        <n v="833.41016000000002"/>
        <n v="9387.0181219999995"/>
        <n v="313.53363200000001"/>
        <n v="290.79637200000002"/>
        <n v="1143.3337019999999"/>
        <n v="173.06540999999999"/>
        <n v="19.000008000000001"/>
        <n v="1115.4931919999999"/>
        <n v="33.873255"/>
        <n v="265.80520300000001"/>
        <n v="38.949999999999996"/>
        <n v="2290.7162880000001"/>
        <n v="6084.0820549999999"/>
        <n v="10313.213899"/>
        <n v="461.63979000000006"/>
        <n v="839.23462000000006"/>
        <n v="236.451999"/>
        <n v="75.373305999999999"/>
        <n v="284.47702199999998"/>
        <n v="217.98644400000001"/>
        <n v="48.734139999999996"/>
        <n v="686.27946799999995"/>
        <n v="199.68561099999999"/>
        <n v="1690.072966"/>
        <n v="2659.8476369999998"/>
        <n v="618.46869499999991"/>
        <n v="19.55884"/>
        <n v="200.02000200000001"/>
        <n v="158.16096000000002"/>
        <n v="3530.8891250000001"/>
        <n v="103.28502399999999"/>
        <n v="97.959249999999997"/>
        <n v="354.70584000000002"/>
        <n v="896.84908800000005"/>
        <n v="836.92147999999997"/>
        <n v="59.325839999999999"/>
        <n v="439.36324000000002"/>
        <n v="76.210296"/>
        <n v="394.87106399999999"/>
        <n v="3830.4049360000004"/>
        <n v="118.87262699999999"/>
        <n v="2074.9657529999999"/>
        <n v="636.18971499999998"/>
        <n v="78.683765999999991"/>
        <n v="536.83214399999997"/>
        <n v="207.795952"/>
        <n v="37.183079999999997"/>
        <n v="1191.1099200000001"/>
        <n v="372.92940099999998"/>
        <n v="194.71303900000001"/>
        <n v="4051.7094720000005"/>
        <n v="338.49489"/>
        <n v="849.88487499999997"/>
        <n v="1199.68002"/>
        <n v="5.6949199999999998"/>
        <n v="3306.3173599999996"/>
        <n v="5760.3948"/>
        <n v="489.03547499999996"/>
        <n v="277.908748"/>
        <n v="203.33755600000001"/>
        <n v="107.24712199999999"/>
        <n v="659.44179400000007"/>
        <n v="417.71534400000002"/>
        <n v="801.82520199999999"/>
        <n v="346.49068"/>
        <n v="1275.8204500000002"/>
        <n v="1643.5704719999999"/>
        <n v="833.13500499999998"/>
        <n v="35.661515000000001"/>
        <n v="4866.0169189999997"/>
        <n v="135.60999999999999"/>
        <n v="2828.386446"/>
        <n v="1726.4549100000002"/>
        <n v="45.921275999999999"/>
        <n v="190.47626"/>
        <n v="597.28960499999994"/>
        <n v="394.80516"/>
        <n v="88.461449999999999"/>
        <n v="519.83416799999998"/>
        <n v="1871.442125"/>
        <n v="747.30843999999991"/>
        <n v="409.98428999999999"/>
        <n v="24.386367"/>
        <n v="131.83769899999999"/>
        <n v="6.999981"/>
        <n v="50.400000000000006"/>
        <n v="186"/>
        <n v="409.59552900000006"/>
        <n v="466.46386200000001"/>
        <n v="2468.4454519999999"/>
        <n v="36.074999999999996"/>
        <n v="64.780798000000004"/>
        <n v="8765.4674999999988"/>
        <n v="192.66678000000002"/>
        <n v="67.118211000000002"/>
        <n v="176.04475599999998"/>
        <n v="1743.1850810000001"/>
        <n v="353.27809500000001"/>
        <n v="132.94634400000001"/>
        <n v="1822.73865"/>
        <n v="602.77542300000005"/>
        <n v="199.12324899999999"/>
        <n v="1590.53972"/>
        <n v="600.26741700000002"/>
        <n v="4485.2832360000002"/>
        <n v="138.966745"/>
        <n v="838.99956499999996"/>
        <n v="1840.9654360000002"/>
        <n v="262.95842000000005"/>
        <n v="355.38886499999995"/>
        <n v="249.26002799999998"/>
        <n v="5872.7768399999995"/>
        <n v="236.57115899999999"/>
        <n v="2646.8059250000001"/>
        <n v="454.86413699999997"/>
        <n v="141.912699"/>
        <n v="828.3238540000001"/>
        <n v="382.01262700000001"/>
        <n v="764.05855499999996"/>
        <n v="154.259379"/>
        <n v="1112.9245519999999"/>
        <n v="249.94360599999999"/>
        <n v="22.400000000000002"/>
        <n v="18670.483521999999"/>
        <n v="1626.2577550000001"/>
        <n v="1293.4614260000001"/>
        <n v="159.51563100000001"/>
        <n v="1036.97307"/>
        <n v="2154.4862669999998"/>
        <n v="1951.066362"/>
        <n v="31.64385"/>
        <n v="35.121237999999998"/>
        <n v="1234.618152"/>
        <n v="490.72737119999999"/>
        <n v="330.41340000000002"/>
        <n v="327.88943699999999"/>
        <n v="3062.1283859999999"/>
        <n v="400.10605199999998"/>
        <n v="82.913480000000007"/>
        <n v="12701.421432000001"/>
        <n v="1082.5633520000001"/>
        <n v="10.000005"/>
        <n v="520.62301200000002"/>
        <n v="463.65262999999999"/>
        <n v="794.52"/>
        <n v="41.330123999999998"/>
        <n v="1971.9287240000001"/>
        <n v="4607.6391899999999"/>
        <n v="16465.124519999998"/>
        <n v="159.465945"/>
        <n v="773.92030999999997"/>
        <n v="106"/>
        <n v="69.965392000000008"/>
        <n v="364.31397400000003"/>
        <n v="713.36970799999995"/>
        <n v="3162.5273099999999"/>
        <n v="172.66890000000001"/>
        <n v="1829.79087"/>
        <n v="1492.8003660000002"/>
        <n v="471.79554400000001"/>
        <n v="1514.500458"/>
        <n v="91.300607999999997"/>
        <n v="9708.9095600000001"/>
        <n v="188.30706000000001"/>
        <n v="217.06674000000001"/>
        <n v="1367.9750339999998"/>
        <n v="159.57578700000002"/>
        <n v="3122.4971339999997"/>
        <n v="2761.7112099999999"/>
        <n v="738.95279000000005"/>
        <n v="1025.366712"/>
        <n v="127.204272"/>
        <n v="3725.81792"/>
        <n v="1362.5291399999999"/>
        <n v="1647.2161859999999"/>
        <n v="260.91375299999999"/>
        <n v="941.54108800000006"/>
        <n v="539.92016999999998"/>
        <n v="93.778160999999997"/>
        <n v="137.36748600000001"/>
        <n v="68.601343999999997"/>
        <n v="51.4304518"/>
        <n v="65.90052"/>
        <n v="48.984375"/>
        <n v="746.29516799999999"/>
        <n v="10745.771256"/>
        <n v="1909.7637119999999"/>
        <n v="642.90199999999993"/>
        <n v="2074.0339643652569"/>
        <n v="113.53618421052644"/>
        <n v="39.805825242718399"/>
        <n v="894.20519743503201"/>
        <n v="946.97579640505353"/>
        <n v="197.51257861635241"/>
        <n v="5885.8007329985021"/>
        <n v="196.57632933104489"/>
        <n v="3752.2438446245633"/>
        <n v="2937.1555135550166"/>
        <n v="3587.5898008561339"/>
        <n v="6605.5864586790576"/>
        <n v="916.2455830388684"/>
        <n v="40.909090909090871"/>
        <n v="3063.8242109468638"/>
        <n v="588.69050279329622"/>
        <n v="571.78975032851531"/>
        <n v="29.634146341463431"/>
        <n v="1592.7180269514349"/>
        <n v="1016.9629043600544"/>
        <n v="301.04132231404975"/>
        <n v="34.808743169398923"/>
        <n v="595.06060606060544"/>
        <n v="639.53279242731617"/>
        <n v="494.47457627118644"/>
        <n v="30.666666666666636"/>
        <n v="3012.3280652137737"/>
        <n v="4088.7658136166074"/>
        <n v="2170.0532979976451"/>
        <n v="1255.2692307692305"/>
        <n v="1570.7228052213968"/>
        <n v="536.37215909090958"/>
        <n v="422.80686695278979"/>
        <n v="1335.4707828004407"/>
        <n v="242.73009307135459"/>
        <n v="7016.2091967307879"/>
        <n v="211.83309759547359"/>
        <n v="440.17469879518075"/>
        <n v="11.815384615384705"/>
        <n v="159.64593301435414"/>
        <n v="419.97555791710954"/>
        <n v="905.83740559751141"/>
        <n v="392.76108726752506"/>
        <n v="100.32964601769898"/>
        <n v="60.584615384615297"/>
        <n v="55.178082191780824"/>
        <n v="321.73819742489223"/>
        <n v="103.95780590717301"/>
        <n v="60.148148148148209"/>
        <n v="114.04743083003957"/>
        <n v="143.66442953020137"/>
        <n v="218.22053231939142"/>
        <n v="263.88701517706602"/>
        <n v="208.6380597014923"/>
        <n v="1020.9613083366571"/>
        <n v="81.94960629921313"/>
        <n v="12.896551724137927"/>
        <n v="1953.4101277372258"/>
        <n v="1213.0213690691783"/>
        <n v="2557.3380383640956"/>
        <n v="47.38461538461538"/>
        <n v="531.96233521657155"/>
        <n v="5631.3214165585459"/>
        <n v="924.73469387754983"/>
        <n v="764.17063711911305"/>
        <n v="43"/>
        <n v="201.66578947368424"/>
        <n v="978.51031487513364"/>
        <n v="1086.4027777777781"/>
        <n v="6105.4889244729056"/>
        <n v="9094.1408205978769"/>
        <n v="6.2307692307692273"/>
        <n v="9803.002770083107"/>
        <n v="2298.9999999999977"/>
        <n v="1170.7393447376062"/>
        <n v="587.42900302114811"/>
        <n v="4174.2744519933331"/>
        <n v="153.94320486815431"/>
        <n v="53.560344827586256"/>
        <n v="14.53125"/>
        <n v="576.23314606741508"/>
        <n v="404.87144790257088"/>
        <n v="2645.0249641319938"/>
        <n v="1383.0090206185573"/>
        <n v="776.92443108630323"/>
        <n v="71.738317757009369"/>
        <n v="24.533333333333378"/>
        <n v="94.275449101796156"/>
        <n v="40.936"/>
        <n v="816.60362694300545"/>
        <n v="9818.3259070655677"/>
        <n v="328.13832853025917"/>
        <n v="277.10365853658539"/>
        <n v="1144.2711864406772"/>
        <n v="140.28909952606628"/>
        <n v="13.370370370370377"/>
        <n v="1233.5552618933286"/>
        <n v="34"/>
        <n v="261.63245356793783"/>
        <n v="34.078947368421062"/>
        <n v="2324.3302156900158"/>
        <n v="6448.2676056338069"/>
        <n v="10760.211171960564"/>
        <n v="460.64578313252986"/>
        <n v="827.77868852459039"/>
        <n v="257.97737556561088"/>
        <n v="61.889763779527584"/>
        <n v="307.58857884490567"/>
        <n v="237.61714285714302"/>
        <n v="57.610738255033567"/>
        <n v="764.57388809182214"/>
        <n v="211.88311688311686"/>
        <n v="1708.783104431202"/>
        <n v="2693.9966659720735"/>
        <n v="752.11115506329043"/>
        <n v="23.111111111111104"/>
        <n v="218.17622950819671"/>
        <n v="153.0867768595042"/>
        <n v="3503.7252747252724"/>
        <n v="116.33211678832123"/>
        <n v="101.74898785425103"/>
        <n v="338"/>
        <n v="866.56488549618416"/>
        <n v="757.63502109704621"/>
        <n v="57.333333333333357"/>
        <n v="438.17115689381961"/>
        <n v="83.938461538461482"/>
        <n v="401.31399317406169"/>
        <n v="4221.6667224920466"/>
        <n v="126.58823529411774"/>
        <n v="2166.8608302860798"/>
        <n v="650.95150720838717"/>
        <n v="76.478048780486048"/>
        <n v="565.69675090252679"/>
        <n v="226.22905982905965"/>
        <n v="44.083333333333336"/>
        <n v="1329.3220338983074"/>
        <n v="396.03866171003773"/>
        <n v="196.86189258312007"/>
        <n v="4299.1312700106737"/>
        <n v="318.52080123266558"/>
        <n v="839.54938271604908"/>
        <n v="1181.3212669683253"/>
        <n v="6.87719298245616"/>
        <n v="3349.8712070128095"/>
        <n v="5921.2412959381045"/>
        <n v="508.01861702127667"/>
        <n v="276.91264667535847"/>
        <n v="265.25229357798179"/>
        <n v="125.74545454545454"/>
        <n v="654.50746268656769"/>
        <n v="443.30277306168654"/>
        <n v="860.15213575190091"/>
        <n v="343.5"/>
        <n v="1335.1344227727989"/>
        <n v="1858.9029784724282"/>
        <n v="862.09457700650751"/>
        <n v="33.777777777777743"/>
        <n v="6406.5372002311515"/>
        <n v="149.5299539170507"/>
        <n v="2506.8417398204738"/>
        <n v="1768.861905597475"/>
        <n v="45.333333333333336"/>
        <n v="208.85314685314677"/>
        <n v="553.80808080808038"/>
        <n v="386.37392550143306"/>
        <n v="81.645021645021657"/>
        <n v="538.58719211822665"/>
        <n v="2023.8492620119328"/>
        <n v="939.84148307361602"/>
        <n v="460.38307349665945"/>
        <n v="25.599999999999998"/>
        <n v="118.80241935483878"/>
        <n v="12.746268656716417"/>
        <n v="17.018181818181805"/>
        <n v="189"/>
        <n v="414.61883408071765"/>
        <n v="499.84273820536475"/>
        <n v="2605.092989146377"/>
        <n v="35"/>
        <n v="55.124999999999993"/>
        <n v="9128.5540571428501"/>
        <n v="185.30960854092541"/>
        <n v="52.698113207547188"/>
        <n v="173.2882352941177"/>
        <n v="1577.1824189656966"/>
        <n v="404.16449086161879"/>
        <n v="159.25"/>
        <n v="1785.0631944444447"/>
        <n v="578.30093209054519"/>
        <n v="178.99999999999997"/>
        <n v="1752.1990965948567"/>
        <n v="615.02857142857249"/>
        <n v="5055.8130009729939"/>
        <n v="129"/>
        <n v="1025.3713235294124"/>
        <n v="1894.6763125258365"/>
        <n v="209.44"/>
        <n v="331.32876712328778"/>
        <n v="245.94293865905823"/>
        <n v="5985.7294117647079"/>
        <n v="221.76958525345628"/>
        <n v="2947.9887834339966"/>
        <n v="479.20856610800769"/>
        <n v="133.43396226415089"/>
        <n v="786.77118644067843"/>
        <n v="382.77316293929857"/>
        <n v="1135.8426714477821"/>
        <n v="129.77777777777791"/>
        <n v="1112.1258941344784"/>
        <n v="231.48518111964844"/>
        <n v="29"/>
        <n v="18469.698047722319"/>
        <n v="1797.6923076923067"/>
        <n v="1293.0831643002023"/>
        <n v="137.49253731343282"/>
        <n v="1053.611768684478"/>
        <n v="2227.240184757507"/>
        <n v="1879.7907425265191"/>
        <n v="27.818181818181813"/>
        <n v="28.000000000000025"/>
        <n v="1318.7865687303261"/>
        <n v="611.25185057669296"/>
        <n v="441.99605522682441"/>
        <n v="328.72222222222234"/>
        <n v="3174.523600117268"/>
        <n v="388.99691675231213"/>
        <n v="70.081896551724213"/>
        <n v="14941.714817495606"/>
        <n v="62.551401869158866"/>
        <n v="31.19565217391299"/>
        <n v="1053.137363653168"/>
        <n v="14.466666666666677"/>
        <n v="600.51469118528792"/>
        <n v="392.22993062438019"/>
        <n v="770.9480580252698"/>
        <n v="51.111111111111086"/>
        <n v="2058.4213002050415"/>
        <n v="4995.657235384354"/>
        <n v="16789.063863757314"/>
        <n v="156.87804878048786"/>
        <n v="777.3975589687318"/>
        <n v="112.42241379310343"/>
        <n v="476.27062228654114"/>
        <n v="58.926829268292629"/>
        <n v="461.95841995841977"/>
        <n v="679.76470588235316"/>
        <n v="3165.055766423357"/>
        <n v="156.4668769716088"/>
        <n v="238.3806552262088"/>
        <n v="1985.1605362667581"/>
        <n v="1643.8918532634609"/>
        <n v="482.03486529318559"/>
        <n v="1619.9933884297543"/>
        <n v="119.6850393700788"/>
        <n v="10015.755209505385"/>
        <n v="212.85009253547207"/>
        <n v="233.14634146341476"/>
        <n v="1334.7180879956547"/>
        <n v="126.09011627906983"/>
        <n v="3278.160235969387"/>
        <n v="3077.9715724015396"/>
        <n v="737.34031413612604"/>
        <n v="1008.2920092074969"/>
        <n v="38.644067796610152"/>
        <n v="154.49013157894748"/>
        <n v="256.09106830122607"/>
        <n v="4000.9489969843962"/>
        <n v="1813.6524675324661"/>
        <n v="1786.6131670415041"/>
        <n v="252.54268292682937"/>
        <n v="1033.0961320968117"/>
        <n v="574.27477102414684"/>
        <n v="93.449999999999918"/>
        <n v="138.16049382716048"/>
        <n v="60.027586206896515"/>
        <n v="391.72564389697675"/>
        <n v="65.192546583850998"/>
        <n v="54.356164383561662"/>
        <n v="837.44509450945009"/>
        <n v="11286.577104614309"/>
        <n v="1938.8020679468236"/>
        <n v="644.93478260869529"/>
        <n v="2172.9233419465991"/>
        <n v="160.50254668930387"/>
        <n v="35.35714285714284"/>
        <n v="913.6016859852482"/>
        <n v="1322.3286601597151"/>
        <n v="203.36621823617352"/>
        <n v="6623.1797126745423"/>
        <n v="240.3416935684146"/>
        <n v="4403.859670438148"/>
        <n v="3228.7251842468986"/>
        <n v="3869.4009302325539"/>
        <n v="7204.0048775080422"/>
        <n v="971.62393162393221"/>
        <n v="37.480519480519519"/>
        <n v="3002.2550607287471"/>
        <n v="677.42665173572254"/>
        <n v="680.60897435897414"/>
        <n v="21.170731707317081"/>
        <n v="1726.3913934426223"/>
        <n v="1073.2616984402061"/>
        <n v="300.10169491525409"/>
        <n v="20.187845303867437"/>
        <n v="575.84714400643543"/>
        <n v="662.11952191235036"/>
        <n v="561.15439093484372"/>
        <n v="31.609756097560947"/>
        <n v="3382.21113689095"/>
        <n v="4330.2105514442601"/>
        <n v="2271.4763721749332"/>
        <n v="1309.2748880468489"/>
        <n v="1760.1780361757092"/>
        <n v="554.99999999999977"/>
        <n v="460.55242290748873"/>
        <n v="1346.0835443037977"/>
        <n v="292.39274279615751"/>
        <n v="7678.0701064701034"/>
        <n v="187.88010899182595"/>
        <n v="450.60483870967721"/>
        <n v="20.9"/>
        <n v="146.95652173913041"/>
        <n v="407.66002098635886"/>
        <n v="988.68852459016318"/>
        <n v="391.23529411764684"/>
        <n v="107.17741935483882"/>
        <n v="70.975247524752476"/>
        <n v="51.12"/>
        <n v="342.22927689594309"/>
        <n v="93.8984375"/>
        <n v="60.140186915887845"/>
        <n v="124.26666666666658"/>
        <n v="167.304347826087"/>
        <n v="235.59183673469389"/>
        <n v="274.99999999999983"/>
        <n v="224.63703703703703"/>
        <n v="1219.2155369383097"/>
        <n v="114.92093023255808"/>
        <n v="16.176470588235297"/>
        <n v="1898.6788183532358"/>
        <n v="1399.475832438239"/>
        <n v="2834.1503976861886"/>
        <n v="41.465909090909101"/>
        <n v="641.88851351351309"/>
        <n v="6004.6846432890025"/>
        <n v="1005.982838283828"/>
        <n v="834.24846110800195"/>
        <n v="36.467532467532507"/>
        <n v="200.6032171581769"/>
        <n v="1192.2237273323135"/>
        <n v="1144.0451612903228"/>
        <n v="6760.0926345758508"/>
        <n v="10406.501092833325"/>
        <n v="10419.60549100533"/>
        <n v="2505.8135125184108"/>
        <n v="1381.8859749144804"/>
        <n v="627.80990899898836"/>
        <n v="4492.1161223431791"/>
        <n v="189.46484784889847"/>
        <n v="49"/>
        <n v="26.746666666666645"/>
        <n v="563.83534883720904"/>
        <n v="415.57225433526042"/>
        <n v="2759.1541666666653"/>
        <n v="1371.5343007915565"/>
        <n v="826.39699570815401"/>
        <n v="63.810426540284425"/>
        <n v="41.317073170731661"/>
        <n v="110.82601880877772"/>
        <n v="52.04347826086962"/>
        <n v="825.83887468030673"/>
        <n v="10586.884663841487"/>
        <n v="378.68547998070426"/>
        <n v="223.91509433962267"/>
        <n v="1212.3229629629629"/>
        <n v="144.00000000000006"/>
        <n v="11.5"/>
        <n v="1378.7883202961757"/>
        <n v="32.052631578947341"/>
        <n v="310.16330451488932"/>
        <n v="32.741935483870968"/>
        <n v="2603.6396484375005"/>
        <n v="5870.6263324504143"/>
        <n v="11490.921226984872"/>
        <n v="466.81336696090756"/>
        <n v="862.6751918158576"/>
        <n v="403.74968710888641"/>
        <n v="75.67567567567572"/>
        <n v="392.40506329113873"/>
        <n v="268.33333333333354"/>
        <n v="47.648648648648596"/>
        <n v="825.87064676616922"/>
        <n v="185.86956521739128"/>
        <n v="2046.0901639344249"/>
        <n v="2930.2498131384464"/>
        <n v="867.45580110497269"/>
        <n v="20.645161290322591"/>
        <n v="205.00618556701048"/>
        <n v="139.72727272727269"/>
        <n v="3693.1577543859612"/>
        <n v="97.609523809523708"/>
        <n v="104.9411764705883"/>
        <n v="327.07100591715994"/>
        <n v="994.43419652358955"/>
        <n v="782.15568862275438"/>
        <n v="55.064935064935042"/>
        <n v="431.92626728110571"/>
        <n v="82.622950819672141"/>
        <n v="372.89303904923577"/>
        <n v="4813.6521958182848"/>
        <n v="126.20930232558152"/>
        <n v="2321.5244226880964"/>
        <n v="676.409111012827"/>
        <n v="60.763851923541488"/>
        <n v="541.26669941060959"/>
        <n v="242.67713787085512"/>
        <n v="29.949152542372865"/>
        <n v="1704.4911687335623"/>
        <n v="417.58657513348624"/>
        <n v="195.38243626062325"/>
        <n v="4625.5301062573808"/>
        <n v="351.08173076923049"/>
        <n v="809.67492260061908"/>
        <n v="1119.9140334572492"/>
        <n v="3677.574963132884"/>
        <n v="6465.4515795994257"/>
        <n v="522.89075067024135"/>
        <n v="347.13133940182053"/>
        <n v="251.56521739130451"/>
        <n v="115.86285714285717"/>
        <n v="699.29063604240287"/>
        <n v="438.30701754386013"/>
        <n v="883.25158318940771"/>
        <n v="363.91977077363913"/>
        <n v="1396.150943396226"/>
        <n v="2119.8294280308542"/>
        <n v="929.86415425065616"/>
        <n v="33.339622641509408"/>
        <n v="5225.6081466685637"/>
        <n v="145.60606060606062"/>
        <n v="2916.1382599528038"/>
        <n v="1961.2085599017691"/>
        <n v="40.424242424242372"/>
        <n v="234.31141868512097"/>
        <n v="554.47475832438204"/>
        <n v="421.61438848920898"/>
        <n v="92.999999999999986"/>
        <n v="598.67300380228153"/>
        <n v="2255.4850393700767"/>
        <n v="1126.7605177993519"/>
        <n v="408.15135135135148"/>
        <n v="17.795454545454543"/>
        <n v="133.66464646464655"/>
        <n v="8.0144927536232018"/>
        <n v="49.500000000000057"/>
        <n v="202"/>
        <n v="397.38461538461553"/>
        <n v="661.78427159432795"/>
        <n v="2722.1600447677656"/>
        <n v="27"/>
        <n v="65.974468085106395"/>
        <n v="9732.7348736462154"/>
        <n v="179.91408934707897"/>
        <n v="52.681818181818223"/>
        <n v="179.86567164179104"/>
        <n v="1941.7953809175435"/>
        <n v="407.27331606217598"/>
        <n v="148.31157270029684"/>
        <n v="1836.7557581573888"/>
        <n v="602.17994858611746"/>
        <n v="195.56557377049191"/>
        <n v="1747.9642857142853"/>
        <n v="683.03138252756617"/>
        <n v="5962.8288263301447"/>
        <n v="27.69230769230769"/>
        <n v="119.98744769874476"/>
        <n v="892.76371182923288"/>
        <n v="1956.5525477707013"/>
        <n v="380.94941956882258"/>
        <n v="344.53465346534671"/>
        <n v="257.50367107195331"/>
        <n v="6678.4286427501575"/>
        <n v="227.3584905660376"/>
        <n v="3170.311608391607"/>
        <n v="547.19907407407482"/>
        <n v="137.13698630136997"/>
        <n v="822.42260869565177"/>
        <n v="440.24759242000516"/>
        <n v="1224.8404934070616"/>
        <n v="104.81927710843372"/>
        <n v="1115.4133522727277"/>
        <n v="282.30055248618788"/>
        <n v="22.999999999999986"/>
        <n v="18992.214313446355"/>
        <n v="1942.5142727684627"/>
        <n v="1360.2640399882393"/>
        <n v="158.00624999999999"/>
        <n v="1101.2157258064512"/>
        <n v="2333.8748841519914"/>
        <n v="2169.1293809367799"/>
        <n v="42.188405797101474"/>
        <n v="43.645161290322569"/>
        <n v="1637.9586220953952"/>
        <n v="688.72852525939766"/>
        <n v="354.70348837209292"/>
        <n v="307.87579617834393"/>
        <n v="3427.0399124116611"/>
        <n v="408.92574786324843"/>
        <n v="80.692640692640609"/>
        <n v="15883.634724726107"/>
        <n v="52.266666666666652"/>
        <n v="59.119047619047706"/>
        <n v="1309.8858105578424"/>
        <n v="6.0967741935483808"/>
        <n v="894.93161925601851"/>
        <n v="404.94276094276069"/>
        <n v="846.24359571495017"/>
        <n v="45.054945054945023"/>
        <n v="2377.4385033192548"/>
        <n v="4564.5392592592571"/>
        <n v="17324.70646833142"/>
        <n v="165.28934010152292"/>
        <n v="935.15462252724865"/>
        <n v="115.21739130434777"/>
        <n v="515.14834742505764"/>
        <n v="61.714285714285722"/>
        <n v="471.33829787234072"/>
        <n v="684"/>
        <n v="3360.895964864123"/>
        <n v="164.13592233009709"/>
        <n v="212.418300653595"/>
        <n v="2080.8980432543772"/>
        <n v="1739.4530101641915"/>
        <n v="494.28881469115163"/>
        <n v="1697.6819690265479"/>
        <n v="333.85714285714323"/>
        <n v="10700.997570413019"/>
        <n v="224.09388783868974"/>
        <n v="236.99578059071717"/>
        <n v="1212.0422747861105"/>
        <n v="129.12912912912901"/>
        <n v="3206.4067690379206"/>
        <n v="2998.446572882372"/>
        <n v="755.67246673490297"/>
        <n v="1075.1111111111099"/>
        <n v="38.154929577464827"/>
        <n v="146.87719298245628"/>
        <n v="347.62984218077503"/>
        <n v="4126.2305588120353"/>
        <n v="1867.5290772809519"/>
        <n v="1916.5014338385886"/>
        <n v="227.07592190889392"/>
        <n v="1175.5816513761472"/>
        <n v="617.03715937241896"/>
        <n v="82.662601626016297"/>
        <n v="152.41935483870978"/>
        <n v="63.95454545454551"/>
        <n v="405.25806451612931"/>
        <n v="70.582781456953711"/>
        <n v="69.041095890410972"/>
        <n v="965.57831325301197"/>
        <n v="11300.204642219471"/>
        <n v="2151.9037267080744"/>
        <n v="686.2926115581572"/>
        <n v="2198.8928000000001"/>
        <n v="191.06100000000001"/>
        <n v="35.573999999999998"/>
        <n v="967.25580000000002"/>
        <n v="1519.3527999999999"/>
        <n v="244.9872"/>
        <n v="7181.0745000000006"/>
        <n v="283.06459999999998"/>
        <n v="4919.9061999999994"/>
        <n v="3615.7945999999997"/>
        <n v="4169.2159999999994"/>
        <n v="7266.9166999999998"/>
        <n v="789.91"/>
        <n v="51.585600000000007"/>
        <n v="2902.319"/>
        <n v="778.24"/>
        <n v="328.03200000000004"/>
        <n v="22.451799999999999"/>
        <n v="1778.2056"/>
        <n v="1277.4983999999999"/>
        <n v="288.41919999999999"/>
        <n v="18.9039"/>
        <n v="584.23260000000005"/>
        <n v="698.72500000000002"/>
        <n v="633.22"/>
        <n v="18.6648"/>
        <n v="2738.9649999999997"/>
        <n v="4762.0717999999997"/>
        <n v="1670.2672000000002"/>
        <n v="1346.0255999999999"/>
        <n v="1805.9626999999998"/>
        <n v="576.92269999999996"/>
        <n v="470.70599999999996"/>
        <n v="1487.1376"/>
        <n v="330.45479999999998"/>
        <n v="7634.1329999999998"/>
        <n v="185.976"/>
        <n v="481.53210000000001"/>
        <n v="31.630800000000001"/>
        <n v="144.54"/>
        <n v="422.37180000000001"/>
        <n v="1213.9487999999999"/>
        <n v="383.47209999999995"/>
        <n v="134.4289"/>
        <n v="70.343999999999994"/>
        <n v="53.086799999999997"/>
        <n v="348.88559999999995"/>
        <n v="119.0056"/>
        <n v="47.640799999999999"/>
        <n v="104.13759999999999"/>
        <n v="168.2912"/>
        <n v="265.36769999999996"/>
        <n v="325.22699999999998"/>
        <n v="235.35500000000002"/>
        <n v="1257.6438000000001"/>
        <n v="104.80410000000001"/>
        <n v="17.3583"/>
        <n v="2136.2682"/>
        <n v="1377.7764"/>
        <n v="3044.1165999999998"/>
        <n v="60.995199999999997"/>
        <n v="674.56060000000002"/>
        <n v="6343.4502000000002"/>
        <n v="1023.441"/>
        <n v="884.04959999999994"/>
        <n v="36.436999999999998"/>
        <n v="198.99980000000002"/>
        <n v="1375.7244000000001"/>
        <n v="1165.0268000000001"/>
        <n v="6825.2566999999999"/>
        <n v="11188.359"/>
        <n v="11152.745999999999"/>
        <n v="2528.6219999999998"/>
        <n v="1488.0311999999999"/>
        <n v="684.9144"/>
        <n v="4705.0619999999999"/>
        <n v="170.07650000000001"/>
        <n v="39.002099999999999"/>
        <n v="24.715800000000002"/>
        <n v="577.65089999999998"/>
        <n v="373.29040000000003"/>
        <n v="2764.9512"/>
        <n v="1421.5112999999999"/>
        <n v="892.50979999999993"/>
        <n v="79.343699999999998"/>
        <n v="44.319499999999998"/>
        <n v="124.4622"/>
        <n v="890.71500000000003"/>
        <n v="11121.6664"/>
        <n v="416.43120000000005"/>
        <n v="329.13749999999999"/>
        <n v="1192.8727999999999"/>
        <n v="120.60229999999999"/>
        <n v="20.641399999999997"/>
        <n v="1501.5927999999999"/>
        <n v="37.410800000000002"/>
        <n v="322.4468"/>
        <n v="22.304699999999997"/>
        <n v="2611.0579000000002"/>
        <n v="7946.1743999999999"/>
        <n v="12648.8596"/>
        <n v="484.512"/>
        <n v="886.2414"/>
        <n v="307.28499999999997"/>
        <n v="82.24369999999999"/>
        <n v="433.5102"/>
        <n v="268.88479999999998"/>
        <n v="41.612300000000005"/>
        <n v="865.67420000000004"/>
        <n v="183.85400000000001"/>
        <n v="2282.7489999999998"/>
        <n v="3367.9954000000002"/>
        <n v="838.42"/>
        <n v="19.760000000000002"/>
        <n v="209.34480000000002"/>
        <n v="141.7329"/>
        <n v="3774.2303999999999"/>
        <n v="117.24999999999999"/>
        <n v="110.98859999999999"/>
        <n v="310.94400000000002"/>
        <n v="1016.8063"/>
        <n v="865.93619999999999"/>
        <n v="56.440600000000003"/>
        <n v="482.92919999999998"/>
        <n v="110.4688"/>
        <n v="415.59840000000003"/>
        <n v="5020.4336000000003"/>
        <n v="166.19399999999999"/>
        <n v="2554.7157999999999"/>
        <n v="662.34"/>
        <n v="111.375"/>
        <n v="606.40770000000009"/>
        <n v="240.78919999999999"/>
        <n v="40.433399999999999"/>
        <n v="1764.268"/>
        <n v="439.06870000000004"/>
        <n v="188.84059999999999"/>
        <n v="4565.3328000000001"/>
        <n v="326.44079999999997"/>
        <n v="881.12879999999996"/>
        <n v="1105.3594000000001"/>
        <n v="7.8348999999999993"/>
        <n v="4005.9099000000001"/>
        <n v="6674.1103000000003"/>
        <n v="566.18100000000004"/>
        <n v="347.23360000000002"/>
        <n v="246.72559999999999"/>
        <n v="121.446"/>
        <n v="655.99310000000003"/>
        <n v="431.44740000000002"/>
        <n v="919.91250000000002"/>
        <n v="351.9864"/>
        <n v="1374.96"/>
        <n v="2276.703"/>
        <n v="876.57900000000006"/>
        <n v="5379.8912"/>
        <n v="144.62559999999999"/>
        <n v="3034.8780000000002"/>
        <n v="2096.5484000000001"/>
        <n v="39.3414"/>
        <n v="212.9736"/>
        <n v="623.51100000000008"/>
        <n v="463.78159999999997"/>
        <n v="82.242999999999995"/>
        <n v="616.26880000000006"/>
        <n v="2371.5168000000003"/>
        <n v="1116.3418000000001"/>
        <n v="446.9812"/>
        <n v="32.998199999999997"/>
        <n v="149.65"/>
        <n v="26.647600000000001"/>
        <n v="193"/>
        <n v="433.38200000000001"/>
        <n v="750.33279999999991"/>
        <n v="2919.5280000000002"/>
        <n v="17.777999999999999"/>
        <n v="67.314899999999994"/>
        <n v="10413.179"/>
        <n v="210.87"/>
        <n v="72.052800000000005"/>
        <n v="182.42049999999998"/>
        <n v="2201.7114999999999"/>
        <n v="410.24610000000001"/>
        <n v="174.58999999999997"/>
        <n v="1841.5845999999999"/>
        <n v="637.63700000000006"/>
        <n v="209.23320000000001"/>
        <n v="1849.9296000000002"/>
        <n v="621.5616"/>
        <n v="6153.5624000000007"/>
        <n v="18.207699999999999"/>
        <n v="112.35719999999999"/>
        <n v="1482.0818999999999"/>
        <n v="2116.0709999999999"/>
        <n v="411.08249999999998"/>
        <n v="362.66490000000005"/>
        <n v="260.72020000000003"/>
        <n v="6519.4115000000002"/>
        <n v="191.66399999999999"/>
        <n v="3271.3092000000001"/>
        <n v="638.50380000000007"/>
        <n v="140.42520000000002"/>
        <n v="844.98480000000006"/>
        <n v="510.51140000000004"/>
        <n v="1259.0655999999999"/>
        <n v="114.4241"/>
        <n v="1214.6705999999999"/>
        <n v="292.42529999999999"/>
        <n v="22.002000000000002"/>
        <n v="19721.099699999999"/>
        <n v="2030.9508000000001"/>
        <n v="1361.3428000000001"/>
        <n v="147.63739999999999"/>
        <n v="1202.7569000000001"/>
        <n v="2449.942"/>
        <n v="2268.3203999999996"/>
        <n v="39.671599999999998"/>
        <n v="40.763099999999994"/>
        <n v="1966.3013999999998"/>
        <n v="797.74349999999993"/>
        <n v="408.26260000000002"/>
        <n v="321.62670000000003"/>
        <n v="3183.8942999999999"/>
        <n v="457.61759999999998"/>
        <n v="93.229199999999992"/>
        <n v="15465.181499999999"/>
        <n v="57.613"/>
        <n v="45.357199999999999"/>
        <n v="1375.6211000000001"/>
        <n v="924.12529999999992"/>
        <n v="546.33040000000005"/>
        <n v="908.86090000000002"/>
        <n v="47.591200000000001"/>
        <n v="2587.36"/>
        <n v="5905.9847"/>
        <n v="16458.632999999998"/>
        <n v="151.9"/>
        <n v="1067.5728000000001"/>
        <n v="125.96850000000001"/>
        <n v="513.42200000000003"/>
        <n v="64.495199999999997"/>
        <n v="403.34"/>
        <n v="707.47950000000003"/>
        <n v="3485.6828999999998"/>
        <n v="156.61620000000002"/>
        <n v="250.2122"/>
        <n v="2052.4455000000003"/>
        <n v="1821.3439000000001"/>
        <n v="514.32810000000006"/>
        <n v="1924.4544000000001"/>
        <n v="185.1696"/>
        <n v="11060.171"/>
        <n v="262.50239999999997"/>
        <n v="238.49850000000001"/>
        <n v="1742.2703999999999"/>
        <n v="143.76419999999999"/>
        <n v="3221.4127000000003"/>
        <n v="2862.1449000000002"/>
        <n v="697.30899999999997"/>
        <n v="1148.9747"/>
        <n v="41.016399999999997"/>
        <n v="143.02080000000001"/>
        <n v="320.99979999999999"/>
        <n v="4236.9727999999996"/>
        <n v="1980.8100000000002"/>
        <n v="1966.7195999999999"/>
        <n v="238.44"/>
        <n v="1082.0822000000001"/>
        <n v="587.32960000000003"/>
        <n v="103.0428"/>
        <n v="143.9487"/>
        <n v="55.991500000000002"/>
        <n v="460.40800000000002"/>
        <n v="73.339199999999991"/>
        <n v="66"/>
        <n v="1046.9236000000001"/>
        <n v="11949.592500000001"/>
        <n v="2121.8130000000001"/>
        <n v="719.22659999999996"/>
        <n v="2156"/>
        <n v="182"/>
        <n v="915"/>
        <n v="923"/>
        <n v="234"/>
        <n v="7585"/>
        <n v="305"/>
        <n v="5064"/>
        <n v="4001"/>
        <n v="4276"/>
        <n v="5640"/>
        <n v="736"/>
        <n v="45"/>
        <n v="3050"/>
        <n v="934"/>
        <n v="494"/>
        <n v="1834"/>
        <n v="1204"/>
        <n v="272"/>
        <n v="602"/>
        <n v="729"/>
        <n v="645"/>
        <n v="23"/>
        <n v="3827"/>
        <n v="5227"/>
        <n v="2314"/>
        <n v="1478"/>
        <n v="1872"/>
        <n v="556"/>
        <n v="530"/>
        <n v="1484"/>
        <n v="378"/>
        <n v="7185"/>
        <n v="194"/>
        <n v="521"/>
        <n v="36"/>
        <n v="148"/>
        <n v="436"/>
        <n v="1200"/>
        <n v="353"/>
        <n v="127"/>
        <n v="72"/>
        <n v="59"/>
        <n v="391"/>
        <n v="118"/>
        <n v="41"/>
        <n v="161"/>
        <n v="279"/>
        <n v="298"/>
        <n v="249"/>
        <n v="1307"/>
        <n v="174"/>
        <n v="20"/>
        <n v="2288"/>
        <n v="1504"/>
        <n v="3026"/>
        <n v="734"/>
        <n v="7208"/>
        <n v="1062"/>
        <n v="911"/>
        <n v="37"/>
        <n v="212"/>
        <n v="1322"/>
        <n v="1257"/>
        <n v="6626"/>
        <n v="11747"/>
        <n v="10"/>
        <n v="10995"/>
        <n v="2660"/>
        <n v="1567"/>
        <n v="652"/>
        <n v="4732"/>
        <n v="207"/>
        <n v="31"/>
        <n v="582"/>
        <n v="389"/>
        <n v="2920"/>
        <n v="1425"/>
        <n v="933"/>
        <n v="85"/>
        <n v="58"/>
        <n v="116"/>
        <n v="70"/>
        <n v="897"/>
        <n v="11921"/>
        <n v="481"/>
        <n v="346"/>
        <n v="1122"/>
        <n v="163"/>
        <n v="13"/>
        <n v="1710"/>
        <n v="2689"/>
        <n v="7828"/>
        <n v="13497"/>
        <n v="500"/>
        <n v="929"/>
        <n v="329"/>
        <n v="75"/>
        <n v="445"/>
        <n v="269"/>
        <n v="878"/>
        <n v="166"/>
        <n v="2391"/>
        <n v="2931"/>
        <n v="759"/>
        <n v="200"/>
        <n v="139"/>
        <n v="3905"/>
        <n v="115"/>
        <n v="109"/>
        <n v="188"/>
        <n v="1045"/>
        <n v="838"/>
        <n v="61"/>
        <n v="458"/>
        <n v="110"/>
        <n v="339"/>
        <n v="5255"/>
        <n v="195"/>
        <n v="2800"/>
        <n v="519"/>
        <n v="149"/>
        <n v="226"/>
        <n v="285"/>
        <n v="1801"/>
        <n v="474"/>
        <n v="168"/>
        <n v="4627"/>
        <n v="334"/>
        <n v="896"/>
        <n v="1125"/>
        <n v="11"/>
        <n v="4151"/>
        <n v="7264"/>
        <n v="607"/>
        <n v="374"/>
        <n v="162"/>
        <n v="686"/>
        <n v="447"/>
        <n v="855"/>
        <n v="1525"/>
        <n v="2237"/>
        <n v="1004"/>
        <n v="5401"/>
        <n v="147"/>
        <n v="3286"/>
        <n v="2150"/>
        <n v="46"/>
        <n v="462"/>
        <n v="86"/>
        <n v="668"/>
        <n v="2554"/>
        <n v="1177"/>
        <n v="486"/>
        <n v="38"/>
        <n v="19"/>
        <n v="192"/>
        <n v="435"/>
        <n v="815"/>
        <n v="2949"/>
        <n v="16"/>
        <n v="71"/>
        <n v="10750"/>
        <n v="211"/>
        <n v="50"/>
        <n v="2147"/>
        <n v="438"/>
        <n v="1979"/>
        <n v="587"/>
        <n v="177"/>
        <n v="1807"/>
        <n v="666"/>
        <n v="6547"/>
        <n v="21"/>
        <n v="100"/>
        <n v="1027"/>
        <n v="2010"/>
        <n v="414"/>
        <n v="403"/>
        <n v="266"/>
        <n v="7794"/>
        <n v="223"/>
        <n v="3232"/>
        <n v="718"/>
        <n v="121"/>
        <n v="846"/>
        <n v="541"/>
        <n v="1133"/>
        <n v="124"/>
        <n v="1517"/>
        <n v="330"/>
        <n v="17"/>
        <n v="20691"/>
        <n v="2182"/>
        <n v="1447"/>
        <n v="133"/>
        <n v="1232"/>
        <n v="2585"/>
        <n v="2318"/>
        <n v="2154"/>
        <n v="387"/>
        <n v="349"/>
        <n v="3779"/>
        <n v="473"/>
        <n v="107"/>
        <n v="16037"/>
        <n v="1421"/>
        <n v="758"/>
        <n v="524"/>
        <n v="944"/>
        <n v="2763"/>
        <n v="6136"/>
        <n v="17055"/>
        <n v="141"/>
        <n v="1092"/>
        <n v="119"/>
        <n v="501"/>
        <n v="77"/>
        <n v="448"/>
        <n v="715"/>
        <n v="3597"/>
        <n v="254"/>
        <n v="2201"/>
        <n v="1984"/>
        <n v="502"/>
        <n v="11536"/>
        <n v="315"/>
        <n v="1870"/>
        <n v="125"/>
        <n v="3325"/>
        <n v="3291"/>
        <n v="794"/>
        <n v="1242"/>
        <n v="153"/>
        <n v="361"/>
        <n v="4402"/>
        <n v="1914"/>
        <n v="259"/>
        <n v="1293"/>
        <n v="634"/>
        <n v="102"/>
        <n v="155"/>
        <n v="54"/>
        <n v="1088"/>
        <n v="10578"/>
        <n v="2191"/>
        <n v="743"/>
        <n v="2169"/>
        <n v="942"/>
        <n v="1816"/>
        <n v="203"/>
        <n v="7750"/>
        <n v="287"/>
        <n v="5125"/>
        <n v="3955"/>
        <n v="4314"/>
        <n v="7497"/>
        <n v="3104"/>
        <n v="733"/>
        <n v="1855"/>
        <n v="1337"/>
        <n v="39"/>
        <n v="614"/>
        <n v="716"/>
        <n v="713"/>
        <n v="3449"/>
        <n v="5020"/>
        <n v="2415"/>
        <n v="1513"/>
        <n v="2034"/>
        <n v="555"/>
        <n v="554"/>
        <n v="1527"/>
        <n v="388"/>
        <n v="7830"/>
        <n v="533"/>
        <n v="131"/>
        <n v="442"/>
        <n v="1203"/>
        <n v="351"/>
        <n v="144"/>
        <n v="69"/>
        <n v="73"/>
        <n v="410"/>
        <n v="112"/>
        <n v="167"/>
        <n v="264"/>
        <n v="241"/>
        <n v="1248"/>
        <n v="2444"/>
        <n v="1408"/>
        <n v="3215"/>
        <n v="53"/>
        <n v="793"/>
        <n v="7667"/>
        <n v="1095"/>
        <n v="920"/>
        <n v="55"/>
        <n v="1313"/>
        <n v="1290"/>
        <n v="7621"/>
        <n v="12329"/>
        <n v="5"/>
        <n v="12445"/>
        <n v="2693"/>
        <n v="1641"/>
        <n v="667"/>
        <n v="5043"/>
        <n v="52"/>
        <n v="623"/>
        <n v="397"/>
        <n v="2917"/>
        <n v="1418"/>
        <n v="966"/>
        <n v="93"/>
        <n v="80"/>
        <n v="122"/>
        <n v="65"/>
        <n v="917"/>
        <n v="12370"/>
        <n v="460"/>
        <n v="324"/>
        <n v="1075"/>
        <n v="157"/>
        <n v="12"/>
        <n v="1841"/>
        <n v="380"/>
        <n v="32"/>
        <n v="2809"/>
        <n v="8410"/>
        <n v="13991"/>
        <n v="510"/>
        <n v="779"/>
        <n v="302"/>
        <n v="99"/>
        <n v="478"/>
        <n v="288"/>
        <n v="26"/>
        <n v="151"/>
        <n v="2708"/>
        <n v="3520"/>
        <n v="769"/>
        <n v="7"/>
        <n v="171"/>
        <n v="123"/>
        <n v="3800"/>
        <n v="108"/>
        <n v="1067"/>
        <n v="907"/>
        <n v="365"/>
        <n v="5518"/>
        <n v="3007"/>
        <n v="655"/>
        <n v="610"/>
        <n v="278"/>
        <n v="2029"/>
        <n v="490"/>
        <n v="181"/>
        <n v="4761"/>
        <n v="726"/>
        <n v="1119"/>
        <n v="3983"/>
        <n v="7538"/>
        <n v="630"/>
        <n v="376"/>
        <n v="184"/>
        <n v="690"/>
        <n v="882"/>
        <n v="1538"/>
        <n v="2251"/>
        <n v="1046"/>
        <n v="5483"/>
        <n v="3504"/>
        <n v="2261"/>
        <n v="585"/>
        <n v="469"/>
        <n v="89"/>
        <n v="638"/>
        <n v="2642"/>
        <n v="1140"/>
        <n v="483"/>
        <n v="40"/>
        <n v="237"/>
        <n v="891"/>
        <n v="3017"/>
        <n v="68"/>
        <n v="11329"/>
        <n v="219"/>
        <n v="198"/>
        <n v="2242"/>
        <n v="470"/>
        <n v="150"/>
        <n v="1897"/>
        <n v="611"/>
        <n v="274"/>
        <n v="1765"/>
        <n v="748"/>
        <n v="7358"/>
        <n v="24"/>
        <n v="104"/>
        <n v="665"/>
        <n v="2178"/>
        <n v="411"/>
        <n v="428"/>
        <n v="251"/>
        <n v="7915"/>
        <n v="206"/>
        <n v="3585"/>
        <n v="730"/>
        <n v="799"/>
        <n v="617"/>
        <n v="1553"/>
        <n v="21271"/>
        <n v="2215"/>
        <n v="1521"/>
        <n v="146"/>
        <n v="1331"/>
        <n v="2675"/>
        <n v="2457"/>
        <n v="2310"/>
        <n v="883"/>
        <n v="363"/>
        <n v="352"/>
        <n v="3733"/>
        <n v="423"/>
        <n v="16272"/>
        <n v="56"/>
        <n v="1444"/>
        <n v="540"/>
        <n v="2970"/>
        <n v="5470"/>
        <n v="18223"/>
        <n v="1212"/>
        <n v="622"/>
        <n v="67"/>
        <n v="451"/>
        <n v="722"/>
        <n v="3587"/>
        <n v="138"/>
        <n v="233"/>
        <n v="1998"/>
        <n v="526"/>
        <n v="2049"/>
        <n v="11798"/>
        <n v="327"/>
        <n v="244"/>
        <n v="1844"/>
        <n v="126"/>
        <n v="3239"/>
        <n v="3170"/>
        <n v="783"/>
        <n v="1249"/>
        <n v="160"/>
        <n v="350"/>
        <n v="4651"/>
        <n v="1952"/>
        <n v="2037"/>
        <n v="1305"/>
        <n v="636"/>
        <n v="513"/>
        <n v="81"/>
        <n v="1107"/>
        <n v="12261"/>
        <n v="2465"/>
        <n v="753"/>
        <n v="164"/>
        <n v="899"/>
        <n v="1818"/>
        <n v="204"/>
        <n v="8050"/>
        <n v="4978"/>
        <n v="3821"/>
        <n v="4156"/>
        <s v="-"/>
        <n v="8330"/>
        <n v="972"/>
        <n v="60"/>
        <n v="3132"/>
        <n v="895"/>
        <n v="756"/>
        <n v="1921"/>
        <n v="1311"/>
        <n v="258"/>
        <n v="605"/>
        <n v="738"/>
        <n v="672"/>
        <n v="3622"/>
        <n v="4711"/>
        <n v="2539"/>
        <n v="1443"/>
        <n v="2103"/>
        <n v="546"/>
        <n v="536"/>
        <n v="1608"/>
        <n v="398"/>
        <n v="8402"/>
        <n v="454"/>
        <n v="1049"/>
        <n v="343"/>
        <n v="101"/>
        <n v="120"/>
        <n v="265"/>
        <n v="256"/>
        <n v="1262"/>
        <n v="2400"/>
        <n v="1661"/>
        <n v="3188"/>
        <n v="7741"/>
        <n v="1164"/>
        <n v="825"/>
        <n v="230"/>
        <n v="1347"/>
        <n v="1275"/>
        <n v="7573"/>
        <n v="12251"/>
        <n v="6"/>
        <n v="12590"/>
        <n v="2416"/>
        <n v="1615"/>
        <n v="5126"/>
        <n v="208"/>
        <n v="548"/>
        <n v="408"/>
        <n v="2901"/>
        <n v="1371"/>
        <n v="901"/>
        <n v="12779"/>
        <n v="431"/>
        <n v="218"/>
        <n v="1824"/>
        <n v="385"/>
        <n v="2898"/>
        <n v="8895"/>
        <n v="14426"/>
        <n v="534"/>
        <n v="749"/>
        <n v="97"/>
        <n v="291"/>
        <n v="2463"/>
        <n v="3457"/>
        <n v="789"/>
        <n v="183"/>
        <n v="113"/>
        <n v="3841"/>
        <n v="92"/>
        <n v="117"/>
        <n v="232"/>
        <n v="1091"/>
        <n v="892"/>
        <n v="503"/>
        <n v="311"/>
        <n v="5307"/>
        <n v="154"/>
        <n v="3010"/>
        <n v="698"/>
        <n v="170"/>
        <n v="609"/>
        <n v="284"/>
        <n v="2042"/>
        <n v="4900"/>
        <n v="308"/>
        <n v="680"/>
        <n v="1035"/>
        <n v="1"/>
        <n v="4431"/>
        <n v="7442"/>
        <n v="467"/>
        <n v="859"/>
        <n v="1556"/>
        <n v="2128"/>
        <n v="1036"/>
        <n v="18"/>
        <n v="6005"/>
        <n v="3484"/>
        <n v="2240"/>
        <n v="30"/>
        <n v="197"/>
        <n v="449"/>
        <n v="627"/>
        <n v="2641"/>
        <n v="1906"/>
        <n v="25"/>
        <n v="152"/>
        <n v="904"/>
        <n v="3065"/>
        <n v="11345"/>
        <n v="1858"/>
        <n v="461"/>
        <n v="1953"/>
        <n v="574"/>
        <n v="257"/>
        <n v="1788"/>
        <n v="7994"/>
        <n v="664"/>
        <n v="2235"/>
        <n v="440"/>
        <n v="407"/>
        <n v="8056"/>
        <n v="3440"/>
        <n v="682"/>
        <n v="818"/>
        <n v="593"/>
        <n v="1206"/>
        <n v="21037"/>
        <n v="2249"/>
        <n v="1609"/>
        <n v="1327"/>
        <n v="2735"/>
        <n v="2428"/>
        <n v="812"/>
        <n v="342"/>
        <n v="3595"/>
        <n v="84"/>
        <n v="16818"/>
        <n v="1333"/>
        <n v="662"/>
        <n v="980"/>
        <n v="4998"/>
        <n v="17891"/>
        <n v="156"/>
        <n v="586"/>
        <n v="406"/>
        <n v="676"/>
        <n v="3637"/>
        <n v="134"/>
        <n v="2313"/>
        <n v="1996"/>
        <n v="2092"/>
        <n v="12005"/>
        <n v="306"/>
        <n v="235"/>
        <n v="2100"/>
        <n v="3338"/>
        <n v="3335"/>
        <n v="784"/>
        <n v="1220"/>
        <n v="331"/>
        <n v="4609"/>
        <n v="2018"/>
        <n v="2117"/>
        <n v="239"/>
        <n v="1176"/>
        <n v="639"/>
        <n v="76"/>
        <n v="91"/>
        <n v="1064"/>
        <n v="12685"/>
        <n v="2481"/>
        <n v="723"/>
      </sharedItems>
    </cacheField>
    <cacheField name="Percent, FRPM of total enrolled" numFmtId="10">
      <sharedItems containsMixedTypes="1" containsNumber="1" minValue="0" maxValue="1.1764705882352942"/>
    </cacheField>
    <cacheField name="Count, total enrolled" numFmtId="0">
      <sharedItems containsMixedTypes="1" containsNumber="1" containsInteger="1" minValue="0" maxValue="50648" count="1527">
        <n v="3735"/>
        <n v="596"/>
        <n v="57"/>
        <n v="2955"/>
        <n v="5650"/>
        <n v="578"/>
        <n v="13932"/>
        <n v="4280"/>
        <n v="13103"/>
        <n v="16569"/>
        <n v="10714"/>
        <n v="7"/>
        <n v="18003"/>
        <n v="93"/>
        <n v="2310"/>
        <n v="84"/>
        <n v="5130"/>
        <n v="922"/>
        <n v="727"/>
        <n v="47"/>
        <n v="4014"/>
        <n v="5461"/>
        <n v="486"/>
        <n v="175"/>
        <n v="1361"/>
        <n v="1499"/>
        <n v="1438"/>
        <n v="89"/>
        <n v="12324"/>
        <n v="12033"/>
        <n v="3564"/>
        <n v="2735"/>
        <n v="3702"/>
        <n v="1127"/>
        <n v="1181"/>
        <n v="2780"/>
        <n v="989"/>
        <n v="11757"/>
        <n v="680"/>
        <n v="824"/>
        <n v="170"/>
        <n v="209"/>
        <n v="943"/>
        <n v="2054"/>
        <n v="785"/>
        <n v="437"/>
        <n v="191"/>
        <n v="1173"/>
        <n v="284"/>
        <n v="111"/>
        <n v="280"/>
        <n v="292"/>
        <n v="33"/>
        <n v="553"/>
        <n v="561"/>
        <n v="1891"/>
        <n v="1214"/>
        <n v="25"/>
        <n v="4236"/>
        <n v="2751"/>
        <n v="5490"/>
        <n v="103"/>
        <n v="2186"/>
        <n v="21030"/>
        <n v="2956"/>
        <n v="1871"/>
        <n v="90"/>
        <n v="384"/>
        <n v="4677"/>
        <n v="2244"/>
        <n v="51"/>
        <n v="18838"/>
        <n v="25210"/>
        <n v="18"/>
        <n v="22759"/>
        <n v="4926"/>
        <n v="3342"/>
        <n v="1010"/>
        <n v="7646"/>
        <n v="928"/>
        <n v="104"/>
        <n v="58"/>
        <n v="1099"/>
        <n v="748"/>
        <n v="3229"/>
        <n v="1462"/>
        <n v="2415"/>
        <n v="202"/>
        <n v="34"/>
        <n v="126"/>
        <n v="677"/>
        <n v="131"/>
        <n v="1177"/>
        <n v="17359"/>
        <n v="2084"/>
        <n v="318"/>
        <n v="2014"/>
        <n v="210"/>
        <n v="27"/>
        <n v="16115"/>
        <n v="65"/>
        <n v="1031"/>
        <n v="41"/>
        <n v="5344"/>
        <n v="14915"/>
        <n v="27211"/>
        <n v="862"/>
        <n v="1603"/>
        <n v="597"/>
        <n v="139"/>
        <n v="1494"/>
        <n v="663"/>
        <n v="140"/>
        <n v="1349"/>
        <n v="241"/>
        <n v="7702"/>
        <n v="23799"/>
        <n v="2561"/>
        <n v="35"/>
        <n v="518"/>
        <n v="240"/>
        <n v="7405"/>
        <n v="250"/>
        <n v="360"/>
        <n v="2832"/>
        <n v="940"/>
        <n v="80"/>
        <n v="632"/>
        <n v="193"/>
        <n v="602"/>
        <n v="11896"/>
        <n v="291"/>
        <n v="9149"/>
        <n v="2191"/>
        <n v="4065"/>
        <n v="1552"/>
        <n v="559"/>
        <n v="66"/>
        <n v="6097"/>
        <n v="1261"/>
        <n v="409"/>
        <n v="7349"/>
        <n v="678"/>
        <n v="1015"/>
        <n v="56"/>
        <n v="6010"/>
        <n v="14485"/>
        <n v="1525"/>
        <n v="743"/>
        <n v="358"/>
        <n v="166"/>
        <n v="1166"/>
        <n v="1752"/>
        <n v="1709"/>
        <n v="706"/>
        <n v="1835"/>
        <n v="6749"/>
        <n v="2335"/>
        <n v="61"/>
        <n v="13501"/>
        <n v="20246"/>
        <n v="5685"/>
        <n v="108"/>
        <n v="260"/>
        <n v="1045"/>
        <n v="687"/>
        <n v="230"/>
        <n v="994"/>
        <n v="9055"/>
        <n v="1636"/>
        <n v="846"/>
        <n v="37"/>
        <n v="497"/>
        <n v="69"/>
        <n v="63"/>
        <n v="186"/>
        <n v="651"/>
        <n v="2127"/>
        <n v="3278"/>
        <n v="211"/>
        <n v="12660"/>
        <n v="306"/>
        <n v="107"/>
        <n v="337"/>
        <n v="9439"/>
        <n v="699"/>
        <n v="342"/>
        <n v="4519"/>
        <n v="1557"/>
        <n v="247"/>
        <n v="2849"/>
        <n v="2251"/>
        <n v="21018"/>
        <n v="32"/>
        <n v="269"/>
        <n v="1783"/>
        <n v="2419"/>
        <n v="569"/>
        <n v="674"/>
        <n v="13565"/>
        <n v="431"/>
        <n v="10135"/>
        <n v="2037"/>
        <n v="373"/>
        <n v="1877"/>
        <n v="3077"/>
        <n v="2115"/>
        <n v="26"/>
        <n v="279"/>
        <n v="1426"/>
        <n v="946"/>
        <n v="46097"/>
        <n v="4099"/>
        <n v="3467"/>
        <n v="363"/>
        <n v="3015"/>
        <n v="20"/>
        <n v="4331"/>
        <n v="9534"/>
        <n v="70"/>
        <n v="9579"/>
        <n v="5709"/>
        <n v="450"/>
        <n v="579"/>
        <n v="10614"/>
        <n v="2061"/>
        <n v="30132"/>
        <n v="212"/>
        <n v="5486"/>
        <n v="12"/>
        <n v="15"/>
        <n v="14"/>
        <n v="3437"/>
        <n v="39"/>
        <n v="1058"/>
        <n v="2207"/>
        <n v="99"/>
        <n v="8308"/>
        <n v="5742"/>
        <n v="30060"/>
        <n v="219"/>
        <n v="7165"/>
        <s v="NA"/>
        <n v="178"/>
        <n v="1076"/>
        <n v="3317"/>
        <n v="300"/>
        <n v="637"/>
        <n v="164"/>
        <n v="2721"/>
        <n v="6081"/>
        <n v="593"/>
        <n v="5497"/>
        <n v="408"/>
        <n v="22306"/>
        <n v="1565"/>
        <n v="484"/>
        <n v="1917"/>
        <n v="357"/>
        <n v="6102"/>
        <n v="3373"/>
        <n v="970"/>
        <n v="3057"/>
        <n v="338"/>
        <n v="7480"/>
        <n v="3022"/>
        <n v="4774"/>
        <n v="531"/>
        <n v="4112"/>
        <n v="366"/>
        <n v="128"/>
        <n v="168"/>
        <n v="2208"/>
        <n v="14247"/>
        <n v="5232"/>
        <n v="1300"/>
        <n v="3599"/>
        <n v="590"/>
        <n v="100"/>
        <n v="2977"/>
        <n v="5537"/>
        <n v="587"/>
        <n v="14716"/>
        <n v="4093"/>
        <n v="13295"/>
        <n v="16772"/>
        <n v="10805"/>
        <n v="6"/>
        <n v="18006"/>
        <n v="106"/>
        <n v="2245"/>
        <n v="75"/>
        <n v="5152"/>
        <n v="887"/>
        <n v="711"/>
        <n v="45"/>
        <n v="3995"/>
        <n v="5699"/>
        <n v="467"/>
        <n v="182"/>
        <n v="1345"/>
        <n v="1392"/>
        <n v="92"/>
        <n v="12128"/>
        <n v="12398"/>
        <n v="3491"/>
        <n v="2967"/>
        <n v="3758"/>
        <n v="1083"/>
        <n v="1170"/>
        <n v="2724"/>
        <n v="978"/>
        <n v="12122"/>
        <n v="821"/>
        <n v="192"/>
        <n v="201"/>
        <n v="971"/>
        <n v="2124"/>
        <n v="740"/>
        <n v="449"/>
        <n v="179"/>
        <n v="152"/>
        <n v="1175"/>
        <n v="254"/>
        <n v="116"/>
        <n v="229"/>
        <n v="278"/>
        <n v="40"/>
        <n v="544"/>
        <n v="595"/>
        <n v="530"/>
        <n v="2485"/>
        <n v="1239"/>
        <n v="22"/>
        <n v="4250"/>
        <n v="2784"/>
        <n v="5450"/>
        <n v="112"/>
        <n v="2108"/>
        <n v="20905"/>
        <n v="2976"/>
        <n v="1796"/>
        <n v="82"/>
        <n v="389"/>
        <n v="4655"/>
        <n v="2288"/>
        <n v="50"/>
        <n v="18935"/>
        <n v="25396"/>
        <n v="9"/>
        <n v="22398"/>
        <n v="5300"/>
        <n v="3496"/>
        <n v="987"/>
        <n v="7653"/>
        <n v="973"/>
        <n v="109"/>
        <n v="62"/>
        <n v="1097"/>
        <n v="3379"/>
        <n v="1501"/>
        <n v="2353"/>
        <n v="656"/>
        <n v="119"/>
        <n v="1149"/>
        <n v="17331"/>
        <n v="2064"/>
        <n v="298"/>
        <n v="207"/>
        <n v="19"/>
        <n v="16642"/>
        <n v="64"/>
        <n v="5242"/>
        <n v="15087"/>
        <n v="27462"/>
        <n v="781"/>
        <n v="1549"/>
        <n v="668"/>
        <n v="148"/>
        <n v="1356"/>
        <n v="251"/>
        <n v="7708"/>
        <n v="23722"/>
        <n v="2559"/>
        <n v="507"/>
        <n v="233"/>
        <n v="7372"/>
        <n v="255"/>
        <n v="244"/>
        <n v="2838"/>
        <n v="86"/>
        <n v="609"/>
        <n v="585"/>
        <n v="12038"/>
        <n v="9276"/>
        <n v="2188"/>
        <n v="4020"/>
        <n v="1667"/>
        <n v="568"/>
        <n v="7130"/>
        <n v="1312"/>
        <n v="403"/>
        <n v="7446"/>
        <n v="640"/>
        <n v="982"/>
        <n v="2220"/>
        <n v="6018"/>
        <n v="14423"/>
        <n v="1510"/>
        <n v="764"/>
        <n v="156"/>
        <n v="1154"/>
        <n v="1733"/>
        <n v="1680"/>
        <n v="1842"/>
        <n v="6778"/>
        <n v="2316"/>
        <n v="13843"/>
        <n v="208"/>
        <n v="20018"/>
        <n v="5638"/>
        <n v="274"/>
        <n v="1006"/>
        <n v="653"/>
        <n v="1018"/>
        <n v="9331"/>
        <n v="1805"/>
        <n v="891"/>
        <n v="36"/>
        <n v="483"/>
        <n v="52"/>
        <n v="189"/>
        <n v="670"/>
        <n v="2170"/>
        <n v="3378"/>
        <n v="203"/>
        <n v="13236"/>
        <n v="283"/>
        <n v="98"/>
        <n v="331"/>
        <n v="9516"/>
        <n v="746"/>
        <n v="364"/>
        <n v="4389"/>
        <n v="1508"/>
        <n v="2937"/>
        <n v="2290"/>
        <n v="21938"/>
        <n v="258"/>
        <n v="2394"/>
        <n v="2434"/>
        <n v="952"/>
        <n v="536"/>
        <n v="698"/>
        <n v="13751"/>
        <n v="424"/>
        <n v="10281"/>
        <n v="2140"/>
        <n v="1765"/>
        <n v="3120"/>
        <n v="2285"/>
        <n v="30"/>
        <n v="248"/>
        <n v="1429"/>
        <n v="929"/>
        <n v="45581"/>
        <n v="4560"/>
        <n v="3430"/>
        <n v="329"/>
        <n v="2970"/>
        <n v="4350"/>
        <n v="9327"/>
        <n v="68"/>
        <n v="9572"/>
        <n v="5783"/>
        <n v="582"/>
        <n v="10479"/>
        <n v="1951"/>
        <n v="29454"/>
        <n v="97"/>
        <n v="205"/>
        <n v="5420"/>
        <n v="31"/>
        <n v="4807"/>
        <n v="1020"/>
        <n v="2148"/>
        <n v="8321"/>
        <n v="5773"/>
        <n v="29677"/>
        <n v="7277"/>
        <n v="1377"/>
        <n v="151"/>
        <n v="964"/>
        <n v="1070"/>
        <n v="3277"/>
        <n v="310"/>
        <n v="153"/>
        <n v="2856"/>
        <n v="6339"/>
        <n v="612"/>
        <n v="5472"/>
        <n v="570"/>
        <n v="22655"/>
        <n v="1590"/>
        <n v="1896"/>
        <n v="347"/>
        <n v="6143"/>
        <n v="3435"/>
        <n v="3054"/>
        <n v="303"/>
        <n v="556"/>
        <n v="7671"/>
        <n v="3799"/>
        <n v="4923"/>
        <n v="499"/>
        <n v="4469"/>
        <n v="252"/>
        <n v="361"/>
        <n v="847"/>
        <n v="2261"/>
        <n v="14431"/>
        <n v="5452"/>
        <n v="1302"/>
        <n v="3459"/>
        <n v="606"/>
        <n v="2852"/>
        <n v="5569"/>
        <n v="14937"/>
        <n v="4016"/>
        <n v="13268"/>
        <n v="17249"/>
        <n v="10652"/>
        <n v="18032"/>
        <n v="2204"/>
        <n v="74"/>
        <n v="5061"/>
        <n v="878"/>
        <n v="775"/>
        <n v="4031"/>
        <n v="5734"/>
        <n v="454"/>
        <n v="174"/>
        <n v="1247"/>
        <n v="1504"/>
        <n v="1378"/>
        <n v="81"/>
        <n v="11886"/>
        <n v="12484"/>
        <n v="3486"/>
        <n v="2935"/>
        <n v="3877"/>
        <n v="1034"/>
        <n v="1129"/>
        <n v="2699"/>
        <n v="948"/>
        <n v="12242"/>
        <n v="676"/>
        <n v="745"/>
        <n v="190"/>
        <n v="195"/>
        <n v="925"/>
        <n v="2035"/>
        <n v="739"/>
        <n v="443"/>
        <n v="177"/>
        <n v="142"/>
        <n v="1112"/>
        <n v="238"/>
        <n v="117"/>
        <n v="296"/>
        <n v="481"/>
        <n v="574"/>
        <n v="514"/>
        <n v="2541"/>
        <n v="1278"/>
        <n v="4182"/>
        <n v="5482"/>
        <n v="2043"/>
        <n v="20743"/>
        <n v="3104"/>
        <n v="1779"/>
        <n v="72"/>
        <n v="365"/>
        <n v="4536"/>
        <n v="2295"/>
        <n v="42"/>
        <n v="19083"/>
        <n v="26191"/>
        <n v="22318"/>
        <n v="5361"/>
        <n v="3554"/>
        <n v="984"/>
        <n v="8072"/>
        <n v="976"/>
        <n v="59"/>
        <n v="1069"/>
        <n v="1482"/>
        <n v="198"/>
        <n v="49"/>
        <n v="121"/>
        <n v="1141"/>
        <n v="17548"/>
        <n v="2039"/>
        <n v="1983"/>
        <n v="23"/>
        <n v="16696"/>
        <n v="1009"/>
        <n v="5185"/>
        <n v="15415"/>
        <n v="27443"/>
        <n v="803"/>
        <n v="1528"/>
        <n v="1044"/>
        <n v="120"/>
        <n v="1550"/>
        <n v="644"/>
        <n v="123"/>
        <n v="1400"/>
        <n v="225"/>
        <n v="7744"/>
        <n v="23937"/>
        <n v="2553"/>
        <n v="469"/>
        <n v="7271"/>
        <n v="277"/>
        <n v="223"/>
        <n v="335"/>
        <n v="2846"/>
        <n v="933"/>
        <n v="180"/>
        <n v="11923"/>
        <n v="268"/>
        <n v="9295"/>
        <n v="2151"/>
        <n v="4117"/>
        <n v="554"/>
        <n v="8143"/>
        <n v="1316"/>
        <n v="7652"/>
        <n v="635"/>
        <n v="951"/>
        <n v="2185"/>
        <n v="6166"/>
        <n v="14454"/>
        <n v="1509"/>
        <n v="776"/>
        <n v="418"/>
        <n v="1159"/>
        <n v="1723"/>
        <n v="1664"/>
        <n v="672"/>
        <n v="1924"/>
        <n v="6762"/>
        <n v="2294"/>
        <n v="14025"/>
        <n v="19818"/>
        <n v="5690"/>
        <n v="297"/>
        <n v="942"/>
        <n v="669"/>
        <n v="221"/>
        <n v="1084"/>
        <n v="9435"/>
        <n v="1754"/>
        <n v="476"/>
        <n v="79"/>
        <n v="630"/>
        <n v="2268"/>
        <n v="3525"/>
        <n v="204"/>
        <n v="13871"/>
        <n v="95"/>
        <n v="309"/>
        <n v="9456"/>
        <n v="765"/>
        <n v="4211"/>
        <n v="2879"/>
        <n v="2372"/>
        <n v="21676"/>
        <n v="237"/>
        <n v="2796"/>
        <n v="2476"/>
        <n v="548"/>
        <n v="685"/>
        <n v="14024"/>
        <n v="400"/>
        <n v="10599"/>
        <n v="2149"/>
        <n v="355"/>
        <n v="1671"/>
        <n v="3199"/>
        <n v="2300"/>
        <n v="1406"/>
        <n v="919"/>
        <n v="45968"/>
        <n v="4422"/>
        <n v="3367"/>
        <n v="2982"/>
        <n v="17"/>
        <n v="4261"/>
        <n v="9168"/>
        <n v="71"/>
        <n v="9770"/>
        <n v="5911"/>
        <n v="10315"/>
        <n v="1909"/>
        <n v="29692"/>
        <n v="5362"/>
        <n v="10"/>
        <n v="5435"/>
        <n v="1124"/>
        <n v="2135"/>
        <n v="8297"/>
        <n v="5948"/>
        <n v="29477"/>
        <n v="7377"/>
        <n v="1309"/>
        <n v="162"/>
        <n v="959"/>
        <n v="1078"/>
        <n v="3447"/>
        <n v="321"/>
        <n v="625"/>
        <n v="169"/>
        <n v="2822"/>
        <n v="6274"/>
        <n v="613"/>
        <n v="5439"/>
        <n v="912"/>
        <n v="22617"/>
        <n v="1553"/>
        <n v="472"/>
        <n v="1992"/>
        <n v="344"/>
        <n v="6186"/>
        <n v="974"/>
        <n v="3034"/>
        <n v="299"/>
        <n v="641"/>
        <n v="7728"/>
        <n v="3823"/>
        <n v="4940"/>
        <n v="438"/>
        <n v="4329"/>
        <n v="1229"/>
        <n v="245"/>
        <n v="324"/>
        <n v="146"/>
        <n v="2247"/>
        <n v="14570"/>
        <n v="5559"/>
        <n v="1346"/>
        <n v="3424"/>
        <n v="598"/>
        <n v="2737"/>
        <n v="636"/>
        <n v="14785"/>
        <n v="3926"/>
        <n v="13222"/>
        <n v="17578"/>
        <n v="10880"/>
        <n v="0"/>
        <n v="17651"/>
        <n v="91"/>
        <n v="2150"/>
        <n v="88"/>
        <n v="4855"/>
        <n v="950"/>
        <n v="29"/>
        <n v="3928"/>
        <n v="5844"/>
        <n v="183"/>
        <n v="1231"/>
        <n v="1471"/>
        <n v="11365"/>
        <n v="2632"/>
        <n v="2916"/>
        <n v="3893"/>
        <n v="983"/>
        <n v="1140"/>
        <n v="2756"/>
        <n v="897"/>
        <n v="11947"/>
        <n v="648"/>
        <n v="749"/>
        <n v="172"/>
        <n v="918"/>
        <n v="2764"/>
        <n v="659"/>
        <n v="1093"/>
        <n v="113"/>
        <n v="224"/>
        <n v="308"/>
        <n v="515"/>
        <n v="2619"/>
        <n v="1403"/>
        <n v="5558"/>
        <n v="1918"/>
        <n v="20609"/>
        <n v="3019"/>
        <n v="1743"/>
        <n v="83"/>
        <n v="349"/>
        <n v="4757"/>
        <n v="2318"/>
        <n v="19049"/>
        <n v="25935"/>
        <n v="21390"/>
        <n v="5310"/>
        <n v="3548"/>
        <n v="999"/>
        <n v="7545"/>
        <n v="935"/>
        <n v="87"/>
        <n v="1041"/>
        <n v="1529"/>
        <n v="2314"/>
        <n v="137"/>
        <n v="667"/>
        <n v="1190"/>
        <n v="17531"/>
        <n v="2004"/>
        <n v="1939"/>
        <n v="16948"/>
        <n v="1051"/>
        <n v="5071"/>
        <n v="15969"/>
        <n v="27196"/>
        <n v="1030"/>
        <n v="1551"/>
        <n v="755"/>
        <n v="1581"/>
        <n v="652"/>
        <n v="220"/>
        <n v="7858"/>
        <n v="24178"/>
        <n v="2575"/>
        <n v="7052"/>
        <n v="226"/>
        <n v="316"/>
        <n v="2857"/>
        <n v="958"/>
        <n v="607"/>
        <n v="188"/>
        <n v="558"/>
        <n v="11774"/>
        <n v="315"/>
        <n v="9334"/>
        <n v="2100"/>
        <n v="4125"/>
        <n v="523"/>
        <n v="7940"/>
        <n v="7792"/>
        <n v="1026"/>
        <n v="2143"/>
        <n v="6231"/>
        <n v="14443"/>
        <n v="1463"/>
        <n v="784"/>
        <n v="1686"/>
        <n v="1665"/>
        <n v="664"/>
        <n v="2022"/>
        <n v="6786"/>
        <n v="2222"/>
        <n v="48"/>
        <n v="13952"/>
        <n v="19707"/>
        <n v="5708"/>
        <n v="114"/>
        <n v="294"/>
        <n v="945"/>
        <n v="701"/>
        <n v="217"/>
        <n v="1064"/>
        <n v="9381"/>
        <n v="1702"/>
        <n v="892"/>
        <n v="43"/>
        <n v="500"/>
        <n v="643"/>
        <n v="2296"/>
        <n v="3690"/>
        <n v="102"/>
        <n v="305"/>
        <n v="9365"/>
        <n v="340"/>
        <n v="4051"/>
        <n v="1430"/>
        <n v="242"/>
        <n v="2942"/>
        <n v="2398"/>
        <n v="20959"/>
        <n v="218"/>
        <n v="3809"/>
        <n v="2598"/>
        <n v="673"/>
        <n v="14219"/>
        <n v="396"/>
        <n v="10908"/>
        <n v="2174"/>
        <n v="1692"/>
        <n v="3227"/>
        <n v="2368"/>
        <n v="1521"/>
        <n v="909"/>
        <n v="60"/>
        <n v="46523"/>
        <n v="4348"/>
        <n v="281"/>
        <n v="2953"/>
        <n v="4246"/>
        <n v="9012"/>
        <n v="9961"/>
        <n v="6085"/>
        <n v="466"/>
        <n v="10047"/>
        <n v="1712"/>
        <n v="228"/>
        <n v="28719"/>
        <n v="85"/>
        <n v="167"/>
        <n v="5131"/>
        <n v="1448"/>
        <n v="2179"/>
        <n v="101"/>
        <n v="8240"/>
        <n v="6083"/>
        <n v="28890"/>
        <n v="196"/>
        <n v="7476"/>
        <n v="1274"/>
        <n v="154"/>
        <n v="860"/>
        <n v="1095"/>
        <n v="3563"/>
        <n v="626"/>
        <n v="6287"/>
        <n v="627"/>
        <n v="5632"/>
        <n v="1002"/>
        <n v="1536"/>
        <n v="465"/>
        <n v="1872"/>
        <n v="6271"/>
        <n v="3337"/>
        <n v="965"/>
        <n v="3007"/>
        <n v="288"/>
        <n v="583"/>
        <n v="7712"/>
        <n v="3900"/>
        <n v="4974"/>
        <n v="4217"/>
        <n v="1208"/>
        <n v="313"/>
        <n v="760"/>
        <n v="132"/>
        <n v="2182"/>
        <n v="14835"/>
        <n v="5470"/>
        <n v="1371"/>
        <n v="3351"/>
        <n v="604"/>
        <n v="2754"/>
        <n v="5476"/>
        <n v="638"/>
        <n v="14684"/>
        <n v="3867"/>
        <n v="13354"/>
        <n v="18123"/>
        <n v="10919"/>
        <n v="5"/>
        <n v="17422"/>
        <n v="2200"/>
        <n v="5175"/>
        <n v="962"/>
        <n v="800"/>
        <n v="3739"/>
        <n v="5966"/>
        <n v="442"/>
        <n v="187"/>
        <n v="1252"/>
        <n v="1432"/>
        <n v="1390"/>
        <n v="67"/>
        <n v="11568"/>
        <n v="12600"/>
        <n v="2900"/>
        <n v="3984"/>
        <n v="914"/>
        <n v="1117"/>
        <n v="2753"/>
        <n v="939"/>
        <n v="12213"/>
        <n v="779"/>
        <n v="171"/>
        <n v="868"/>
        <n v="2844"/>
        <n v="1024"/>
        <n v="227"/>
        <n v="282"/>
        <n v="492"/>
        <n v="2562"/>
        <n v="4472"/>
        <n v="2931"/>
        <n v="5655"/>
        <n v="2009"/>
        <n v="20659"/>
        <n v="3030"/>
        <n v="1682"/>
        <n v="346"/>
        <n v="4608"/>
        <n v="2327"/>
        <n v="18856"/>
        <n v="25856"/>
        <n v="22178"/>
        <n v="5299"/>
        <n v="3523"/>
        <n v="7421"/>
        <n v="908"/>
        <n v="1040"/>
        <n v="655"/>
        <n v="3596"/>
        <n v="1522"/>
        <n v="2325"/>
        <n v="46"/>
        <n v="143"/>
        <n v="130"/>
        <n v="1180"/>
        <n v="17973"/>
        <n v="1993"/>
        <n v="1824"/>
        <n v="17297"/>
        <n v="1052"/>
        <n v="4930"/>
        <n v="16444"/>
        <n v="26992"/>
        <n v="1515"/>
        <n v="1571"/>
        <n v="624"/>
        <n v="94"/>
        <n v="1398"/>
        <n v="200"/>
        <n v="8086"/>
        <n v="24330"/>
        <n v="2417"/>
        <n v="452"/>
        <n v="215"/>
        <n v="7014"/>
        <n v="323"/>
        <n v="311"/>
        <n v="2833"/>
        <n v="927"/>
        <n v="77"/>
        <n v="572"/>
        <n v="479"/>
        <n v="11650"/>
        <n v="330"/>
        <n v="9597"/>
        <n v="1759"/>
        <n v="4205"/>
        <n v="2287"/>
        <n v="552"/>
        <n v="73"/>
        <n v="7822"/>
        <n v="1253"/>
        <n v="301"/>
        <n v="7764"/>
        <n v="586"/>
        <n v="1027"/>
        <n v="2120"/>
        <n v="6399"/>
        <n v="14717"/>
        <n v="1466"/>
        <n v="777"/>
        <n v="155"/>
        <n v="1157"/>
        <n v="1640"/>
        <n v="1598"/>
        <n v="6661"/>
        <n v="14177"/>
        <n v="287"/>
        <n v="19737"/>
        <n v="5743"/>
        <n v="115"/>
        <n v="264"/>
        <n v="926"/>
        <n v="1102"/>
        <n v="9387"/>
        <n v="2664"/>
        <n v="811"/>
        <n v="707"/>
        <n v="76"/>
        <n v="649"/>
        <n v="2297"/>
        <n v="3811"/>
        <n v="16"/>
        <n v="197"/>
        <n v="15158"/>
        <n v="78"/>
        <n v="9265"/>
        <n v="3951"/>
        <n v="1317"/>
        <n v="2910"/>
        <n v="2428"/>
        <n v="20906"/>
        <n v="4207"/>
        <n v="2481"/>
        <n v="900"/>
        <n v="639"/>
        <n v="14429"/>
        <n v="393"/>
        <n v="11280"/>
        <n v="2137"/>
        <n v="1631"/>
        <n v="3111"/>
        <n v="1530"/>
        <n v="867"/>
        <n v="47735"/>
        <n v="4259"/>
        <n v="3404"/>
        <n v="272"/>
        <n v="2867"/>
        <n v="21"/>
        <n v="4244"/>
        <n v="8920"/>
        <n v="9992"/>
        <n v="6154"/>
        <n v="362"/>
        <n v="545"/>
        <n v="9910"/>
        <n v="1678"/>
        <n v="29050"/>
        <n v="4961"/>
        <n v="13"/>
        <n v="4590"/>
        <n v="1348"/>
        <n v="2080"/>
        <n v="165"/>
        <n v="8142"/>
        <n v="6234"/>
        <n v="28753"/>
        <n v="7507"/>
        <n v="852"/>
        <n v="1116"/>
        <n v="3616"/>
        <n v="634"/>
        <n v="2930"/>
        <n v="6239"/>
        <n v="603"/>
        <n v="5577"/>
        <n v="22638"/>
        <n v="1554"/>
        <n v="471"/>
        <n v="2086"/>
        <n v="326"/>
        <n v="6406"/>
        <n v="3376"/>
        <n v="2986"/>
        <n v="7709"/>
        <n v="3803"/>
        <n v="4959"/>
        <n v="425"/>
        <n v="4081"/>
        <n v="320"/>
        <n v="790"/>
        <n v="55"/>
        <n v="2141"/>
        <n v="14889"/>
        <n v="5518"/>
        <n v="3375"/>
        <n v="621"/>
        <n v="2748"/>
        <n v="5368"/>
        <n v="615"/>
        <n v="14479"/>
        <n v="3838"/>
        <n v="12923"/>
        <n v="18481"/>
        <n v="10995"/>
        <n v="8"/>
        <n v="17453"/>
        <n v="869"/>
        <n v="38"/>
        <n v="3816"/>
        <n v="6230"/>
        <n v="436"/>
        <n v="1226"/>
        <n v="1486"/>
        <n v="1365"/>
        <n v="11580"/>
        <n v="12641"/>
        <n v="3556"/>
        <n v="3013"/>
        <n v="870"/>
        <n v="1132"/>
        <n v="2706"/>
        <n v="12411"/>
        <n v="796"/>
        <n v="163"/>
        <n v="176"/>
        <n v="895"/>
        <n v="2698"/>
        <n v="592"/>
        <n v="157"/>
        <n v="1037"/>
        <n v="325"/>
        <n v="214"/>
        <n v="567"/>
        <n v="473"/>
        <n v="2373"/>
        <n v="1412"/>
        <n v="4633"/>
        <n v="2974"/>
        <n v="5645"/>
        <n v="1950"/>
        <n v="20613"/>
        <n v="3055"/>
        <n v="1609"/>
        <n v="356"/>
        <n v="4257"/>
        <n v="2364"/>
        <n v="18773"/>
        <n v="26281"/>
        <n v="22321"/>
        <n v="5195"/>
        <n v="7436"/>
        <n v="1050"/>
        <n v="682"/>
        <n v="3538"/>
        <n v="1548"/>
        <n v="2224"/>
        <n v="631"/>
        <n v="1237"/>
        <n v="18280"/>
        <n v="1714"/>
        <n v="17804"/>
        <n v="1004"/>
        <n v="4979"/>
        <n v="16144"/>
        <n v="27117"/>
        <n v="937"/>
        <n v="1577"/>
        <n v="633"/>
        <n v="1418"/>
        <n v="8134"/>
        <n v="24756"/>
        <n v="2433"/>
        <n v="433"/>
        <n v="6847"/>
        <n v="231"/>
        <n v="2860"/>
        <n v="566"/>
        <n v="181"/>
        <n v="516"/>
        <n v="11643"/>
        <n v="327"/>
        <n v="9417"/>
        <n v="1961"/>
        <n v="2243"/>
        <n v="564"/>
        <n v="7293"/>
        <n v="1241"/>
        <n v="7906"/>
        <n v="1011"/>
        <n v="2001"/>
        <n v="6372"/>
        <n v="14882"/>
        <n v="1422"/>
        <n v="769"/>
        <n v="145"/>
        <n v="1134"/>
        <n v="1574"/>
        <n v="1600"/>
        <n v="646"/>
        <n v="6557"/>
        <n v="2168"/>
        <n v="13806"/>
        <n v="19812"/>
        <n v="5741"/>
        <n v="963"/>
        <n v="671"/>
        <n v="1081"/>
        <n v="9340"/>
        <n v="683"/>
        <n v="319"/>
        <n v="2365"/>
        <n v="3786"/>
        <n v="15707"/>
        <n v="9188"/>
        <n v="752"/>
        <n v="3802"/>
        <n v="1331"/>
        <n v="2861"/>
        <n v="2482"/>
        <n v="20516"/>
        <n v="3207"/>
        <n v="2631"/>
        <n v="834"/>
        <n v="14591"/>
        <n v="359"/>
        <n v="11639"/>
        <n v="348"/>
        <n v="3240"/>
        <n v="2171"/>
        <n v="861"/>
        <n v="49266"/>
        <n v="4271"/>
        <n v="3397"/>
        <n v="257"/>
        <n v="4168"/>
        <n v="8813"/>
        <n v="9998"/>
        <n v="439"/>
        <n v="551"/>
        <n v="9742"/>
        <n v="1576"/>
        <n v="29021"/>
        <n v="4886"/>
        <n v="11"/>
        <n v="4357"/>
        <n v="1120"/>
        <n v="2147"/>
        <n v="8372"/>
        <n v="6357"/>
        <n v="28988"/>
        <n v="194"/>
        <n v="7520"/>
        <n v="1288"/>
        <n v="1108"/>
        <n v="3627"/>
        <n v="259"/>
        <n v="628"/>
        <n v="6196"/>
        <n v="618"/>
        <n v="5609"/>
        <n v="1402"/>
        <n v="22744"/>
        <n v="461"/>
        <n v="2160"/>
        <n v="6344"/>
        <n v="3413"/>
        <n v="3037"/>
        <n v="275"/>
        <n v="7745"/>
        <n v="3587"/>
        <n v="4862"/>
        <n v="3943"/>
        <n v="1467"/>
        <n v="263"/>
        <n v="317"/>
        <n v="721"/>
        <n v="138"/>
        <n v="2181"/>
        <n v="15092"/>
        <n v="5553"/>
        <n v="3273"/>
        <n v="2709"/>
        <n v="5487"/>
        <n v="608"/>
        <n v="14721"/>
        <n v="3889"/>
        <n v="13202"/>
        <n v="19017"/>
        <n v="11141"/>
        <n v="17766"/>
        <n v="2190"/>
        <n v="96"/>
        <n v="4870"/>
        <n v="936"/>
        <n v="810"/>
        <n v="6338"/>
        <n v="447"/>
        <n v="1310"/>
        <n v="1491"/>
        <n v="1320"/>
        <n v="11423"/>
        <n v="12821"/>
        <n v="3578"/>
        <n v="2969"/>
        <n v="4156"/>
        <n v="826"/>
        <n v="2694"/>
        <n v="924"/>
        <n v="12666"/>
        <n v="623"/>
        <n v="805"/>
        <n v="882"/>
        <n v="1874"/>
        <n v="448"/>
        <n v="562"/>
        <n v="2570"/>
        <n v="1435"/>
        <n v="5666"/>
        <n v="1852"/>
        <n v="20728"/>
        <n v="3002"/>
        <n v="1526"/>
        <n v="341"/>
        <n v="4520"/>
        <n v="2336"/>
        <n v="18930"/>
        <n v="26486"/>
        <n v="22221"/>
        <n v="5223"/>
        <n v="3583"/>
        <n v="7481"/>
        <n v="905"/>
        <n v="662"/>
        <n v="3522"/>
        <n v="2077"/>
        <n v="161"/>
        <n v="1242"/>
        <n v="18372"/>
        <n v="1878"/>
        <n v="295"/>
        <n v="1644"/>
        <n v="18415"/>
        <n v="5018"/>
        <n v="17024"/>
        <n v="27539"/>
        <n v="1481"/>
        <n v="1593"/>
        <n v="1411"/>
        <n v="8189"/>
        <n v="25037"/>
        <n v="2354"/>
        <n v="415"/>
        <n v="6729"/>
        <n v="232"/>
        <n v="261"/>
        <n v="2841"/>
        <n v="913"/>
        <n v="557"/>
        <n v="11555"/>
        <n v="9466"/>
        <n v="1884"/>
        <n v="4333"/>
        <n v="2402"/>
        <n v="591"/>
        <n v="6994"/>
        <n v="1287"/>
        <n v="7989"/>
        <n v="6402"/>
        <n v="14887"/>
        <n v="1407"/>
        <n v="666"/>
        <n v="1615"/>
        <n v="2097"/>
        <n v="6449"/>
        <n v="2129"/>
        <n v="54"/>
        <n v="14407"/>
        <n v="20323"/>
        <n v="5611"/>
        <n v="267"/>
        <n v="961"/>
        <n v="665"/>
        <n v="1059"/>
        <n v="4666"/>
        <n v="782"/>
        <n v="850"/>
        <n v="3879"/>
        <n v="16066"/>
        <n v="716"/>
        <n v="3764"/>
        <n v="1284"/>
        <n v="367"/>
        <n v="2558"/>
        <n v="20853"/>
        <n v="464"/>
        <n v="3168"/>
        <n v="742"/>
        <n v="611"/>
        <n v="14970"/>
        <n v="332"/>
        <n v="11887"/>
        <n v="2162"/>
        <n v="1503"/>
        <n v="3305"/>
        <n v="851"/>
        <n v="50648"/>
        <n v="4265"/>
        <n v="3426"/>
        <n v="2899"/>
        <n v="4167"/>
        <n v="8837"/>
        <n v="10008"/>
        <n v="6358"/>
        <n v="542"/>
        <n v="9559"/>
        <n v="1512"/>
        <n v="4700"/>
        <n v="28"/>
        <n v="3116"/>
        <n v="2082"/>
        <n v="8517"/>
        <n v="6527"/>
        <n v="29035"/>
        <n v="7756"/>
        <n v="1213"/>
        <n v="134"/>
        <n v="819"/>
        <n v="1111"/>
        <n v="3737"/>
        <n v="610"/>
        <n v="2950"/>
        <n v="6280"/>
        <n v="5669"/>
        <n v="1007"/>
        <n v="22879"/>
        <n v="2192"/>
        <n v="6332"/>
        <n v="3454"/>
        <n v="986"/>
        <n v="520"/>
        <n v="7804"/>
        <n v="3821"/>
        <n v="4939"/>
        <n v="3733"/>
        <n v="1285"/>
        <n v="328"/>
        <n v="690"/>
        <n v="2252"/>
        <n v="15368"/>
        <n v="5561"/>
      </sharedItems>
    </cacheField>
    <cacheField name="Count, Pre-K" numFmtId="0">
      <sharedItems containsSemiMixedTypes="0" containsString="0" containsNumber="1" containsInteger="1" minValue="0" maxValue="92"/>
    </cacheField>
    <cacheField name="Count, K" numFmtId="0">
      <sharedItems containsString="0" containsBlank="1" containsNumber="1" containsInteger="1" minValue="0" maxValue="172" count="78">
        <n v="11"/>
        <n v="0"/>
        <n v="1"/>
        <n v="3"/>
        <n v="14"/>
        <n v="10"/>
        <n v="25"/>
        <n v="16"/>
        <n v="4"/>
        <n v="5"/>
        <n v="6"/>
        <n v="20"/>
        <n v="7"/>
        <n v="17"/>
        <n v="2"/>
        <m/>
        <n v="57"/>
        <n v="13"/>
        <n v="28"/>
        <n v="18"/>
        <n v="15"/>
        <n v="8"/>
        <n v="39"/>
        <n v="12"/>
        <n v="24"/>
        <n v="22"/>
        <n v="9"/>
        <n v="21"/>
        <n v="38"/>
        <n v="19"/>
        <n v="23"/>
        <n v="55"/>
        <n v="94"/>
        <n v="31"/>
        <n v="66"/>
        <n v="26"/>
        <n v="35"/>
        <n v="29"/>
        <n v="30"/>
        <n v="33"/>
        <n v="46"/>
        <n v="64"/>
        <n v="96"/>
        <n v="36"/>
        <n v="61"/>
        <n v="34"/>
        <n v="43"/>
        <n v="58"/>
        <n v="114"/>
        <n v="27"/>
        <n v="48"/>
        <n v="40"/>
        <n v="56"/>
        <n v="71"/>
        <n v="42"/>
        <n v="53"/>
        <n v="50"/>
        <n v="72"/>
        <n v="70"/>
        <n v="118"/>
        <n v="89"/>
        <n v="59"/>
        <n v="69"/>
        <n v="54"/>
        <n v="37"/>
        <n v="32"/>
        <n v="80"/>
        <n v="116"/>
        <n v="49"/>
        <n v="67"/>
        <n v="45"/>
        <n v="68"/>
        <n v="41"/>
        <n v="139"/>
        <n v="147"/>
        <n v="172"/>
        <n v="88"/>
        <n v="60"/>
      </sharedItems>
    </cacheField>
    <cacheField name="Count, Grade 1" numFmtId="0">
      <sharedItems containsString="0" containsBlank="1" containsNumber="1" containsInteger="1" minValue="0" maxValue="154" count="79">
        <n v="16"/>
        <n v="1"/>
        <n v="0"/>
        <n v="5"/>
        <n v="20"/>
        <n v="4"/>
        <n v="10"/>
        <n v="27"/>
        <n v="30"/>
        <n v="7"/>
        <n v="2"/>
        <n v="11"/>
        <n v="6"/>
        <n v="3"/>
        <n v="21"/>
        <n v="29"/>
        <m/>
        <n v="17"/>
        <n v="65"/>
        <n v="13"/>
        <n v="47"/>
        <n v="8"/>
        <n v="31"/>
        <n v="44"/>
        <n v="9"/>
        <n v="14"/>
        <n v="12"/>
        <n v="23"/>
        <n v="18"/>
        <n v="22"/>
        <n v="15"/>
        <n v="71"/>
        <n v="28"/>
        <n v="74"/>
        <n v="24"/>
        <n v="92"/>
        <n v="49"/>
        <n v="32"/>
        <n v="26"/>
        <n v="40"/>
        <n v="62"/>
        <n v="19"/>
        <n v="34"/>
        <n v="80"/>
        <n v="99"/>
        <n v="63"/>
        <n v="39"/>
        <n v="37"/>
        <n v="55"/>
        <n v="36"/>
        <n v="82"/>
        <n v="114"/>
        <n v="51"/>
        <n v="35"/>
        <n v="56"/>
        <n v="25"/>
        <n v="61"/>
        <n v="87"/>
        <n v="69"/>
        <n v="45"/>
        <n v="58"/>
        <n v="59"/>
        <n v="33"/>
        <n v="73"/>
        <n v="107"/>
        <n v="41"/>
        <n v="67"/>
        <n v="81"/>
        <n v="133"/>
        <n v="103"/>
        <n v="118"/>
        <n v="48"/>
        <n v="88"/>
        <n v="42"/>
        <n v="43"/>
        <n v="126"/>
        <n v="154"/>
        <n v="127"/>
        <n v="53"/>
      </sharedItems>
    </cacheField>
    <cacheField name="Count, Grade 2" numFmtId="0">
      <sharedItems containsString="0" containsBlank="1" containsNumber="1" containsInteger="1" minValue="0" maxValue="169" count="80">
        <n v="24"/>
        <n v="0"/>
        <n v="1"/>
        <n v="10"/>
        <n v="5"/>
        <n v="13"/>
        <n v="30"/>
        <n v="21"/>
        <n v="8"/>
        <n v="2"/>
        <n v="9"/>
        <n v="4"/>
        <n v="16"/>
        <n v="6"/>
        <n v="7"/>
        <n v="15"/>
        <n v="19"/>
        <n v="3"/>
        <m/>
        <n v="22"/>
        <n v="59"/>
        <n v="18"/>
        <n v="33"/>
        <n v="34"/>
        <n v="11"/>
        <n v="43"/>
        <n v="12"/>
        <n v="14"/>
        <n v="20"/>
        <n v="76"/>
        <n v="25"/>
        <n v="74"/>
        <n v="91"/>
        <n v="27"/>
        <n v="40"/>
        <n v="26"/>
        <n v="23"/>
        <n v="17"/>
        <n v="31"/>
        <n v="45"/>
        <n v="49"/>
        <n v="77"/>
        <n v="42"/>
        <n v="82"/>
        <n v="93"/>
        <n v="28"/>
        <n v="32"/>
        <n v="36"/>
        <n v="41"/>
        <n v="109"/>
        <n v="60"/>
        <n v="29"/>
        <n v="38"/>
        <n v="37"/>
        <n v="92"/>
        <n v="114"/>
        <n v="47"/>
        <n v="50"/>
        <n v="57"/>
        <n v="44"/>
        <n v="35"/>
        <n v="81"/>
        <n v="68"/>
        <n v="111"/>
        <n v="54"/>
        <n v="53"/>
        <n v="72"/>
        <n v="104"/>
        <n v="73"/>
        <n v="108"/>
        <n v="46"/>
        <n v="48"/>
        <n v="69"/>
        <n v="89"/>
        <n v="39"/>
        <n v="169"/>
        <n v="141"/>
        <n v="134"/>
        <n v="55"/>
        <n v="58"/>
      </sharedItems>
    </cacheField>
    <cacheField name="Count, Grade 3" numFmtId="0">
      <sharedItems containsString="0" containsBlank="1" containsNumber="1" containsInteger="1" minValue="0" maxValue="130" count="76">
        <n v="17"/>
        <n v="0"/>
        <n v="3"/>
        <n v="1"/>
        <n v="18"/>
        <n v="2"/>
        <n v="11"/>
        <n v="20"/>
        <n v="21"/>
        <n v="7"/>
        <n v="9"/>
        <n v="6"/>
        <n v="13"/>
        <n v="4"/>
        <n v="15"/>
        <n v="25"/>
        <m/>
        <n v="5"/>
        <n v="23"/>
        <n v="67"/>
        <n v="34"/>
        <n v="42"/>
        <n v="50"/>
        <n v="12"/>
        <n v="27"/>
        <n v="10"/>
        <n v="31"/>
        <n v="84"/>
        <n v="26"/>
        <n v="63"/>
        <n v="77"/>
        <n v="8"/>
        <n v="14"/>
        <n v="35"/>
        <n v="16"/>
        <n v="19"/>
        <n v="28"/>
        <n v="32"/>
        <n v="22"/>
        <n v="24"/>
        <n v="41"/>
        <n v="30"/>
        <n v="39"/>
        <n v="37"/>
        <n v="85"/>
        <n v="33"/>
        <n v="76"/>
        <n v="78"/>
        <n v="29"/>
        <n v="79"/>
        <n v="56"/>
        <n v="114"/>
        <n v="51"/>
        <n v="47"/>
        <n v="98"/>
        <n v="55"/>
        <n v="65"/>
        <n v="52"/>
        <n v="54"/>
        <n v="44"/>
        <n v="38"/>
        <n v="104"/>
        <n v="64"/>
        <n v="91"/>
        <n v="61"/>
        <n v="66"/>
        <n v="113"/>
        <n v="72"/>
        <n v="94"/>
        <n v="40"/>
        <n v="46"/>
        <n v="87"/>
        <n v="130"/>
        <n v="123"/>
        <n v="120"/>
        <n v="43"/>
      </sharedItems>
    </cacheField>
    <cacheField name="Count, Grade 4" numFmtId="0">
      <sharedItems containsString="0" containsBlank="1" containsNumber="1" containsInteger="1" minValue="0" maxValue="137" count="79">
        <n v="17"/>
        <n v="0"/>
        <n v="2"/>
        <n v="4"/>
        <n v="1"/>
        <n v="15"/>
        <n v="6"/>
        <n v="18"/>
        <n v="25"/>
        <n v="11"/>
        <n v="14"/>
        <n v="3"/>
        <n v="5"/>
        <n v="12"/>
        <n v="9"/>
        <n v="33"/>
        <m/>
        <n v="56"/>
        <n v="36"/>
        <n v="7"/>
        <n v="39"/>
        <n v="8"/>
        <n v="41"/>
        <n v="13"/>
        <n v="10"/>
        <n v="22"/>
        <n v="21"/>
        <n v="19"/>
        <n v="83"/>
        <n v="20"/>
        <n v="81"/>
        <n v="78"/>
        <n v="29"/>
        <n v="28"/>
        <n v="26"/>
        <n v="16"/>
        <n v="49"/>
        <n v="23"/>
        <n v="37"/>
        <n v="101"/>
        <n v="69"/>
        <n v="76"/>
        <n v="43"/>
        <n v="30"/>
        <n v="38"/>
        <n v="24"/>
        <n v="34"/>
        <n v="65"/>
        <n v="102"/>
        <n v="44"/>
        <n v="27"/>
        <n v="52"/>
        <n v="32"/>
        <n v="91"/>
        <n v="47"/>
        <n v="96"/>
        <n v="53"/>
        <n v="51"/>
        <n v="40"/>
        <n v="46"/>
        <n v="104"/>
        <n v="110"/>
        <n v="58"/>
        <n v="54"/>
        <n v="35"/>
        <n v="77"/>
        <n v="31"/>
        <n v="137"/>
        <n v="75"/>
        <n v="90"/>
        <n v="48"/>
        <n v="66"/>
        <n v="79"/>
        <n v="42"/>
        <n v="45"/>
        <n v="132"/>
        <n v="115"/>
        <n v="129"/>
        <n v="67"/>
      </sharedItems>
    </cacheField>
    <cacheField name="Count, Grade 5" numFmtId="0">
      <sharedItems containsString="0" containsBlank="1" containsNumber="1" containsInteger="1" minValue="0" maxValue="175" count="72">
        <n v="15"/>
        <n v="0"/>
        <n v="1"/>
        <n v="2"/>
        <n v="14"/>
        <n v="4"/>
        <n v="9"/>
        <n v="13"/>
        <n v="22"/>
        <n v="11"/>
        <n v="3"/>
        <n v="7"/>
        <n v="8"/>
        <n v="33"/>
        <m/>
        <n v="5"/>
        <n v="6"/>
        <n v="57"/>
        <n v="29"/>
        <n v="32"/>
        <n v="36"/>
        <n v="10"/>
        <n v="12"/>
        <n v="20"/>
        <n v="77"/>
        <n v="16"/>
        <n v="67"/>
        <n v="21"/>
        <n v="66"/>
        <n v="26"/>
        <n v="19"/>
        <n v="27"/>
        <n v="17"/>
        <n v="31"/>
        <n v="37"/>
        <n v="25"/>
        <n v="40"/>
        <n v="18"/>
        <n v="73"/>
        <n v="78"/>
        <n v="24"/>
        <n v="34"/>
        <n v="23"/>
        <n v="45"/>
        <n v="38"/>
        <n v="30"/>
        <n v="82"/>
        <n v="65"/>
        <n v="97"/>
        <n v="41"/>
        <n v="42"/>
        <n v="44"/>
        <n v="93"/>
        <n v="88"/>
        <n v="49"/>
        <n v="60"/>
        <n v="28"/>
        <n v="51"/>
        <n v="99"/>
        <n v="58"/>
        <n v="104"/>
        <n v="48"/>
        <n v="62"/>
        <n v="122"/>
        <n v="76"/>
        <n v="106"/>
        <n v="39"/>
        <n v="53"/>
        <n v="175"/>
        <n v="119"/>
        <n v="125"/>
        <n v="56"/>
      </sharedItems>
    </cacheField>
    <cacheField name="Count, elementary school total" numFmtId="0">
      <sharedItems containsSemiMixedTypes="0" containsString="0" containsNumber="1" containsInteger="1" minValue="0" maxValue="895"/>
    </cacheField>
    <cacheField name="Count, Grade 6" numFmtId="0">
      <sharedItems containsString="0" containsBlank="1" containsNumber="1" containsInteger="1" minValue="0" maxValue="134" count="72">
        <n v="19"/>
        <n v="0"/>
        <n v="1"/>
        <n v="2"/>
        <n v="16"/>
        <n v="8"/>
        <n v="12"/>
        <n v="10"/>
        <n v="3"/>
        <n v="11"/>
        <n v="9"/>
        <n v="28"/>
        <n v="5"/>
        <m/>
        <n v="6"/>
        <n v="17"/>
        <n v="51"/>
        <n v="46"/>
        <n v="4"/>
        <n v="31"/>
        <n v="44"/>
        <n v="14"/>
        <n v="18"/>
        <n v="13"/>
        <n v="15"/>
        <n v="76"/>
        <n v="22"/>
        <n v="40"/>
        <n v="65"/>
        <n v="29"/>
        <n v="26"/>
        <n v="7"/>
        <n v="38"/>
        <n v="24"/>
        <n v="45"/>
        <n v="64"/>
        <n v="23"/>
        <n v="75"/>
        <n v="25"/>
        <n v="83"/>
        <n v="20"/>
        <n v="32"/>
        <n v="21"/>
        <n v="35"/>
        <n v="37"/>
        <n v="59"/>
        <n v="66"/>
        <n v="101"/>
        <n v="27"/>
        <n v="56"/>
        <n v="39"/>
        <n v="55"/>
        <n v="34"/>
        <n v="97"/>
        <n v="52"/>
        <n v="89"/>
        <n v="33"/>
        <n v="61"/>
        <n v="69"/>
        <n v="85"/>
        <n v="36"/>
        <n v="78"/>
        <n v="30"/>
        <n v="134"/>
        <n v="70"/>
        <n v="88"/>
        <n v="43"/>
        <n v="58"/>
        <n v="128"/>
        <n v="114"/>
        <n v="102"/>
        <n v="72"/>
      </sharedItems>
    </cacheField>
    <cacheField name="Count, Grade 7" numFmtId="0">
      <sharedItems containsString="0" containsBlank="1" containsNumber="1" containsInteger="1" minValue="0" maxValue="151" count="68">
        <n v="13"/>
        <n v="0"/>
        <n v="1"/>
        <n v="3"/>
        <n v="7"/>
        <n v="16"/>
        <n v="15"/>
        <n v="6"/>
        <n v="4"/>
        <n v="8"/>
        <n v="9"/>
        <n v="2"/>
        <n v="10"/>
        <m/>
        <n v="17"/>
        <n v="46"/>
        <n v="20"/>
        <n v="34"/>
        <n v="37"/>
        <n v="11"/>
        <n v="5"/>
        <n v="19"/>
        <n v="76"/>
        <n v="14"/>
        <n v="27"/>
        <n v="50"/>
        <n v="74"/>
        <n v="31"/>
        <n v="22"/>
        <n v="18"/>
        <n v="36"/>
        <n v="28"/>
        <n v="39"/>
        <n v="12"/>
        <n v="64"/>
        <n v="52"/>
        <n v="83"/>
        <n v="29"/>
        <n v="30"/>
        <n v="41"/>
        <n v="26"/>
        <n v="40"/>
        <n v="24"/>
        <n v="62"/>
        <n v="54"/>
        <n v="92"/>
        <n v="49"/>
        <n v="21"/>
        <n v="80"/>
        <n v="96"/>
        <n v="32"/>
        <n v="25"/>
        <n v="61"/>
        <n v="58"/>
        <n v="44"/>
        <n v="33"/>
        <n v="110"/>
        <n v="23"/>
        <n v="59"/>
        <n v="75"/>
        <n v="79"/>
        <n v="65"/>
        <n v="38"/>
        <n v="47"/>
        <n v="43"/>
        <n v="151"/>
        <n v="111"/>
        <n v="98"/>
      </sharedItems>
    </cacheField>
    <cacheField name="Count, Grade 8" numFmtId="0">
      <sharedItems containsString="0" containsBlank="1" containsNumber="1" containsInteger="1" minValue="0" maxValue="162" count="70">
        <n v="12"/>
        <n v="0"/>
        <n v="1"/>
        <n v="3"/>
        <n v="8"/>
        <n v="6"/>
        <n v="20"/>
        <n v="14"/>
        <n v="7"/>
        <n v="5"/>
        <n v="18"/>
        <n v="9"/>
        <n v="2"/>
        <n v="24"/>
        <n v="11"/>
        <m/>
        <n v="13"/>
        <n v="58"/>
        <n v="22"/>
        <n v="30"/>
        <n v="4"/>
        <n v="47"/>
        <n v="39"/>
        <n v="16"/>
        <n v="17"/>
        <n v="23"/>
        <n v="75"/>
        <n v="19"/>
        <n v="55"/>
        <n v="90"/>
        <n v="15"/>
        <n v="37"/>
        <n v="10"/>
        <n v="31"/>
        <n v="40"/>
        <n v="36"/>
        <n v="71"/>
        <n v="62"/>
        <n v="38"/>
        <n v="29"/>
        <n v="28"/>
        <n v="45"/>
        <n v="32"/>
        <n v="61"/>
        <n v="33"/>
        <n v="48"/>
        <n v="92"/>
        <n v="35"/>
        <n v="21"/>
        <n v="49"/>
        <n v="77"/>
        <n v="91"/>
        <n v="67"/>
        <n v="52"/>
        <n v="26"/>
        <n v="95"/>
        <n v="57"/>
        <n v="27"/>
        <n v="50"/>
        <n v="56"/>
        <n v="25"/>
        <n v="140"/>
        <n v="69"/>
        <n v="80"/>
        <n v="44"/>
        <n v="162"/>
        <n v="110"/>
        <n v="76"/>
        <n v="53"/>
        <n v="34"/>
      </sharedItems>
    </cacheField>
    <cacheField name="Count, middle school total" numFmtId="0">
      <sharedItems containsSemiMixedTypes="0" containsString="0" containsNumber="1" containsInteger="1" minValue="0" maxValue="441"/>
    </cacheField>
    <cacheField name="Count, Grade 9" numFmtId="0">
      <sharedItems containsString="0" containsBlank="1" containsNumber="1" containsInteger="1" minValue="0" maxValue="320" count="78">
        <n v="26"/>
        <n v="0"/>
        <n v="1"/>
        <n v="2"/>
        <n v="9"/>
        <n v="22"/>
        <n v="17"/>
        <n v="3"/>
        <n v="5"/>
        <n v="6"/>
        <n v="11"/>
        <n v="25"/>
        <n v="10"/>
        <n v="7"/>
        <m/>
        <n v="4"/>
        <n v="24"/>
        <n v="86"/>
        <n v="13"/>
        <n v="28"/>
        <n v="15"/>
        <n v="12"/>
        <n v="14"/>
        <n v="65"/>
        <n v="33"/>
        <n v="8"/>
        <n v="20"/>
        <n v="21"/>
        <n v="16"/>
        <n v="19"/>
        <n v="101"/>
        <n v="63"/>
        <n v="110"/>
        <n v="37"/>
        <n v="36"/>
        <n v="32"/>
        <n v="18"/>
        <n v="35"/>
        <n v="38"/>
        <n v="60"/>
        <n v="34"/>
        <n v="116"/>
        <n v="73"/>
        <n v="115"/>
        <n v="51"/>
        <n v="27"/>
        <n v="30"/>
        <n v="54"/>
        <n v="41"/>
        <n v="76"/>
        <n v="48"/>
        <n v="39"/>
        <n v="117"/>
        <n v="74"/>
        <n v="102"/>
        <n v="44"/>
        <n v="43"/>
        <n v="81"/>
        <n v="47"/>
        <n v="42"/>
        <n v="148"/>
        <n v="31"/>
        <n v="29"/>
        <n v="109"/>
        <n v="40"/>
        <n v="145"/>
        <n v="123"/>
        <n v="46"/>
        <n v="57"/>
        <n v="75"/>
        <n v="251"/>
        <n v="93"/>
        <n v="23"/>
        <n v="70"/>
        <n v="68"/>
        <n v="320"/>
        <n v="133"/>
        <n v="124"/>
      </sharedItems>
    </cacheField>
    <cacheField name="Count, Grade 10" numFmtId="0">
      <sharedItems containsString="0" containsBlank="1" containsNumber="1" containsInteger="1" minValue="0" maxValue="241" count="70">
        <n v="26"/>
        <n v="0"/>
        <n v="3"/>
        <n v="6"/>
        <n v="13"/>
        <n v="5"/>
        <n v="19"/>
        <n v="7"/>
        <n v="2"/>
        <n v="11"/>
        <n v="14"/>
        <n v="4"/>
        <n v="1"/>
        <n v="25"/>
        <n v="8"/>
        <m/>
        <n v="22"/>
        <n v="63"/>
        <n v="12"/>
        <n v="9"/>
        <n v="46"/>
        <n v="16"/>
        <n v="28"/>
        <n v="47"/>
        <n v="17"/>
        <n v="81"/>
        <n v="10"/>
        <n v="62"/>
        <n v="18"/>
        <n v="30"/>
        <n v="23"/>
        <n v="20"/>
        <n v="36"/>
        <n v="32"/>
        <n v="67"/>
        <n v="40"/>
        <n v="89"/>
        <n v="79"/>
        <n v="29"/>
        <n v="27"/>
        <n v="21"/>
        <n v="15"/>
        <n v="38"/>
        <n v="57"/>
        <n v="50"/>
        <n v="78"/>
        <n v="95"/>
        <n v="33"/>
        <n v="39"/>
        <n v="60"/>
        <n v="45"/>
        <n v="92"/>
        <n v="69"/>
        <n v="64"/>
        <n v="55"/>
        <n v="43"/>
        <n v="24"/>
        <n v="123"/>
        <n v="84"/>
        <n v="85"/>
        <n v="61"/>
        <n v="172"/>
        <n v="42"/>
        <n v="31"/>
        <n v="53"/>
        <n v="241"/>
        <n v="152"/>
        <n v="77"/>
        <n v="48"/>
        <n v="34"/>
      </sharedItems>
    </cacheField>
    <cacheField name="Count, Grade 11" numFmtId="0">
      <sharedItems containsString="0" containsBlank="1" containsNumber="1" containsInteger="1" minValue="0" maxValue="205" count="71">
        <n v="21"/>
        <n v="0"/>
        <n v="1"/>
        <n v="2"/>
        <n v="8"/>
        <n v="7"/>
        <n v="12"/>
        <n v="28"/>
        <n v="5"/>
        <n v="3"/>
        <n v="27"/>
        <n v="9"/>
        <n v="20"/>
        <n v="16"/>
        <n v="13"/>
        <n v="4"/>
        <m/>
        <n v="6"/>
        <n v="15"/>
        <n v="72"/>
        <n v="25"/>
        <n v="23"/>
        <n v="18"/>
        <n v="19"/>
        <n v="10"/>
        <n v="17"/>
        <n v="26"/>
        <n v="14"/>
        <n v="47"/>
        <n v="43"/>
        <n v="87"/>
        <n v="50"/>
        <n v="11"/>
        <n v="30"/>
        <n v="31"/>
        <n v="36"/>
        <n v="37"/>
        <n v="22"/>
        <n v="39"/>
        <n v="81"/>
        <n v="51"/>
        <n v="49"/>
        <n v="24"/>
        <n v="38"/>
        <n v="32"/>
        <n v="33"/>
        <n v="40"/>
        <n v="83"/>
        <n v="56"/>
        <n v="29"/>
        <n v="34"/>
        <n v="64"/>
        <n v="66"/>
        <n v="88"/>
        <n v="58"/>
        <n v="48"/>
        <n v="45"/>
        <n v="59"/>
        <n v="35"/>
        <n v="93"/>
        <n v="96"/>
        <n v="55"/>
        <n v="41"/>
        <n v="53"/>
        <n v="46"/>
        <n v="168"/>
        <n v="100"/>
        <n v="67"/>
        <n v="42"/>
        <n v="205"/>
        <n v="128"/>
      </sharedItems>
    </cacheField>
    <cacheField name="Count, Grade 12" numFmtId="0">
      <sharedItems containsString="0" containsBlank="1" containsNumber="1" containsInteger="1" minValue="0" maxValue="268" count="93">
        <n v="50"/>
        <n v="0"/>
        <n v="2"/>
        <n v="11"/>
        <n v="8"/>
        <n v="4"/>
        <n v="13"/>
        <n v="46"/>
        <n v="21"/>
        <n v="1"/>
        <n v="6"/>
        <n v="5"/>
        <n v="17"/>
        <n v="3"/>
        <n v="9"/>
        <n v="29"/>
        <n v="16"/>
        <n v="12"/>
        <m/>
        <n v="10"/>
        <n v="19"/>
        <n v="7"/>
        <n v="63"/>
        <n v="25"/>
        <n v="34"/>
        <n v="14"/>
        <n v="27"/>
        <n v="51"/>
        <n v="66"/>
        <n v="32"/>
        <n v="23"/>
        <n v="103"/>
        <n v="15"/>
        <n v="20"/>
        <n v="40"/>
        <n v="42"/>
        <n v="22"/>
        <n v="24"/>
        <n v="45"/>
        <n v="18"/>
        <n v="26"/>
        <n v="28"/>
        <n v="65"/>
        <n v="49"/>
        <n v="41"/>
        <n v="119"/>
        <n v="58"/>
        <n v="33"/>
        <n v="59"/>
        <n v="44"/>
        <n v="47"/>
        <n v="35"/>
        <n v="36"/>
        <n v="64"/>
        <n v="37"/>
        <n v="43"/>
        <n v="53"/>
        <n v="82"/>
        <n v="54"/>
        <n v="93"/>
        <n v="71"/>
        <n v="57"/>
        <n v="69"/>
        <n v="52"/>
        <n v="74"/>
        <n v="30"/>
        <n v="79"/>
        <n v="149"/>
        <n v="86"/>
        <n v="31"/>
        <n v="97"/>
        <n v="38"/>
        <n v="81"/>
        <n v="125"/>
        <n v="77"/>
        <n v="187"/>
        <n v="62"/>
        <n v="39"/>
        <n v="56"/>
        <n v="106"/>
        <n v="78"/>
        <n v="68"/>
        <n v="191"/>
        <n v="75"/>
        <n v="202"/>
        <n v="80"/>
        <n v="91"/>
        <n v="90"/>
        <n v="73"/>
        <n v="268"/>
        <n v="48"/>
        <n v="232"/>
        <n v="76"/>
      </sharedItems>
    </cacheField>
    <cacheField name="Count, high school total" numFmtId="0">
      <sharedItems containsSemiMixedTypes="0" containsString="0" containsNumber="1" containsInteger="1" minValue="0" maxValue="1034"/>
    </cacheField>
    <cacheField name="Count, ungraded" numFmtId="1">
      <sharedItems containsSemiMixedTypes="0" containsString="0" containsNumber="1" containsInteger="1" minValue="0" maxValue="40"/>
    </cacheField>
    <cacheField name="Count, shelters" numFmtId="0">
      <sharedItems containsString="0" containsBlank="1" containsNumber="1" containsInteger="1" minValue="0" maxValue="1678"/>
    </cacheField>
    <cacheField name="Count, doubled-up" numFmtId="0">
      <sharedItems containsString="0" containsBlank="1" containsNumber="1" containsInteger="1" minValue="0" maxValue="1130"/>
    </cacheField>
    <cacheField name="Count, unsheltered" numFmtId="0">
      <sharedItems containsString="0" containsBlank="1" containsNumber="1" containsInteger="1" minValue="0" maxValue="155"/>
    </cacheField>
    <cacheField name="Count, hotels/motels" numFmtId="0">
      <sharedItems containsString="0" containsBlank="1" containsNumber="1" containsInteger="1" minValue="0" maxValue="143"/>
    </cacheField>
    <cacheField name="Count, unknown" numFmtId="0">
      <sharedItems containsString="0" containsBlank="1" containsNumber="1" containsInteger="1" minValue="0" maxValue="0"/>
    </cacheField>
    <cacheField name="Field1" numFmtId="0" formula="'Count, homeless'/'Count, total enrolled'" databaseField="0"/>
    <cacheField name="Proportion of Homeless Students in Total Student Population" numFmtId="0" formula="'Count, total enrolled'/'Count, homeless'" databaseField="0"/>
    <cacheField name="Homeless Students per Total Student Population" numFmtId="0" formula="'Count, total enrolled'/'Count, homeless'" databaseField="0"/>
    <cacheField name="% homeless since 2005-06" numFmtId="0" formula="'Count, homeless'/'Count, total enroll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5">
  <r>
    <x v="0"/>
    <x v="0"/>
    <d v="2007-01-01T00:00:00"/>
    <x v="0"/>
    <x v="0"/>
    <n v="7.6305220883534142E-2"/>
    <x v="0"/>
    <n v="0.54966199999999998"/>
    <x v="0"/>
    <n v="18"/>
    <x v="0"/>
    <x v="0"/>
    <x v="0"/>
    <x v="0"/>
    <x v="0"/>
    <x v="0"/>
    <n v="118"/>
    <x v="0"/>
    <x v="0"/>
    <x v="0"/>
    <n v="44"/>
    <x v="0"/>
    <x v="0"/>
    <x v="0"/>
    <x v="0"/>
    <n v="123"/>
    <n v="0"/>
    <n v="76"/>
    <n v="164"/>
    <n v="8"/>
    <n v="37"/>
    <n v="0"/>
  </r>
  <r>
    <x v="1"/>
    <x v="0"/>
    <d v="2007-01-01T00:00:00"/>
    <x v="1"/>
    <x v="1"/>
    <n v="1.6778523489932886E-3"/>
    <x v="1"/>
    <n v="0.103093"/>
    <x v="1"/>
    <n v="0"/>
    <x v="1"/>
    <x v="1"/>
    <x v="1"/>
    <x v="1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2"/>
    <x v="0"/>
    <d v="2007-01-01T00:00:00"/>
    <x v="2"/>
    <x v="2"/>
    <n v="0"/>
    <x v="2"/>
    <n v="0.367647"/>
    <x v="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3"/>
    <x v="0"/>
    <d v="2007-01-01T00:00:00"/>
    <x v="3"/>
    <x v="3"/>
    <n v="6.0913705583756344E-3"/>
    <x v="3"/>
    <n v="0.27173199999999997"/>
    <x v="3"/>
    <n v="0"/>
    <x v="2"/>
    <x v="1"/>
    <x v="2"/>
    <x v="2"/>
    <x v="2"/>
    <x v="2"/>
    <n v="9"/>
    <x v="2"/>
    <x v="1"/>
    <x v="2"/>
    <n v="2"/>
    <x v="2"/>
    <x v="2"/>
    <x v="2"/>
    <x v="2"/>
    <n v="7"/>
    <n v="0"/>
    <n v="2"/>
    <n v="11"/>
    <n v="4"/>
    <n v="1"/>
    <n v="0"/>
  </r>
  <r>
    <x v="4"/>
    <x v="0"/>
    <d v="2007-01-01T00:00:00"/>
    <x v="4"/>
    <x v="4"/>
    <n v="4.7787610619469028E-3"/>
    <x v="4"/>
    <n v="0.21249999999999999"/>
    <x v="4"/>
    <n v="1"/>
    <x v="2"/>
    <x v="3"/>
    <x v="2"/>
    <x v="3"/>
    <x v="3"/>
    <x v="2"/>
    <n v="14"/>
    <x v="1"/>
    <x v="2"/>
    <x v="3"/>
    <n v="4"/>
    <x v="2"/>
    <x v="3"/>
    <x v="1"/>
    <x v="2"/>
    <n v="9"/>
    <n v="0"/>
    <n v="18"/>
    <n v="6"/>
    <n v="1"/>
    <n v="2"/>
    <n v="0"/>
  </r>
  <r>
    <x v="5"/>
    <x v="0"/>
    <d v="2007-01-01T00:00:00"/>
    <x v="5"/>
    <x v="5"/>
    <n v="2.5951557093425604E-2"/>
    <x v="5"/>
    <n v="0.313002"/>
    <x v="5"/>
    <n v="0"/>
    <x v="3"/>
    <x v="2"/>
    <x v="1"/>
    <x v="1"/>
    <x v="4"/>
    <x v="3"/>
    <n v="6"/>
    <x v="3"/>
    <x v="1"/>
    <x v="3"/>
    <n v="5"/>
    <x v="3"/>
    <x v="1"/>
    <x v="3"/>
    <x v="1"/>
    <n v="4"/>
    <n v="0"/>
    <n v="0"/>
    <n v="13"/>
    <n v="2"/>
    <n v="0"/>
    <n v="0"/>
  </r>
  <r>
    <x v="6"/>
    <x v="0"/>
    <d v="2007-01-01T00:00:00"/>
    <x v="6"/>
    <x v="6"/>
    <n v="1.1915015790984784E-2"/>
    <x v="6"/>
    <n v="0.37697199999999997"/>
    <x v="6"/>
    <n v="7"/>
    <x v="4"/>
    <x v="4"/>
    <x v="3"/>
    <x v="4"/>
    <x v="5"/>
    <x v="4"/>
    <n v="98"/>
    <x v="4"/>
    <x v="3"/>
    <x v="4"/>
    <n v="27"/>
    <x v="4"/>
    <x v="4"/>
    <x v="4"/>
    <x v="3"/>
    <n v="41"/>
    <n v="0"/>
    <n v="45"/>
    <n v="107"/>
    <n v="3"/>
    <n v="11"/>
    <n v="0"/>
  </r>
  <r>
    <x v="7"/>
    <x v="0"/>
    <d v="2007-01-01T00:00:00"/>
    <x v="7"/>
    <x v="7"/>
    <n v="9.3457943925233649E-4"/>
    <x v="7"/>
    <n v="5.5007100000000003E-2"/>
    <x v="7"/>
    <n v="0"/>
    <x v="1"/>
    <x v="2"/>
    <x v="2"/>
    <x v="3"/>
    <x v="1"/>
    <x v="2"/>
    <n v="3"/>
    <x v="1"/>
    <x v="1"/>
    <x v="1"/>
    <n v="0"/>
    <x v="1"/>
    <x v="1"/>
    <x v="2"/>
    <x v="1"/>
    <n v="1"/>
    <n v="0"/>
    <n v="4"/>
    <n v="0"/>
    <n v="0"/>
    <n v="0"/>
    <n v="0"/>
  </r>
  <r>
    <x v="8"/>
    <x v="0"/>
    <d v="2007-01-01T00:00:00"/>
    <x v="8"/>
    <x v="8"/>
    <n v="3.7396016179500878E-3"/>
    <x v="8"/>
    <n v="0.26740599999999998"/>
    <x v="8"/>
    <n v="0"/>
    <x v="3"/>
    <x v="5"/>
    <x v="4"/>
    <x v="5"/>
    <x v="4"/>
    <x v="5"/>
    <n v="19"/>
    <x v="3"/>
    <x v="3"/>
    <x v="2"/>
    <n v="6"/>
    <x v="4"/>
    <x v="5"/>
    <x v="3"/>
    <x v="4"/>
    <n v="24"/>
    <n v="0"/>
    <n v="15"/>
    <n v="21"/>
    <n v="4"/>
    <n v="9"/>
    <n v="0"/>
  </r>
  <r>
    <x v="9"/>
    <x v="0"/>
    <d v="2007-01-01T00:00:00"/>
    <x v="6"/>
    <x v="9"/>
    <n v="6.2767819421811815E-3"/>
    <x v="9"/>
    <n v="0.17055100000000001"/>
    <x v="9"/>
    <n v="1"/>
    <x v="5"/>
    <x v="6"/>
    <x v="5"/>
    <x v="6"/>
    <x v="6"/>
    <x v="6"/>
    <n v="60"/>
    <x v="5"/>
    <x v="4"/>
    <x v="5"/>
    <n v="21"/>
    <x v="4"/>
    <x v="2"/>
    <x v="5"/>
    <x v="5"/>
    <n v="23"/>
    <n v="0"/>
    <n v="62"/>
    <n v="37"/>
    <n v="0"/>
    <n v="5"/>
    <n v="0"/>
  </r>
  <r>
    <x v="10"/>
    <x v="0"/>
    <d v="2007-01-01T00:00:00"/>
    <x v="9"/>
    <x v="10"/>
    <n v="2.3427291394437184E-2"/>
    <x v="10"/>
    <n v="0.322959"/>
    <x v="10"/>
    <n v="4"/>
    <x v="6"/>
    <x v="7"/>
    <x v="6"/>
    <x v="7"/>
    <x v="7"/>
    <x v="7"/>
    <n v="137"/>
    <x v="6"/>
    <x v="5"/>
    <x v="6"/>
    <n v="48"/>
    <x v="5"/>
    <x v="6"/>
    <x v="6"/>
    <x v="6"/>
    <n v="66"/>
    <n v="0"/>
    <n v="80"/>
    <n v="104"/>
    <n v="10"/>
    <n v="57"/>
    <n v="0"/>
  </r>
  <r>
    <x v="11"/>
    <x v="0"/>
    <d v="2007-01-01T00:00:00"/>
    <x v="10"/>
    <x v="2"/>
    <n v="0"/>
    <x v="11"/>
    <n v="0"/>
    <x v="1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"/>
    <x v="0"/>
    <d v="2007-01-01T00:00:00"/>
    <x v="11"/>
    <x v="11"/>
    <n v="1.577514858634672E-2"/>
    <x v="12"/>
    <n v="0.35424099999999997"/>
    <x v="12"/>
    <n v="3"/>
    <x v="7"/>
    <x v="8"/>
    <x v="7"/>
    <x v="8"/>
    <x v="8"/>
    <x v="8"/>
    <n v="138"/>
    <x v="0"/>
    <x v="6"/>
    <x v="7"/>
    <n v="48"/>
    <x v="6"/>
    <x v="7"/>
    <x v="7"/>
    <x v="7"/>
    <n v="98"/>
    <n v="0"/>
    <n v="29"/>
    <n v="224"/>
    <n v="13"/>
    <n v="18"/>
    <n v="0"/>
  </r>
  <r>
    <x v="13"/>
    <x v="0"/>
    <d v="2007-01-01T00:00:00"/>
    <x v="12"/>
    <x v="2"/>
    <n v="0"/>
    <x v="11"/>
    <n v="0"/>
    <x v="1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"/>
    <x v="0"/>
    <d v="2007-01-01T00:00:00"/>
    <x v="9"/>
    <x v="12"/>
    <n v="4.1125541125541128E-2"/>
    <x v="13"/>
    <n v="0.46876800000000002"/>
    <x v="14"/>
    <n v="0"/>
    <x v="8"/>
    <x v="9"/>
    <x v="8"/>
    <x v="9"/>
    <x v="9"/>
    <x v="9"/>
    <n v="48"/>
    <x v="5"/>
    <x v="7"/>
    <x v="3"/>
    <n v="17"/>
    <x v="7"/>
    <x v="3"/>
    <x v="4"/>
    <x v="6"/>
    <n v="30"/>
    <n v="0"/>
    <n v="19"/>
    <n v="49"/>
    <n v="18"/>
    <n v="9"/>
    <n v="0"/>
  </r>
  <r>
    <x v="15"/>
    <x v="0"/>
    <d v="2007-01-01T00:00:00"/>
    <x v="1"/>
    <x v="2"/>
    <n v="0"/>
    <x v="14"/>
    <n v="0.57499999999999996"/>
    <x v="1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"/>
    <x v="0"/>
    <d v="2007-01-01T00:00:00"/>
    <x v="7"/>
    <x v="13"/>
    <n v="1.2670565302144249E-2"/>
    <x v="15"/>
    <n v="0.59342600000000001"/>
    <x v="16"/>
    <n v="0"/>
    <x v="9"/>
    <x v="10"/>
    <x v="2"/>
    <x v="9"/>
    <x v="4"/>
    <x v="5"/>
    <n v="20"/>
    <x v="1"/>
    <x v="8"/>
    <x v="8"/>
    <n v="11"/>
    <x v="8"/>
    <x v="2"/>
    <x v="8"/>
    <x v="8"/>
    <n v="34"/>
    <n v="0"/>
    <n v="17"/>
    <n v="39"/>
    <n v="5"/>
    <n v="4"/>
    <n v="0"/>
  </r>
  <r>
    <x v="17"/>
    <x v="0"/>
    <d v="2007-01-01T00:00:00"/>
    <x v="13"/>
    <x v="2"/>
    <n v="0"/>
    <x v="16"/>
    <n v="1"/>
    <x v="1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"/>
    <x v="0"/>
    <d v="2007-01-01T00:00:00"/>
    <x v="14"/>
    <x v="14"/>
    <n v="4.1265474552957355E-3"/>
    <x v="17"/>
    <n v="0.83897200000000005"/>
    <x v="18"/>
    <n v="0"/>
    <x v="2"/>
    <x v="2"/>
    <x v="9"/>
    <x v="1"/>
    <x v="1"/>
    <x v="1"/>
    <n v="3"/>
    <x v="1"/>
    <x v="1"/>
    <x v="1"/>
    <n v="0"/>
    <x v="1"/>
    <x v="1"/>
    <x v="1"/>
    <x v="1"/>
    <n v="0"/>
    <n v="0"/>
    <n v="0"/>
    <n v="3"/>
    <n v="0"/>
    <n v="0"/>
    <n v="0"/>
  </r>
  <r>
    <x v="19"/>
    <x v="0"/>
    <d v="2007-01-01T00:00:00"/>
    <x v="15"/>
    <x v="1"/>
    <n v="2.1276595744680851E-2"/>
    <x v="18"/>
    <n v="0.653061"/>
    <x v="19"/>
    <n v="0"/>
    <x v="1"/>
    <x v="2"/>
    <x v="1"/>
    <x v="1"/>
    <x v="1"/>
    <x v="1"/>
    <n v="0"/>
    <x v="1"/>
    <x v="1"/>
    <x v="2"/>
    <n v="1"/>
    <x v="1"/>
    <x v="1"/>
    <x v="1"/>
    <x v="1"/>
    <n v="0"/>
    <n v="0"/>
    <n v="0"/>
    <n v="0"/>
    <n v="1"/>
    <n v="0"/>
    <n v="0"/>
  </r>
  <r>
    <x v="20"/>
    <x v="0"/>
    <d v="2007-01-01T00:00:00"/>
    <x v="3"/>
    <x v="15"/>
    <n v="2.391629297458894E-2"/>
    <x v="19"/>
    <n v="0.39452300000000001"/>
    <x v="20"/>
    <n v="0"/>
    <x v="4"/>
    <x v="11"/>
    <x v="10"/>
    <x v="10"/>
    <x v="10"/>
    <x v="6"/>
    <n v="66"/>
    <x v="7"/>
    <x v="7"/>
    <x v="0"/>
    <n v="28"/>
    <x v="3"/>
    <x v="1"/>
    <x v="1"/>
    <x v="1"/>
    <n v="2"/>
    <n v="0"/>
    <n v="24"/>
    <n v="59"/>
    <n v="13"/>
    <n v="0"/>
    <n v="0"/>
  </r>
  <r>
    <x v="21"/>
    <x v="0"/>
    <d v="2007-01-01T00:00:00"/>
    <x v="8"/>
    <x v="16"/>
    <n v="6.0428492950009155E-3"/>
    <x v="20"/>
    <n v="0.18131900000000001"/>
    <x v="21"/>
    <n v="0"/>
    <x v="1"/>
    <x v="1"/>
    <x v="2"/>
    <x v="11"/>
    <x v="11"/>
    <x v="10"/>
    <n v="14"/>
    <x v="8"/>
    <x v="3"/>
    <x v="9"/>
    <n v="11"/>
    <x v="7"/>
    <x v="8"/>
    <x v="3"/>
    <x v="9"/>
    <n v="8"/>
    <n v="0"/>
    <n v="14"/>
    <n v="18"/>
    <n v="0"/>
    <n v="1"/>
    <n v="0"/>
  </r>
  <r>
    <x v="22"/>
    <x v="0"/>
    <d v="2007-01-01T00:00:00"/>
    <x v="16"/>
    <x v="17"/>
    <n v="2.0576131687242798E-2"/>
    <x v="21"/>
    <n v="0.64842100000000003"/>
    <x v="22"/>
    <n v="0"/>
    <x v="1"/>
    <x v="1"/>
    <x v="1"/>
    <x v="1"/>
    <x v="1"/>
    <x v="1"/>
    <n v="1"/>
    <x v="2"/>
    <x v="1"/>
    <x v="2"/>
    <n v="2"/>
    <x v="1"/>
    <x v="1"/>
    <x v="2"/>
    <x v="10"/>
    <n v="7"/>
    <n v="0"/>
    <n v="0"/>
    <n v="10"/>
    <n v="0"/>
    <n v="0"/>
    <n v="0"/>
  </r>
  <r>
    <x v="23"/>
    <x v="0"/>
    <d v="2007-01-01T00:00:00"/>
    <x v="11"/>
    <x v="2"/>
    <n v="0"/>
    <x v="22"/>
    <n v="0.16"/>
    <x v="2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"/>
    <x v="0"/>
    <d v="2007-01-01T00:00:00"/>
    <x v="17"/>
    <x v="18"/>
    <n v="3.6737692872887582E-3"/>
    <x v="23"/>
    <n v="0.4375"/>
    <x v="24"/>
    <n v="0"/>
    <x v="1"/>
    <x v="2"/>
    <x v="2"/>
    <x v="1"/>
    <x v="4"/>
    <x v="1"/>
    <n v="2"/>
    <x v="1"/>
    <x v="1"/>
    <x v="1"/>
    <n v="0"/>
    <x v="2"/>
    <x v="1"/>
    <x v="2"/>
    <x v="9"/>
    <n v="3"/>
    <n v="0"/>
    <n v="0"/>
    <n v="5"/>
    <n v="0"/>
    <n v="0"/>
    <n v="0"/>
  </r>
  <r>
    <x v="25"/>
    <x v="0"/>
    <d v="2007-01-01T00:00:00"/>
    <x v="17"/>
    <x v="18"/>
    <n v="3.3355570380253501E-3"/>
    <x v="24"/>
    <n v="0.44429299999999999"/>
    <x v="25"/>
    <n v="0"/>
    <x v="1"/>
    <x v="2"/>
    <x v="1"/>
    <x v="3"/>
    <x v="1"/>
    <x v="2"/>
    <n v="2"/>
    <x v="1"/>
    <x v="2"/>
    <x v="2"/>
    <n v="2"/>
    <x v="1"/>
    <x v="1"/>
    <x v="1"/>
    <x v="9"/>
    <n v="1"/>
    <n v="0"/>
    <n v="0"/>
    <n v="5"/>
    <n v="0"/>
    <n v="0"/>
    <n v="0"/>
  </r>
  <r>
    <x v="26"/>
    <x v="0"/>
    <d v="2007-01-01T00:00:00"/>
    <x v="18"/>
    <x v="19"/>
    <n v="2.2253129346314324E-2"/>
    <x v="25"/>
    <n v="0.330567"/>
    <x v="26"/>
    <n v="0"/>
    <x v="10"/>
    <x v="10"/>
    <x v="11"/>
    <x v="3"/>
    <x v="12"/>
    <x v="3"/>
    <n v="20"/>
    <x v="1"/>
    <x v="2"/>
    <x v="1"/>
    <n v="1"/>
    <x v="1"/>
    <x v="2"/>
    <x v="9"/>
    <x v="11"/>
    <n v="11"/>
    <n v="0"/>
    <n v="0"/>
    <n v="32"/>
    <n v="0"/>
    <n v="0"/>
    <n v="0"/>
  </r>
  <r>
    <x v="27"/>
    <x v="0"/>
    <d v="2007-01-01T00:00:00"/>
    <x v="12"/>
    <x v="2"/>
    <n v="0"/>
    <x v="26"/>
    <n v="0.33707900000000002"/>
    <x v="2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"/>
    <x v="0"/>
    <d v="2007-01-01T00:00:00"/>
    <x v="7"/>
    <x v="20"/>
    <n v="4.8685491723466411E-3"/>
    <x v="27"/>
    <n v="0.21398300000000001"/>
    <x v="28"/>
    <n v="0"/>
    <x v="1"/>
    <x v="1"/>
    <x v="9"/>
    <x v="3"/>
    <x v="2"/>
    <x v="2"/>
    <n v="7"/>
    <x v="1"/>
    <x v="2"/>
    <x v="1"/>
    <n v="1"/>
    <x v="2"/>
    <x v="9"/>
    <x v="10"/>
    <x v="6"/>
    <n v="52"/>
    <n v="0"/>
    <n v="2"/>
    <n v="58"/>
    <n v="0"/>
    <n v="0"/>
    <n v="0"/>
  </r>
  <r>
    <x v="29"/>
    <x v="0"/>
    <d v="2007-01-01T00:00:00"/>
    <x v="19"/>
    <x v="21"/>
    <n v="1.7036483005069391E-2"/>
    <x v="28"/>
    <n v="0.30745800000000001"/>
    <x v="29"/>
    <n v="27"/>
    <x v="11"/>
    <x v="4"/>
    <x v="12"/>
    <x v="12"/>
    <x v="13"/>
    <x v="9"/>
    <n v="119"/>
    <x v="9"/>
    <x v="9"/>
    <x v="10"/>
    <n v="37"/>
    <x v="4"/>
    <x v="10"/>
    <x v="11"/>
    <x v="12"/>
    <n v="49"/>
    <n v="0"/>
    <n v="32"/>
    <n v="151"/>
    <n v="16"/>
    <n v="6"/>
    <n v="0"/>
  </r>
  <r>
    <x v="30"/>
    <x v="0"/>
    <d v="2007-01-01T00:00:00"/>
    <x v="1"/>
    <x v="22"/>
    <n v="2.2446689113355778E-2"/>
    <x v="29"/>
    <n v="0.56188499999999997"/>
    <x v="30"/>
    <n v="0"/>
    <x v="12"/>
    <x v="12"/>
    <x v="13"/>
    <x v="11"/>
    <x v="14"/>
    <x v="11"/>
    <n v="41"/>
    <x v="10"/>
    <x v="10"/>
    <x v="11"/>
    <n v="27"/>
    <x v="2"/>
    <x v="11"/>
    <x v="9"/>
    <x v="5"/>
    <n v="12"/>
    <n v="0"/>
    <n v="4"/>
    <n v="39"/>
    <n v="18"/>
    <n v="19"/>
    <n v="0"/>
  </r>
  <r>
    <x v="31"/>
    <x v="0"/>
    <d v="2007-01-01T00:00:00"/>
    <x v="1"/>
    <x v="23"/>
    <n v="1.3162705667276051E-2"/>
    <x v="30"/>
    <n v="0.31139099999999997"/>
    <x v="31"/>
    <n v="0"/>
    <x v="8"/>
    <x v="1"/>
    <x v="14"/>
    <x v="13"/>
    <x v="12"/>
    <x v="12"/>
    <n v="29"/>
    <x v="2"/>
    <x v="2"/>
    <x v="1"/>
    <n v="2"/>
    <x v="1"/>
    <x v="12"/>
    <x v="2"/>
    <x v="13"/>
    <n v="5"/>
    <n v="0"/>
    <n v="21"/>
    <n v="11"/>
    <n v="0"/>
    <n v="4"/>
    <n v="0"/>
  </r>
  <r>
    <x v="32"/>
    <x v="0"/>
    <d v="2007-01-01T00:00:00"/>
    <x v="19"/>
    <x v="24"/>
    <n v="2.9713668287412211E-3"/>
    <x v="31"/>
    <n v="0.41270299999999999"/>
    <x v="32"/>
    <n v="0"/>
    <x v="2"/>
    <x v="1"/>
    <x v="2"/>
    <x v="3"/>
    <x v="4"/>
    <x v="3"/>
    <n v="7"/>
    <x v="3"/>
    <x v="2"/>
    <x v="1"/>
    <n v="3"/>
    <x v="1"/>
    <x v="1"/>
    <x v="2"/>
    <x v="1"/>
    <n v="1"/>
    <n v="0"/>
    <n v="4"/>
    <n v="3"/>
    <n v="0"/>
    <n v="4"/>
    <n v="0"/>
  </r>
  <r>
    <x v="33"/>
    <x v="0"/>
    <d v="2007-01-01T00:00:00"/>
    <x v="20"/>
    <x v="25"/>
    <n v="4.5252883762200533E-2"/>
    <x v="32"/>
    <n v="0.51757500000000001"/>
    <x v="33"/>
    <n v="1"/>
    <x v="2"/>
    <x v="13"/>
    <x v="2"/>
    <x v="9"/>
    <x v="12"/>
    <x v="5"/>
    <n v="22"/>
    <x v="8"/>
    <x v="11"/>
    <x v="2"/>
    <n v="6"/>
    <x v="9"/>
    <x v="2"/>
    <x v="8"/>
    <x v="14"/>
    <n v="23"/>
    <n v="0"/>
    <n v="0"/>
    <n v="44"/>
    <n v="5"/>
    <n v="2"/>
    <n v="0"/>
  </r>
  <r>
    <x v="34"/>
    <x v="0"/>
    <d v="2007-01-01T00:00:00"/>
    <x v="15"/>
    <x v="7"/>
    <n v="3.3869602032176121E-3"/>
    <x v="33"/>
    <n v="0.32377899999999998"/>
    <x v="34"/>
    <n v="1"/>
    <x v="1"/>
    <x v="2"/>
    <x v="9"/>
    <x v="1"/>
    <x v="1"/>
    <x v="1"/>
    <n v="3"/>
    <x v="1"/>
    <x v="1"/>
    <x v="1"/>
    <n v="0"/>
    <x v="1"/>
    <x v="12"/>
    <x v="1"/>
    <x v="1"/>
    <n v="1"/>
    <n v="0"/>
    <n v="0"/>
    <n v="3"/>
    <n v="1"/>
    <n v="0"/>
    <n v="0"/>
  </r>
  <r>
    <x v="35"/>
    <x v="0"/>
    <d v="2007-01-01T00:00:00"/>
    <x v="5"/>
    <x v="26"/>
    <n v="7.7697841726618699E-2"/>
    <x v="34"/>
    <n v="0.47648600000000002"/>
    <x v="35"/>
    <n v="17"/>
    <x v="13"/>
    <x v="14"/>
    <x v="15"/>
    <x v="14"/>
    <x v="0"/>
    <x v="9"/>
    <n v="113"/>
    <x v="7"/>
    <x v="12"/>
    <x v="0"/>
    <n v="32"/>
    <x v="10"/>
    <x v="9"/>
    <x v="12"/>
    <x v="15"/>
    <n v="71"/>
    <n v="0"/>
    <n v="15"/>
    <n v="179"/>
    <n v="8"/>
    <n v="14"/>
    <n v="0"/>
  </r>
  <r>
    <x v="36"/>
    <x v="0"/>
    <d v="2007-01-01T00:00:00"/>
    <x v="21"/>
    <x v="27"/>
    <n v="2.0222446916076846E-3"/>
    <x v="35"/>
    <n v="0.29918899999999998"/>
    <x v="36"/>
    <n v="0"/>
    <x v="1"/>
    <x v="2"/>
    <x v="1"/>
    <x v="1"/>
    <x v="1"/>
    <x v="1"/>
    <n v="0"/>
    <x v="1"/>
    <x v="1"/>
    <x v="12"/>
    <n v="2"/>
    <x v="1"/>
    <x v="1"/>
    <x v="1"/>
    <x v="1"/>
    <n v="0"/>
    <n v="0"/>
    <n v="0"/>
    <n v="1"/>
    <n v="1"/>
    <n v="0"/>
    <n v="0"/>
  </r>
  <r>
    <x v="37"/>
    <x v="0"/>
    <d v="2007-01-01T00:00:00"/>
    <x v="11"/>
    <x v="28"/>
    <n v="2.9089053329931103E-2"/>
    <x v="36"/>
    <n v="0.56793099999999996"/>
    <x v="37"/>
    <n v="37"/>
    <x v="7"/>
    <x v="15"/>
    <x v="16"/>
    <x v="15"/>
    <x v="15"/>
    <x v="13"/>
    <n v="192"/>
    <x v="11"/>
    <x v="5"/>
    <x v="13"/>
    <n v="68"/>
    <x v="11"/>
    <x v="13"/>
    <x v="13"/>
    <x v="16"/>
    <n v="82"/>
    <n v="0"/>
    <n v="108"/>
    <n v="168"/>
    <n v="30"/>
    <n v="36"/>
    <n v="0"/>
  </r>
  <r>
    <x v="38"/>
    <x v="0"/>
    <d v="2007-01-01T00:00:00"/>
    <x v="22"/>
    <x v="24"/>
    <n v="1.6176470588235296E-2"/>
    <x v="37"/>
    <n v="0.27668500000000001"/>
    <x v="38"/>
    <n v="0"/>
    <x v="1"/>
    <x v="2"/>
    <x v="2"/>
    <x v="1"/>
    <x v="11"/>
    <x v="1"/>
    <n v="4"/>
    <x v="2"/>
    <x v="2"/>
    <x v="2"/>
    <n v="3"/>
    <x v="2"/>
    <x v="12"/>
    <x v="2"/>
    <x v="9"/>
    <n v="4"/>
    <n v="0"/>
    <n v="0"/>
    <n v="9"/>
    <n v="2"/>
    <n v="0"/>
    <n v="0"/>
  </r>
  <r>
    <x v="39"/>
    <x v="0"/>
    <d v="2007-01-01T00:00:00"/>
    <x v="23"/>
    <x v="29"/>
    <n v="8.4951456310679609E-3"/>
    <x v="38"/>
    <n v="0.55489299999999997"/>
    <x v="39"/>
    <n v="0"/>
    <x v="14"/>
    <x v="1"/>
    <x v="2"/>
    <x v="3"/>
    <x v="4"/>
    <x v="1"/>
    <n v="6"/>
    <x v="1"/>
    <x v="1"/>
    <x v="2"/>
    <n v="1"/>
    <x v="1"/>
    <x v="1"/>
    <x v="1"/>
    <x v="1"/>
    <n v="0"/>
    <n v="0"/>
    <n v="2"/>
    <n v="5"/>
    <n v="0"/>
    <n v="0"/>
    <n v="0"/>
  </r>
  <r>
    <x v="40"/>
    <x v="0"/>
    <d v="2007-01-01T00:00:00"/>
    <x v="22"/>
    <x v="2"/>
    <n v="0"/>
    <x v="39"/>
    <n v="0.113772"/>
    <x v="4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1"/>
    <x v="0"/>
    <d v="2007-01-01T00:00:00"/>
    <x v="20"/>
    <x v="2"/>
    <n v="0"/>
    <x v="40"/>
    <n v="0.73584899999999998"/>
    <x v="4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2"/>
    <x v="0"/>
    <d v="2007-01-01T00:00:00"/>
    <x v="23"/>
    <x v="30"/>
    <n v="7.7412513255567333E-2"/>
    <x v="41"/>
    <n v="0.44805899999999999"/>
    <x v="42"/>
    <n v="2"/>
    <x v="14"/>
    <x v="13"/>
    <x v="1"/>
    <x v="5"/>
    <x v="12"/>
    <x v="5"/>
    <n v="18"/>
    <x v="3"/>
    <x v="8"/>
    <x v="5"/>
    <n v="12"/>
    <x v="12"/>
    <x v="14"/>
    <x v="14"/>
    <x v="17"/>
    <n v="43"/>
    <n v="0"/>
    <n v="6"/>
    <n v="65"/>
    <n v="2"/>
    <n v="0"/>
    <n v="0"/>
  </r>
  <r>
    <x v="43"/>
    <x v="0"/>
    <d v="2007-01-01T00:00:00"/>
    <x v="20"/>
    <x v="31"/>
    <n v="3.6514118792599803E-2"/>
    <x v="42"/>
    <n v="0.46301500000000001"/>
    <x v="43"/>
    <n v="3"/>
    <x v="12"/>
    <x v="13"/>
    <x v="1"/>
    <x v="3"/>
    <x v="2"/>
    <x v="5"/>
    <n v="20"/>
    <x v="8"/>
    <x v="6"/>
    <x v="14"/>
    <n v="29"/>
    <x v="4"/>
    <x v="14"/>
    <x v="9"/>
    <x v="10"/>
    <n v="26"/>
    <n v="0"/>
    <n v="4"/>
    <n v="50"/>
    <n v="11"/>
    <n v="10"/>
    <n v="0"/>
  </r>
  <r>
    <x v="44"/>
    <x v="0"/>
    <d v="2007-01-01T00:00:00"/>
    <x v="3"/>
    <x v="32"/>
    <n v="5.8598726114649682E-2"/>
    <x v="43"/>
    <n v="0.53413699999999997"/>
    <x v="44"/>
    <n v="0"/>
    <x v="14"/>
    <x v="1"/>
    <x v="17"/>
    <x v="3"/>
    <x v="11"/>
    <x v="3"/>
    <n v="12"/>
    <x v="2"/>
    <x v="3"/>
    <x v="9"/>
    <n v="9"/>
    <x v="13"/>
    <x v="8"/>
    <x v="9"/>
    <x v="6"/>
    <n v="25"/>
    <n v="0"/>
    <n v="39"/>
    <n v="6"/>
    <n v="0"/>
    <n v="1"/>
    <n v="0"/>
  </r>
  <r>
    <x v="45"/>
    <x v="0"/>
    <d v="2007-01-01T00:00:00"/>
    <x v="3"/>
    <x v="2"/>
    <n v="0"/>
    <x v="44"/>
    <n v="0.228381"/>
    <x v="4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6"/>
    <x v="0"/>
    <d v="2007-01-01T00:00:00"/>
    <x v="0"/>
    <x v="2"/>
    <n v="0"/>
    <x v="45"/>
    <n v="0.316832"/>
    <x v="4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7"/>
    <x v="0"/>
    <d v="2007-01-01T00:00:00"/>
    <x v="24"/>
    <x v="2"/>
    <n v="0"/>
    <x v="46"/>
    <n v="0.352601"/>
    <x v="2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8"/>
    <x v="0"/>
    <d v="2007-01-01T00:00:00"/>
    <x v="25"/>
    <x v="13"/>
    <n v="5.5413469735720373E-2"/>
    <x v="47"/>
    <n v="0.23753199999999999"/>
    <x v="47"/>
    <n v="2"/>
    <x v="3"/>
    <x v="3"/>
    <x v="14"/>
    <x v="9"/>
    <x v="2"/>
    <x v="5"/>
    <n v="30"/>
    <x v="12"/>
    <x v="9"/>
    <x v="12"/>
    <n v="15"/>
    <x v="8"/>
    <x v="3"/>
    <x v="15"/>
    <x v="11"/>
    <n v="20"/>
    <n v="0"/>
    <n v="7"/>
    <n v="51"/>
    <n v="7"/>
    <n v="0"/>
    <n v="0"/>
  </r>
  <r>
    <x v="49"/>
    <x v="0"/>
    <d v="2007-01-01T00:00:00"/>
    <x v="16"/>
    <x v="33"/>
    <n v="2.1126760563380281E-2"/>
    <x v="48"/>
    <n v="0.242537"/>
    <x v="48"/>
    <n v="0"/>
    <x v="2"/>
    <x v="1"/>
    <x v="1"/>
    <x v="1"/>
    <x v="1"/>
    <x v="2"/>
    <n v="3"/>
    <x v="1"/>
    <x v="1"/>
    <x v="2"/>
    <n v="1"/>
    <x v="2"/>
    <x v="12"/>
    <x v="1"/>
    <x v="1"/>
    <n v="2"/>
    <n v="0"/>
    <n v="1"/>
    <n v="3"/>
    <n v="0"/>
    <n v="2"/>
    <n v="0"/>
  </r>
  <r>
    <x v="50"/>
    <x v="0"/>
    <d v="2007-01-01T00:00:00"/>
    <x v="2"/>
    <x v="14"/>
    <n v="2.7027027027027029E-2"/>
    <x v="49"/>
    <n v="0.38888899999999998"/>
    <x v="49"/>
    <n v="0"/>
    <x v="1"/>
    <x v="2"/>
    <x v="1"/>
    <x v="1"/>
    <x v="1"/>
    <x v="1"/>
    <n v="0"/>
    <x v="1"/>
    <x v="2"/>
    <x v="2"/>
    <n v="2"/>
    <x v="1"/>
    <x v="1"/>
    <x v="2"/>
    <x v="1"/>
    <n v="1"/>
    <n v="0"/>
    <n v="0"/>
    <n v="3"/>
    <n v="0"/>
    <n v="0"/>
    <n v="0"/>
  </r>
  <r>
    <x v="51"/>
    <x v="0"/>
    <d v="2007-01-01T00:00:00"/>
    <x v="26"/>
    <x v="1"/>
    <n v="3.5714285714285713E-3"/>
    <x v="50"/>
    <n v="0.47826099999999999"/>
    <x v="50"/>
    <n v="0"/>
    <x v="1"/>
    <x v="2"/>
    <x v="1"/>
    <x v="1"/>
    <x v="1"/>
    <x v="1"/>
    <n v="0"/>
    <x v="1"/>
    <x v="1"/>
    <x v="1"/>
    <n v="0"/>
    <x v="1"/>
    <x v="12"/>
    <x v="1"/>
    <x v="1"/>
    <n v="1"/>
    <n v="0"/>
    <n v="0"/>
    <n v="1"/>
    <n v="0"/>
    <n v="0"/>
    <n v="0"/>
  </r>
  <r>
    <x v="52"/>
    <x v="0"/>
    <d v="2007-01-01T00:00:00"/>
    <x v="27"/>
    <x v="29"/>
    <n v="2.3972602739726026E-2"/>
    <x v="51"/>
    <n v="0.560137"/>
    <x v="51"/>
    <n v="0"/>
    <x v="1"/>
    <x v="1"/>
    <x v="1"/>
    <x v="3"/>
    <x v="1"/>
    <x v="2"/>
    <n v="3"/>
    <x v="1"/>
    <x v="1"/>
    <x v="1"/>
    <n v="0"/>
    <x v="2"/>
    <x v="1"/>
    <x v="3"/>
    <x v="9"/>
    <n v="4"/>
    <n v="0"/>
    <n v="0"/>
    <n v="5"/>
    <n v="2"/>
    <n v="0"/>
    <n v="0"/>
  </r>
  <r>
    <x v="53"/>
    <x v="0"/>
    <d v="2007-01-01T00:00:00"/>
    <x v="21"/>
    <x v="34"/>
    <n v="0"/>
    <x v="11"/>
    <n v="0"/>
    <x v="52"/>
    <n v="0"/>
    <x v="15"/>
    <x v="16"/>
    <x v="18"/>
    <x v="16"/>
    <x v="16"/>
    <x v="14"/>
    <n v="0"/>
    <x v="13"/>
    <x v="13"/>
    <x v="15"/>
    <n v="0"/>
    <x v="14"/>
    <x v="15"/>
    <x v="16"/>
    <x v="18"/>
    <n v="0"/>
    <n v="0"/>
    <m/>
    <m/>
    <m/>
    <m/>
    <m/>
  </r>
  <r>
    <x v="54"/>
    <x v="0"/>
    <d v="2007-01-01T00:00:00"/>
    <x v="4"/>
    <x v="14"/>
    <n v="5.4249547920433997E-3"/>
    <x v="52"/>
    <n v="0.45583000000000001"/>
    <x v="53"/>
    <n v="0"/>
    <x v="1"/>
    <x v="2"/>
    <x v="1"/>
    <x v="1"/>
    <x v="1"/>
    <x v="1"/>
    <n v="0"/>
    <x v="1"/>
    <x v="1"/>
    <x v="1"/>
    <n v="0"/>
    <x v="2"/>
    <x v="8"/>
    <x v="1"/>
    <x v="1"/>
    <n v="3"/>
    <n v="0"/>
    <n v="1"/>
    <n v="2"/>
    <n v="0"/>
    <n v="0"/>
    <n v="0"/>
  </r>
  <r>
    <x v="55"/>
    <x v="0"/>
    <d v="2007-01-01T00:00:00"/>
    <x v="2"/>
    <x v="35"/>
    <n v="3.3868092691622102E-2"/>
    <x v="53"/>
    <n v="0.418244"/>
    <x v="54"/>
    <n v="0"/>
    <x v="2"/>
    <x v="1"/>
    <x v="11"/>
    <x v="5"/>
    <x v="4"/>
    <x v="3"/>
    <n v="11"/>
    <x v="1"/>
    <x v="3"/>
    <x v="1"/>
    <n v="3"/>
    <x v="2"/>
    <x v="1"/>
    <x v="3"/>
    <x v="2"/>
    <n v="5"/>
    <n v="0"/>
    <n v="5"/>
    <n v="14"/>
    <n v="0"/>
    <n v="0"/>
    <n v="0"/>
  </r>
  <r>
    <x v="56"/>
    <x v="0"/>
    <d v="2007-01-01T00:00:00"/>
    <x v="28"/>
    <x v="18"/>
    <n v="9.0415913200723331E-3"/>
    <x v="54"/>
    <n v="0.42553200000000002"/>
    <x v="53"/>
    <n v="0"/>
    <x v="1"/>
    <x v="2"/>
    <x v="1"/>
    <x v="1"/>
    <x v="1"/>
    <x v="1"/>
    <n v="0"/>
    <x v="2"/>
    <x v="1"/>
    <x v="2"/>
    <n v="2"/>
    <x v="1"/>
    <x v="1"/>
    <x v="1"/>
    <x v="13"/>
    <n v="3"/>
    <n v="0"/>
    <n v="2"/>
    <n v="3"/>
    <n v="0"/>
    <n v="0"/>
    <n v="0"/>
  </r>
  <r>
    <x v="57"/>
    <x v="0"/>
    <d v="2007-01-01T00:00:00"/>
    <x v="19"/>
    <x v="36"/>
    <n v="3.0671602326811213E-2"/>
    <x v="55"/>
    <n v="0.35510799999999998"/>
    <x v="55"/>
    <n v="3"/>
    <x v="8"/>
    <x v="13"/>
    <x v="4"/>
    <x v="17"/>
    <x v="11"/>
    <x v="10"/>
    <n v="26"/>
    <x v="3"/>
    <x v="10"/>
    <x v="5"/>
    <n v="17"/>
    <x v="15"/>
    <x v="1"/>
    <x v="2"/>
    <x v="19"/>
    <n v="15"/>
    <n v="0"/>
    <n v="1"/>
    <n v="54"/>
    <n v="2"/>
    <n v="1"/>
    <n v="0"/>
  </r>
  <r>
    <x v="58"/>
    <x v="0"/>
    <d v="2007-01-01T00:00:00"/>
    <x v="11"/>
    <x v="2"/>
    <n v="0"/>
    <x v="56"/>
    <n v="6.7699800000000004E-2"/>
    <x v="5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9"/>
    <x v="0"/>
    <d v="2007-01-01T00:00:00"/>
    <x v="23"/>
    <x v="33"/>
    <n v="0.24"/>
    <x v="57"/>
    <n v="0.61538499999999996"/>
    <x v="57"/>
    <n v="2"/>
    <x v="2"/>
    <x v="13"/>
    <x v="1"/>
    <x v="1"/>
    <x v="1"/>
    <x v="1"/>
    <n v="6"/>
    <x v="1"/>
    <x v="1"/>
    <x v="1"/>
    <n v="0"/>
    <x v="1"/>
    <x v="1"/>
    <x v="1"/>
    <x v="1"/>
    <n v="0"/>
    <n v="0"/>
    <n v="1"/>
    <n v="4"/>
    <n v="1"/>
    <n v="0"/>
    <n v="0"/>
  </r>
  <r>
    <x v="60"/>
    <x v="0"/>
    <d v="2007-01-01T00:00:00"/>
    <x v="19"/>
    <x v="37"/>
    <n v="1.9830028328611898E-2"/>
    <x v="58"/>
    <n v="0.45066899999999999"/>
    <x v="58"/>
    <n v="8"/>
    <x v="0"/>
    <x v="9"/>
    <x v="10"/>
    <x v="13"/>
    <x v="11"/>
    <x v="15"/>
    <n v="47"/>
    <x v="14"/>
    <x v="4"/>
    <x v="3"/>
    <n v="16"/>
    <x v="8"/>
    <x v="12"/>
    <x v="3"/>
    <x v="6"/>
    <n v="21"/>
    <n v="0"/>
    <n v="18"/>
    <n v="56"/>
    <n v="3"/>
    <n v="7"/>
    <n v="0"/>
  </r>
  <r>
    <x v="61"/>
    <x v="0"/>
    <d v="2007-01-01T00:00:00"/>
    <x v="29"/>
    <x v="38"/>
    <n v="7.2700836059614686E-3"/>
    <x v="59"/>
    <n v="0.49124099999999998"/>
    <x v="59"/>
    <n v="0"/>
    <x v="8"/>
    <x v="10"/>
    <x v="4"/>
    <x v="5"/>
    <x v="1"/>
    <x v="2"/>
    <n v="14"/>
    <x v="3"/>
    <x v="1"/>
    <x v="2"/>
    <n v="3"/>
    <x v="3"/>
    <x v="12"/>
    <x v="1"/>
    <x v="1"/>
    <n v="3"/>
    <n v="0"/>
    <n v="0"/>
    <n v="20"/>
    <n v="0"/>
    <n v="0"/>
    <n v="0"/>
  </r>
  <r>
    <x v="62"/>
    <x v="0"/>
    <d v="2007-01-01T00:00:00"/>
    <x v="14"/>
    <x v="36"/>
    <n v="1.0564663023679418E-2"/>
    <x v="60"/>
    <n v="0.45840900000000001"/>
    <x v="60"/>
    <n v="0"/>
    <x v="12"/>
    <x v="13"/>
    <x v="9"/>
    <x v="13"/>
    <x v="3"/>
    <x v="16"/>
    <n v="26"/>
    <x v="8"/>
    <x v="8"/>
    <x v="9"/>
    <n v="12"/>
    <x v="15"/>
    <x v="7"/>
    <x v="17"/>
    <x v="13"/>
    <n v="20"/>
    <n v="0"/>
    <n v="30"/>
    <n v="26"/>
    <n v="0"/>
    <n v="2"/>
    <n v="0"/>
  </r>
  <r>
    <x v="63"/>
    <x v="0"/>
    <d v="2007-01-01T00:00:00"/>
    <x v="21"/>
    <x v="27"/>
    <n v="1.9417475728155338E-2"/>
    <x v="61"/>
    <n v="0.28571400000000002"/>
    <x v="61"/>
    <n v="0"/>
    <x v="1"/>
    <x v="2"/>
    <x v="1"/>
    <x v="1"/>
    <x v="1"/>
    <x v="1"/>
    <n v="0"/>
    <x v="1"/>
    <x v="1"/>
    <x v="1"/>
    <n v="0"/>
    <x v="3"/>
    <x v="1"/>
    <x v="1"/>
    <x v="1"/>
    <n v="2"/>
    <n v="0"/>
    <n v="0"/>
    <n v="1"/>
    <n v="1"/>
    <n v="0"/>
    <n v="0"/>
  </r>
  <r>
    <x v="64"/>
    <x v="0"/>
    <d v="2007-01-01T00:00:00"/>
    <x v="11"/>
    <x v="29"/>
    <n v="3.2021957913998169E-3"/>
    <x v="62"/>
    <n v="0.25187300000000001"/>
    <x v="62"/>
    <n v="1"/>
    <x v="1"/>
    <x v="2"/>
    <x v="1"/>
    <x v="5"/>
    <x v="1"/>
    <x v="1"/>
    <n v="3"/>
    <x v="2"/>
    <x v="2"/>
    <x v="1"/>
    <n v="2"/>
    <x v="1"/>
    <x v="12"/>
    <x v="1"/>
    <x v="9"/>
    <n v="2"/>
    <n v="0"/>
    <n v="3"/>
    <n v="4"/>
    <n v="0"/>
    <n v="0"/>
    <n v="0"/>
  </r>
  <r>
    <x v="65"/>
    <x v="0"/>
    <d v="2007-01-01T00:00:00"/>
    <x v="4"/>
    <x v="39"/>
    <n v="1.1079410366143605E-2"/>
    <x v="63"/>
    <n v="0.27542800000000001"/>
    <x v="63"/>
    <n v="0"/>
    <x v="4"/>
    <x v="17"/>
    <x v="19"/>
    <x v="18"/>
    <x v="5"/>
    <x v="0"/>
    <n v="106"/>
    <x v="15"/>
    <x v="14"/>
    <x v="16"/>
    <n v="47"/>
    <x v="16"/>
    <x v="16"/>
    <x v="18"/>
    <x v="20"/>
    <n v="80"/>
    <n v="0"/>
    <n v="76"/>
    <n v="98"/>
    <n v="13"/>
    <n v="46"/>
    <n v="0"/>
  </r>
  <r>
    <x v="66"/>
    <x v="0"/>
    <d v="2007-01-01T00:00:00"/>
    <x v="21"/>
    <x v="1"/>
    <n v="3.3829499323410016E-4"/>
    <x v="64"/>
    <n v="0.30459999999999998"/>
    <x v="64"/>
    <n v="0"/>
    <x v="1"/>
    <x v="1"/>
    <x v="1"/>
    <x v="1"/>
    <x v="1"/>
    <x v="1"/>
    <n v="1"/>
    <x v="1"/>
    <x v="1"/>
    <x v="1"/>
    <n v="0"/>
    <x v="1"/>
    <x v="1"/>
    <x v="1"/>
    <x v="1"/>
    <n v="0"/>
    <n v="0"/>
    <n v="0"/>
    <n v="0"/>
    <n v="1"/>
    <n v="0"/>
    <n v="0"/>
  </r>
  <r>
    <x v="67"/>
    <x v="0"/>
    <d v="2007-01-01T00:00:00"/>
    <x v="0"/>
    <x v="40"/>
    <n v="1.4965259219668627E-2"/>
    <x v="65"/>
    <n v="0.41697800000000002"/>
    <x v="65"/>
    <n v="0"/>
    <x v="1"/>
    <x v="2"/>
    <x v="1"/>
    <x v="1"/>
    <x v="1"/>
    <x v="1"/>
    <n v="0"/>
    <x v="8"/>
    <x v="8"/>
    <x v="1"/>
    <n v="7"/>
    <x v="3"/>
    <x v="5"/>
    <x v="17"/>
    <x v="4"/>
    <n v="21"/>
    <n v="0"/>
    <n v="0"/>
    <n v="28"/>
    <n v="0"/>
    <n v="0"/>
    <n v="0"/>
  </r>
  <r>
    <x v="68"/>
    <x v="0"/>
    <d v="2007-01-01T00:00:00"/>
    <x v="22"/>
    <x v="2"/>
    <n v="0"/>
    <x v="11"/>
    <n v="0"/>
    <x v="6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9"/>
    <x v="0"/>
    <d v="2007-01-01T00:00:00"/>
    <x v="17"/>
    <x v="2"/>
    <n v="0"/>
    <x v="66"/>
    <n v="0.50497499999999995"/>
    <x v="6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0"/>
    <x v="0"/>
    <d v="2007-01-01T00:00:00"/>
    <x v="6"/>
    <x v="41"/>
    <n v="1.7104981825956809E-3"/>
    <x v="67"/>
    <n v="0.209035"/>
    <x v="68"/>
    <n v="0"/>
    <x v="1"/>
    <x v="2"/>
    <x v="9"/>
    <x v="5"/>
    <x v="4"/>
    <x v="1"/>
    <n v="5"/>
    <x v="1"/>
    <x v="2"/>
    <x v="2"/>
    <n v="2"/>
    <x v="1"/>
    <x v="12"/>
    <x v="1"/>
    <x v="1"/>
    <n v="1"/>
    <n v="0"/>
    <n v="2"/>
    <n v="6"/>
    <n v="0"/>
    <n v="0"/>
    <n v="0"/>
  </r>
  <r>
    <x v="71"/>
    <x v="0"/>
    <d v="2007-01-01T00:00:00"/>
    <x v="24"/>
    <x v="42"/>
    <n v="1.3368983957219251E-2"/>
    <x v="68"/>
    <n v="0.48923100000000003"/>
    <x v="69"/>
    <n v="1"/>
    <x v="2"/>
    <x v="1"/>
    <x v="17"/>
    <x v="2"/>
    <x v="4"/>
    <x v="3"/>
    <n v="12"/>
    <x v="3"/>
    <x v="2"/>
    <x v="1"/>
    <n v="3"/>
    <x v="7"/>
    <x v="8"/>
    <x v="9"/>
    <x v="21"/>
    <n v="15"/>
    <n v="0"/>
    <n v="0"/>
    <n v="23"/>
    <n v="4"/>
    <n v="3"/>
    <n v="0"/>
  </r>
  <r>
    <x v="72"/>
    <x v="0"/>
    <d v="2007-01-01T00:00:00"/>
    <x v="1"/>
    <x v="2"/>
    <n v="0"/>
    <x v="11"/>
    <n v="0"/>
    <x v="7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3"/>
    <x v="0"/>
    <d v="2007-01-01T00:00:00"/>
    <x v="4"/>
    <x v="43"/>
    <n v="4.2838942562904769E-2"/>
    <x v="69"/>
    <n v="0.31607200000000002"/>
    <x v="71"/>
    <n v="7"/>
    <x v="16"/>
    <x v="18"/>
    <x v="20"/>
    <x v="19"/>
    <x v="17"/>
    <x v="17"/>
    <n v="368"/>
    <x v="16"/>
    <x v="15"/>
    <x v="17"/>
    <n v="155"/>
    <x v="17"/>
    <x v="17"/>
    <x v="19"/>
    <x v="22"/>
    <n v="284"/>
    <n v="0"/>
    <n v="294"/>
    <n v="464"/>
    <n v="7"/>
    <n v="42"/>
    <n v="0"/>
  </r>
  <r>
    <x v="74"/>
    <x v="0"/>
    <d v="2007-01-01T00:00:00"/>
    <x v="8"/>
    <x v="44"/>
    <n v="8.7266957556525193E-3"/>
    <x v="70"/>
    <n v="0.34361900000000001"/>
    <x v="72"/>
    <n v="2"/>
    <x v="17"/>
    <x v="19"/>
    <x v="21"/>
    <x v="4"/>
    <x v="7"/>
    <x v="0"/>
    <n v="97"/>
    <x v="0"/>
    <x v="5"/>
    <x v="18"/>
    <n v="57"/>
    <x v="18"/>
    <x v="18"/>
    <x v="20"/>
    <x v="16"/>
    <n v="66"/>
    <n v="0"/>
    <n v="88"/>
    <n v="120"/>
    <n v="0"/>
    <n v="12"/>
    <n v="0"/>
  </r>
  <r>
    <x v="75"/>
    <x v="0"/>
    <d v="2007-01-01T00:00:00"/>
    <x v="20"/>
    <x v="2"/>
    <n v="0"/>
    <x v="71"/>
    <n v="0.8125"/>
    <x v="7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6"/>
    <x v="0"/>
    <d v="2007-01-01T00:00:00"/>
    <x v="6"/>
    <x v="45"/>
    <n v="1.7575464651346719E-2"/>
    <x v="72"/>
    <n v="0.43631799999999998"/>
    <x v="74"/>
    <n v="0"/>
    <x v="18"/>
    <x v="20"/>
    <x v="22"/>
    <x v="20"/>
    <x v="18"/>
    <x v="18"/>
    <n v="207"/>
    <x v="17"/>
    <x v="16"/>
    <x v="19"/>
    <n v="96"/>
    <x v="19"/>
    <x v="13"/>
    <x v="21"/>
    <x v="8"/>
    <n v="97"/>
    <n v="0"/>
    <n v="132"/>
    <n v="239"/>
    <n v="1"/>
    <n v="28"/>
    <n v="0"/>
  </r>
  <r>
    <x v="77"/>
    <x v="0"/>
    <d v="2007-01-01T00:00:00"/>
    <x v="9"/>
    <x v="46"/>
    <n v="1.1165245635403978E-2"/>
    <x v="73"/>
    <n v="0.40212199999999998"/>
    <x v="75"/>
    <n v="4"/>
    <x v="9"/>
    <x v="12"/>
    <x v="17"/>
    <x v="13"/>
    <x v="11"/>
    <x v="16"/>
    <n v="31"/>
    <x v="18"/>
    <x v="3"/>
    <x v="20"/>
    <n v="11"/>
    <x v="4"/>
    <x v="8"/>
    <x v="2"/>
    <x v="9"/>
    <n v="13"/>
    <n v="0"/>
    <n v="16"/>
    <n v="22"/>
    <n v="2"/>
    <n v="15"/>
    <n v="0"/>
  </r>
  <r>
    <x v="78"/>
    <x v="0"/>
    <d v="2007-01-01T00:00:00"/>
    <x v="11"/>
    <x v="47"/>
    <n v="3.0221424296828246E-2"/>
    <x v="74"/>
    <n v="0.33630399999999999"/>
    <x v="76"/>
    <n v="0"/>
    <x v="2"/>
    <x v="13"/>
    <x v="10"/>
    <x v="9"/>
    <x v="14"/>
    <x v="11"/>
    <n v="36"/>
    <x v="5"/>
    <x v="9"/>
    <x v="6"/>
    <n v="36"/>
    <x v="20"/>
    <x v="7"/>
    <x v="8"/>
    <x v="2"/>
    <n v="29"/>
    <n v="0"/>
    <n v="40"/>
    <n v="47"/>
    <n v="0"/>
    <n v="14"/>
    <n v="0"/>
  </r>
  <r>
    <x v="79"/>
    <x v="0"/>
    <d v="2007-01-01T00:00:00"/>
    <x v="30"/>
    <x v="27"/>
    <n v="1.9801980198019802E-3"/>
    <x v="75"/>
    <n v="0.54737899999999995"/>
    <x v="77"/>
    <n v="0"/>
    <x v="1"/>
    <x v="2"/>
    <x v="1"/>
    <x v="1"/>
    <x v="1"/>
    <x v="1"/>
    <n v="0"/>
    <x v="1"/>
    <x v="1"/>
    <x v="1"/>
    <n v="0"/>
    <x v="2"/>
    <x v="1"/>
    <x v="1"/>
    <x v="9"/>
    <n v="2"/>
    <n v="0"/>
    <n v="1"/>
    <n v="1"/>
    <n v="0"/>
    <n v="0"/>
    <n v="0"/>
  </r>
  <r>
    <x v="80"/>
    <x v="0"/>
    <d v="2007-01-01T00:00:00"/>
    <x v="11"/>
    <x v="48"/>
    <n v="1.7133141511901647E-2"/>
    <x v="76"/>
    <n v="0.51833099999999999"/>
    <x v="78"/>
    <n v="0"/>
    <x v="17"/>
    <x v="12"/>
    <x v="12"/>
    <x v="14"/>
    <x v="5"/>
    <x v="0"/>
    <n v="80"/>
    <x v="10"/>
    <x v="3"/>
    <x v="8"/>
    <n v="19"/>
    <x v="21"/>
    <x v="19"/>
    <x v="17"/>
    <x v="11"/>
    <n v="32"/>
    <n v="0"/>
    <n v="13"/>
    <n v="101"/>
    <n v="3"/>
    <n v="14"/>
    <n v="0"/>
  </r>
  <r>
    <x v="81"/>
    <x v="0"/>
    <d v="2007-01-01T00:00:00"/>
    <x v="19"/>
    <x v="41"/>
    <n v="8.6206896551724137E-3"/>
    <x v="77"/>
    <n v="0.181342"/>
    <x v="79"/>
    <n v="0"/>
    <x v="1"/>
    <x v="1"/>
    <x v="2"/>
    <x v="5"/>
    <x v="1"/>
    <x v="1"/>
    <n v="4"/>
    <x v="2"/>
    <x v="2"/>
    <x v="2"/>
    <n v="3"/>
    <x v="1"/>
    <x v="1"/>
    <x v="2"/>
    <x v="1"/>
    <n v="1"/>
    <n v="0"/>
    <n v="0"/>
    <n v="8"/>
    <n v="0"/>
    <n v="0"/>
    <n v="0"/>
  </r>
  <r>
    <x v="82"/>
    <x v="0"/>
    <d v="2007-01-01T00:00:00"/>
    <x v="22"/>
    <x v="2"/>
    <n v="0"/>
    <x v="78"/>
    <n v="0.495726"/>
    <x v="8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83"/>
    <x v="0"/>
    <d v="2007-01-01T00:00:00"/>
    <x v="12"/>
    <x v="49"/>
    <n v="0.15517241379310345"/>
    <x v="79"/>
    <n v="0.33333299999999999"/>
    <x v="81"/>
    <n v="1"/>
    <x v="2"/>
    <x v="2"/>
    <x v="1"/>
    <x v="1"/>
    <x v="1"/>
    <x v="2"/>
    <n v="3"/>
    <x v="3"/>
    <x v="2"/>
    <x v="1"/>
    <n v="3"/>
    <x v="3"/>
    <x v="12"/>
    <x v="1"/>
    <x v="1"/>
    <n v="3"/>
    <n v="0"/>
    <n v="0"/>
    <n v="8"/>
    <n v="1"/>
    <n v="0"/>
    <n v="0"/>
  </r>
  <r>
    <x v="84"/>
    <x v="0"/>
    <d v="2007-01-01T00:00:00"/>
    <x v="12"/>
    <x v="50"/>
    <n v="2.2747952684258416E-2"/>
    <x v="80"/>
    <n v="0.541076"/>
    <x v="82"/>
    <n v="0"/>
    <x v="3"/>
    <x v="1"/>
    <x v="2"/>
    <x v="17"/>
    <x v="2"/>
    <x v="5"/>
    <n v="16"/>
    <x v="18"/>
    <x v="1"/>
    <x v="20"/>
    <n v="8"/>
    <x v="1"/>
    <x v="12"/>
    <x v="1"/>
    <x v="1"/>
    <n v="1"/>
    <n v="0"/>
    <n v="1"/>
    <n v="22"/>
    <n v="1"/>
    <n v="1"/>
    <n v="0"/>
  </r>
  <r>
    <x v="85"/>
    <x v="0"/>
    <d v="2007-01-01T00:00:00"/>
    <x v="24"/>
    <x v="51"/>
    <n v="0.12967914438502673"/>
    <x v="81"/>
    <n v="0.530447"/>
    <x v="83"/>
    <n v="0"/>
    <x v="14"/>
    <x v="1"/>
    <x v="4"/>
    <x v="2"/>
    <x v="6"/>
    <x v="3"/>
    <n v="19"/>
    <x v="12"/>
    <x v="8"/>
    <x v="3"/>
    <n v="12"/>
    <x v="22"/>
    <x v="19"/>
    <x v="22"/>
    <x v="23"/>
    <n v="66"/>
    <n v="0"/>
    <n v="0"/>
    <n v="97"/>
    <n v="0"/>
    <n v="0"/>
    <n v="0"/>
  </r>
  <r>
    <x v="86"/>
    <x v="0"/>
    <d v="2007-01-01T00:00:00"/>
    <x v="29"/>
    <x v="27"/>
    <n v="6.1938680706100958E-4"/>
    <x v="82"/>
    <n v="0.78928799999999999"/>
    <x v="84"/>
    <n v="0"/>
    <x v="1"/>
    <x v="2"/>
    <x v="1"/>
    <x v="3"/>
    <x v="1"/>
    <x v="1"/>
    <n v="1"/>
    <x v="1"/>
    <x v="1"/>
    <x v="1"/>
    <n v="0"/>
    <x v="2"/>
    <x v="1"/>
    <x v="1"/>
    <x v="1"/>
    <n v="1"/>
    <n v="0"/>
    <n v="0"/>
    <n v="2"/>
    <n v="0"/>
    <n v="0"/>
    <n v="0"/>
  </r>
  <r>
    <x v="87"/>
    <x v="0"/>
    <d v="2007-01-01T00:00:00"/>
    <x v="29"/>
    <x v="52"/>
    <n v="1.7783857729138167E-2"/>
    <x v="83"/>
    <n v="0.90267299999999995"/>
    <x v="85"/>
    <n v="1"/>
    <x v="1"/>
    <x v="10"/>
    <x v="1"/>
    <x v="1"/>
    <x v="1"/>
    <x v="5"/>
    <n v="7"/>
    <x v="14"/>
    <x v="1"/>
    <x v="2"/>
    <n v="7"/>
    <x v="7"/>
    <x v="2"/>
    <x v="8"/>
    <x v="9"/>
    <n v="12"/>
    <n v="0"/>
    <n v="0"/>
    <n v="26"/>
    <n v="0"/>
    <n v="0"/>
    <n v="0"/>
  </r>
  <r>
    <x v="88"/>
    <x v="0"/>
    <d v="2007-01-01T00:00:00"/>
    <x v="4"/>
    <x v="53"/>
    <n v="3.354037267080745E-2"/>
    <x v="84"/>
    <n v="0.30012699999999998"/>
    <x v="86"/>
    <n v="2"/>
    <x v="3"/>
    <x v="21"/>
    <x v="9"/>
    <x v="2"/>
    <x v="19"/>
    <x v="10"/>
    <n v="28"/>
    <x v="18"/>
    <x v="3"/>
    <x v="5"/>
    <n v="13"/>
    <x v="9"/>
    <x v="3"/>
    <x v="18"/>
    <x v="6"/>
    <n v="40"/>
    <n v="0"/>
    <n v="8"/>
    <n v="64"/>
    <n v="0"/>
    <n v="9"/>
    <n v="0"/>
  </r>
  <r>
    <x v="89"/>
    <x v="0"/>
    <d v="2007-01-01T00:00:00"/>
    <x v="31"/>
    <x v="14"/>
    <n v="1.4851485148514851E-2"/>
    <x v="85"/>
    <n v="0.33971299999999999"/>
    <x v="87"/>
    <n v="0"/>
    <x v="1"/>
    <x v="2"/>
    <x v="1"/>
    <x v="1"/>
    <x v="1"/>
    <x v="3"/>
    <n v="2"/>
    <x v="1"/>
    <x v="1"/>
    <x v="2"/>
    <n v="1"/>
    <x v="1"/>
    <x v="1"/>
    <x v="1"/>
    <x v="1"/>
    <n v="0"/>
    <n v="0"/>
    <n v="2"/>
    <n v="0"/>
    <n v="0"/>
    <n v="1"/>
    <n v="0"/>
  </r>
  <r>
    <x v="90"/>
    <x v="0"/>
    <d v="2007-01-01T00:00:00"/>
    <x v="19"/>
    <x v="2"/>
    <n v="0"/>
    <x v="11"/>
    <n v="0"/>
    <x v="8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1"/>
    <x v="0"/>
    <d v="2007-01-01T00:00:00"/>
    <x v="8"/>
    <x v="2"/>
    <n v="0"/>
    <x v="86"/>
    <n v="0.201681"/>
    <x v="8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2"/>
    <x v="0"/>
    <d v="2007-01-01T00:00:00"/>
    <x v="32"/>
    <x v="49"/>
    <n v="1.3293943870014771E-2"/>
    <x v="87"/>
    <n v="0.12349400000000001"/>
    <x v="90"/>
    <n v="0"/>
    <x v="2"/>
    <x v="2"/>
    <x v="2"/>
    <x v="2"/>
    <x v="1"/>
    <x v="2"/>
    <n v="6"/>
    <x v="2"/>
    <x v="2"/>
    <x v="2"/>
    <n v="3"/>
    <x v="1"/>
    <x v="1"/>
    <x v="1"/>
    <x v="1"/>
    <n v="0"/>
    <n v="0"/>
    <n v="4"/>
    <n v="4"/>
    <n v="1"/>
    <n v="0"/>
    <n v="0"/>
  </r>
  <r>
    <x v="93"/>
    <x v="0"/>
    <d v="2007-01-01T00:00:00"/>
    <x v="2"/>
    <x v="2"/>
    <n v="0"/>
    <x v="88"/>
    <n v="0.31666699999999998"/>
    <x v="9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4"/>
    <x v="0"/>
    <d v="2007-01-01T00:00:00"/>
    <x v="29"/>
    <x v="38"/>
    <n v="1.6992353440951572E-2"/>
    <x v="89"/>
    <n v="0.70808000000000004"/>
    <x v="92"/>
    <n v="0"/>
    <x v="2"/>
    <x v="1"/>
    <x v="2"/>
    <x v="3"/>
    <x v="2"/>
    <x v="1"/>
    <n v="6"/>
    <x v="1"/>
    <x v="2"/>
    <x v="2"/>
    <n v="2"/>
    <x v="3"/>
    <x v="5"/>
    <x v="3"/>
    <x v="13"/>
    <n v="12"/>
    <n v="0"/>
    <n v="4"/>
    <n v="12"/>
    <n v="4"/>
    <n v="0"/>
    <n v="0"/>
  </r>
  <r>
    <x v="95"/>
    <x v="0"/>
    <d v="2007-01-01T00:00:00"/>
    <x v="6"/>
    <x v="54"/>
    <n v="2.8400253470822052E-2"/>
    <x v="90"/>
    <n v="0.54075799999999996"/>
    <x v="93"/>
    <n v="15"/>
    <x v="19"/>
    <x v="22"/>
    <x v="23"/>
    <x v="21"/>
    <x v="20"/>
    <x v="19"/>
    <n v="211"/>
    <x v="19"/>
    <x v="17"/>
    <x v="21"/>
    <n v="112"/>
    <x v="23"/>
    <x v="20"/>
    <x v="20"/>
    <x v="24"/>
    <n v="170"/>
    <n v="0"/>
    <n v="94"/>
    <n v="320"/>
    <n v="35"/>
    <n v="44"/>
    <n v="0"/>
  </r>
  <r>
    <x v="96"/>
    <x v="0"/>
    <d v="2007-01-01T00:00:00"/>
    <x v="8"/>
    <x v="33"/>
    <n v="2.8790786948176585E-3"/>
    <x v="91"/>
    <n v="0.150448"/>
    <x v="94"/>
    <n v="0"/>
    <x v="1"/>
    <x v="2"/>
    <x v="1"/>
    <x v="1"/>
    <x v="1"/>
    <x v="2"/>
    <n v="1"/>
    <x v="1"/>
    <x v="2"/>
    <x v="1"/>
    <n v="1"/>
    <x v="1"/>
    <x v="1"/>
    <x v="3"/>
    <x v="2"/>
    <n v="4"/>
    <n v="0"/>
    <n v="0"/>
    <n v="6"/>
    <n v="0"/>
    <n v="0"/>
    <n v="0"/>
  </r>
  <r>
    <x v="97"/>
    <x v="0"/>
    <d v="2007-01-01T00:00:00"/>
    <x v="31"/>
    <x v="17"/>
    <n v="3.1446540880503145E-2"/>
    <x v="92"/>
    <n v="0.91445399999999999"/>
    <x v="95"/>
    <n v="0"/>
    <x v="2"/>
    <x v="2"/>
    <x v="1"/>
    <x v="1"/>
    <x v="4"/>
    <x v="2"/>
    <n v="3"/>
    <x v="2"/>
    <x v="3"/>
    <x v="3"/>
    <n v="7"/>
    <x v="1"/>
    <x v="1"/>
    <x v="1"/>
    <x v="1"/>
    <n v="0"/>
    <n v="0"/>
    <n v="0"/>
    <n v="9"/>
    <n v="1"/>
    <n v="0"/>
    <n v="0"/>
  </r>
  <r>
    <x v="98"/>
    <x v="0"/>
    <d v="2007-01-01T00:00:00"/>
    <x v="0"/>
    <x v="55"/>
    <n v="4.9155908639523335E-2"/>
    <x v="93"/>
    <n v="0.567693"/>
    <x v="96"/>
    <n v="0"/>
    <x v="20"/>
    <x v="0"/>
    <x v="24"/>
    <x v="6"/>
    <x v="9"/>
    <x v="16"/>
    <n v="70"/>
    <x v="6"/>
    <x v="8"/>
    <x v="2"/>
    <n v="17"/>
    <x v="15"/>
    <x v="8"/>
    <x v="9"/>
    <x v="13"/>
    <n v="12"/>
    <n v="0"/>
    <n v="26"/>
    <n v="54"/>
    <n v="7"/>
    <n v="12"/>
    <n v="0"/>
  </r>
  <r>
    <x v="99"/>
    <x v="0"/>
    <d v="2007-01-01T00:00:00"/>
    <x v="26"/>
    <x v="27"/>
    <n v="9.5238095238095247E-3"/>
    <x v="94"/>
    <n v="0.82412099999999999"/>
    <x v="97"/>
    <n v="0"/>
    <x v="1"/>
    <x v="2"/>
    <x v="1"/>
    <x v="3"/>
    <x v="1"/>
    <x v="1"/>
    <n v="1"/>
    <x v="2"/>
    <x v="1"/>
    <x v="1"/>
    <n v="1"/>
    <x v="1"/>
    <x v="1"/>
    <x v="1"/>
    <x v="1"/>
    <n v="0"/>
    <n v="0"/>
    <n v="0"/>
    <n v="0"/>
    <n v="2"/>
    <n v="0"/>
    <n v="0"/>
  </r>
  <r>
    <x v="100"/>
    <x v="0"/>
    <d v="2007-01-01T00:00:00"/>
    <x v="4"/>
    <x v="1"/>
    <n v="3.7037037037037035E-2"/>
    <x v="95"/>
    <n v="0.703704"/>
    <x v="98"/>
    <n v="0"/>
    <x v="1"/>
    <x v="2"/>
    <x v="1"/>
    <x v="1"/>
    <x v="1"/>
    <x v="2"/>
    <n v="1"/>
    <x v="1"/>
    <x v="1"/>
    <x v="1"/>
    <n v="0"/>
    <x v="1"/>
    <x v="1"/>
    <x v="1"/>
    <x v="1"/>
    <n v="0"/>
    <n v="0"/>
    <n v="0"/>
    <n v="1"/>
    <n v="0"/>
    <n v="0"/>
    <n v="0"/>
  </r>
  <r>
    <x v="101"/>
    <x v="0"/>
    <d v="2007-01-01T00:00:00"/>
    <x v="6"/>
    <x v="55"/>
    <n v="6.1433447098976105E-3"/>
    <x v="96"/>
    <n v="6.9220799999999999E-2"/>
    <x v="99"/>
    <n v="0"/>
    <x v="21"/>
    <x v="10"/>
    <x v="10"/>
    <x v="11"/>
    <x v="9"/>
    <x v="11"/>
    <n v="43"/>
    <x v="15"/>
    <x v="4"/>
    <x v="5"/>
    <n v="30"/>
    <x v="12"/>
    <x v="5"/>
    <x v="5"/>
    <x v="5"/>
    <n v="26"/>
    <n v="0"/>
    <n v="41"/>
    <n v="56"/>
    <n v="1"/>
    <n v="1"/>
    <n v="0"/>
  </r>
  <r>
    <x v="102"/>
    <x v="0"/>
    <d v="2007-01-01T00:00:00"/>
    <x v="33"/>
    <x v="2"/>
    <n v="0"/>
    <x v="97"/>
    <n v="0.52112700000000001"/>
    <x v="10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3"/>
    <x v="0"/>
    <d v="2007-01-01T00:00:00"/>
    <x v="18"/>
    <x v="7"/>
    <n v="3.8797284190106693E-3"/>
    <x v="98"/>
    <n v="0.25781300000000001"/>
    <x v="101"/>
    <n v="0"/>
    <x v="1"/>
    <x v="2"/>
    <x v="1"/>
    <x v="1"/>
    <x v="1"/>
    <x v="1"/>
    <n v="0"/>
    <x v="1"/>
    <x v="2"/>
    <x v="2"/>
    <n v="2"/>
    <x v="1"/>
    <x v="1"/>
    <x v="1"/>
    <x v="2"/>
    <n v="2"/>
    <n v="0"/>
    <n v="2"/>
    <n v="2"/>
    <n v="0"/>
    <n v="0"/>
    <n v="0"/>
  </r>
  <r>
    <x v="104"/>
    <x v="0"/>
    <d v="2007-01-01T00:00:00"/>
    <x v="26"/>
    <x v="27"/>
    <n v="4.878048780487805E-2"/>
    <x v="99"/>
    <n v="0.95"/>
    <x v="102"/>
    <n v="0"/>
    <x v="2"/>
    <x v="2"/>
    <x v="1"/>
    <x v="3"/>
    <x v="1"/>
    <x v="1"/>
    <n v="2"/>
    <x v="1"/>
    <x v="1"/>
    <x v="1"/>
    <n v="0"/>
    <x v="1"/>
    <x v="1"/>
    <x v="1"/>
    <x v="1"/>
    <n v="0"/>
    <n v="0"/>
    <n v="2"/>
    <n v="0"/>
    <n v="0"/>
    <n v="0"/>
    <n v="0"/>
  </r>
  <r>
    <x v="105"/>
    <x v="0"/>
    <d v="2007-01-01T00:00:00"/>
    <x v="18"/>
    <x v="23"/>
    <n v="6.7365269461077846E-3"/>
    <x v="100"/>
    <n v="0.42865199999999998"/>
    <x v="103"/>
    <n v="0"/>
    <x v="2"/>
    <x v="5"/>
    <x v="2"/>
    <x v="9"/>
    <x v="3"/>
    <x v="5"/>
    <n v="21"/>
    <x v="2"/>
    <x v="3"/>
    <x v="1"/>
    <n v="4"/>
    <x v="2"/>
    <x v="2"/>
    <x v="9"/>
    <x v="5"/>
    <n v="11"/>
    <n v="0"/>
    <n v="6"/>
    <n v="29"/>
    <n v="0"/>
    <n v="1"/>
    <n v="0"/>
  </r>
  <r>
    <x v="106"/>
    <x v="0"/>
    <d v="2007-01-01T00:00:00"/>
    <x v="30"/>
    <x v="9"/>
    <n v="6.9728461280590013E-3"/>
    <x v="101"/>
    <n v="0.40791699999999997"/>
    <x v="104"/>
    <n v="4"/>
    <x v="2"/>
    <x v="12"/>
    <x v="14"/>
    <x v="9"/>
    <x v="21"/>
    <x v="16"/>
    <n v="39"/>
    <x v="12"/>
    <x v="4"/>
    <x v="7"/>
    <n v="26"/>
    <x v="21"/>
    <x v="9"/>
    <x v="17"/>
    <x v="19"/>
    <n v="39"/>
    <n v="0"/>
    <n v="71"/>
    <n v="18"/>
    <n v="1"/>
    <n v="14"/>
    <n v="0"/>
  </r>
  <r>
    <x v="107"/>
    <x v="0"/>
    <d v="2007-01-01T00:00:00"/>
    <x v="6"/>
    <x v="56"/>
    <n v="1.6941677997868509E-2"/>
    <x v="102"/>
    <n v="0.37900899999999998"/>
    <x v="105"/>
    <n v="0"/>
    <x v="22"/>
    <x v="23"/>
    <x v="25"/>
    <x v="22"/>
    <x v="22"/>
    <x v="20"/>
    <n v="253"/>
    <x v="20"/>
    <x v="18"/>
    <x v="22"/>
    <n v="120"/>
    <x v="24"/>
    <x v="16"/>
    <x v="23"/>
    <x v="25"/>
    <n v="88"/>
    <n v="0"/>
    <n v="62"/>
    <n v="348"/>
    <n v="8"/>
    <n v="43"/>
    <n v="0"/>
  </r>
  <r>
    <x v="108"/>
    <x v="0"/>
    <d v="2007-01-01T00:00:00"/>
    <x v="20"/>
    <x v="41"/>
    <n v="9.2807424593967514E-3"/>
    <x v="103"/>
    <n v="0.53554500000000005"/>
    <x v="106"/>
    <n v="0"/>
    <x v="1"/>
    <x v="2"/>
    <x v="2"/>
    <x v="1"/>
    <x v="4"/>
    <x v="10"/>
    <n v="5"/>
    <x v="1"/>
    <x v="2"/>
    <x v="2"/>
    <n v="2"/>
    <x v="2"/>
    <x v="1"/>
    <x v="1"/>
    <x v="1"/>
    <n v="1"/>
    <n v="0"/>
    <n v="0"/>
    <n v="8"/>
    <n v="0"/>
    <n v="0"/>
    <n v="0"/>
  </r>
  <r>
    <x v="109"/>
    <x v="0"/>
    <d v="2007-01-01T00:00:00"/>
    <x v="30"/>
    <x v="1"/>
    <n v="6.2383031815346226E-4"/>
    <x v="104"/>
    <n v="0.52354000000000001"/>
    <x v="107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0"/>
    <n v="1"/>
    <n v="0"/>
    <n v="0"/>
  </r>
  <r>
    <x v="110"/>
    <x v="0"/>
    <d v="2007-01-01T00:00:00"/>
    <x v="21"/>
    <x v="1"/>
    <n v="1.6750418760469012E-3"/>
    <x v="105"/>
    <n v="0.396067"/>
    <x v="108"/>
    <n v="0"/>
    <x v="1"/>
    <x v="1"/>
    <x v="1"/>
    <x v="1"/>
    <x v="1"/>
    <x v="1"/>
    <n v="1"/>
    <x v="1"/>
    <x v="1"/>
    <x v="1"/>
    <n v="0"/>
    <x v="1"/>
    <x v="1"/>
    <x v="1"/>
    <x v="1"/>
    <n v="0"/>
    <n v="0"/>
    <n v="1"/>
    <n v="0"/>
    <n v="0"/>
    <n v="0"/>
    <n v="0"/>
  </r>
  <r>
    <x v="111"/>
    <x v="0"/>
    <d v="2007-01-01T00:00:00"/>
    <x v="12"/>
    <x v="1"/>
    <n v="7.1942446043165471E-3"/>
    <x v="106"/>
    <n v="0.54225400000000001"/>
    <x v="109"/>
    <n v="0"/>
    <x v="1"/>
    <x v="2"/>
    <x v="1"/>
    <x v="1"/>
    <x v="1"/>
    <x v="1"/>
    <n v="0"/>
    <x v="1"/>
    <x v="1"/>
    <x v="1"/>
    <n v="0"/>
    <x v="2"/>
    <x v="1"/>
    <x v="1"/>
    <x v="1"/>
    <n v="1"/>
    <n v="0"/>
    <n v="0"/>
    <n v="0"/>
    <n v="1"/>
    <n v="0"/>
    <n v="0"/>
  </r>
  <r>
    <x v="112"/>
    <x v="0"/>
    <d v="2007-01-01T00:00:00"/>
    <x v="8"/>
    <x v="7"/>
    <n v="2.6773761713520749E-3"/>
    <x v="107"/>
    <n v="0.190413"/>
    <x v="110"/>
    <n v="0"/>
    <x v="1"/>
    <x v="2"/>
    <x v="2"/>
    <x v="1"/>
    <x v="1"/>
    <x v="2"/>
    <n v="2"/>
    <x v="2"/>
    <x v="2"/>
    <x v="1"/>
    <n v="2"/>
    <x v="1"/>
    <x v="1"/>
    <x v="1"/>
    <x v="1"/>
    <n v="0"/>
    <n v="0"/>
    <n v="0"/>
    <n v="4"/>
    <n v="0"/>
    <n v="0"/>
    <n v="0"/>
  </r>
  <r>
    <x v="113"/>
    <x v="0"/>
    <d v="2007-01-01T00:00:00"/>
    <x v="3"/>
    <x v="34"/>
    <n v="0"/>
    <x v="108"/>
    <n v="0.32878800000000002"/>
    <x v="111"/>
    <n v="0"/>
    <x v="15"/>
    <x v="16"/>
    <x v="18"/>
    <x v="16"/>
    <x v="16"/>
    <x v="14"/>
    <n v="0"/>
    <x v="13"/>
    <x v="13"/>
    <x v="15"/>
    <n v="0"/>
    <x v="14"/>
    <x v="15"/>
    <x v="16"/>
    <x v="18"/>
    <n v="0"/>
    <n v="0"/>
    <m/>
    <m/>
    <m/>
    <m/>
    <m/>
  </r>
  <r>
    <x v="114"/>
    <x v="0"/>
    <d v="2007-01-01T00:00:00"/>
    <x v="22"/>
    <x v="1"/>
    <n v="7.1428571428571426E-3"/>
    <x v="109"/>
    <n v="0.34810099999999999"/>
    <x v="112"/>
    <n v="0"/>
    <x v="1"/>
    <x v="2"/>
    <x v="1"/>
    <x v="1"/>
    <x v="1"/>
    <x v="1"/>
    <n v="0"/>
    <x v="1"/>
    <x v="1"/>
    <x v="1"/>
    <n v="0"/>
    <x v="1"/>
    <x v="12"/>
    <x v="1"/>
    <x v="1"/>
    <n v="1"/>
    <n v="0"/>
    <n v="1"/>
    <n v="0"/>
    <n v="0"/>
    <n v="0"/>
    <n v="0"/>
  </r>
  <r>
    <x v="115"/>
    <x v="0"/>
    <d v="2007-01-01T00:00:00"/>
    <x v="17"/>
    <x v="35"/>
    <n v="1.4084507042253521E-2"/>
    <x v="110"/>
    <n v="0.50873199999999996"/>
    <x v="113"/>
    <n v="1"/>
    <x v="1"/>
    <x v="10"/>
    <x v="2"/>
    <x v="3"/>
    <x v="1"/>
    <x v="2"/>
    <n v="6"/>
    <x v="2"/>
    <x v="1"/>
    <x v="2"/>
    <n v="2"/>
    <x v="25"/>
    <x v="8"/>
    <x v="2"/>
    <x v="1"/>
    <n v="11"/>
    <n v="0"/>
    <n v="4"/>
    <n v="15"/>
    <n v="0"/>
    <n v="0"/>
    <n v="0"/>
  </r>
  <r>
    <x v="116"/>
    <x v="0"/>
    <d v="2007-01-01T00:00:00"/>
    <x v="0"/>
    <x v="57"/>
    <n v="0.18257261410788381"/>
    <x v="111"/>
    <n v="0.82857099999999995"/>
    <x v="114"/>
    <n v="0"/>
    <x v="1"/>
    <x v="3"/>
    <x v="9"/>
    <x v="13"/>
    <x v="11"/>
    <x v="16"/>
    <n v="20"/>
    <x v="14"/>
    <x v="3"/>
    <x v="12"/>
    <n v="11"/>
    <x v="2"/>
    <x v="8"/>
    <x v="15"/>
    <x v="10"/>
    <n v="13"/>
    <n v="0"/>
    <n v="0"/>
    <n v="44"/>
    <n v="0"/>
    <n v="0"/>
    <n v="0"/>
  </r>
  <r>
    <x v="117"/>
    <x v="0"/>
    <d v="2007-01-01T00:00:00"/>
    <x v="4"/>
    <x v="58"/>
    <n v="9.2183848351077638E-3"/>
    <x v="112"/>
    <n v="0.21943299999999999"/>
    <x v="115"/>
    <n v="1"/>
    <x v="2"/>
    <x v="5"/>
    <x v="10"/>
    <x v="17"/>
    <x v="1"/>
    <x v="5"/>
    <n v="24"/>
    <x v="3"/>
    <x v="7"/>
    <x v="9"/>
    <n v="13"/>
    <x v="25"/>
    <x v="19"/>
    <x v="24"/>
    <x v="21"/>
    <n v="34"/>
    <n v="0"/>
    <n v="29"/>
    <n v="35"/>
    <n v="4"/>
    <n v="3"/>
    <n v="0"/>
  </r>
  <r>
    <x v="118"/>
    <x v="0"/>
    <d v="2007-01-01T00:00:00"/>
    <x v="6"/>
    <x v="23"/>
    <n v="1.5126685995209882E-3"/>
    <x v="113"/>
    <n v="0.111763"/>
    <x v="116"/>
    <n v="0"/>
    <x v="3"/>
    <x v="9"/>
    <x v="17"/>
    <x v="3"/>
    <x v="21"/>
    <x v="2"/>
    <n v="23"/>
    <x v="12"/>
    <x v="11"/>
    <x v="1"/>
    <n v="7"/>
    <x v="7"/>
    <x v="8"/>
    <x v="2"/>
    <x v="1"/>
    <n v="6"/>
    <n v="0"/>
    <n v="23"/>
    <n v="11"/>
    <n v="0"/>
    <n v="2"/>
    <n v="0"/>
  </r>
  <r>
    <x v="119"/>
    <x v="0"/>
    <d v="2007-01-01T00:00:00"/>
    <x v="4"/>
    <x v="38"/>
    <n v="7.8094494338149158E-3"/>
    <x v="114"/>
    <n v="0.24149499999999999"/>
    <x v="117"/>
    <n v="1"/>
    <x v="14"/>
    <x v="3"/>
    <x v="9"/>
    <x v="5"/>
    <x v="2"/>
    <x v="2"/>
    <n v="15"/>
    <x v="3"/>
    <x v="1"/>
    <x v="3"/>
    <n v="5"/>
    <x v="1"/>
    <x v="1"/>
    <x v="1"/>
    <x v="1"/>
    <n v="0"/>
    <n v="0"/>
    <n v="6"/>
    <n v="6"/>
    <n v="0"/>
    <n v="8"/>
    <n v="0"/>
  </r>
  <r>
    <x v="120"/>
    <x v="0"/>
    <d v="2007-01-01T00:00:00"/>
    <x v="22"/>
    <x v="2"/>
    <n v="0"/>
    <x v="115"/>
    <n v="0.55882399999999999"/>
    <x v="11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1"/>
    <x v="0"/>
    <d v="2007-01-01T00:00:00"/>
    <x v="19"/>
    <x v="7"/>
    <n v="7.7220077220077222E-3"/>
    <x v="116"/>
    <n v="0.38613900000000001"/>
    <x v="119"/>
    <n v="0"/>
    <x v="2"/>
    <x v="2"/>
    <x v="1"/>
    <x v="1"/>
    <x v="1"/>
    <x v="2"/>
    <n v="2"/>
    <x v="1"/>
    <x v="1"/>
    <x v="1"/>
    <n v="0"/>
    <x v="1"/>
    <x v="12"/>
    <x v="2"/>
    <x v="1"/>
    <n v="2"/>
    <n v="0"/>
    <n v="0"/>
    <n v="3"/>
    <n v="0"/>
    <n v="1"/>
    <n v="0"/>
  </r>
  <r>
    <x v="122"/>
    <x v="0"/>
    <d v="2007-01-01T00:00:00"/>
    <x v="10"/>
    <x v="2"/>
    <n v="0"/>
    <x v="117"/>
    <n v="0.65900400000000003"/>
    <x v="12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3"/>
    <x v="0"/>
    <d v="2007-01-01T00:00:00"/>
    <x v="18"/>
    <x v="59"/>
    <n v="1.4584740040513166E-2"/>
    <x v="118"/>
    <n v="0.476825"/>
    <x v="121"/>
    <n v="2"/>
    <x v="5"/>
    <x v="24"/>
    <x v="5"/>
    <x v="23"/>
    <x v="23"/>
    <x v="16"/>
    <n v="65"/>
    <x v="6"/>
    <x v="9"/>
    <x v="3"/>
    <n v="23"/>
    <x v="9"/>
    <x v="2"/>
    <x v="5"/>
    <x v="5"/>
    <n v="20"/>
    <n v="0"/>
    <n v="49"/>
    <n v="45"/>
    <n v="0"/>
    <n v="14"/>
    <n v="0"/>
  </r>
  <r>
    <x v="124"/>
    <x v="0"/>
    <d v="2007-01-01T00:00:00"/>
    <x v="20"/>
    <x v="7"/>
    <n v="1.9801980198019802E-2"/>
    <x v="119"/>
    <n v="0.51131199999999999"/>
    <x v="87"/>
    <n v="0"/>
    <x v="2"/>
    <x v="2"/>
    <x v="1"/>
    <x v="3"/>
    <x v="1"/>
    <x v="1"/>
    <n v="2"/>
    <x v="3"/>
    <x v="1"/>
    <x v="1"/>
    <n v="2"/>
    <x v="1"/>
    <x v="1"/>
    <x v="1"/>
    <x v="1"/>
    <n v="0"/>
    <n v="0"/>
    <n v="0"/>
    <n v="4"/>
    <n v="0"/>
    <n v="0"/>
    <n v="0"/>
  </r>
  <r>
    <x v="125"/>
    <x v="0"/>
    <d v="2007-01-01T00:00:00"/>
    <x v="34"/>
    <x v="27"/>
    <n v="8.0000000000000002E-3"/>
    <x v="120"/>
    <n v="0.39183699999999999"/>
    <x v="122"/>
    <n v="0"/>
    <x v="1"/>
    <x v="2"/>
    <x v="2"/>
    <x v="1"/>
    <x v="1"/>
    <x v="2"/>
    <n v="2"/>
    <x v="1"/>
    <x v="1"/>
    <x v="1"/>
    <n v="0"/>
    <x v="1"/>
    <x v="1"/>
    <x v="1"/>
    <x v="1"/>
    <n v="0"/>
    <n v="0"/>
    <n v="0"/>
    <n v="0"/>
    <n v="0"/>
    <n v="2"/>
    <n v="0"/>
  </r>
  <r>
    <x v="126"/>
    <x v="0"/>
    <d v="2007-01-01T00:00:00"/>
    <x v="12"/>
    <x v="49"/>
    <n v="2.5000000000000001E-2"/>
    <x v="121"/>
    <n v="0.985294"/>
    <x v="123"/>
    <n v="0"/>
    <x v="1"/>
    <x v="1"/>
    <x v="2"/>
    <x v="1"/>
    <x v="11"/>
    <x v="1"/>
    <n v="5"/>
    <x v="1"/>
    <x v="2"/>
    <x v="1"/>
    <n v="1"/>
    <x v="2"/>
    <x v="1"/>
    <x v="1"/>
    <x v="2"/>
    <n v="3"/>
    <n v="0"/>
    <n v="2"/>
    <n v="5"/>
    <n v="2"/>
    <n v="0"/>
    <n v="0"/>
  </r>
  <r>
    <x v="127"/>
    <x v="0"/>
    <d v="2007-01-01T00:00:00"/>
    <x v="9"/>
    <x v="60"/>
    <n v="1.9067796610169493E-2"/>
    <x v="122"/>
    <n v="0.31668400000000002"/>
    <x v="124"/>
    <n v="0"/>
    <x v="3"/>
    <x v="13"/>
    <x v="11"/>
    <x v="13"/>
    <x v="3"/>
    <x v="10"/>
    <n v="21"/>
    <x v="3"/>
    <x v="4"/>
    <x v="12"/>
    <n v="11"/>
    <x v="13"/>
    <x v="5"/>
    <x v="15"/>
    <x v="10"/>
    <n v="22"/>
    <n v="0"/>
    <n v="13"/>
    <n v="28"/>
    <n v="12"/>
    <n v="1"/>
    <n v="0"/>
  </r>
  <r>
    <x v="128"/>
    <x v="0"/>
    <d v="2007-01-01T00:00:00"/>
    <x v="29"/>
    <x v="37"/>
    <n v="8.9361702127659579E-2"/>
    <x v="123"/>
    <n v="0.89034199999999997"/>
    <x v="125"/>
    <n v="0"/>
    <x v="3"/>
    <x v="19"/>
    <x v="24"/>
    <x v="9"/>
    <x v="10"/>
    <x v="15"/>
    <n v="53"/>
    <x v="18"/>
    <x v="3"/>
    <x v="3"/>
    <n v="10"/>
    <x v="25"/>
    <x v="7"/>
    <x v="15"/>
    <x v="2"/>
    <n v="21"/>
    <n v="0"/>
    <n v="0"/>
    <n v="84"/>
    <n v="0"/>
    <n v="0"/>
    <n v="0"/>
  </r>
  <r>
    <x v="129"/>
    <x v="0"/>
    <d v="2007-01-01T00:00:00"/>
    <x v="14"/>
    <x v="61"/>
    <n v="0.2"/>
    <x v="124"/>
    <n v="0.74157300000000004"/>
    <x v="126"/>
    <n v="0"/>
    <x v="14"/>
    <x v="10"/>
    <x v="17"/>
    <x v="1"/>
    <x v="4"/>
    <x v="1"/>
    <n v="8"/>
    <x v="3"/>
    <x v="2"/>
    <x v="12"/>
    <n v="5"/>
    <x v="7"/>
    <x v="1"/>
    <x v="1"/>
    <x v="1"/>
    <n v="3"/>
    <n v="0"/>
    <n v="3"/>
    <n v="13"/>
    <n v="0"/>
    <n v="0"/>
    <n v="0"/>
  </r>
  <r>
    <x v="130"/>
    <x v="0"/>
    <d v="2007-01-01T00:00:00"/>
    <x v="17"/>
    <x v="62"/>
    <n v="5.5379746835443035E-2"/>
    <x v="125"/>
    <n v="0.69519500000000001"/>
    <x v="127"/>
    <n v="7"/>
    <x v="3"/>
    <x v="3"/>
    <x v="4"/>
    <x v="1"/>
    <x v="11"/>
    <x v="3"/>
    <n v="25"/>
    <x v="3"/>
    <x v="3"/>
    <x v="2"/>
    <n v="6"/>
    <x v="3"/>
    <x v="1"/>
    <x v="1"/>
    <x v="2"/>
    <n v="4"/>
    <n v="0"/>
    <n v="0"/>
    <n v="33"/>
    <n v="2"/>
    <n v="0"/>
    <n v="0"/>
  </r>
  <r>
    <x v="131"/>
    <x v="0"/>
    <d v="2007-01-01T00:00:00"/>
    <x v="31"/>
    <x v="41"/>
    <n v="4.145077720207254E-2"/>
    <x v="126"/>
    <n v="0.394872"/>
    <x v="128"/>
    <n v="0"/>
    <x v="3"/>
    <x v="2"/>
    <x v="1"/>
    <x v="5"/>
    <x v="4"/>
    <x v="2"/>
    <n v="7"/>
    <x v="1"/>
    <x v="1"/>
    <x v="2"/>
    <n v="1"/>
    <x v="1"/>
    <x v="1"/>
    <x v="1"/>
    <x v="1"/>
    <n v="0"/>
    <n v="0"/>
    <n v="3"/>
    <n v="5"/>
    <n v="0"/>
    <n v="0"/>
    <n v="0"/>
  </r>
  <r>
    <x v="132"/>
    <x v="0"/>
    <d v="2007-01-01T00:00:00"/>
    <x v="20"/>
    <x v="63"/>
    <n v="3.4883720930232558E-2"/>
    <x v="127"/>
    <n v="0.65593199999999996"/>
    <x v="129"/>
    <n v="0"/>
    <x v="14"/>
    <x v="1"/>
    <x v="9"/>
    <x v="3"/>
    <x v="1"/>
    <x v="2"/>
    <n v="7"/>
    <x v="2"/>
    <x v="3"/>
    <x v="9"/>
    <n v="9"/>
    <x v="2"/>
    <x v="12"/>
    <x v="9"/>
    <x v="1"/>
    <n v="5"/>
    <n v="0"/>
    <n v="4"/>
    <n v="14"/>
    <n v="3"/>
    <n v="0"/>
    <n v="0"/>
  </r>
  <r>
    <x v="133"/>
    <x v="0"/>
    <d v="2007-01-01T00:00:00"/>
    <x v="4"/>
    <x v="64"/>
    <n v="1.437457969065232E-2"/>
    <x v="128"/>
    <n v="0.32199100000000003"/>
    <x v="130"/>
    <n v="7"/>
    <x v="23"/>
    <x v="19"/>
    <x v="26"/>
    <x v="12"/>
    <x v="24"/>
    <x v="21"/>
    <n v="77"/>
    <x v="14"/>
    <x v="0"/>
    <x v="16"/>
    <n v="32"/>
    <x v="26"/>
    <x v="18"/>
    <x v="23"/>
    <x v="3"/>
    <n v="62"/>
    <n v="0"/>
    <n v="54"/>
    <n v="89"/>
    <n v="8"/>
    <n v="20"/>
    <n v="0"/>
  </r>
  <r>
    <x v="134"/>
    <x v="0"/>
    <d v="2007-01-01T00:00:00"/>
    <x v="0"/>
    <x v="65"/>
    <n v="4.1237113402061855E-2"/>
    <x v="129"/>
    <n v="0.408497"/>
    <x v="131"/>
    <n v="0"/>
    <x v="8"/>
    <x v="1"/>
    <x v="9"/>
    <x v="3"/>
    <x v="4"/>
    <x v="2"/>
    <n v="10"/>
    <x v="2"/>
    <x v="1"/>
    <x v="2"/>
    <n v="2"/>
    <x v="1"/>
    <x v="1"/>
    <x v="1"/>
    <x v="1"/>
    <n v="0"/>
    <n v="0"/>
    <n v="0"/>
    <n v="6"/>
    <n v="2"/>
    <n v="4"/>
    <n v="0"/>
  </r>
  <r>
    <x v="135"/>
    <x v="0"/>
    <d v="2007-01-01T00:00:00"/>
    <x v="19"/>
    <x v="52"/>
    <n v="2.8418406383211282E-3"/>
    <x v="130"/>
    <n v="0.226797"/>
    <x v="132"/>
    <n v="0"/>
    <x v="2"/>
    <x v="12"/>
    <x v="2"/>
    <x v="13"/>
    <x v="4"/>
    <x v="10"/>
    <n v="16"/>
    <x v="2"/>
    <x v="11"/>
    <x v="1"/>
    <n v="3"/>
    <x v="3"/>
    <x v="8"/>
    <x v="1"/>
    <x v="13"/>
    <n v="7"/>
    <n v="0"/>
    <n v="7"/>
    <n v="13"/>
    <n v="0"/>
    <n v="6"/>
    <n v="0"/>
  </r>
  <r>
    <x v="136"/>
    <x v="0"/>
    <d v="2007-01-01T00:00:00"/>
    <x v="19"/>
    <x v="2"/>
    <n v="0"/>
    <x v="131"/>
    <n v="0.29036499999999998"/>
    <x v="13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37"/>
    <x v="0"/>
    <d v="2007-01-01T00:00:00"/>
    <x v="6"/>
    <x v="66"/>
    <n v="3.4440344403444036E-3"/>
    <x v="132"/>
    <n v="1.9356399999999999E-2"/>
    <x v="134"/>
    <n v="0"/>
    <x v="14"/>
    <x v="1"/>
    <x v="2"/>
    <x v="1"/>
    <x v="4"/>
    <x v="2"/>
    <n v="6"/>
    <x v="2"/>
    <x v="2"/>
    <x v="1"/>
    <n v="2"/>
    <x v="2"/>
    <x v="1"/>
    <x v="2"/>
    <x v="5"/>
    <n v="6"/>
    <n v="0"/>
    <n v="5"/>
    <n v="7"/>
    <n v="2"/>
    <n v="0"/>
    <n v="0"/>
  </r>
  <r>
    <x v="138"/>
    <x v="0"/>
    <d v="2007-01-01T00:00:00"/>
    <x v="9"/>
    <x v="63"/>
    <n v="1.3530927835051547E-2"/>
    <x v="133"/>
    <n v="0.34589700000000001"/>
    <x v="135"/>
    <n v="2"/>
    <x v="1"/>
    <x v="1"/>
    <x v="1"/>
    <x v="3"/>
    <x v="4"/>
    <x v="1"/>
    <n v="5"/>
    <x v="18"/>
    <x v="1"/>
    <x v="2"/>
    <n v="5"/>
    <x v="1"/>
    <x v="11"/>
    <x v="8"/>
    <x v="2"/>
    <n v="11"/>
    <n v="0"/>
    <n v="7"/>
    <n v="12"/>
    <n v="0"/>
    <n v="2"/>
    <n v="0"/>
  </r>
  <r>
    <x v="139"/>
    <x v="0"/>
    <d v="2007-01-01T00:00:00"/>
    <x v="13"/>
    <x v="65"/>
    <n v="2.1466905187835419E-2"/>
    <x v="134"/>
    <n v="0.371728"/>
    <x v="136"/>
    <n v="0"/>
    <x v="1"/>
    <x v="2"/>
    <x v="2"/>
    <x v="1"/>
    <x v="1"/>
    <x v="2"/>
    <n v="2"/>
    <x v="1"/>
    <x v="1"/>
    <x v="2"/>
    <n v="1"/>
    <x v="2"/>
    <x v="12"/>
    <x v="9"/>
    <x v="5"/>
    <n v="9"/>
    <n v="0"/>
    <n v="0"/>
    <n v="10"/>
    <n v="2"/>
    <n v="0"/>
    <n v="0"/>
  </r>
  <r>
    <x v="140"/>
    <x v="0"/>
    <d v="2007-01-01T00:00:00"/>
    <x v="35"/>
    <x v="2"/>
    <n v="0"/>
    <x v="135"/>
    <n v="0.56337999999999999"/>
    <x v="13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1"/>
    <x v="0"/>
    <d v="2007-01-01T00:00:00"/>
    <x v="4"/>
    <x v="67"/>
    <n v="1.0332950631458095E-2"/>
    <x v="136"/>
    <n v="0.19536000000000001"/>
    <x v="138"/>
    <n v="0"/>
    <x v="3"/>
    <x v="9"/>
    <x v="9"/>
    <x v="13"/>
    <x v="11"/>
    <x v="5"/>
    <n v="23"/>
    <x v="18"/>
    <x v="19"/>
    <x v="8"/>
    <n v="22"/>
    <x v="2"/>
    <x v="5"/>
    <x v="17"/>
    <x v="10"/>
    <n v="18"/>
    <n v="0"/>
    <n v="7"/>
    <n v="43"/>
    <n v="4"/>
    <n v="9"/>
    <n v="0"/>
  </r>
  <r>
    <x v="142"/>
    <x v="0"/>
    <d v="2007-01-01T00:00:00"/>
    <x v="0"/>
    <x v="41"/>
    <n v="6.3441712926249009E-3"/>
    <x v="137"/>
    <n v="0.29574099999999998"/>
    <x v="139"/>
    <n v="0"/>
    <x v="2"/>
    <x v="1"/>
    <x v="2"/>
    <x v="3"/>
    <x v="1"/>
    <x v="1"/>
    <n v="4"/>
    <x v="3"/>
    <x v="1"/>
    <x v="1"/>
    <n v="2"/>
    <x v="1"/>
    <x v="12"/>
    <x v="1"/>
    <x v="9"/>
    <n v="2"/>
    <n v="0"/>
    <n v="0"/>
    <n v="4"/>
    <n v="0"/>
    <n v="4"/>
    <n v="0"/>
  </r>
  <r>
    <x v="143"/>
    <x v="0"/>
    <d v="2007-01-01T00:00:00"/>
    <x v="1"/>
    <x v="63"/>
    <n v="5.1344743276283619E-2"/>
    <x v="138"/>
    <n v="0.47607100000000002"/>
    <x v="140"/>
    <n v="1"/>
    <x v="2"/>
    <x v="10"/>
    <x v="9"/>
    <x v="5"/>
    <x v="2"/>
    <x v="2"/>
    <n v="11"/>
    <x v="2"/>
    <x v="11"/>
    <x v="1"/>
    <n v="3"/>
    <x v="3"/>
    <x v="12"/>
    <x v="3"/>
    <x v="2"/>
    <n v="7"/>
    <n v="0"/>
    <n v="3"/>
    <n v="17"/>
    <n v="1"/>
    <n v="0"/>
    <n v="0"/>
  </r>
  <r>
    <x v="144"/>
    <x v="0"/>
    <d v="2007-01-01T00:00:00"/>
    <x v="24"/>
    <x v="16"/>
    <n v="4.4904068580759286E-3"/>
    <x v="139"/>
    <n v="0.55132800000000004"/>
    <x v="141"/>
    <n v="0"/>
    <x v="9"/>
    <x v="1"/>
    <x v="17"/>
    <x v="2"/>
    <x v="11"/>
    <x v="10"/>
    <n v="18"/>
    <x v="1"/>
    <x v="11"/>
    <x v="12"/>
    <n v="4"/>
    <x v="7"/>
    <x v="2"/>
    <x v="2"/>
    <x v="5"/>
    <n v="11"/>
    <n v="0"/>
    <n v="13"/>
    <n v="12"/>
    <n v="0"/>
    <n v="8"/>
    <n v="0"/>
  </r>
  <r>
    <x v="145"/>
    <x v="0"/>
    <d v="2007-01-01T00:00:00"/>
    <x v="1"/>
    <x v="61"/>
    <n v="2.359882005899705E-2"/>
    <x v="140"/>
    <n v="0.499255"/>
    <x v="142"/>
    <n v="0"/>
    <x v="1"/>
    <x v="10"/>
    <x v="1"/>
    <x v="5"/>
    <x v="4"/>
    <x v="2"/>
    <n v="6"/>
    <x v="3"/>
    <x v="11"/>
    <x v="12"/>
    <n v="6"/>
    <x v="2"/>
    <x v="12"/>
    <x v="2"/>
    <x v="9"/>
    <n v="4"/>
    <n v="0"/>
    <n v="0"/>
    <n v="16"/>
    <n v="0"/>
    <n v="0"/>
    <n v="0"/>
  </r>
  <r>
    <x v="146"/>
    <x v="0"/>
    <d v="2007-01-01T00:00:00"/>
    <x v="29"/>
    <x v="68"/>
    <n v="6.8965517241379309E-2"/>
    <x v="141"/>
    <n v="0.83732499999999999"/>
    <x v="143"/>
    <n v="0"/>
    <x v="14"/>
    <x v="5"/>
    <x v="3"/>
    <x v="17"/>
    <x v="3"/>
    <x v="3"/>
    <n v="27"/>
    <x v="12"/>
    <x v="3"/>
    <x v="11"/>
    <n v="17"/>
    <x v="18"/>
    <x v="2"/>
    <x v="15"/>
    <x v="10"/>
    <n v="26"/>
    <n v="0"/>
    <n v="3"/>
    <n v="55"/>
    <n v="12"/>
    <n v="0"/>
    <n v="0"/>
  </r>
  <r>
    <x v="147"/>
    <x v="0"/>
    <d v="2007-01-01T00:00:00"/>
    <x v="9"/>
    <x v="24"/>
    <n v="4.7619047619047623E-3"/>
    <x v="142"/>
    <n v="0.51934199999999997"/>
    <x v="14"/>
    <n v="0"/>
    <x v="1"/>
    <x v="13"/>
    <x v="2"/>
    <x v="3"/>
    <x v="11"/>
    <x v="2"/>
    <n v="9"/>
    <x v="1"/>
    <x v="1"/>
    <x v="1"/>
    <n v="0"/>
    <x v="2"/>
    <x v="1"/>
    <x v="1"/>
    <x v="9"/>
    <n v="2"/>
    <n v="0"/>
    <n v="0"/>
    <n v="9"/>
    <n v="0"/>
    <n v="2"/>
    <n v="0"/>
  </r>
  <r>
    <x v="148"/>
    <x v="0"/>
    <d v="2007-01-01T00:00:00"/>
    <x v="35"/>
    <x v="2"/>
    <n v="0"/>
    <x v="143"/>
    <n v="0.10169499999999999"/>
    <x v="14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9"/>
    <x v="0"/>
    <d v="2007-01-01T00:00:00"/>
    <x v="3"/>
    <x v="69"/>
    <n v="4.8252911813643929E-3"/>
    <x v="144"/>
    <n v="0.55013599999999996"/>
    <x v="145"/>
    <n v="0"/>
    <x v="2"/>
    <x v="9"/>
    <x v="4"/>
    <x v="2"/>
    <x v="19"/>
    <x v="2"/>
    <n v="24"/>
    <x v="12"/>
    <x v="1"/>
    <x v="1"/>
    <n v="5"/>
    <x v="1"/>
    <x v="1"/>
    <x v="1"/>
    <x v="1"/>
    <n v="0"/>
    <n v="0"/>
    <n v="10"/>
    <n v="14"/>
    <n v="0"/>
    <n v="5"/>
    <n v="0"/>
  </r>
  <r>
    <x v="150"/>
    <x v="0"/>
    <d v="2007-01-01T00:00:00"/>
    <x v="4"/>
    <x v="70"/>
    <n v="1.0976872626855368E-2"/>
    <x v="145"/>
    <n v="0.39767999999999998"/>
    <x v="146"/>
    <n v="0"/>
    <x v="0"/>
    <x v="25"/>
    <x v="0"/>
    <x v="10"/>
    <x v="23"/>
    <x v="21"/>
    <n v="81"/>
    <x v="7"/>
    <x v="19"/>
    <x v="7"/>
    <n v="35"/>
    <x v="13"/>
    <x v="7"/>
    <x v="25"/>
    <x v="17"/>
    <n v="43"/>
    <n v="0"/>
    <n v="87"/>
    <n v="47"/>
    <n v="3"/>
    <n v="22"/>
    <n v="0"/>
  </r>
  <r>
    <x v="151"/>
    <x v="0"/>
    <d v="2007-01-01T00:00:00"/>
    <x v="29"/>
    <x v="27"/>
    <n v="1.3114754098360656E-3"/>
    <x v="146"/>
    <n v="0.32067899999999999"/>
    <x v="147"/>
    <n v="0"/>
    <x v="1"/>
    <x v="2"/>
    <x v="1"/>
    <x v="1"/>
    <x v="1"/>
    <x v="1"/>
    <n v="0"/>
    <x v="1"/>
    <x v="1"/>
    <x v="1"/>
    <n v="0"/>
    <x v="1"/>
    <x v="1"/>
    <x v="2"/>
    <x v="9"/>
    <n v="2"/>
    <n v="0"/>
    <n v="0"/>
    <n v="2"/>
    <n v="0"/>
    <n v="0"/>
    <n v="0"/>
  </r>
  <r>
    <x v="152"/>
    <x v="0"/>
    <d v="2007-01-01T00:00:00"/>
    <x v="1"/>
    <x v="2"/>
    <n v="0"/>
    <x v="147"/>
    <n v="0.37403599999999998"/>
    <x v="14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53"/>
    <x v="0"/>
    <d v="2007-01-01T00:00:00"/>
    <x v="36"/>
    <x v="2"/>
    <n v="0"/>
    <x v="148"/>
    <n v="0.56798199999999999"/>
    <x v="14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54"/>
    <x v="0"/>
    <d v="2007-01-01T00:00:00"/>
    <x v="13"/>
    <x v="2"/>
    <n v="0"/>
    <x v="149"/>
    <n v="0.64606699999999995"/>
    <x v="15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55"/>
    <x v="0"/>
    <d v="2007-01-01T00:00:00"/>
    <x v="27"/>
    <x v="71"/>
    <n v="3.3447684391080618E-2"/>
    <x v="150"/>
    <n v="0.56555900000000003"/>
    <x v="151"/>
    <n v="1"/>
    <x v="14"/>
    <x v="13"/>
    <x v="9"/>
    <x v="3"/>
    <x v="11"/>
    <x v="2"/>
    <n v="13"/>
    <x v="2"/>
    <x v="1"/>
    <x v="12"/>
    <n v="3"/>
    <x v="2"/>
    <x v="3"/>
    <x v="11"/>
    <x v="21"/>
    <n v="23"/>
    <n v="0"/>
    <n v="0"/>
    <n v="32"/>
    <n v="0"/>
    <n v="7"/>
    <n v="0"/>
  </r>
  <r>
    <x v="156"/>
    <x v="0"/>
    <d v="2007-01-01T00:00:00"/>
    <x v="19"/>
    <x v="2"/>
    <n v="0"/>
    <x v="151"/>
    <n v="0.238422"/>
    <x v="15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57"/>
    <x v="0"/>
    <d v="2007-01-01T00:00:00"/>
    <x v="9"/>
    <x v="61"/>
    <n v="9.3622001170275016E-3"/>
    <x v="152"/>
    <n v="0.46917799999999998"/>
    <x v="153"/>
    <n v="3"/>
    <x v="1"/>
    <x v="13"/>
    <x v="17"/>
    <x v="1"/>
    <x v="4"/>
    <x v="2"/>
    <n v="11"/>
    <x v="2"/>
    <x v="2"/>
    <x v="12"/>
    <n v="4"/>
    <x v="2"/>
    <x v="1"/>
    <x v="1"/>
    <x v="1"/>
    <n v="1"/>
    <n v="0"/>
    <n v="5"/>
    <n v="9"/>
    <n v="2"/>
    <n v="0"/>
    <n v="0"/>
  </r>
  <r>
    <x v="158"/>
    <x v="0"/>
    <d v="2007-01-01T00:00:00"/>
    <x v="0"/>
    <x v="72"/>
    <n v="1.8413597733711047E-2"/>
    <x v="153"/>
    <n v="0.49077999999999999"/>
    <x v="154"/>
    <n v="0"/>
    <x v="1"/>
    <x v="2"/>
    <x v="9"/>
    <x v="5"/>
    <x v="4"/>
    <x v="10"/>
    <n v="8"/>
    <x v="3"/>
    <x v="1"/>
    <x v="1"/>
    <n v="2"/>
    <x v="3"/>
    <x v="12"/>
    <x v="1"/>
    <x v="1"/>
    <n v="3"/>
    <n v="0"/>
    <n v="0"/>
    <n v="9"/>
    <n v="2"/>
    <n v="2"/>
    <n v="0"/>
  </r>
  <r>
    <x v="159"/>
    <x v="0"/>
    <d v="2007-01-01T00:00:00"/>
    <x v="33"/>
    <x v="61"/>
    <n v="8.7193460490463219E-3"/>
    <x v="154"/>
    <n v="0.69527000000000005"/>
    <x v="155"/>
    <n v="0"/>
    <x v="1"/>
    <x v="13"/>
    <x v="17"/>
    <x v="1"/>
    <x v="4"/>
    <x v="3"/>
    <n v="9"/>
    <x v="2"/>
    <x v="11"/>
    <x v="1"/>
    <n v="3"/>
    <x v="7"/>
    <x v="12"/>
    <x v="1"/>
    <x v="1"/>
    <n v="4"/>
    <n v="0"/>
    <n v="0"/>
    <n v="16"/>
    <n v="0"/>
    <n v="0"/>
    <n v="0"/>
  </r>
  <r>
    <x v="160"/>
    <x v="0"/>
    <d v="2007-01-01T00:00:00"/>
    <x v="7"/>
    <x v="47"/>
    <n v="1.4965180026670619E-2"/>
    <x v="155"/>
    <n v="0.24352799999999999"/>
    <x v="156"/>
    <n v="2"/>
    <x v="12"/>
    <x v="26"/>
    <x v="3"/>
    <x v="17"/>
    <x v="14"/>
    <x v="22"/>
    <n v="57"/>
    <x v="6"/>
    <x v="20"/>
    <x v="8"/>
    <n v="24"/>
    <x v="8"/>
    <x v="2"/>
    <x v="3"/>
    <x v="19"/>
    <n v="20"/>
    <n v="0"/>
    <n v="4"/>
    <n v="81"/>
    <n v="15"/>
    <n v="1"/>
    <n v="0"/>
  </r>
  <r>
    <x v="161"/>
    <x v="0"/>
    <d v="2007-01-01T00:00:00"/>
    <x v="31"/>
    <x v="27"/>
    <n v="8.5653104925053529E-4"/>
    <x v="156"/>
    <n v="0.35680299999999998"/>
    <x v="157"/>
    <n v="0"/>
    <x v="1"/>
    <x v="2"/>
    <x v="1"/>
    <x v="1"/>
    <x v="1"/>
    <x v="1"/>
    <n v="0"/>
    <x v="1"/>
    <x v="2"/>
    <x v="1"/>
    <n v="1"/>
    <x v="1"/>
    <x v="12"/>
    <x v="1"/>
    <x v="1"/>
    <n v="1"/>
    <n v="0"/>
    <n v="0"/>
    <n v="2"/>
    <n v="0"/>
    <n v="0"/>
    <n v="0"/>
  </r>
  <r>
    <x v="162"/>
    <x v="0"/>
    <d v="2007-01-01T00:00:00"/>
    <x v="36"/>
    <x v="2"/>
    <n v="0"/>
    <x v="157"/>
    <n v="0.584615"/>
    <x v="15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3"/>
    <x v="0"/>
    <d v="2007-01-01T00:00:00"/>
    <x v="32"/>
    <x v="73"/>
    <n v="1.5776609140063701E-2"/>
    <x v="158"/>
    <n v="0.36041899999999999"/>
    <x v="159"/>
    <n v="0"/>
    <x v="17"/>
    <x v="0"/>
    <x v="27"/>
    <x v="12"/>
    <x v="10"/>
    <x v="7"/>
    <n v="83"/>
    <x v="10"/>
    <x v="9"/>
    <x v="23"/>
    <n v="33"/>
    <x v="11"/>
    <x v="6"/>
    <x v="26"/>
    <x v="26"/>
    <n v="97"/>
    <n v="0"/>
    <n v="32"/>
    <n v="168"/>
    <n v="1"/>
    <n v="12"/>
    <n v="0"/>
  </r>
  <r>
    <x v="164"/>
    <x v="0"/>
    <d v="2007-01-01T00:00:00"/>
    <x v="20"/>
    <x v="66"/>
    <n v="7.3298429319371722E-2"/>
    <x v="159"/>
    <n v="0.71"/>
    <x v="46"/>
    <n v="0"/>
    <x v="2"/>
    <x v="2"/>
    <x v="2"/>
    <x v="3"/>
    <x v="1"/>
    <x v="1"/>
    <n v="3"/>
    <x v="2"/>
    <x v="3"/>
    <x v="1"/>
    <n v="4"/>
    <x v="2"/>
    <x v="2"/>
    <x v="3"/>
    <x v="9"/>
    <n v="7"/>
    <n v="0"/>
    <n v="0"/>
    <n v="8"/>
    <n v="6"/>
    <n v="0"/>
    <n v="0"/>
  </r>
  <r>
    <x v="165"/>
    <x v="0"/>
    <d v="2007-01-01T00:00:00"/>
    <x v="6"/>
    <x v="74"/>
    <n v="9.0388224834535222E-3"/>
    <x v="160"/>
    <n v="0.13970099999999999"/>
    <x v="160"/>
    <n v="7"/>
    <x v="11"/>
    <x v="27"/>
    <x v="3"/>
    <x v="6"/>
    <x v="10"/>
    <x v="0"/>
    <n v="100"/>
    <x v="6"/>
    <x v="10"/>
    <x v="11"/>
    <n v="30"/>
    <x v="25"/>
    <x v="10"/>
    <x v="27"/>
    <x v="12"/>
    <n v="53"/>
    <n v="0"/>
    <n v="26"/>
    <n v="142"/>
    <n v="1"/>
    <n v="14"/>
    <n v="0"/>
  </r>
  <r>
    <x v="166"/>
    <x v="0"/>
    <d v="2007-01-01T00:00:00"/>
    <x v="25"/>
    <x v="75"/>
    <n v="3.0958663148636763E-2"/>
    <x v="161"/>
    <n v="0.30368600000000001"/>
    <x v="161"/>
    <n v="12"/>
    <x v="13"/>
    <x v="28"/>
    <x v="15"/>
    <x v="12"/>
    <x v="5"/>
    <x v="7"/>
    <n v="103"/>
    <x v="21"/>
    <x v="6"/>
    <x v="4"/>
    <n v="37"/>
    <x v="4"/>
    <x v="5"/>
    <x v="17"/>
    <x v="16"/>
    <n v="36"/>
    <n v="0"/>
    <n v="56"/>
    <n v="114"/>
    <n v="2"/>
    <n v="4"/>
    <n v="0"/>
  </r>
  <r>
    <x v="167"/>
    <x v="0"/>
    <d v="2007-01-01T00:00:00"/>
    <x v="22"/>
    <x v="14"/>
    <n v="2.7777777777777776E-2"/>
    <x v="162"/>
    <n v="0.42519699999999999"/>
    <x v="162"/>
    <n v="0"/>
    <x v="1"/>
    <x v="2"/>
    <x v="1"/>
    <x v="3"/>
    <x v="1"/>
    <x v="1"/>
    <n v="1"/>
    <x v="1"/>
    <x v="1"/>
    <x v="1"/>
    <n v="0"/>
    <x v="2"/>
    <x v="1"/>
    <x v="1"/>
    <x v="9"/>
    <n v="2"/>
    <n v="0"/>
    <n v="2"/>
    <n v="1"/>
    <n v="0"/>
    <n v="0"/>
    <n v="0"/>
  </r>
  <r>
    <x v="168"/>
    <x v="0"/>
    <d v="2007-01-01T00:00:00"/>
    <x v="0"/>
    <x v="49"/>
    <n v="3.4615384615384617E-2"/>
    <x v="163"/>
    <n v="0.73260099999999995"/>
    <x v="163"/>
    <n v="0"/>
    <x v="2"/>
    <x v="10"/>
    <x v="17"/>
    <x v="3"/>
    <x v="4"/>
    <x v="2"/>
    <n v="9"/>
    <x v="1"/>
    <x v="1"/>
    <x v="1"/>
    <n v="0"/>
    <x v="1"/>
    <x v="1"/>
    <x v="1"/>
    <x v="1"/>
    <n v="0"/>
    <n v="0"/>
    <n v="0"/>
    <n v="7"/>
    <n v="2"/>
    <n v="0"/>
    <n v="0"/>
  </r>
  <r>
    <x v="169"/>
    <x v="0"/>
    <d v="2007-01-01T00:00:00"/>
    <x v="36"/>
    <x v="76"/>
    <n v="1.6267942583732056E-2"/>
    <x v="164"/>
    <n v="0.57156899999999999"/>
    <x v="164"/>
    <n v="1"/>
    <x v="2"/>
    <x v="13"/>
    <x v="11"/>
    <x v="3"/>
    <x v="1"/>
    <x v="3"/>
    <n v="12"/>
    <x v="2"/>
    <x v="1"/>
    <x v="2"/>
    <n v="2"/>
    <x v="1"/>
    <x v="12"/>
    <x v="3"/>
    <x v="1"/>
    <n v="3"/>
    <n v="0"/>
    <n v="1"/>
    <n v="16"/>
    <n v="0"/>
    <n v="0"/>
    <n v="0"/>
  </r>
  <r>
    <x v="170"/>
    <x v="0"/>
    <d v="2007-01-01T00:00:00"/>
    <x v="0"/>
    <x v="71"/>
    <n v="5.6768558951965066E-2"/>
    <x v="165"/>
    <n v="0.57467999999999997"/>
    <x v="165"/>
    <n v="5"/>
    <x v="14"/>
    <x v="12"/>
    <x v="4"/>
    <x v="5"/>
    <x v="11"/>
    <x v="5"/>
    <n v="27"/>
    <x v="18"/>
    <x v="3"/>
    <x v="2"/>
    <n v="8"/>
    <x v="3"/>
    <x v="8"/>
    <x v="1"/>
    <x v="1"/>
    <n v="4"/>
    <n v="0"/>
    <n v="1"/>
    <n v="23"/>
    <n v="0"/>
    <n v="15"/>
    <n v="0"/>
  </r>
  <r>
    <x v="171"/>
    <x v="0"/>
    <d v="2007-01-01T00:00:00"/>
    <x v="2"/>
    <x v="14"/>
    <n v="1.3043478260869565E-2"/>
    <x v="166"/>
    <n v="0.38461499999999998"/>
    <x v="166"/>
    <n v="0"/>
    <x v="14"/>
    <x v="2"/>
    <x v="1"/>
    <x v="1"/>
    <x v="1"/>
    <x v="1"/>
    <n v="2"/>
    <x v="1"/>
    <x v="1"/>
    <x v="1"/>
    <n v="0"/>
    <x v="1"/>
    <x v="1"/>
    <x v="2"/>
    <x v="1"/>
    <n v="1"/>
    <n v="0"/>
    <n v="0"/>
    <n v="3"/>
    <n v="0"/>
    <n v="0"/>
    <n v="0"/>
  </r>
  <r>
    <x v="172"/>
    <x v="0"/>
    <d v="2007-01-01T00:00:00"/>
    <x v="13"/>
    <x v="3"/>
    <n v="1.8108651911468814E-2"/>
    <x v="167"/>
    <n v="0.52297199999999999"/>
    <x v="167"/>
    <n v="0"/>
    <x v="2"/>
    <x v="1"/>
    <x v="9"/>
    <x v="5"/>
    <x v="2"/>
    <x v="2"/>
    <n v="9"/>
    <x v="3"/>
    <x v="11"/>
    <x v="1"/>
    <n v="4"/>
    <x v="1"/>
    <x v="12"/>
    <x v="3"/>
    <x v="2"/>
    <n v="5"/>
    <n v="0"/>
    <n v="0"/>
    <n v="10"/>
    <n v="5"/>
    <n v="3"/>
    <n v="0"/>
  </r>
  <r>
    <x v="173"/>
    <x v="0"/>
    <d v="2007-01-01T00:00:00"/>
    <x v="32"/>
    <x v="11"/>
    <n v="3.136388735505246E-2"/>
    <x v="168"/>
    <n v="0.206675"/>
    <x v="168"/>
    <n v="18"/>
    <x v="24"/>
    <x v="29"/>
    <x v="16"/>
    <x v="24"/>
    <x v="5"/>
    <x v="23"/>
    <n v="145"/>
    <x v="22"/>
    <x v="21"/>
    <x v="24"/>
    <n v="54"/>
    <x v="27"/>
    <x v="10"/>
    <x v="21"/>
    <x v="26"/>
    <n v="85"/>
    <n v="0"/>
    <n v="71"/>
    <n v="86"/>
    <n v="78"/>
    <n v="49"/>
    <n v="0"/>
  </r>
  <r>
    <x v="174"/>
    <x v="0"/>
    <d v="2007-01-01T00:00:00"/>
    <x v="13"/>
    <x v="52"/>
    <n v="1.5892420537897311E-2"/>
    <x v="169"/>
    <n v="0.45678999999999997"/>
    <x v="169"/>
    <n v="4"/>
    <x v="2"/>
    <x v="10"/>
    <x v="11"/>
    <x v="13"/>
    <x v="4"/>
    <x v="1"/>
    <n v="16"/>
    <x v="3"/>
    <x v="11"/>
    <x v="3"/>
    <n v="7"/>
    <x v="2"/>
    <x v="1"/>
    <x v="2"/>
    <x v="9"/>
    <n v="3"/>
    <n v="0"/>
    <n v="2"/>
    <n v="18"/>
    <n v="4"/>
    <n v="2"/>
    <n v="0"/>
  </r>
  <r>
    <x v="175"/>
    <x v="0"/>
    <d v="2007-01-01T00:00:00"/>
    <x v="1"/>
    <x v="32"/>
    <n v="5.4373522458628844E-2"/>
    <x v="170"/>
    <n v="0.48461500000000002"/>
    <x v="170"/>
    <n v="1"/>
    <x v="9"/>
    <x v="1"/>
    <x v="8"/>
    <x v="5"/>
    <x v="2"/>
    <x v="15"/>
    <n v="24"/>
    <x v="3"/>
    <x v="11"/>
    <x v="8"/>
    <n v="11"/>
    <x v="2"/>
    <x v="11"/>
    <x v="9"/>
    <x v="13"/>
    <n v="11"/>
    <n v="0"/>
    <n v="1"/>
    <n v="45"/>
    <n v="0"/>
    <n v="0"/>
    <n v="0"/>
  </r>
  <r>
    <x v="176"/>
    <x v="0"/>
    <d v="2007-01-01T00:00:00"/>
    <x v="20"/>
    <x v="27"/>
    <n v="5.4054054054054057E-2"/>
    <x v="171"/>
    <n v="0.65909099999999998"/>
    <x v="171"/>
    <n v="0"/>
    <x v="2"/>
    <x v="1"/>
    <x v="1"/>
    <x v="1"/>
    <x v="1"/>
    <x v="1"/>
    <n v="2"/>
    <x v="1"/>
    <x v="1"/>
    <x v="1"/>
    <n v="0"/>
    <x v="1"/>
    <x v="1"/>
    <x v="1"/>
    <x v="1"/>
    <n v="0"/>
    <n v="0"/>
    <n v="0"/>
    <n v="0"/>
    <n v="2"/>
    <n v="0"/>
    <n v="0"/>
  </r>
  <r>
    <x v="177"/>
    <x v="0"/>
    <d v="2007-01-01T00:00:00"/>
    <x v="34"/>
    <x v="61"/>
    <n v="3.2193158953722337E-2"/>
    <x v="172"/>
    <n v="0.26526699999999998"/>
    <x v="172"/>
    <n v="0"/>
    <x v="1"/>
    <x v="1"/>
    <x v="9"/>
    <x v="5"/>
    <x v="11"/>
    <x v="2"/>
    <n v="9"/>
    <x v="2"/>
    <x v="2"/>
    <x v="12"/>
    <n v="4"/>
    <x v="1"/>
    <x v="12"/>
    <x v="1"/>
    <x v="2"/>
    <n v="3"/>
    <n v="0"/>
    <n v="0"/>
    <n v="11"/>
    <n v="5"/>
    <n v="0"/>
    <n v="0"/>
  </r>
  <r>
    <x v="178"/>
    <x v="0"/>
    <d v="2007-01-01T00:00:00"/>
    <x v="19"/>
    <x v="2"/>
    <n v="0"/>
    <x v="173"/>
    <n v="0.101449"/>
    <x v="17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9"/>
    <x v="0"/>
    <d v="2007-01-01T00:00:00"/>
    <x v="26"/>
    <x v="2"/>
    <n v="0"/>
    <x v="174"/>
    <n v="0.8"/>
    <x v="17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0"/>
    <x v="0"/>
    <d v="2007-01-01T00:00:00"/>
    <x v="14"/>
    <x v="2"/>
    <n v="0"/>
    <x v="175"/>
    <n v="1"/>
    <x v="17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1"/>
    <x v="0"/>
    <d v="2007-01-01T00:00:00"/>
    <x v="13"/>
    <x v="50"/>
    <n v="3.840245775729647E-2"/>
    <x v="176"/>
    <n v="0.62917900000000004"/>
    <x v="176"/>
    <n v="0"/>
    <x v="3"/>
    <x v="1"/>
    <x v="11"/>
    <x v="1"/>
    <x v="2"/>
    <x v="5"/>
    <n v="14"/>
    <x v="3"/>
    <x v="2"/>
    <x v="12"/>
    <n v="5"/>
    <x v="2"/>
    <x v="11"/>
    <x v="1"/>
    <x v="9"/>
    <n v="6"/>
    <n v="0"/>
    <n v="0"/>
    <n v="25"/>
    <n v="0"/>
    <n v="0"/>
    <n v="0"/>
  </r>
  <r>
    <x v="182"/>
    <x v="0"/>
    <d v="2007-01-01T00:00:00"/>
    <x v="11"/>
    <x v="7"/>
    <n v="1.8805829807240243E-3"/>
    <x v="177"/>
    <n v="0.219306"/>
    <x v="177"/>
    <n v="0"/>
    <x v="1"/>
    <x v="2"/>
    <x v="2"/>
    <x v="1"/>
    <x v="4"/>
    <x v="1"/>
    <n v="2"/>
    <x v="1"/>
    <x v="1"/>
    <x v="2"/>
    <n v="1"/>
    <x v="1"/>
    <x v="1"/>
    <x v="1"/>
    <x v="9"/>
    <n v="1"/>
    <n v="0"/>
    <n v="1"/>
    <n v="3"/>
    <n v="0"/>
    <n v="0"/>
    <n v="0"/>
  </r>
  <r>
    <x v="183"/>
    <x v="0"/>
    <d v="2007-01-01T00:00:00"/>
    <x v="10"/>
    <x v="77"/>
    <n v="1.6168395363026236E-2"/>
    <x v="178"/>
    <n v="0.75303399999999998"/>
    <x v="178"/>
    <n v="0"/>
    <x v="21"/>
    <x v="12"/>
    <x v="14"/>
    <x v="11"/>
    <x v="11"/>
    <x v="10"/>
    <n v="33"/>
    <x v="18"/>
    <x v="3"/>
    <x v="3"/>
    <n v="10"/>
    <x v="15"/>
    <x v="5"/>
    <x v="1"/>
    <x v="9"/>
    <n v="10"/>
    <n v="0"/>
    <n v="0"/>
    <n v="53"/>
    <n v="0"/>
    <n v="0"/>
    <n v="0"/>
  </r>
  <r>
    <x v="184"/>
    <x v="0"/>
    <d v="2007-01-01T00:00:00"/>
    <x v="14"/>
    <x v="2"/>
    <n v="0"/>
    <x v="179"/>
    <n v="0.97499999999999998"/>
    <x v="1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5"/>
    <x v="0"/>
    <d v="2007-01-01T00:00:00"/>
    <x v="22"/>
    <x v="18"/>
    <n v="2.3696682464454975E-2"/>
    <x v="180"/>
    <n v="0.30701800000000001"/>
    <x v="179"/>
    <n v="0"/>
    <x v="1"/>
    <x v="2"/>
    <x v="1"/>
    <x v="1"/>
    <x v="1"/>
    <x v="1"/>
    <n v="0"/>
    <x v="1"/>
    <x v="1"/>
    <x v="1"/>
    <n v="0"/>
    <x v="2"/>
    <x v="12"/>
    <x v="1"/>
    <x v="13"/>
    <n v="5"/>
    <n v="0"/>
    <n v="0"/>
    <n v="5"/>
    <n v="0"/>
    <n v="0"/>
    <n v="0"/>
  </r>
  <r>
    <x v="186"/>
    <x v="0"/>
    <d v="2007-01-01T00:00:00"/>
    <x v="33"/>
    <x v="78"/>
    <n v="1.5244865718799369E-2"/>
    <x v="181"/>
    <n v="0.69237499999999996"/>
    <x v="180"/>
    <n v="0"/>
    <x v="25"/>
    <x v="0"/>
    <x v="28"/>
    <x v="14"/>
    <x v="25"/>
    <x v="7"/>
    <n v="108"/>
    <x v="6"/>
    <x v="14"/>
    <x v="0"/>
    <n v="41"/>
    <x v="28"/>
    <x v="4"/>
    <x v="17"/>
    <x v="14"/>
    <n v="44"/>
    <n v="0"/>
    <n v="8"/>
    <n v="178"/>
    <n v="5"/>
    <n v="2"/>
    <n v="0"/>
  </r>
  <r>
    <x v="187"/>
    <x v="0"/>
    <d v="2007-01-01T00:00:00"/>
    <x v="13"/>
    <x v="27"/>
    <n v="6.5359477124183009E-3"/>
    <x v="182"/>
    <n v="0.62963000000000002"/>
    <x v="181"/>
    <n v="0"/>
    <x v="1"/>
    <x v="1"/>
    <x v="1"/>
    <x v="1"/>
    <x v="1"/>
    <x v="1"/>
    <n v="1"/>
    <x v="1"/>
    <x v="1"/>
    <x v="1"/>
    <n v="0"/>
    <x v="1"/>
    <x v="1"/>
    <x v="1"/>
    <x v="9"/>
    <n v="1"/>
    <n v="0"/>
    <n v="0"/>
    <n v="2"/>
    <n v="0"/>
    <n v="0"/>
    <n v="0"/>
  </r>
  <r>
    <x v="188"/>
    <x v="0"/>
    <d v="2007-01-01T00:00:00"/>
    <x v="30"/>
    <x v="2"/>
    <n v="0"/>
    <x v="183"/>
    <n v="0.62727299999999997"/>
    <x v="1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9"/>
    <x v="0"/>
    <d v="2007-01-01T00:00:00"/>
    <x v="1"/>
    <x v="3"/>
    <n v="5.3412462908011868E-2"/>
    <x v="184"/>
    <n v="0.52238799999999996"/>
    <x v="183"/>
    <n v="0"/>
    <x v="2"/>
    <x v="1"/>
    <x v="1"/>
    <x v="5"/>
    <x v="1"/>
    <x v="1"/>
    <n v="4"/>
    <x v="3"/>
    <x v="7"/>
    <x v="20"/>
    <n v="12"/>
    <x v="1"/>
    <x v="1"/>
    <x v="3"/>
    <x v="1"/>
    <n v="2"/>
    <n v="0"/>
    <n v="0"/>
    <n v="16"/>
    <n v="2"/>
    <n v="0"/>
    <n v="0"/>
  </r>
  <r>
    <x v="190"/>
    <x v="0"/>
    <d v="2007-01-01T00:00:00"/>
    <x v="11"/>
    <x v="79"/>
    <n v="4.555567327047357E-3"/>
    <x v="185"/>
    <n v="0.18467900000000001"/>
    <x v="184"/>
    <n v="0"/>
    <x v="8"/>
    <x v="21"/>
    <x v="11"/>
    <x v="5"/>
    <x v="6"/>
    <x v="15"/>
    <n v="29"/>
    <x v="8"/>
    <x v="1"/>
    <x v="2"/>
    <n v="4"/>
    <x v="8"/>
    <x v="12"/>
    <x v="3"/>
    <x v="2"/>
    <n v="10"/>
    <n v="0"/>
    <n v="10"/>
    <n v="26"/>
    <n v="6"/>
    <n v="1"/>
    <n v="0"/>
  </r>
  <r>
    <x v="191"/>
    <x v="0"/>
    <d v="2007-01-01T00:00:00"/>
    <x v="31"/>
    <x v="50"/>
    <n v="3.5765379113018601E-2"/>
    <x v="186"/>
    <n v="0.50540499999999999"/>
    <x v="185"/>
    <n v="0"/>
    <x v="1"/>
    <x v="1"/>
    <x v="9"/>
    <x v="1"/>
    <x v="12"/>
    <x v="10"/>
    <n v="11"/>
    <x v="14"/>
    <x v="3"/>
    <x v="9"/>
    <n v="14"/>
    <x v="1"/>
    <x v="1"/>
    <x v="1"/>
    <x v="1"/>
    <n v="0"/>
    <n v="0"/>
    <n v="0"/>
    <n v="25"/>
    <n v="0"/>
    <n v="0"/>
    <n v="0"/>
  </r>
  <r>
    <x v="192"/>
    <x v="0"/>
    <d v="2007-01-01T00:00:00"/>
    <x v="37"/>
    <x v="2"/>
    <n v="0"/>
    <x v="187"/>
    <n v="0.38873200000000002"/>
    <x v="18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3"/>
    <x v="0"/>
    <d v="2007-01-01T00:00:00"/>
    <x v="16"/>
    <x v="80"/>
    <n v="1.2392122150918344E-2"/>
    <x v="188"/>
    <n v="0.40334999999999999"/>
    <x v="187"/>
    <n v="6"/>
    <x v="26"/>
    <x v="13"/>
    <x v="4"/>
    <x v="17"/>
    <x v="11"/>
    <x v="11"/>
    <n v="38"/>
    <x v="3"/>
    <x v="3"/>
    <x v="3"/>
    <n v="8"/>
    <x v="3"/>
    <x v="8"/>
    <x v="15"/>
    <x v="2"/>
    <n v="10"/>
    <n v="0"/>
    <n v="49"/>
    <n v="4"/>
    <n v="1"/>
    <n v="2"/>
    <n v="0"/>
  </r>
  <r>
    <x v="194"/>
    <x v="0"/>
    <d v="2007-01-01T00:00:00"/>
    <x v="15"/>
    <x v="61"/>
    <n v="1.0276172125883108E-2"/>
    <x v="189"/>
    <n v="0.38713900000000001"/>
    <x v="188"/>
    <n v="0"/>
    <x v="1"/>
    <x v="2"/>
    <x v="1"/>
    <x v="2"/>
    <x v="1"/>
    <x v="3"/>
    <n v="5"/>
    <x v="3"/>
    <x v="11"/>
    <x v="12"/>
    <n v="6"/>
    <x v="1"/>
    <x v="2"/>
    <x v="1"/>
    <x v="2"/>
    <n v="5"/>
    <n v="0"/>
    <n v="3"/>
    <n v="4"/>
    <n v="8"/>
    <n v="1"/>
    <n v="0"/>
  </r>
  <r>
    <x v="195"/>
    <x v="0"/>
    <d v="2007-01-01T00:00:00"/>
    <x v="23"/>
    <x v="2"/>
    <n v="0"/>
    <x v="190"/>
    <n v="0.80616699999999997"/>
    <x v="18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6"/>
    <x v="0"/>
    <d v="2007-01-01T00:00:00"/>
    <x v="30"/>
    <x v="20"/>
    <n v="2.1060021060021059E-2"/>
    <x v="191"/>
    <n v="0.55828"/>
    <x v="190"/>
    <n v="0"/>
    <x v="3"/>
    <x v="26"/>
    <x v="14"/>
    <x v="11"/>
    <x v="19"/>
    <x v="15"/>
    <n v="40"/>
    <x v="14"/>
    <x v="2"/>
    <x v="3"/>
    <n v="10"/>
    <x v="7"/>
    <x v="8"/>
    <x v="3"/>
    <x v="13"/>
    <n v="10"/>
    <n v="0"/>
    <n v="2"/>
    <n v="57"/>
    <n v="0"/>
    <n v="1"/>
    <n v="0"/>
  </r>
  <r>
    <x v="197"/>
    <x v="0"/>
    <d v="2007-01-01T00:00:00"/>
    <x v="22"/>
    <x v="29"/>
    <n v="3.109729009329187E-3"/>
    <x v="192"/>
    <n v="0.26666699999999999"/>
    <x v="191"/>
    <n v="1"/>
    <x v="1"/>
    <x v="2"/>
    <x v="1"/>
    <x v="1"/>
    <x v="1"/>
    <x v="1"/>
    <n v="1"/>
    <x v="1"/>
    <x v="1"/>
    <x v="2"/>
    <n v="1"/>
    <x v="2"/>
    <x v="1"/>
    <x v="2"/>
    <x v="13"/>
    <n v="5"/>
    <n v="0"/>
    <n v="0"/>
    <n v="7"/>
    <n v="0"/>
    <n v="0"/>
    <n v="0"/>
  </r>
  <r>
    <x v="198"/>
    <x v="0"/>
    <d v="2007-01-01T00:00:00"/>
    <x v="11"/>
    <x v="81"/>
    <n v="1.237034922447426E-2"/>
    <x v="193"/>
    <n v="0.21340200000000001"/>
    <x v="192"/>
    <n v="1"/>
    <x v="26"/>
    <x v="26"/>
    <x v="28"/>
    <x v="25"/>
    <x v="26"/>
    <x v="21"/>
    <n v="83"/>
    <x v="23"/>
    <x v="19"/>
    <x v="6"/>
    <n v="44"/>
    <x v="29"/>
    <x v="21"/>
    <x v="28"/>
    <x v="27"/>
    <n v="133"/>
    <n v="0"/>
    <n v="42"/>
    <n v="188"/>
    <n v="6"/>
    <n v="24"/>
    <n v="0"/>
  </r>
  <r>
    <x v="199"/>
    <x v="0"/>
    <d v="2007-01-01T00:00:00"/>
    <x v="15"/>
    <x v="66"/>
    <n v="0.4375"/>
    <x v="11"/>
    <n v="0"/>
    <x v="193"/>
    <n v="0"/>
    <x v="3"/>
    <x v="2"/>
    <x v="2"/>
    <x v="5"/>
    <x v="2"/>
    <x v="3"/>
    <n v="10"/>
    <x v="2"/>
    <x v="11"/>
    <x v="2"/>
    <n v="4"/>
    <x v="1"/>
    <x v="1"/>
    <x v="1"/>
    <x v="1"/>
    <n v="0"/>
    <n v="0"/>
    <n v="0"/>
    <n v="14"/>
    <n v="0"/>
    <n v="0"/>
    <n v="0"/>
  </r>
  <r>
    <x v="200"/>
    <x v="0"/>
    <d v="2007-01-01T00:00:00"/>
    <x v="15"/>
    <x v="7"/>
    <n v="1.4869888475836431E-2"/>
    <x v="194"/>
    <n v="0.51660499999999998"/>
    <x v="194"/>
    <n v="0"/>
    <x v="1"/>
    <x v="2"/>
    <x v="1"/>
    <x v="1"/>
    <x v="1"/>
    <x v="1"/>
    <n v="0"/>
    <x v="1"/>
    <x v="1"/>
    <x v="1"/>
    <n v="0"/>
    <x v="2"/>
    <x v="12"/>
    <x v="1"/>
    <x v="2"/>
    <n v="4"/>
    <n v="0"/>
    <n v="0"/>
    <n v="4"/>
    <n v="0"/>
    <n v="0"/>
    <n v="0"/>
  </r>
  <r>
    <x v="201"/>
    <x v="0"/>
    <d v="2007-01-01T00:00:00"/>
    <x v="16"/>
    <x v="13"/>
    <n v="3.645541222658441E-2"/>
    <x v="195"/>
    <n v="0.470555"/>
    <x v="195"/>
    <n v="1"/>
    <x v="21"/>
    <x v="3"/>
    <x v="2"/>
    <x v="13"/>
    <x v="11"/>
    <x v="16"/>
    <n v="28"/>
    <x v="18"/>
    <x v="11"/>
    <x v="12"/>
    <n v="8"/>
    <x v="25"/>
    <x v="14"/>
    <x v="8"/>
    <x v="4"/>
    <n v="29"/>
    <n v="0"/>
    <n v="0"/>
    <n v="65"/>
    <n v="0"/>
    <n v="0"/>
    <n v="0"/>
  </r>
  <r>
    <x v="202"/>
    <x v="0"/>
    <d v="2007-01-01T00:00:00"/>
    <x v="24"/>
    <x v="82"/>
    <n v="1.2815212897891691E-2"/>
    <x v="196"/>
    <n v="0.76104400000000005"/>
    <x v="196"/>
    <n v="0"/>
    <x v="1"/>
    <x v="1"/>
    <x v="2"/>
    <x v="13"/>
    <x v="12"/>
    <x v="3"/>
    <n v="13"/>
    <x v="8"/>
    <x v="20"/>
    <x v="20"/>
    <n v="12"/>
    <x v="2"/>
    <x v="8"/>
    <x v="3"/>
    <x v="9"/>
    <n v="6"/>
    <n v="0"/>
    <n v="0"/>
    <n v="21"/>
    <n v="0"/>
    <n v="10"/>
    <n v="0"/>
  </r>
  <r>
    <x v="203"/>
    <x v="0"/>
    <d v="2007-01-01T00:00:00"/>
    <x v="32"/>
    <x v="3"/>
    <n v="1.9148936170212766E-2"/>
    <x v="197"/>
    <n v="0.27974300000000002"/>
    <x v="125"/>
    <n v="0"/>
    <x v="2"/>
    <x v="10"/>
    <x v="2"/>
    <x v="3"/>
    <x v="2"/>
    <x v="2"/>
    <n v="8"/>
    <x v="2"/>
    <x v="2"/>
    <x v="3"/>
    <n v="5"/>
    <x v="1"/>
    <x v="1"/>
    <x v="1"/>
    <x v="11"/>
    <n v="5"/>
    <n v="0"/>
    <n v="0"/>
    <n v="18"/>
    <n v="0"/>
    <n v="0"/>
    <n v="0"/>
  </r>
  <r>
    <x v="204"/>
    <x v="0"/>
    <d v="2007-01-01T00:00:00"/>
    <x v="36"/>
    <x v="2"/>
    <n v="0"/>
    <x v="198"/>
    <n v="0.62458499999999995"/>
    <x v="19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5"/>
    <x v="0"/>
    <d v="2007-01-01T00:00:00"/>
    <x v="2"/>
    <x v="24"/>
    <n v="1.6320474777448073E-2"/>
    <x v="199"/>
    <n v="0.36982199999999998"/>
    <x v="198"/>
    <n v="0"/>
    <x v="2"/>
    <x v="1"/>
    <x v="1"/>
    <x v="3"/>
    <x v="1"/>
    <x v="15"/>
    <n v="8"/>
    <x v="1"/>
    <x v="1"/>
    <x v="12"/>
    <n v="2"/>
    <x v="1"/>
    <x v="1"/>
    <x v="1"/>
    <x v="9"/>
    <n v="1"/>
    <n v="0"/>
    <n v="0"/>
    <n v="11"/>
    <n v="0"/>
    <n v="0"/>
    <n v="0"/>
  </r>
  <r>
    <x v="206"/>
    <x v="0"/>
    <d v="2007-01-01T00:00:00"/>
    <x v="6"/>
    <x v="83"/>
    <n v="2.4474751197935865E-2"/>
    <x v="200"/>
    <n v="0.43293599999999999"/>
    <x v="199"/>
    <n v="2"/>
    <x v="27"/>
    <x v="30"/>
    <x v="23"/>
    <x v="26"/>
    <x v="27"/>
    <x v="20"/>
    <n v="158"/>
    <x v="24"/>
    <x v="16"/>
    <x v="25"/>
    <n v="58"/>
    <x v="26"/>
    <x v="22"/>
    <x v="29"/>
    <x v="23"/>
    <n v="116"/>
    <n v="0"/>
    <n v="94"/>
    <n v="184"/>
    <n v="13"/>
    <n v="41"/>
    <n v="0"/>
  </r>
  <r>
    <x v="207"/>
    <x v="0"/>
    <d v="2007-01-01T00:00:00"/>
    <x v="26"/>
    <x v="41"/>
    <n v="1.8561484918793503E-2"/>
    <x v="201"/>
    <n v="0.54888899999999996"/>
    <x v="200"/>
    <n v="1"/>
    <x v="1"/>
    <x v="2"/>
    <x v="1"/>
    <x v="1"/>
    <x v="4"/>
    <x v="1"/>
    <n v="2"/>
    <x v="1"/>
    <x v="2"/>
    <x v="1"/>
    <n v="1"/>
    <x v="1"/>
    <x v="12"/>
    <x v="1"/>
    <x v="5"/>
    <n v="5"/>
    <n v="0"/>
    <n v="2"/>
    <n v="6"/>
    <n v="0"/>
    <n v="0"/>
    <n v="0"/>
  </r>
  <r>
    <x v="208"/>
    <x v="0"/>
    <d v="2007-01-01T00:00:00"/>
    <x v="30"/>
    <x v="84"/>
    <n v="3.7493833251110013E-3"/>
    <x v="202"/>
    <n v="0.26115500000000003"/>
    <x v="201"/>
    <n v="1"/>
    <x v="8"/>
    <x v="9"/>
    <x v="14"/>
    <x v="1"/>
    <x v="2"/>
    <x v="2"/>
    <n v="22"/>
    <x v="3"/>
    <x v="11"/>
    <x v="9"/>
    <n v="9"/>
    <x v="3"/>
    <x v="8"/>
    <x v="2"/>
    <x v="2"/>
    <n v="7"/>
    <n v="0"/>
    <n v="12"/>
    <n v="17"/>
    <n v="9"/>
    <n v="0"/>
    <n v="0"/>
  </r>
  <r>
    <x v="209"/>
    <x v="0"/>
    <d v="2007-01-01T00:00:00"/>
    <x v="8"/>
    <x v="18"/>
    <n v="2.4545900834560628E-3"/>
    <x v="203"/>
    <n v="0.223301"/>
    <x v="202"/>
    <n v="0"/>
    <x v="1"/>
    <x v="2"/>
    <x v="1"/>
    <x v="1"/>
    <x v="1"/>
    <x v="2"/>
    <n v="1"/>
    <x v="1"/>
    <x v="2"/>
    <x v="1"/>
    <n v="1"/>
    <x v="2"/>
    <x v="12"/>
    <x v="1"/>
    <x v="9"/>
    <n v="3"/>
    <n v="0"/>
    <n v="5"/>
    <n v="0"/>
    <n v="0"/>
    <n v="0"/>
    <n v="0"/>
  </r>
  <r>
    <x v="210"/>
    <x v="0"/>
    <d v="2007-01-01T00:00:00"/>
    <x v="10"/>
    <x v="33"/>
    <n v="1.6085790884718499E-2"/>
    <x v="204"/>
    <n v="0.380463"/>
    <x v="203"/>
    <n v="0"/>
    <x v="1"/>
    <x v="2"/>
    <x v="2"/>
    <x v="1"/>
    <x v="1"/>
    <x v="2"/>
    <n v="2"/>
    <x v="2"/>
    <x v="1"/>
    <x v="1"/>
    <n v="1"/>
    <x v="1"/>
    <x v="12"/>
    <x v="1"/>
    <x v="2"/>
    <n v="3"/>
    <n v="0"/>
    <n v="2"/>
    <n v="4"/>
    <n v="0"/>
    <n v="0"/>
    <n v="0"/>
  </r>
  <r>
    <x v="211"/>
    <x v="0"/>
    <d v="2007-01-01T00:00:00"/>
    <x v="19"/>
    <x v="40"/>
    <n v="1.4917421417155035E-2"/>
    <x v="205"/>
    <n v="0.44130200000000003"/>
    <x v="204"/>
    <n v="0"/>
    <x v="2"/>
    <x v="2"/>
    <x v="9"/>
    <x v="1"/>
    <x v="1"/>
    <x v="3"/>
    <n v="5"/>
    <x v="3"/>
    <x v="1"/>
    <x v="12"/>
    <n v="4"/>
    <x v="3"/>
    <x v="2"/>
    <x v="8"/>
    <x v="14"/>
    <n v="19"/>
    <n v="0"/>
    <n v="6"/>
    <n v="20"/>
    <n v="2"/>
    <n v="0"/>
    <n v="0"/>
  </r>
  <r>
    <x v="212"/>
    <x v="0"/>
    <d v="2007-01-01T00:00:00"/>
    <x v="6"/>
    <x v="63"/>
    <n v="6.8248293792655184E-3"/>
    <x v="206"/>
    <n v="0.124151"/>
    <x v="205"/>
    <n v="4"/>
    <x v="2"/>
    <x v="1"/>
    <x v="11"/>
    <x v="3"/>
    <x v="4"/>
    <x v="2"/>
    <n v="13"/>
    <x v="3"/>
    <x v="3"/>
    <x v="12"/>
    <n v="7"/>
    <x v="2"/>
    <x v="1"/>
    <x v="1"/>
    <x v="1"/>
    <n v="1"/>
    <n v="0"/>
    <n v="11"/>
    <n v="10"/>
    <n v="0"/>
    <n v="0"/>
    <n v="0"/>
  </r>
  <r>
    <x v="213"/>
    <x v="0"/>
    <d v="2007-01-01T00:00:00"/>
    <x v="32"/>
    <x v="66"/>
    <n v="6.6193853427895981E-3"/>
    <x v="207"/>
    <n v="0.36125699999999999"/>
    <x v="206"/>
    <n v="0"/>
    <x v="1"/>
    <x v="2"/>
    <x v="2"/>
    <x v="3"/>
    <x v="1"/>
    <x v="2"/>
    <n v="3"/>
    <x v="2"/>
    <x v="1"/>
    <x v="2"/>
    <n v="2"/>
    <x v="2"/>
    <x v="11"/>
    <x v="2"/>
    <x v="13"/>
    <n v="9"/>
    <n v="0"/>
    <n v="4"/>
    <n v="10"/>
    <n v="0"/>
    <n v="0"/>
    <n v="0"/>
  </r>
  <r>
    <x v="214"/>
    <x v="0"/>
    <d v="2007-01-01T00:00:00"/>
    <x v="12"/>
    <x v="2"/>
    <n v="0"/>
    <x v="11"/>
    <n v="0"/>
    <x v="20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5"/>
    <x v="0"/>
    <d v="2007-01-01T00:00:00"/>
    <x v="22"/>
    <x v="2"/>
    <n v="0"/>
    <x v="208"/>
    <n v="0.55290099999999998"/>
    <x v="20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6"/>
    <x v="0"/>
    <d v="2007-01-01T00:00:00"/>
    <x v="24"/>
    <x v="46"/>
    <n v="3.8569424964936885E-2"/>
    <x v="209"/>
    <n v="0.78045200000000003"/>
    <x v="209"/>
    <n v="3"/>
    <x v="21"/>
    <x v="12"/>
    <x v="11"/>
    <x v="2"/>
    <x v="21"/>
    <x v="15"/>
    <n v="37"/>
    <x v="8"/>
    <x v="2"/>
    <x v="8"/>
    <n v="11"/>
    <x v="2"/>
    <x v="5"/>
    <x v="2"/>
    <x v="1"/>
    <n v="7"/>
    <n v="0"/>
    <n v="0"/>
    <n v="55"/>
    <n v="0"/>
    <n v="0"/>
    <n v="0"/>
  </r>
  <r>
    <x v="217"/>
    <x v="0"/>
    <d v="2007-01-01T00:00:00"/>
    <x v="34"/>
    <x v="33"/>
    <n v="6.3424947145877377E-3"/>
    <x v="210"/>
    <n v="0.26421099999999997"/>
    <x v="210"/>
    <n v="2"/>
    <x v="1"/>
    <x v="2"/>
    <x v="1"/>
    <x v="1"/>
    <x v="1"/>
    <x v="1"/>
    <n v="2"/>
    <x v="1"/>
    <x v="1"/>
    <x v="12"/>
    <n v="2"/>
    <x v="1"/>
    <x v="1"/>
    <x v="3"/>
    <x v="1"/>
    <n v="2"/>
    <n v="0"/>
    <n v="2"/>
    <n v="2"/>
    <n v="2"/>
    <n v="0"/>
    <n v="0"/>
  </r>
  <r>
    <x v="218"/>
    <x v="0"/>
    <d v="2007-01-01T00:00:00"/>
    <x v="0"/>
    <x v="2"/>
    <n v="0"/>
    <x v="211"/>
    <n v="0.4"/>
    <x v="14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9"/>
    <x v="0"/>
    <d v="2007-01-01T00:00:00"/>
    <x v="6"/>
    <x v="85"/>
    <n v="1.9415580189600191E-2"/>
    <x v="212"/>
    <n v="0.405026"/>
    <x v="211"/>
    <n v="2"/>
    <x v="28"/>
    <x v="31"/>
    <x v="29"/>
    <x v="27"/>
    <x v="28"/>
    <x v="24"/>
    <n v="431"/>
    <x v="25"/>
    <x v="22"/>
    <x v="26"/>
    <n v="227"/>
    <x v="30"/>
    <x v="23"/>
    <x v="21"/>
    <x v="28"/>
    <n v="237"/>
    <n v="0"/>
    <n v="763"/>
    <n v="79"/>
    <n v="0"/>
    <n v="53"/>
    <n v="0"/>
  </r>
  <r>
    <x v="220"/>
    <x v="0"/>
    <d v="2007-01-01T00:00:00"/>
    <x v="3"/>
    <x v="86"/>
    <n v="5.9282751890705053E-2"/>
    <x v="213"/>
    <n v="0.39674500000000001"/>
    <x v="212"/>
    <n v="5"/>
    <x v="29"/>
    <x v="27"/>
    <x v="0"/>
    <x v="4"/>
    <x v="29"/>
    <x v="25"/>
    <n v="125"/>
    <x v="22"/>
    <x v="23"/>
    <x v="14"/>
    <n v="43"/>
    <x v="4"/>
    <x v="6"/>
    <x v="18"/>
    <x v="29"/>
    <n v="75"/>
    <n v="0"/>
    <n v="34"/>
    <n v="169"/>
    <n v="29"/>
    <n v="11"/>
    <n v="0"/>
  </r>
  <r>
    <x v="221"/>
    <x v="0"/>
    <d v="2007-01-01T00:00:00"/>
    <x v="29"/>
    <x v="52"/>
    <n v="7.4992789154888955E-3"/>
    <x v="214"/>
    <n v="0.37307800000000002"/>
    <x v="213"/>
    <n v="3"/>
    <x v="1"/>
    <x v="13"/>
    <x v="11"/>
    <x v="2"/>
    <x v="2"/>
    <x v="10"/>
    <n v="18"/>
    <x v="3"/>
    <x v="2"/>
    <x v="1"/>
    <n v="3"/>
    <x v="7"/>
    <x v="1"/>
    <x v="3"/>
    <x v="1"/>
    <n v="5"/>
    <n v="0"/>
    <n v="2"/>
    <n v="17"/>
    <n v="1"/>
    <n v="6"/>
    <n v="0"/>
  </r>
  <r>
    <x v="222"/>
    <x v="0"/>
    <d v="2007-01-01T00:00:00"/>
    <x v="27"/>
    <x v="79"/>
    <n v="0.1184573002754821"/>
    <x v="215"/>
    <n v="0.43943700000000002"/>
    <x v="214"/>
    <n v="0"/>
    <x v="2"/>
    <x v="13"/>
    <x v="11"/>
    <x v="2"/>
    <x v="3"/>
    <x v="10"/>
    <n v="18"/>
    <x v="12"/>
    <x v="20"/>
    <x v="20"/>
    <n v="14"/>
    <x v="2"/>
    <x v="2"/>
    <x v="8"/>
    <x v="2"/>
    <n v="11"/>
    <n v="0"/>
    <n v="0"/>
    <n v="39"/>
    <n v="0"/>
    <n v="4"/>
    <n v="0"/>
  </r>
  <r>
    <x v="223"/>
    <x v="0"/>
    <d v="2007-01-01T00:00:00"/>
    <x v="16"/>
    <x v="52"/>
    <n v="8.6235489220563843E-3"/>
    <x v="216"/>
    <n v="0.34393800000000002"/>
    <x v="215"/>
    <n v="0"/>
    <x v="2"/>
    <x v="10"/>
    <x v="4"/>
    <x v="13"/>
    <x v="2"/>
    <x v="3"/>
    <n v="16"/>
    <x v="8"/>
    <x v="8"/>
    <x v="1"/>
    <n v="7"/>
    <x v="1"/>
    <x v="2"/>
    <x v="1"/>
    <x v="1"/>
    <n v="3"/>
    <n v="0"/>
    <n v="8"/>
    <n v="18"/>
    <n v="0"/>
    <n v="0"/>
    <n v="0"/>
  </r>
  <r>
    <x v="224"/>
    <x v="0"/>
    <d v="2007-01-01T00:00:00"/>
    <x v="34"/>
    <x v="2"/>
    <n v="0"/>
    <x v="11"/>
    <n v="0"/>
    <x v="21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5"/>
    <x v="0"/>
    <d v="2007-01-01T00:00:00"/>
    <x v="31"/>
    <x v="87"/>
    <n v="7.6194874163010851E-2"/>
    <x v="217"/>
    <n v="0.49745699999999998"/>
    <x v="217"/>
    <n v="13"/>
    <x v="30"/>
    <x v="32"/>
    <x v="30"/>
    <x v="28"/>
    <x v="26"/>
    <x v="23"/>
    <n v="156"/>
    <x v="26"/>
    <x v="24"/>
    <x v="27"/>
    <n v="68"/>
    <x v="27"/>
    <x v="24"/>
    <x v="22"/>
    <x v="0"/>
    <n v="106"/>
    <n v="0"/>
    <n v="29"/>
    <n v="119"/>
    <n v="155"/>
    <n v="27"/>
    <n v="0"/>
  </r>
  <r>
    <x v="226"/>
    <x v="0"/>
    <d v="2007-01-01T00:00:00"/>
    <x v="6"/>
    <x v="88"/>
    <n v="8.6007971470526533E-3"/>
    <x v="218"/>
    <n v="0.20464299999999999"/>
    <x v="218"/>
    <n v="2"/>
    <x v="8"/>
    <x v="5"/>
    <x v="14"/>
    <x v="3"/>
    <x v="6"/>
    <x v="11"/>
    <n v="31"/>
    <x v="14"/>
    <x v="10"/>
    <x v="4"/>
    <n v="23"/>
    <x v="12"/>
    <x v="19"/>
    <x v="15"/>
    <x v="11"/>
    <n v="28"/>
    <n v="0"/>
    <n v="33"/>
    <n v="44"/>
    <n v="4"/>
    <n v="1"/>
    <n v="0"/>
  </r>
  <r>
    <x v="227"/>
    <x v="0"/>
    <d v="2007-01-01T00:00:00"/>
    <x v="35"/>
    <x v="2"/>
    <n v="0"/>
    <x v="219"/>
    <n v="0.45205499999999998"/>
    <x v="21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8"/>
    <x v="0"/>
    <d v="2007-01-01T00:00:00"/>
    <x v="6"/>
    <x v="24"/>
    <n v="0.18032786885245902"/>
    <x v="220"/>
    <n v="0.57575799999999999"/>
    <x v="158"/>
    <n v="0"/>
    <x v="1"/>
    <x v="2"/>
    <x v="1"/>
    <x v="3"/>
    <x v="1"/>
    <x v="2"/>
    <n v="2"/>
    <x v="2"/>
    <x v="1"/>
    <x v="2"/>
    <n v="2"/>
    <x v="1"/>
    <x v="8"/>
    <x v="3"/>
    <x v="13"/>
    <n v="7"/>
    <n v="0"/>
    <n v="0"/>
    <n v="9"/>
    <n v="2"/>
    <n v="0"/>
    <n v="0"/>
  </r>
  <r>
    <x v="229"/>
    <x v="0"/>
    <d v="2007-01-01T00:00:00"/>
    <x v="4"/>
    <x v="89"/>
    <n v="1.3153773880363295E-2"/>
    <x v="221"/>
    <n v="0.128888"/>
    <x v="220"/>
    <n v="3"/>
    <x v="0"/>
    <x v="14"/>
    <x v="5"/>
    <x v="11"/>
    <x v="19"/>
    <x v="21"/>
    <n v="71"/>
    <x v="10"/>
    <x v="4"/>
    <x v="20"/>
    <n v="20"/>
    <x v="4"/>
    <x v="5"/>
    <x v="14"/>
    <x v="4"/>
    <n v="35"/>
    <n v="0"/>
    <n v="17"/>
    <n v="85"/>
    <n v="15"/>
    <n v="9"/>
    <n v="0"/>
  </r>
  <r>
    <x v="230"/>
    <x v="0"/>
    <d v="2007-01-01T00:00:00"/>
    <x v="6"/>
    <x v="14"/>
    <n v="5.2548607461902258E-4"/>
    <x v="222"/>
    <n v="8.59568E-2"/>
    <x v="221"/>
    <n v="0"/>
    <x v="1"/>
    <x v="2"/>
    <x v="1"/>
    <x v="3"/>
    <x v="4"/>
    <x v="2"/>
    <n v="3"/>
    <x v="1"/>
    <x v="1"/>
    <x v="1"/>
    <n v="0"/>
    <x v="1"/>
    <x v="1"/>
    <x v="1"/>
    <x v="1"/>
    <n v="0"/>
    <n v="0"/>
    <n v="0"/>
    <n v="3"/>
    <n v="0"/>
    <n v="0"/>
    <n v="0"/>
  </r>
  <r>
    <x v="231"/>
    <x v="0"/>
    <d v="2007-01-01T00:00:00"/>
    <x v="24"/>
    <x v="88"/>
    <n v="0.18222222222222223"/>
    <x v="223"/>
    <n v="0.73425200000000002"/>
    <x v="222"/>
    <n v="0"/>
    <x v="8"/>
    <x v="21"/>
    <x v="8"/>
    <x v="9"/>
    <x v="21"/>
    <x v="11"/>
    <n v="42"/>
    <x v="12"/>
    <x v="3"/>
    <x v="3"/>
    <n v="11"/>
    <x v="25"/>
    <x v="11"/>
    <x v="9"/>
    <x v="25"/>
    <n v="29"/>
    <n v="0"/>
    <n v="0"/>
    <n v="47"/>
    <n v="28"/>
    <n v="7"/>
    <n v="0"/>
  </r>
  <r>
    <x v="232"/>
    <x v="0"/>
    <d v="2007-01-01T00:00:00"/>
    <x v="36"/>
    <x v="5"/>
    <n v="2.5906735751295335E-2"/>
    <x v="224"/>
    <n v="0.566303"/>
    <x v="223"/>
    <n v="0"/>
    <x v="1"/>
    <x v="10"/>
    <x v="9"/>
    <x v="5"/>
    <x v="4"/>
    <x v="2"/>
    <n v="8"/>
    <x v="2"/>
    <x v="1"/>
    <x v="1"/>
    <n v="1"/>
    <x v="2"/>
    <x v="1"/>
    <x v="3"/>
    <x v="13"/>
    <n v="6"/>
    <n v="0"/>
    <n v="0"/>
    <n v="8"/>
    <n v="7"/>
    <n v="0"/>
    <n v="0"/>
  </r>
  <r>
    <x v="233"/>
    <x v="0"/>
    <d v="2007-01-01T00:00:00"/>
    <x v="7"/>
    <x v="90"/>
    <n v="8.1025061239871875E-3"/>
    <x v="225"/>
    <n v="0.28849900000000001"/>
    <x v="224"/>
    <n v="0"/>
    <x v="9"/>
    <x v="3"/>
    <x v="14"/>
    <x v="2"/>
    <x v="12"/>
    <x v="15"/>
    <n v="30"/>
    <x v="12"/>
    <x v="12"/>
    <x v="9"/>
    <n v="20"/>
    <x v="25"/>
    <x v="1"/>
    <x v="8"/>
    <x v="30"/>
    <n v="36"/>
    <n v="0"/>
    <n v="1"/>
    <n v="62"/>
    <n v="15"/>
    <n v="8"/>
    <n v="0"/>
  </r>
  <r>
    <x v="234"/>
    <x v="0"/>
    <d v="2007-01-01T00:00:00"/>
    <x v="25"/>
    <x v="91"/>
    <n v="3.1052886948083454E-2"/>
    <x v="226"/>
    <n v="0.194132"/>
    <x v="225"/>
    <n v="8"/>
    <x v="8"/>
    <x v="5"/>
    <x v="9"/>
    <x v="5"/>
    <x v="2"/>
    <x v="2"/>
    <n v="23"/>
    <x v="8"/>
    <x v="11"/>
    <x v="3"/>
    <n v="8"/>
    <x v="9"/>
    <x v="14"/>
    <x v="4"/>
    <x v="3"/>
    <n v="33"/>
    <n v="0"/>
    <n v="5"/>
    <n v="59"/>
    <n v="0"/>
    <n v="0"/>
    <n v="0"/>
  </r>
  <r>
    <x v="235"/>
    <x v="0"/>
    <d v="2007-01-01T00:00:00"/>
    <x v="31"/>
    <x v="2"/>
    <n v="0"/>
    <x v="227"/>
    <n v="0.31889800000000001"/>
    <x v="16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36"/>
    <x v="0"/>
    <d v="2007-01-01T00:00:00"/>
    <x v="19"/>
    <x v="92"/>
    <n v="2.9934952874020974E-2"/>
    <x v="228"/>
    <n v="0.42152600000000001"/>
    <x v="226"/>
    <n v="9"/>
    <x v="31"/>
    <x v="33"/>
    <x v="31"/>
    <x v="29"/>
    <x v="30"/>
    <x v="26"/>
    <n v="423"/>
    <x v="27"/>
    <x v="25"/>
    <x v="28"/>
    <n v="145"/>
    <x v="31"/>
    <x v="25"/>
    <x v="30"/>
    <x v="31"/>
    <n v="334"/>
    <n v="0"/>
    <n v="362"/>
    <n v="484"/>
    <n v="29"/>
    <n v="27"/>
    <n v="0"/>
  </r>
  <r>
    <x v="237"/>
    <x v="0"/>
    <d v="2007-01-01T00:00:00"/>
    <x v="2"/>
    <x v="41"/>
    <n v="8.6021505376344093E-2"/>
    <x v="11"/>
    <n v="0"/>
    <x v="13"/>
    <n v="0"/>
    <x v="1"/>
    <x v="1"/>
    <x v="1"/>
    <x v="3"/>
    <x v="1"/>
    <x v="1"/>
    <n v="2"/>
    <x v="1"/>
    <x v="1"/>
    <x v="1"/>
    <n v="0"/>
    <x v="7"/>
    <x v="8"/>
    <x v="2"/>
    <x v="1"/>
    <n v="6"/>
    <n v="0"/>
    <n v="3"/>
    <n v="5"/>
    <n v="0"/>
    <n v="0"/>
    <n v="0"/>
  </r>
  <r>
    <x v="238"/>
    <x v="0"/>
    <d v="2007-01-01T00:00:00"/>
    <x v="22"/>
    <x v="2"/>
    <n v="0"/>
    <x v="11"/>
    <n v="0"/>
    <x v="22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39"/>
    <x v="0"/>
    <d v="2007-01-01T00:00:00"/>
    <x v="4"/>
    <x v="93"/>
    <n v="7.291286912139993E-3"/>
    <x v="229"/>
    <n v="0.19733200000000001"/>
    <x v="228"/>
    <n v="0"/>
    <x v="14"/>
    <x v="13"/>
    <x v="4"/>
    <x v="13"/>
    <x v="19"/>
    <x v="10"/>
    <n v="24"/>
    <x v="8"/>
    <x v="2"/>
    <x v="2"/>
    <n v="5"/>
    <x v="7"/>
    <x v="12"/>
    <x v="9"/>
    <x v="5"/>
    <n v="11"/>
    <n v="0"/>
    <n v="13"/>
    <n v="21"/>
    <n v="4"/>
    <n v="2"/>
    <n v="0"/>
  </r>
  <r>
    <x v="240"/>
    <x v="0"/>
    <d v="2007-01-01T00:00:00"/>
    <x v="33"/>
    <x v="2"/>
    <n v="0"/>
    <x v="11"/>
    <n v="0"/>
    <x v="22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1"/>
    <x v="0"/>
    <d v="2007-01-01T00:00:00"/>
    <x v="28"/>
    <x v="2"/>
    <n v="0"/>
    <x v="230"/>
    <n v="0.66666700000000001"/>
    <x v="23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2"/>
    <x v="0"/>
    <d v="2007-01-01T00:00:00"/>
    <x v="17"/>
    <x v="34"/>
    <n v="0"/>
    <x v="11"/>
    <n v="0"/>
    <x v="231"/>
    <n v="0"/>
    <x v="15"/>
    <x v="16"/>
    <x v="18"/>
    <x v="16"/>
    <x v="16"/>
    <x v="14"/>
    <n v="0"/>
    <x v="13"/>
    <x v="13"/>
    <x v="15"/>
    <n v="0"/>
    <x v="14"/>
    <x v="15"/>
    <x v="16"/>
    <x v="18"/>
    <n v="0"/>
    <n v="0"/>
    <m/>
    <m/>
    <m/>
    <m/>
    <m/>
  </r>
  <r>
    <x v="243"/>
    <x v="0"/>
    <d v="2007-01-01T00:00:00"/>
    <x v="11"/>
    <x v="2"/>
    <n v="0"/>
    <x v="231"/>
    <n v="0.151476"/>
    <x v="23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4"/>
    <x v="0"/>
    <d v="2007-01-01T00:00:00"/>
    <x v="22"/>
    <x v="2"/>
    <n v="0"/>
    <x v="11"/>
    <n v="0"/>
    <x v="23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5"/>
    <x v="0"/>
    <d v="2007-01-01T00:00:00"/>
    <x v="35"/>
    <x v="14"/>
    <n v="2.8355387523629491E-3"/>
    <x v="232"/>
    <n v="0.43823499999999999"/>
    <x v="234"/>
    <n v="0"/>
    <x v="1"/>
    <x v="2"/>
    <x v="1"/>
    <x v="1"/>
    <x v="1"/>
    <x v="1"/>
    <n v="0"/>
    <x v="1"/>
    <x v="1"/>
    <x v="1"/>
    <n v="0"/>
    <x v="2"/>
    <x v="1"/>
    <x v="2"/>
    <x v="9"/>
    <n v="3"/>
    <n v="0"/>
    <n v="0"/>
    <n v="3"/>
    <n v="0"/>
    <n v="0"/>
    <n v="0"/>
  </r>
  <r>
    <x v="246"/>
    <x v="0"/>
    <d v="2007-01-01T00:00:00"/>
    <x v="4"/>
    <x v="76"/>
    <n v="7.7027639329406436E-3"/>
    <x v="233"/>
    <n v="0.36"/>
    <x v="235"/>
    <n v="0"/>
    <x v="1"/>
    <x v="1"/>
    <x v="9"/>
    <x v="5"/>
    <x v="1"/>
    <x v="1"/>
    <n v="5"/>
    <x v="3"/>
    <x v="2"/>
    <x v="12"/>
    <n v="5"/>
    <x v="7"/>
    <x v="12"/>
    <x v="9"/>
    <x v="1"/>
    <n v="7"/>
    <n v="0"/>
    <n v="8"/>
    <n v="6"/>
    <n v="3"/>
    <n v="0"/>
    <n v="0"/>
  </r>
  <r>
    <x v="247"/>
    <x v="0"/>
    <d v="2007-01-01T00:00:00"/>
    <x v="20"/>
    <x v="2"/>
    <n v="0"/>
    <x v="234"/>
    <n v="0.41747600000000001"/>
    <x v="23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8"/>
    <x v="0"/>
    <d v="2007-01-01T00:00:00"/>
    <x v="11"/>
    <x v="94"/>
    <n v="2.2147327876745306E-2"/>
    <x v="235"/>
    <n v="0.23735300000000001"/>
    <x v="237"/>
    <n v="9"/>
    <x v="20"/>
    <x v="34"/>
    <x v="19"/>
    <x v="23"/>
    <x v="23"/>
    <x v="27"/>
    <n v="116"/>
    <x v="5"/>
    <x v="19"/>
    <x v="0"/>
    <n v="31"/>
    <x v="4"/>
    <x v="26"/>
    <x v="8"/>
    <x v="6"/>
    <n v="37"/>
    <n v="0"/>
    <n v="40"/>
    <n v="128"/>
    <n v="3"/>
    <n v="13"/>
    <n v="0"/>
  </r>
  <r>
    <x v="249"/>
    <x v="0"/>
    <d v="2007-01-01T00:00:00"/>
    <x v="29"/>
    <x v="71"/>
    <n v="6.7920585161964468E-3"/>
    <x v="236"/>
    <n v="0.80244499999999996"/>
    <x v="238"/>
    <n v="3"/>
    <x v="8"/>
    <x v="13"/>
    <x v="17"/>
    <x v="5"/>
    <x v="11"/>
    <x v="2"/>
    <n v="19"/>
    <x v="8"/>
    <x v="3"/>
    <x v="3"/>
    <n v="9"/>
    <x v="3"/>
    <x v="2"/>
    <x v="3"/>
    <x v="5"/>
    <n v="11"/>
    <n v="0"/>
    <n v="4"/>
    <n v="10"/>
    <n v="22"/>
    <n v="3"/>
    <n v="0"/>
  </r>
  <r>
    <x v="250"/>
    <x v="0"/>
    <d v="2007-01-01T00:00:00"/>
    <x v="11"/>
    <x v="95"/>
    <n v="3.3898868928809049E-2"/>
    <x v="237"/>
    <n v="0.54774199999999995"/>
    <x v="239"/>
    <n v="38"/>
    <x v="32"/>
    <x v="35"/>
    <x v="32"/>
    <x v="30"/>
    <x v="31"/>
    <x v="28"/>
    <n v="536"/>
    <x v="28"/>
    <x v="26"/>
    <x v="29"/>
    <n v="229"/>
    <x v="32"/>
    <x v="27"/>
    <x v="31"/>
    <x v="29"/>
    <n v="254"/>
    <n v="0"/>
    <n v="550"/>
    <n v="361"/>
    <n v="26"/>
    <n v="82"/>
    <n v="0"/>
  </r>
  <r>
    <x v="251"/>
    <x v="0"/>
    <d v="2007-01-01T00:00:00"/>
    <x v="0"/>
    <x v="52"/>
    <n v="0.11872146118721461"/>
    <x v="238"/>
    <n v="0.728155"/>
    <x v="240"/>
    <n v="5"/>
    <x v="14"/>
    <x v="1"/>
    <x v="1"/>
    <x v="3"/>
    <x v="2"/>
    <x v="3"/>
    <n v="13"/>
    <x v="3"/>
    <x v="2"/>
    <x v="2"/>
    <n v="4"/>
    <x v="2"/>
    <x v="5"/>
    <x v="2"/>
    <x v="2"/>
    <n v="9"/>
    <n v="0"/>
    <n v="0"/>
    <n v="26"/>
    <n v="0"/>
    <n v="0"/>
    <n v="0"/>
  </r>
  <r>
    <x v="252"/>
    <x v="0"/>
    <d v="2007-01-01T00:00:00"/>
    <x v="6"/>
    <x v="79"/>
    <n v="6.0013956734124218E-3"/>
    <x v="239"/>
    <n v="0.108014"/>
    <x v="241"/>
    <n v="0"/>
    <x v="8"/>
    <x v="12"/>
    <x v="17"/>
    <x v="13"/>
    <x v="12"/>
    <x v="6"/>
    <n v="31"/>
    <x v="2"/>
    <x v="11"/>
    <x v="12"/>
    <n v="5"/>
    <x v="1"/>
    <x v="8"/>
    <x v="2"/>
    <x v="5"/>
    <n v="7"/>
    <n v="0"/>
    <n v="2"/>
    <n v="33"/>
    <n v="3"/>
    <n v="5"/>
    <n v="0"/>
  </r>
  <r>
    <x v="253"/>
    <x v="0"/>
    <d v="2007-01-01T00:00:00"/>
    <x v="22"/>
    <x v="2"/>
    <n v="0"/>
    <x v="240"/>
    <n v="0.5"/>
    <x v="22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54"/>
    <x v="0"/>
    <d v="2007-01-01T00:00:00"/>
    <x v="32"/>
    <x v="61"/>
    <n v="0"/>
    <x v="11"/>
    <n v="0.34320800000000001"/>
    <x v="242"/>
    <n v="2"/>
    <x v="2"/>
    <x v="2"/>
    <x v="2"/>
    <x v="5"/>
    <x v="1"/>
    <x v="2"/>
    <n v="7"/>
    <x v="2"/>
    <x v="2"/>
    <x v="2"/>
    <n v="3"/>
    <x v="1"/>
    <x v="12"/>
    <x v="2"/>
    <x v="5"/>
    <n v="6"/>
    <n v="0"/>
    <n v="0"/>
    <n v="8"/>
    <n v="7"/>
    <n v="1"/>
    <n v="0"/>
  </r>
  <r>
    <x v="255"/>
    <x v="0"/>
    <d v="2007-01-01T00:00:00"/>
    <x v="21"/>
    <x v="1"/>
    <n v="5.6179775280898875E-3"/>
    <x v="241"/>
    <n v="0.39306400000000002"/>
    <x v="243"/>
    <n v="0"/>
    <x v="1"/>
    <x v="2"/>
    <x v="1"/>
    <x v="3"/>
    <x v="1"/>
    <x v="1"/>
    <n v="1"/>
    <x v="1"/>
    <x v="1"/>
    <x v="1"/>
    <n v="0"/>
    <x v="1"/>
    <x v="1"/>
    <x v="1"/>
    <x v="1"/>
    <n v="0"/>
    <n v="0"/>
    <n v="0"/>
    <n v="0"/>
    <n v="0"/>
    <n v="1"/>
    <n v="0"/>
  </r>
  <r>
    <x v="256"/>
    <x v="0"/>
    <d v="2007-01-01T00:00:00"/>
    <x v="1"/>
    <x v="93"/>
    <n v="4.0444893832153689E-2"/>
    <x v="242"/>
    <n v="0.36836600000000003"/>
    <x v="36"/>
    <n v="0"/>
    <x v="3"/>
    <x v="13"/>
    <x v="2"/>
    <x v="31"/>
    <x v="4"/>
    <x v="2"/>
    <n v="17"/>
    <x v="3"/>
    <x v="2"/>
    <x v="12"/>
    <n v="5"/>
    <x v="7"/>
    <x v="11"/>
    <x v="5"/>
    <x v="5"/>
    <n v="18"/>
    <n v="0"/>
    <n v="0"/>
    <n v="34"/>
    <n v="6"/>
    <n v="0"/>
    <n v="0"/>
  </r>
  <r>
    <x v="257"/>
    <x v="0"/>
    <d v="2007-01-01T00:00:00"/>
    <x v="13"/>
    <x v="17"/>
    <n v="9.2936802973977699E-3"/>
    <x v="243"/>
    <n v="0.66298299999999999"/>
    <x v="244"/>
    <n v="0"/>
    <x v="1"/>
    <x v="1"/>
    <x v="1"/>
    <x v="1"/>
    <x v="1"/>
    <x v="1"/>
    <n v="1"/>
    <x v="2"/>
    <x v="2"/>
    <x v="1"/>
    <n v="2"/>
    <x v="1"/>
    <x v="1"/>
    <x v="9"/>
    <x v="5"/>
    <n v="7"/>
    <n v="0"/>
    <n v="0"/>
    <n v="10"/>
    <n v="0"/>
    <n v="0"/>
    <n v="0"/>
  </r>
  <r>
    <x v="258"/>
    <x v="0"/>
    <d v="2007-01-01T00:00:00"/>
    <x v="29"/>
    <x v="4"/>
    <n v="8.1398854386493819E-3"/>
    <x v="244"/>
    <n v="0.95343"/>
    <x v="245"/>
    <n v="0"/>
    <x v="10"/>
    <x v="2"/>
    <x v="17"/>
    <x v="13"/>
    <x v="2"/>
    <x v="10"/>
    <n v="18"/>
    <x v="2"/>
    <x v="3"/>
    <x v="2"/>
    <n v="5"/>
    <x v="7"/>
    <x v="1"/>
    <x v="1"/>
    <x v="9"/>
    <n v="4"/>
    <n v="0"/>
    <n v="0"/>
    <n v="0"/>
    <n v="0"/>
    <n v="27"/>
    <n v="0"/>
  </r>
  <r>
    <x v="259"/>
    <x v="0"/>
    <d v="2007-01-01T00:00:00"/>
    <x v="23"/>
    <x v="27"/>
    <n v="6.6666666666666671E-3"/>
    <x v="245"/>
    <n v="0.57556300000000005"/>
    <x v="246"/>
    <n v="0"/>
    <x v="1"/>
    <x v="2"/>
    <x v="1"/>
    <x v="1"/>
    <x v="1"/>
    <x v="1"/>
    <n v="0"/>
    <x v="1"/>
    <x v="1"/>
    <x v="1"/>
    <n v="0"/>
    <x v="1"/>
    <x v="1"/>
    <x v="1"/>
    <x v="2"/>
    <n v="2"/>
    <n v="0"/>
    <n v="0"/>
    <n v="2"/>
    <n v="0"/>
    <n v="0"/>
    <n v="0"/>
  </r>
  <r>
    <x v="260"/>
    <x v="0"/>
    <d v="2007-01-01T00:00:00"/>
    <x v="18"/>
    <x v="2"/>
    <n v="0"/>
    <x v="11"/>
    <n v="0"/>
    <x v="24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61"/>
    <x v="0"/>
    <d v="2007-01-01T00:00:00"/>
    <x v="12"/>
    <x v="1"/>
    <n v="6.0975609756097563E-3"/>
    <x v="11"/>
    <n v="0"/>
    <x v="248"/>
    <n v="0"/>
    <x v="1"/>
    <x v="2"/>
    <x v="1"/>
    <x v="1"/>
    <x v="1"/>
    <x v="1"/>
    <n v="0"/>
    <x v="1"/>
    <x v="1"/>
    <x v="2"/>
    <n v="1"/>
    <x v="1"/>
    <x v="1"/>
    <x v="1"/>
    <x v="1"/>
    <n v="0"/>
    <n v="0"/>
    <n v="0"/>
    <n v="0"/>
    <n v="1"/>
    <n v="0"/>
    <n v="0"/>
  </r>
  <r>
    <x v="262"/>
    <x v="0"/>
    <d v="2007-01-01T00:00:00"/>
    <x v="6"/>
    <x v="96"/>
    <n v="1.5067989709665565E-2"/>
    <x v="246"/>
    <n v="0.67247000000000001"/>
    <x v="249"/>
    <n v="0"/>
    <x v="9"/>
    <x v="2"/>
    <x v="4"/>
    <x v="2"/>
    <x v="21"/>
    <x v="10"/>
    <n v="24"/>
    <x v="18"/>
    <x v="3"/>
    <x v="12"/>
    <n v="9"/>
    <x v="15"/>
    <x v="8"/>
    <x v="3"/>
    <x v="1"/>
    <n v="8"/>
    <n v="0"/>
    <n v="20"/>
    <n v="15"/>
    <n v="0"/>
    <n v="6"/>
    <n v="0"/>
  </r>
  <r>
    <x v="263"/>
    <x v="0"/>
    <d v="2007-01-01T00:00:00"/>
    <x v="32"/>
    <x v="64"/>
    <n v="2.8120374938332512E-2"/>
    <x v="247"/>
    <n v="0.24548600000000001"/>
    <x v="250"/>
    <n v="2"/>
    <x v="0"/>
    <x v="28"/>
    <x v="27"/>
    <x v="32"/>
    <x v="5"/>
    <x v="16"/>
    <n v="80"/>
    <x v="21"/>
    <x v="0"/>
    <x v="30"/>
    <n v="42"/>
    <x v="4"/>
    <x v="26"/>
    <x v="32"/>
    <x v="20"/>
    <n v="49"/>
    <n v="0"/>
    <n v="38"/>
    <n v="88"/>
    <n v="32"/>
    <n v="13"/>
    <n v="0"/>
  </r>
  <r>
    <x v="264"/>
    <x v="0"/>
    <d v="2007-01-01T00:00:00"/>
    <x v="29"/>
    <x v="18"/>
    <n v="8.4317032040472171E-3"/>
    <x v="248"/>
    <n v="0.79560799999999998"/>
    <x v="251"/>
    <n v="0"/>
    <x v="1"/>
    <x v="2"/>
    <x v="2"/>
    <x v="2"/>
    <x v="1"/>
    <x v="1"/>
    <n v="4"/>
    <x v="2"/>
    <x v="1"/>
    <x v="1"/>
    <n v="1"/>
    <x v="1"/>
    <x v="1"/>
    <x v="1"/>
    <x v="1"/>
    <n v="0"/>
    <n v="0"/>
    <n v="0"/>
    <n v="0"/>
    <n v="0"/>
    <n v="5"/>
    <n v="0"/>
  </r>
  <r>
    <x v="265"/>
    <x v="0"/>
    <d v="2007-01-01T00:00:00"/>
    <x v="11"/>
    <x v="17"/>
    <n v="1.8191740949608877E-3"/>
    <x v="249"/>
    <n v="0.27551399999999998"/>
    <x v="252"/>
    <n v="0"/>
    <x v="1"/>
    <x v="2"/>
    <x v="2"/>
    <x v="5"/>
    <x v="1"/>
    <x v="3"/>
    <n v="5"/>
    <x v="1"/>
    <x v="1"/>
    <x v="1"/>
    <n v="0"/>
    <x v="3"/>
    <x v="12"/>
    <x v="2"/>
    <x v="9"/>
    <n v="5"/>
    <n v="0"/>
    <n v="7"/>
    <n v="3"/>
    <n v="0"/>
    <n v="0"/>
    <n v="0"/>
  </r>
  <r>
    <x v="266"/>
    <x v="0"/>
    <d v="2007-01-01T00:00:00"/>
    <x v="20"/>
    <x v="2"/>
    <n v="0"/>
    <x v="250"/>
    <n v="0.223776"/>
    <x v="25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67"/>
    <x v="0"/>
    <d v="2007-01-01T00:00:00"/>
    <x v="8"/>
    <x v="97"/>
    <n v="1.7035775127768313E-2"/>
    <x v="251"/>
    <n v="0.43525999999999998"/>
    <x v="254"/>
    <n v="15"/>
    <x v="33"/>
    <x v="22"/>
    <x v="33"/>
    <x v="33"/>
    <x v="32"/>
    <x v="19"/>
    <n v="200"/>
    <x v="29"/>
    <x v="18"/>
    <x v="22"/>
    <n v="105"/>
    <x v="11"/>
    <x v="24"/>
    <x v="22"/>
    <x v="32"/>
    <n v="75"/>
    <n v="0"/>
    <n v="273"/>
    <n v="74"/>
    <n v="11"/>
    <n v="22"/>
    <n v="0"/>
  </r>
  <r>
    <x v="268"/>
    <x v="0"/>
    <d v="2007-01-01T00:00:00"/>
    <x v="6"/>
    <x v="98"/>
    <n v="1.4057507987220448E-2"/>
    <x v="252"/>
    <n v="0.120324"/>
    <x v="255"/>
    <n v="1"/>
    <x v="14"/>
    <x v="10"/>
    <x v="2"/>
    <x v="3"/>
    <x v="11"/>
    <x v="1"/>
    <n v="10"/>
    <x v="2"/>
    <x v="11"/>
    <x v="3"/>
    <n v="6"/>
    <x v="2"/>
    <x v="8"/>
    <x v="3"/>
    <x v="9"/>
    <n v="6"/>
    <n v="0"/>
    <n v="5"/>
    <n v="16"/>
    <n v="1"/>
    <n v="0"/>
    <n v="0"/>
  </r>
  <r>
    <x v="269"/>
    <x v="0"/>
    <d v="2007-01-01T00:00:00"/>
    <x v="38"/>
    <x v="33"/>
    <n v="1.2396694214876033E-2"/>
    <x v="253"/>
    <n v="0.44848500000000002"/>
    <x v="256"/>
    <n v="0"/>
    <x v="14"/>
    <x v="2"/>
    <x v="1"/>
    <x v="1"/>
    <x v="1"/>
    <x v="1"/>
    <n v="2"/>
    <x v="1"/>
    <x v="1"/>
    <x v="1"/>
    <n v="0"/>
    <x v="1"/>
    <x v="1"/>
    <x v="1"/>
    <x v="5"/>
    <n v="4"/>
    <n v="0"/>
    <n v="0"/>
    <n v="6"/>
    <n v="0"/>
    <n v="0"/>
    <n v="0"/>
  </r>
  <r>
    <x v="270"/>
    <x v="0"/>
    <d v="2007-01-01T00:00:00"/>
    <x v="24"/>
    <x v="79"/>
    <n v="2.2430881585811163E-2"/>
    <x v="254"/>
    <n v="0.71360199999999996"/>
    <x v="257"/>
    <n v="0"/>
    <x v="2"/>
    <x v="12"/>
    <x v="8"/>
    <x v="3"/>
    <x v="19"/>
    <x v="5"/>
    <n v="27"/>
    <x v="2"/>
    <x v="11"/>
    <x v="3"/>
    <n v="6"/>
    <x v="3"/>
    <x v="11"/>
    <x v="15"/>
    <x v="1"/>
    <n v="10"/>
    <n v="0"/>
    <n v="0"/>
    <n v="43"/>
    <n v="0"/>
    <n v="0"/>
    <n v="0"/>
  </r>
  <r>
    <x v="271"/>
    <x v="0"/>
    <d v="2007-01-01T00:00:00"/>
    <x v="23"/>
    <x v="2"/>
    <n v="0"/>
    <x v="255"/>
    <n v="0.44699100000000003"/>
    <x v="25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72"/>
    <x v="0"/>
    <d v="2007-01-01T00:00:00"/>
    <x v="23"/>
    <x v="46"/>
    <n v="9.0134382169780401E-3"/>
    <x v="256"/>
    <n v="0.51171699999999998"/>
    <x v="259"/>
    <n v="1"/>
    <x v="26"/>
    <x v="21"/>
    <x v="14"/>
    <x v="13"/>
    <x v="2"/>
    <x v="16"/>
    <n v="37"/>
    <x v="8"/>
    <x v="2"/>
    <x v="12"/>
    <n v="6"/>
    <x v="7"/>
    <x v="2"/>
    <x v="3"/>
    <x v="5"/>
    <n v="12"/>
    <n v="0"/>
    <n v="37"/>
    <n v="14"/>
    <n v="3"/>
    <n v="1"/>
    <n v="0"/>
  </r>
  <r>
    <x v="273"/>
    <x v="0"/>
    <d v="2007-01-01T00:00:00"/>
    <x v="29"/>
    <x v="42"/>
    <n v="8.8941595019270681E-3"/>
    <x v="257"/>
    <n v="0.81877"/>
    <x v="260"/>
    <n v="0"/>
    <x v="8"/>
    <x v="5"/>
    <x v="9"/>
    <x v="11"/>
    <x v="4"/>
    <x v="10"/>
    <n v="20"/>
    <x v="1"/>
    <x v="1"/>
    <x v="1"/>
    <n v="0"/>
    <x v="1"/>
    <x v="12"/>
    <x v="17"/>
    <x v="13"/>
    <n v="10"/>
    <n v="0"/>
    <n v="0"/>
    <n v="30"/>
    <n v="0"/>
    <n v="0"/>
    <n v="0"/>
  </r>
  <r>
    <x v="274"/>
    <x v="0"/>
    <d v="2007-01-01T00:00:00"/>
    <x v="24"/>
    <x v="69"/>
    <n v="2.9896907216494847E-2"/>
    <x v="258"/>
    <n v="0.76180700000000001"/>
    <x v="261"/>
    <n v="2"/>
    <x v="1"/>
    <x v="2"/>
    <x v="9"/>
    <x v="1"/>
    <x v="4"/>
    <x v="1"/>
    <n v="5"/>
    <x v="3"/>
    <x v="8"/>
    <x v="20"/>
    <n v="10"/>
    <x v="15"/>
    <x v="3"/>
    <x v="15"/>
    <x v="1"/>
    <n v="14"/>
    <n v="0"/>
    <n v="0"/>
    <n v="24"/>
    <n v="0"/>
    <n v="5"/>
    <n v="0"/>
  </r>
  <r>
    <x v="275"/>
    <x v="0"/>
    <d v="2007-01-01T00:00:00"/>
    <x v="8"/>
    <x v="4"/>
    <n v="8.832188420019628E-3"/>
    <x v="259"/>
    <n v="0.33541599999999999"/>
    <x v="262"/>
    <n v="0"/>
    <x v="14"/>
    <x v="5"/>
    <x v="17"/>
    <x v="31"/>
    <x v="6"/>
    <x v="1"/>
    <n v="23"/>
    <x v="3"/>
    <x v="1"/>
    <x v="1"/>
    <n v="2"/>
    <x v="2"/>
    <x v="12"/>
    <x v="1"/>
    <x v="1"/>
    <n v="2"/>
    <n v="0"/>
    <n v="5"/>
    <n v="15"/>
    <n v="6"/>
    <n v="1"/>
    <n v="0"/>
  </r>
  <r>
    <x v="276"/>
    <x v="0"/>
    <d v="2007-01-01T00:00:00"/>
    <x v="10"/>
    <x v="2"/>
    <n v="0"/>
    <x v="11"/>
    <n v="0.75"/>
    <x v="24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77"/>
    <x v="0"/>
    <d v="2007-01-01T00:00:00"/>
    <x v="14"/>
    <x v="49"/>
    <n v="0"/>
    <x v="11"/>
    <n v="0.53291500000000003"/>
    <x v="242"/>
    <n v="0"/>
    <x v="1"/>
    <x v="1"/>
    <x v="2"/>
    <x v="3"/>
    <x v="4"/>
    <x v="3"/>
    <n v="6"/>
    <x v="2"/>
    <x v="2"/>
    <x v="1"/>
    <n v="2"/>
    <x v="1"/>
    <x v="12"/>
    <x v="1"/>
    <x v="1"/>
    <n v="1"/>
    <n v="0"/>
    <n v="0"/>
    <n v="9"/>
    <n v="0"/>
    <n v="0"/>
    <n v="0"/>
  </r>
  <r>
    <x v="278"/>
    <x v="0"/>
    <d v="2007-01-01T00:00:00"/>
    <x v="20"/>
    <x v="99"/>
    <n v="0.20118343195266272"/>
    <x v="260"/>
    <n v="0.37634400000000001"/>
    <x v="263"/>
    <n v="0"/>
    <x v="10"/>
    <x v="5"/>
    <x v="3"/>
    <x v="9"/>
    <x v="11"/>
    <x v="16"/>
    <n v="36"/>
    <x v="18"/>
    <x v="20"/>
    <x v="3"/>
    <n v="12"/>
    <x v="15"/>
    <x v="11"/>
    <x v="8"/>
    <x v="21"/>
    <n v="20"/>
    <n v="0"/>
    <n v="0"/>
    <n v="67"/>
    <n v="1"/>
    <n v="0"/>
    <n v="0"/>
  </r>
  <r>
    <x v="279"/>
    <x v="0"/>
    <d v="2007-01-01T00:00:00"/>
    <x v="17"/>
    <x v="100"/>
    <n v="6.4572192513368987E-2"/>
    <x v="261"/>
    <n v="0.49810399999999999"/>
    <x v="264"/>
    <n v="22"/>
    <x v="34"/>
    <x v="36"/>
    <x v="34"/>
    <x v="21"/>
    <x v="33"/>
    <x v="29"/>
    <n v="273"/>
    <x v="29"/>
    <x v="27"/>
    <x v="22"/>
    <n v="99"/>
    <x v="33"/>
    <x v="13"/>
    <x v="33"/>
    <x v="20"/>
    <n v="111"/>
    <n v="0"/>
    <n v="191"/>
    <n v="254"/>
    <n v="30"/>
    <n v="8"/>
    <n v="0"/>
  </r>
  <r>
    <x v="280"/>
    <x v="0"/>
    <d v="2007-01-01T00:00:00"/>
    <x v="19"/>
    <x v="101"/>
    <n v="1.6545334215751158E-2"/>
    <x v="262"/>
    <n v="0.45086999999999999"/>
    <x v="265"/>
    <n v="8"/>
    <x v="9"/>
    <x v="3"/>
    <x v="9"/>
    <x v="2"/>
    <x v="2"/>
    <x v="10"/>
    <n v="28"/>
    <x v="3"/>
    <x v="2"/>
    <x v="2"/>
    <n v="4"/>
    <x v="8"/>
    <x v="11"/>
    <x v="2"/>
    <x v="4"/>
    <n v="18"/>
    <n v="0"/>
    <n v="22"/>
    <n v="20"/>
    <n v="7"/>
    <n v="1"/>
    <n v="0"/>
  </r>
  <r>
    <x v="281"/>
    <x v="0"/>
    <d v="2007-01-01T00:00:00"/>
    <x v="29"/>
    <x v="33"/>
    <n v="1.2568077084206116E-3"/>
    <x v="263"/>
    <n v="0.34503899999999998"/>
    <x v="266"/>
    <n v="0"/>
    <x v="1"/>
    <x v="2"/>
    <x v="1"/>
    <x v="1"/>
    <x v="1"/>
    <x v="1"/>
    <n v="0"/>
    <x v="2"/>
    <x v="1"/>
    <x v="1"/>
    <n v="1"/>
    <x v="2"/>
    <x v="1"/>
    <x v="3"/>
    <x v="2"/>
    <n v="5"/>
    <n v="0"/>
    <n v="0"/>
    <n v="6"/>
    <n v="0"/>
    <n v="0"/>
    <n v="0"/>
  </r>
  <r>
    <x v="282"/>
    <x v="0"/>
    <d v="2007-01-01T00:00:00"/>
    <x v="1"/>
    <x v="77"/>
    <n v="9.9811676082862524E-2"/>
    <x v="264"/>
    <n v="0.49136299999999999"/>
    <x v="267"/>
    <n v="1"/>
    <x v="9"/>
    <x v="5"/>
    <x v="14"/>
    <x v="2"/>
    <x v="2"/>
    <x v="15"/>
    <n v="27"/>
    <x v="8"/>
    <x v="7"/>
    <x v="3"/>
    <n v="12"/>
    <x v="13"/>
    <x v="8"/>
    <x v="3"/>
    <x v="13"/>
    <n v="14"/>
    <n v="0"/>
    <n v="0"/>
    <n v="34"/>
    <n v="11"/>
    <n v="8"/>
    <n v="0"/>
  </r>
  <r>
    <x v="283"/>
    <x v="0"/>
    <d v="2007-01-01T00:00:00"/>
    <x v="11"/>
    <x v="38"/>
    <n v="4.8638132295719845E-3"/>
    <x v="265"/>
    <n v="0.22897400000000001"/>
    <x v="268"/>
    <n v="0"/>
    <x v="14"/>
    <x v="2"/>
    <x v="1"/>
    <x v="2"/>
    <x v="4"/>
    <x v="2"/>
    <n v="7"/>
    <x v="3"/>
    <x v="2"/>
    <x v="2"/>
    <n v="4"/>
    <x v="2"/>
    <x v="8"/>
    <x v="3"/>
    <x v="5"/>
    <n v="9"/>
    <n v="0"/>
    <n v="13"/>
    <n v="7"/>
    <n v="0"/>
    <n v="0"/>
    <n v="0"/>
  </r>
  <r>
    <x v="284"/>
    <x v="0"/>
    <d v="2007-01-01T00:00:00"/>
    <x v="12"/>
    <x v="82"/>
    <n v="2.6427962489343565E-2"/>
    <x v="266"/>
    <n v="0.46028999999999998"/>
    <x v="47"/>
    <n v="0"/>
    <x v="10"/>
    <x v="13"/>
    <x v="11"/>
    <x v="3"/>
    <x v="3"/>
    <x v="3"/>
    <n v="20"/>
    <x v="2"/>
    <x v="11"/>
    <x v="1"/>
    <n v="3"/>
    <x v="3"/>
    <x v="8"/>
    <x v="9"/>
    <x v="9"/>
    <n v="8"/>
    <n v="0"/>
    <n v="3"/>
    <n v="28"/>
    <n v="0"/>
    <n v="0"/>
    <n v="0"/>
  </r>
  <r>
    <x v="285"/>
    <x v="0"/>
    <d v="2007-01-01T00:00:00"/>
    <x v="2"/>
    <x v="14"/>
    <n v="1.2448132780082987E-2"/>
    <x v="267"/>
    <n v="0.38912099999999999"/>
    <x v="114"/>
    <n v="0"/>
    <x v="1"/>
    <x v="1"/>
    <x v="1"/>
    <x v="1"/>
    <x v="1"/>
    <x v="1"/>
    <n v="1"/>
    <x v="1"/>
    <x v="1"/>
    <x v="1"/>
    <n v="0"/>
    <x v="2"/>
    <x v="1"/>
    <x v="2"/>
    <x v="1"/>
    <n v="2"/>
    <n v="0"/>
    <n v="0"/>
    <n v="3"/>
    <n v="0"/>
    <n v="0"/>
    <n v="0"/>
  </r>
  <r>
    <x v="286"/>
    <x v="0"/>
    <d v="2007-01-01T00:00:00"/>
    <x v="36"/>
    <x v="18"/>
    <n v="1.3661202185792349E-2"/>
    <x v="268"/>
    <n v="0.37532100000000002"/>
    <x v="269"/>
    <n v="0"/>
    <x v="1"/>
    <x v="2"/>
    <x v="1"/>
    <x v="1"/>
    <x v="1"/>
    <x v="1"/>
    <n v="0"/>
    <x v="1"/>
    <x v="1"/>
    <x v="1"/>
    <n v="0"/>
    <x v="3"/>
    <x v="12"/>
    <x v="2"/>
    <x v="9"/>
    <n v="5"/>
    <n v="0"/>
    <n v="0"/>
    <n v="5"/>
    <n v="0"/>
    <n v="0"/>
    <n v="0"/>
  </r>
  <r>
    <x v="287"/>
    <x v="0"/>
    <d v="2007-01-01T00:00:00"/>
    <x v="24"/>
    <x v="1"/>
    <n v="7.8125E-3"/>
    <x v="269"/>
    <n v="0.53594799999999998"/>
    <x v="270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0"/>
    <n v="1"/>
    <n v="0"/>
    <n v="0"/>
  </r>
  <r>
    <x v="288"/>
    <x v="0"/>
    <d v="2007-01-01T00:00:00"/>
    <x v="1"/>
    <x v="102"/>
    <n v="6.4649243466299869E-2"/>
    <x v="270"/>
    <n v="7.0743399999999998E-2"/>
    <x v="18"/>
    <n v="0"/>
    <x v="8"/>
    <x v="13"/>
    <x v="17"/>
    <x v="1"/>
    <x v="4"/>
    <x v="3"/>
    <n v="13"/>
    <x v="8"/>
    <x v="20"/>
    <x v="12"/>
    <n v="10"/>
    <x v="7"/>
    <x v="14"/>
    <x v="8"/>
    <x v="4"/>
    <n v="24"/>
    <n v="0"/>
    <n v="5"/>
    <n v="34"/>
    <n v="8"/>
    <n v="0"/>
    <n v="0"/>
  </r>
  <r>
    <x v="289"/>
    <x v="0"/>
    <d v="2007-01-01T00:00:00"/>
    <x v="0"/>
    <x v="2"/>
    <n v="0"/>
    <x v="271"/>
    <n v="0.39226499999999997"/>
    <x v="2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0"/>
    <x v="0"/>
    <d v="2007-01-01T00:00:00"/>
    <x v="12"/>
    <x v="2"/>
    <n v="0"/>
    <x v="272"/>
    <n v="0.859375"/>
    <x v="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1"/>
    <x v="0"/>
    <d v="2007-01-01T00:00:00"/>
    <x v="18"/>
    <x v="27"/>
    <n v="9.0579710144927537E-4"/>
    <x v="273"/>
    <n v="0.33799600000000002"/>
    <x v="272"/>
    <n v="0"/>
    <x v="1"/>
    <x v="2"/>
    <x v="1"/>
    <x v="1"/>
    <x v="1"/>
    <x v="1"/>
    <n v="0"/>
    <x v="1"/>
    <x v="1"/>
    <x v="12"/>
    <n v="2"/>
    <x v="1"/>
    <x v="1"/>
    <x v="1"/>
    <x v="1"/>
    <n v="0"/>
    <n v="0"/>
    <n v="0"/>
    <n v="0"/>
    <n v="0"/>
    <n v="2"/>
    <n v="0"/>
  </r>
  <r>
    <x v="292"/>
    <x v="0"/>
    <d v="2007-01-01T00:00:00"/>
    <x v="29"/>
    <x v="103"/>
    <n v="1.558222783743946E-2"/>
    <x v="274"/>
    <n v="0.75424800000000003"/>
    <x v="273"/>
    <n v="2"/>
    <x v="25"/>
    <x v="0"/>
    <x v="35"/>
    <x v="34"/>
    <x v="5"/>
    <x v="6"/>
    <n v="106"/>
    <x v="18"/>
    <x v="4"/>
    <x v="14"/>
    <n v="22"/>
    <x v="34"/>
    <x v="28"/>
    <x v="12"/>
    <x v="33"/>
    <n v="94"/>
    <n v="0"/>
    <n v="152"/>
    <n v="66"/>
    <n v="0"/>
    <n v="4"/>
    <n v="0"/>
  </r>
  <r>
    <x v="293"/>
    <x v="0"/>
    <d v="2007-01-01T00:00:00"/>
    <x v="32"/>
    <x v="61"/>
    <n v="3.0581039755351682E-3"/>
    <x v="275"/>
    <n v="0.36501600000000001"/>
    <x v="274"/>
    <n v="0"/>
    <x v="1"/>
    <x v="2"/>
    <x v="2"/>
    <x v="3"/>
    <x v="4"/>
    <x v="1"/>
    <n v="3"/>
    <x v="8"/>
    <x v="1"/>
    <x v="12"/>
    <n v="5"/>
    <x v="3"/>
    <x v="1"/>
    <x v="15"/>
    <x v="2"/>
    <n v="8"/>
    <n v="0"/>
    <n v="2"/>
    <n v="10"/>
    <n v="2"/>
    <n v="2"/>
    <n v="0"/>
  </r>
  <r>
    <x v="294"/>
    <x v="0"/>
    <d v="2007-01-01T00:00:00"/>
    <x v="29"/>
    <x v="18"/>
    <n v="3.8461538461538464E-3"/>
    <x v="276"/>
    <n v="0.49453999999999998"/>
    <x v="275"/>
    <n v="0"/>
    <x v="1"/>
    <x v="2"/>
    <x v="1"/>
    <x v="1"/>
    <x v="1"/>
    <x v="1"/>
    <n v="0"/>
    <x v="1"/>
    <x v="1"/>
    <x v="2"/>
    <n v="1"/>
    <x v="1"/>
    <x v="1"/>
    <x v="9"/>
    <x v="9"/>
    <n v="4"/>
    <n v="0"/>
    <n v="1"/>
    <n v="4"/>
    <n v="0"/>
    <n v="0"/>
    <n v="0"/>
  </r>
  <r>
    <x v="0"/>
    <x v="1"/>
    <d v="2008-01-01T00:00:00"/>
    <x v="0"/>
    <x v="104"/>
    <n v="7.6132258960822458E-2"/>
    <x v="277"/>
    <n v="0.57628062360801802"/>
    <x v="276"/>
    <n v="20"/>
    <x v="13"/>
    <x v="19"/>
    <x v="19"/>
    <x v="23"/>
    <x v="7"/>
    <x v="0"/>
    <n v="117"/>
    <x v="6"/>
    <x v="5"/>
    <x v="0"/>
    <n v="40"/>
    <x v="35"/>
    <x v="29"/>
    <x v="18"/>
    <x v="34"/>
    <n v="117"/>
    <n v="0"/>
    <n v="60"/>
    <n v="175"/>
    <n v="7"/>
    <n v="32"/>
    <n v="0"/>
  </r>
  <r>
    <x v="1"/>
    <x v="1"/>
    <d v="2008-01-01T00:00:00"/>
    <x v="1"/>
    <x v="105"/>
    <n v="8.8135593220338981E-2"/>
    <x v="278"/>
    <n v="0.19243421052631601"/>
    <x v="277"/>
    <n v="0"/>
    <x v="9"/>
    <x v="5"/>
    <x v="17"/>
    <x v="31"/>
    <x v="21"/>
    <x v="15"/>
    <n v="33"/>
    <x v="18"/>
    <x v="11"/>
    <x v="3"/>
    <n v="9"/>
    <x v="1"/>
    <x v="11"/>
    <x v="3"/>
    <x v="5"/>
    <n v="10"/>
    <n v="0"/>
    <n v="3"/>
    <n v="49"/>
    <n v="0"/>
    <n v="0"/>
    <n v="0"/>
  </r>
  <r>
    <x v="2"/>
    <x v="1"/>
    <d v="2008-01-01T00:00:00"/>
    <x v="2"/>
    <x v="1"/>
    <n v="0.01"/>
    <x v="279"/>
    <n v="0.39805825242718401"/>
    <x v="278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0"/>
    <n v="1"/>
    <n v="0"/>
    <n v="0"/>
    <n v="0"/>
  </r>
  <r>
    <x v="3"/>
    <x v="1"/>
    <d v="2008-01-01T00:00:00"/>
    <x v="3"/>
    <x v="106"/>
    <n v="1.2428619415518979E-2"/>
    <x v="280"/>
    <n v="0.30037124535943299"/>
    <x v="279"/>
    <n v="0"/>
    <x v="1"/>
    <x v="2"/>
    <x v="4"/>
    <x v="13"/>
    <x v="6"/>
    <x v="5"/>
    <n v="19"/>
    <x v="8"/>
    <x v="2"/>
    <x v="3"/>
    <n v="7"/>
    <x v="2"/>
    <x v="2"/>
    <x v="3"/>
    <x v="11"/>
    <n v="11"/>
    <n v="0"/>
    <n v="3"/>
    <n v="27"/>
    <n v="5"/>
    <n v="2"/>
    <n v="0"/>
  </r>
  <r>
    <x v="4"/>
    <x v="1"/>
    <d v="2008-01-01T00:00:00"/>
    <x v="4"/>
    <x v="42"/>
    <n v="5.4180964421166695E-3"/>
    <x v="281"/>
    <n v="0.17102687310909401"/>
    <x v="280"/>
    <n v="1"/>
    <x v="1"/>
    <x v="1"/>
    <x v="11"/>
    <x v="2"/>
    <x v="2"/>
    <x v="11"/>
    <n v="18"/>
    <x v="2"/>
    <x v="3"/>
    <x v="2"/>
    <n v="5"/>
    <x v="2"/>
    <x v="2"/>
    <x v="2"/>
    <x v="2"/>
    <n v="7"/>
    <n v="0"/>
    <n v="23"/>
    <n v="1"/>
    <n v="0"/>
    <n v="6"/>
    <n v="0"/>
  </r>
  <r>
    <x v="5"/>
    <x v="1"/>
    <d v="2008-01-01T00:00:00"/>
    <x v="5"/>
    <x v="19"/>
    <n v="5.4514480408858604E-2"/>
    <x v="282"/>
    <n v="0.33647798742138402"/>
    <x v="281"/>
    <n v="3"/>
    <x v="3"/>
    <x v="5"/>
    <x v="13"/>
    <x v="5"/>
    <x v="4"/>
    <x v="10"/>
    <n v="22"/>
    <x v="2"/>
    <x v="11"/>
    <x v="2"/>
    <n v="4"/>
    <x v="3"/>
    <x v="8"/>
    <x v="1"/>
    <x v="2"/>
    <n v="6"/>
    <n v="0"/>
    <n v="2"/>
    <n v="29"/>
    <n v="1"/>
    <n v="0"/>
    <n v="0"/>
  </r>
  <r>
    <x v="6"/>
    <x v="1"/>
    <d v="2008-01-01T00:00:00"/>
    <x v="6"/>
    <x v="107"/>
    <n v="1.5425387333514543E-2"/>
    <x v="283"/>
    <n v="0.39995927786072999"/>
    <x v="282"/>
    <n v="5"/>
    <x v="13"/>
    <x v="4"/>
    <x v="7"/>
    <x v="35"/>
    <x v="7"/>
    <x v="30"/>
    <n v="119"/>
    <x v="22"/>
    <x v="28"/>
    <x v="23"/>
    <n v="56"/>
    <x v="36"/>
    <x v="14"/>
    <x v="14"/>
    <x v="6"/>
    <n v="52"/>
    <n v="0"/>
    <n v="58"/>
    <n v="136"/>
    <n v="10"/>
    <n v="23"/>
    <n v="0"/>
  </r>
  <r>
    <x v="7"/>
    <x v="1"/>
    <d v="2008-01-01T00:00:00"/>
    <x v="7"/>
    <x v="2"/>
    <n v="0"/>
    <x v="284"/>
    <n v="4.8027444253858999E-2"/>
    <x v="28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8"/>
    <x v="1"/>
    <d v="2008-01-01T00:00:00"/>
    <x v="8"/>
    <x v="108"/>
    <n v="5.7164347499059796E-3"/>
    <x v="285"/>
    <n v="0.28222969873069298"/>
    <x v="284"/>
    <n v="0"/>
    <x v="3"/>
    <x v="9"/>
    <x v="13"/>
    <x v="17"/>
    <x v="9"/>
    <x v="10"/>
    <n v="35"/>
    <x v="2"/>
    <x v="20"/>
    <x v="2"/>
    <n v="7"/>
    <x v="25"/>
    <x v="3"/>
    <x v="5"/>
    <x v="6"/>
    <n v="34"/>
    <n v="0"/>
    <n v="26"/>
    <n v="44"/>
    <n v="6"/>
    <n v="0"/>
    <n v="0"/>
  </r>
  <r>
    <x v="9"/>
    <x v="1"/>
    <d v="2008-01-01T00:00:00"/>
    <x v="6"/>
    <x v="109"/>
    <n v="5.9623181492964462E-3"/>
    <x v="286"/>
    <n v="0.175122556257752"/>
    <x v="285"/>
    <n v="1"/>
    <x v="5"/>
    <x v="30"/>
    <x v="13"/>
    <x v="9"/>
    <x v="23"/>
    <x v="12"/>
    <n v="60"/>
    <x v="12"/>
    <x v="7"/>
    <x v="5"/>
    <n v="17"/>
    <x v="13"/>
    <x v="3"/>
    <x v="8"/>
    <x v="11"/>
    <n v="23"/>
    <n v="0"/>
    <n v="51"/>
    <n v="44"/>
    <n v="2"/>
    <n v="3"/>
    <n v="0"/>
  </r>
  <r>
    <x v="10"/>
    <x v="1"/>
    <d v="2008-01-01T00:00:00"/>
    <x v="9"/>
    <x v="110"/>
    <n v="3.3688107357704764E-2"/>
    <x v="287"/>
    <n v="0.33203052298529701"/>
    <x v="286"/>
    <n v="3"/>
    <x v="6"/>
    <x v="37"/>
    <x v="36"/>
    <x v="36"/>
    <x v="33"/>
    <x v="27"/>
    <n v="160"/>
    <x v="4"/>
    <x v="29"/>
    <x v="31"/>
    <n v="71"/>
    <x v="33"/>
    <x v="30"/>
    <x v="34"/>
    <x v="35"/>
    <n v="133"/>
    <n v="0"/>
    <n v="105"/>
    <n v="177"/>
    <n v="6"/>
    <n v="76"/>
    <n v="0"/>
  </r>
  <r>
    <x v="11"/>
    <x v="1"/>
    <d v="2008-01-01T00:00:00"/>
    <x v="10"/>
    <x v="2"/>
    <n v="0"/>
    <x v="11"/>
    <n v="0"/>
    <x v="28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"/>
    <x v="1"/>
    <d v="2008-01-01T00:00:00"/>
    <x v="11"/>
    <x v="111"/>
    <n v="1.6383427746306786E-2"/>
    <x v="288"/>
    <n v="0.36685474056864698"/>
    <x v="288"/>
    <n v="4"/>
    <x v="27"/>
    <x v="32"/>
    <x v="15"/>
    <x v="37"/>
    <x v="5"/>
    <x v="31"/>
    <n v="142"/>
    <x v="30"/>
    <x v="6"/>
    <x v="18"/>
    <n v="63"/>
    <x v="27"/>
    <x v="6"/>
    <x v="22"/>
    <x v="29"/>
    <n v="90"/>
    <n v="0"/>
    <n v="7"/>
    <n v="252"/>
    <n v="32"/>
    <n v="4"/>
    <n v="0"/>
  </r>
  <r>
    <x v="13"/>
    <x v="1"/>
    <d v="2008-01-01T00:00:00"/>
    <x v="12"/>
    <x v="2"/>
    <n v="0"/>
    <x v="11"/>
    <n v="0"/>
    <x v="28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"/>
    <x v="1"/>
    <d v="2008-01-01T00:00:00"/>
    <x v="9"/>
    <x v="68"/>
    <n v="3.1180400890868598E-2"/>
    <x v="289"/>
    <n v="0.408127208480565"/>
    <x v="290"/>
    <n v="1"/>
    <x v="8"/>
    <x v="5"/>
    <x v="3"/>
    <x v="3"/>
    <x v="14"/>
    <x v="5"/>
    <n v="33"/>
    <x v="10"/>
    <x v="9"/>
    <x v="9"/>
    <n v="22"/>
    <x v="8"/>
    <x v="2"/>
    <x v="2"/>
    <x v="10"/>
    <n v="15"/>
    <n v="0"/>
    <n v="23"/>
    <n v="26"/>
    <n v="12"/>
    <n v="9"/>
    <n v="0"/>
  </r>
  <r>
    <x v="15"/>
    <x v="1"/>
    <d v="2008-01-01T00:00:00"/>
    <x v="1"/>
    <x v="65"/>
    <n v="0.16"/>
    <x v="290"/>
    <n v="0.54545454545454497"/>
    <x v="291"/>
    <n v="4"/>
    <x v="14"/>
    <x v="13"/>
    <x v="1"/>
    <x v="3"/>
    <x v="1"/>
    <x v="2"/>
    <n v="11"/>
    <x v="1"/>
    <x v="1"/>
    <x v="2"/>
    <n v="1"/>
    <x v="1"/>
    <x v="1"/>
    <x v="1"/>
    <x v="1"/>
    <n v="0"/>
    <n v="0"/>
    <n v="0"/>
    <n v="8"/>
    <n v="2"/>
    <n v="2"/>
    <n v="0"/>
  </r>
  <r>
    <x v="16"/>
    <x v="1"/>
    <d v="2008-01-01T00:00:00"/>
    <x v="7"/>
    <x v="82"/>
    <n v="6.017080745341615E-3"/>
    <x v="291"/>
    <n v="0.59468637634838195"/>
    <x v="292"/>
    <n v="0"/>
    <x v="14"/>
    <x v="1"/>
    <x v="2"/>
    <x v="1"/>
    <x v="11"/>
    <x v="2"/>
    <n v="8"/>
    <x v="8"/>
    <x v="11"/>
    <x v="12"/>
    <n v="7"/>
    <x v="3"/>
    <x v="2"/>
    <x v="9"/>
    <x v="4"/>
    <n v="16"/>
    <n v="0"/>
    <n v="10"/>
    <n v="19"/>
    <n v="1"/>
    <n v="1"/>
    <n v="0"/>
  </r>
  <r>
    <x v="17"/>
    <x v="1"/>
    <d v="2008-01-01T00:00:00"/>
    <x v="13"/>
    <x v="33"/>
    <n v="6.7643742953776773E-3"/>
    <x v="292"/>
    <n v="0.66368715083798901"/>
    <x v="293"/>
    <n v="0"/>
    <x v="1"/>
    <x v="2"/>
    <x v="1"/>
    <x v="1"/>
    <x v="1"/>
    <x v="1"/>
    <n v="0"/>
    <x v="1"/>
    <x v="1"/>
    <x v="12"/>
    <n v="2"/>
    <x v="2"/>
    <x v="1"/>
    <x v="2"/>
    <x v="2"/>
    <n v="4"/>
    <n v="0"/>
    <n v="0"/>
    <n v="6"/>
    <n v="0"/>
    <n v="0"/>
    <n v="0"/>
  </r>
  <r>
    <x v="18"/>
    <x v="1"/>
    <d v="2008-01-01T00:00:00"/>
    <x v="14"/>
    <x v="72"/>
    <n v="1.8284106891701828E-2"/>
    <x v="293"/>
    <n v="0.80420499342969798"/>
    <x v="294"/>
    <n v="1"/>
    <x v="1"/>
    <x v="10"/>
    <x v="17"/>
    <x v="5"/>
    <x v="1"/>
    <x v="10"/>
    <n v="11"/>
    <x v="1"/>
    <x v="2"/>
    <x v="1"/>
    <n v="1"/>
    <x v="1"/>
    <x v="1"/>
    <x v="2"/>
    <x v="1"/>
    <n v="1"/>
    <n v="0"/>
    <n v="0"/>
    <n v="13"/>
    <n v="0"/>
    <n v="0"/>
    <n v="0"/>
  </r>
  <r>
    <x v="19"/>
    <x v="1"/>
    <d v="2008-01-01T00:00:00"/>
    <x v="15"/>
    <x v="27"/>
    <n v="4.4444444444444446E-2"/>
    <x v="294"/>
    <n v="0.65853658536585402"/>
    <x v="295"/>
    <n v="0"/>
    <x v="1"/>
    <x v="2"/>
    <x v="2"/>
    <x v="1"/>
    <x v="1"/>
    <x v="1"/>
    <n v="1"/>
    <x v="1"/>
    <x v="1"/>
    <x v="2"/>
    <n v="1"/>
    <x v="1"/>
    <x v="1"/>
    <x v="1"/>
    <x v="1"/>
    <n v="0"/>
    <n v="0"/>
    <n v="0"/>
    <n v="1"/>
    <n v="1"/>
    <n v="0"/>
    <n v="0"/>
  </r>
  <r>
    <x v="20"/>
    <x v="1"/>
    <d v="2008-01-01T00:00:00"/>
    <x v="3"/>
    <x v="112"/>
    <n v="3.053817271589487E-2"/>
    <x v="295"/>
    <n v="0.39867785405542799"/>
    <x v="296"/>
    <n v="0"/>
    <x v="11"/>
    <x v="26"/>
    <x v="37"/>
    <x v="23"/>
    <x v="10"/>
    <x v="9"/>
    <n v="86"/>
    <x v="31"/>
    <x v="0"/>
    <x v="32"/>
    <n v="30"/>
    <x v="2"/>
    <x v="8"/>
    <x v="2"/>
    <x v="2"/>
    <n v="6"/>
    <n v="0"/>
    <n v="49"/>
    <n v="52"/>
    <n v="16"/>
    <n v="5"/>
    <n v="0"/>
  </r>
  <r>
    <x v="21"/>
    <x v="1"/>
    <d v="2008-01-01T00:00:00"/>
    <x v="8"/>
    <x v="113"/>
    <n v="5.9659589401649411E-3"/>
    <x v="296"/>
    <n v="0.17844585091420501"/>
    <x v="297"/>
    <n v="0"/>
    <x v="1"/>
    <x v="1"/>
    <x v="9"/>
    <x v="2"/>
    <x v="2"/>
    <x v="3"/>
    <n v="10"/>
    <x v="8"/>
    <x v="3"/>
    <x v="20"/>
    <n v="10"/>
    <x v="15"/>
    <x v="11"/>
    <x v="8"/>
    <x v="9"/>
    <n v="14"/>
    <n v="0"/>
    <n v="14"/>
    <n v="18"/>
    <n v="2"/>
    <n v="0"/>
    <n v="0"/>
  </r>
  <r>
    <x v="22"/>
    <x v="1"/>
    <d v="2008-01-01T00:00:00"/>
    <x v="16"/>
    <x v="1"/>
    <n v="2.1413276231263384E-3"/>
    <x v="297"/>
    <n v="0.64462809917355401"/>
    <x v="298"/>
    <n v="0"/>
    <x v="1"/>
    <x v="1"/>
    <x v="1"/>
    <x v="1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23"/>
    <x v="1"/>
    <d v="2008-01-01T00:00:00"/>
    <x v="11"/>
    <x v="18"/>
    <n v="2.7472527472527472E-2"/>
    <x v="298"/>
    <n v="0.191256830601093"/>
    <x v="299"/>
    <n v="0"/>
    <x v="14"/>
    <x v="2"/>
    <x v="9"/>
    <x v="1"/>
    <x v="1"/>
    <x v="1"/>
    <n v="4"/>
    <x v="2"/>
    <x v="1"/>
    <x v="1"/>
    <n v="1"/>
    <x v="1"/>
    <x v="1"/>
    <x v="1"/>
    <x v="1"/>
    <n v="0"/>
    <n v="0"/>
    <n v="0"/>
    <n v="5"/>
    <n v="0"/>
    <n v="0"/>
    <n v="0"/>
  </r>
  <r>
    <x v="24"/>
    <x v="1"/>
    <d v="2008-01-01T00:00:00"/>
    <x v="17"/>
    <x v="7"/>
    <n v="2.9739776951672862E-3"/>
    <x v="299"/>
    <n v="0.442424242424242"/>
    <x v="300"/>
    <n v="0"/>
    <x v="1"/>
    <x v="2"/>
    <x v="1"/>
    <x v="1"/>
    <x v="4"/>
    <x v="1"/>
    <n v="1"/>
    <x v="1"/>
    <x v="1"/>
    <x v="1"/>
    <n v="0"/>
    <x v="2"/>
    <x v="12"/>
    <x v="1"/>
    <x v="9"/>
    <n v="3"/>
    <n v="0"/>
    <n v="0"/>
    <n v="4"/>
    <n v="0"/>
    <n v="0"/>
    <n v="0"/>
  </r>
  <r>
    <x v="25"/>
    <x v="1"/>
    <d v="2008-01-01T00:00:00"/>
    <x v="17"/>
    <x v="18"/>
    <n v="3.3355570380253501E-3"/>
    <x v="300"/>
    <n v="0.42663962136578798"/>
    <x v="25"/>
    <n v="0"/>
    <x v="1"/>
    <x v="10"/>
    <x v="1"/>
    <x v="3"/>
    <x v="4"/>
    <x v="1"/>
    <n v="4"/>
    <x v="1"/>
    <x v="1"/>
    <x v="1"/>
    <n v="0"/>
    <x v="1"/>
    <x v="12"/>
    <x v="1"/>
    <x v="1"/>
    <n v="1"/>
    <n v="0"/>
    <n v="0"/>
    <n v="5"/>
    <n v="0"/>
    <n v="0"/>
    <n v="0"/>
  </r>
  <r>
    <x v="26"/>
    <x v="1"/>
    <d v="2008-01-01T00:00:00"/>
    <x v="18"/>
    <x v="24"/>
    <n v="7.9022988505747134E-3"/>
    <x v="301"/>
    <n v="0.35522598870056499"/>
    <x v="301"/>
    <n v="0"/>
    <x v="1"/>
    <x v="2"/>
    <x v="1"/>
    <x v="1"/>
    <x v="2"/>
    <x v="1"/>
    <n v="2"/>
    <x v="2"/>
    <x v="1"/>
    <x v="12"/>
    <n v="3"/>
    <x v="2"/>
    <x v="12"/>
    <x v="9"/>
    <x v="9"/>
    <n v="6"/>
    <n v="0"/>
    <n v="4"/>
    <n v="7"/>
    <n v="0"/>
    <n v="0"/>
    <n v="0"/>
  </r>
  <r>
    <x v="27"/>
    <x v="1"/>
    <d v="2008-01-01T00:00:00"/>
    <x v="12"/>
    <x v="2"/>
    <n v="0"/>
    <x v="302"/>
    <n v="0.33333333333333298"/>
    <x v="30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"/>
    <x v="1"/>
    <d v="2008-01-01T00:00:00"/>
    <x v="7"/>
    <x v="59"/>
    <n v="8.9050131926121379E-3"/>
    <x v="303"/>
    <n v="0.24837797371485601"/>
    <x v="303"/>
    <n v="0"/>
    <x v="26"/>
    <x v="9"/>
    <x v="10"/>
    <x v="2"/>
    <x v="12"/>
    <x v="10"/>
    <n v="36"/>
    <x v="5"/>
    <x v="8"/>
    <x v="2"/>
    <n v="13"/>
    <x v="16"/>
    <x v="5"/>
    <x v="4"/>
    <x v="36"/>
    <n v="59"/>
    <n v="0"/>
    <n v="22"/>
    <n v="73"/>
    <n v="0"/>
    <n v="13"/>
    <n v="0"/>
  </r>
  <r>
    <x v="29"/>
    <x v="1"/>
    <d v="2008-01-01T00:00:00"/>
    <x v="19"/>
    <x v="83"/>
    <n v="2.6778512663332796E-2"/>
    <x v="304"/>
    <n v="0.32979237083534502"/>
    <x v="304"/>
    <n v="47"/>
    <x v="35"/>
    <x v="22"/>
    <x v="38"/>
    <x v="36"/>
    <x v="25"/>
    <x v="23"/>
    <n v="205"/>
    <x v="23"/>
    <x v="23"/>
    <x v="27"/>
    <n v="46"/>
    <x v="29"/>
    <x v="28"/>
    <x v="0"/>
    <x v="30"/>
    <n v="81"/>
    <n v="0"/>
    <n v="53"/>
    <n v="264"/>
    <n v="5"/>
    <n v="10"/>
    <n v="0"/>
  </r>
  <r>
    <x v="30"/>
    <x v="1"/>
    <d v="2008-01-01T00:00:00"/>
    <x v="1"/>
    <x v="114"/>
    <n v="8.4789458607848756E-2"/>
    <x v="305"/>
    <n v="0.62161366313309796"/>
    <x v="305"/>
    <n v="0"/>
    <x v="36"/>
    <x v="4"/>
    <x v="35"/>
    <x v="18"/>
    <x v="34"/>
    <x v="13"/>
    <n v="163"/>
    <x v="19"/>
    <x v="24"/>
    <x v="27"/>
    <n v="77"/>
    <x v="16"/>
    <x v="31"/>
    <x v="4"/>
    <x v="5"/>
    <n v="56"/>
    <n v="0"/>
    <n v="36"/>
    <n v="200"/>
    <n v="22"/>
    <n v="38"/>
    <n v="0"/>
  </r>
  <r>
    <x v="31"/>
    <x v="1"/>
    <d v="2008-01-01T00:00:00"/>
    <x v="1"/>
    <x v="115"/>
    <n v="6.6059993259184366E-2"/>
    <x v="306"/>
    <n v="0.42307692307692302"/>
    <x v="306"/>
    <n v="0"/>
    <x v="5"/>
    <x v="29"/>
    <x v="24"/>
    <x v="38"/>
    <x v="9"/>
    <x v="12"/>
    <n v="84"/>
    <x v="15"/>
    <x v="19"/>
    <x v="16"/>
    <n v="41"/>
    <x v="20"/>
    <x v="0"/>
    <x v="14"/>
    <x v="12"/>
    <n v="71"/>
    <n v="0"/>
    <n v="11"/>
    <n v="164"/>
    <n v="5"/>
    <n v="16"/>
    <n v="0"/>
  </r>
  <r>
    <x v="32"/>
    <x v="1"/>
    <d v="2008-01-01T00:00:00"/>
    <x v="19"/>
    <x v="38"/>
    <n v="5.3219797764768491E-3"/>
    <x v="307"/>
    <n v="0.41796775019196297"/>
    <x v="307"/>
    <n v="0"/>
    <x v="14"/>
    <x v="3"/>
    <x v="9"/>
    <x v="3"/>
    <x v="2"/>
    <x v="2"/>
    <n v="13"/>
    <x v="3"/>
    <x v="2"/>
    <x v="1"/>
    <n v="3"/>
    <x v="3"/>
    <x v="8"/>
    <x v="1"/>
    <x v="1"/>
    <n v="4"/>
    <n v="0"/>
    <n v="6"/>
    <n v="13"/>
    <n v="0"/>
    <n v="1"/>
    <n v="0"/>
  </r>
  <r>
    <x v="33"/>
    <x v="1"/>
    <d v="2008-01-01T00:00:00"/>
    <x v="20"/>
    <x v="82"/>
    <n v="2.8624192059095107E-2"/>
    <x v="308"/>
    <n v="0.49526515151515199"/>
    <x v="308"/>
    <n v="0"/>
    <x v="2"/>
    <x v="2"/>
    <x v="1"/>
    <x v="3"/>
    <x v="3"/>
    <x v="10"/>
    <n v="9"/>
    <x v="18"/>
    <x v="2"/>
    <x v="2"/>
    <n v="6"/>
    <x v="2"/>
    <x v="12"/>
    <x v="17"/>
    <x v="4"/>
    <n v="16"/>
    <n v="0"/>
    <n v="0"/>
    <n v="26"/>
    <n v="3"/>
    <n v="2"/>
    <n v="0"/>
  </r>
  <r>
    <x v="34"/>
    <x v="1"/>
    <d v="2008-01-01T00:00:00"/>
    <x v="15"/>
    <x v="14"/>
    <n v="2.5641025641025641E-3"/>
    <x v="309"/>
    <n v="0.36137339055793999"/>
    <x v="309"/>
    <n v="0"/>
    <x v="3"/>
    <x v="2"/>
    <x v="1"/>
    <x v="1"/>
    <x v="1"/>
    <x v="1"/>
    <n v="3"/>
    <x v="1"/>
    <x v="1"/>
    <x v="1"/>
    <n v="0"/>
    <x v="1"/>
    <x v="1"/>
    <x v="1"/>
    <x v="1"/>
    <n v="0"/>
    <n v="0"/>
    <n v="0"/>
    <n v="3"/>
    <n v="0"/>
    <n v="0"/>
    <n v="0"/>
  </r>
  <r>
    <x v="35"/>
    <x v="1"/>
    <d v="2008-01-01T00:00:00"/>
    <x v="5"/>
    <x v="116"/>
    <n v="8.4434654919236421E-2"/>
    <x v="310"/>
    <n v="0.490260933480338"/>
    <x v="310"/>
    <n v="10"/>
    <x v="4"/>
    <x v="27"/>
    <x v="28"/>
    <x v="10"/>
    <x v="35"/>
    <x v="32"/>
    <n v="109"/>
    <x v="4"/>
    <x v="16"/>
    <x v="23"/>
    <n v="52"/>
    <x v="6"/>
    <x v="10"/>
    <x v="27"/>
    <x v="37"/>
    <n v="69"/>
    <n v="0"/>
    <n v="42"/>
    <n v="154"/>
    <n v="11"/>
    <n v="23"/>
    <n v="0"/>
  </r>
  <r>
    <x v="36"/>
    <x v="1"/>
    <d v="2008-01-01T00:00:00"/>
    <x v="21"/>
    <x v="41"/>
    <n v="8.1799591002044997E-3"/>
    <x v="311"/>
    <n v="0.248190279214064"/>
    <x v="311"/>
    <n v="0"/>
    <x v="1"/>
    <x v="2"/>
    <x v="1"/>
    <x v="1"/>
    <x v="1"/>
    <x v="1"/>
    <n v="0"/>
    <x v="1"/>
    <x v="1"/>
    <x v="1"/>
    <n v="0"/>
    <x v="3"/>
    <x v="2"/>
    <x v="2"/>
    <x v="2"/>
    <n v="8"/>
    <n v="0"/>
    <n v="6"/>
    <n v="2"/>
    <n v="0"/>
    <n v="0"/>
    <n v="0"/>
  </r>
  <r>
    <x v="37"/>
    <x v="1"/>
    <d v="2008-01-01T00:00:00"/>
    <x v="11"/>
    <x v="117"/>
    <n v="2.6150800197987132E-2"/>
    <x v="312"/>
    <n v="0.578799636753901"/>
    <x v="312"/>
    <n v="16"/>
    <x v="11"/>
    <x v="4"/>
    <x v="6"/>
    <x v="39"/>
    <x v="32"/>
    <x v="33"/>
    <n v="170"/>
    <x v="26"/>
    <x v="24"/>
    <x v="33"/>
    <n v="80"/>
    <x v="11"/>
    <x v="9"/>
    <x v="23"/>
    <x v="17"/>
    <n v="67"/>
    <n v="0"/>
    <n v="90"/>
    <n v="188"/>
    <n v="12"/>
    <n v="27"/>
    <n v="0"/>
  </r>
  <r>
    <x v="38"/>
    <x v="1"/>
    <d v="2008-01-01T00:00:00"/>
    <x v="22"/>
    <x v="7"/>
    <n v="5.822416302765648E-3"/>
    <x v="313"/>
    <n v="0.308345120226308"/>
    <x v="165"/>
    <n v="0"/>
    <x v="1"/>
    <x v="2"/>
    <x v="1"/>
    <x v="1"/>
    <x v="1"/>
    <x v="2"/>
    <n v="1"/>
    <x v="1"/>
    <x v="1"/>
    <x v="2"/>
    <n v="1"/>
    <x v="1"/>
    <x v="8"/>
    <x v="1"/>
    <x v="1"/>
    <n v="2"/>
    <n v="0"/>
    <n v="1"/>
    <n v="3"/>
    <n v="0"/>
    <n v="0"/>
    <n v="0"/>
  </r>
  <r>
    <x v="39"/>
    <x v="1"/>
    <d v="2008-01-01T00:00:00"/>
    <x v="23"/>
    <x v="61"/>
    <n v="1.9488428745432398E-2"/>
    <x v="314"/>
    <n v="0.53614457831325302"/>
    <x v="313"/>
    <n v="1"/>
    <x v="2"/>
    <x v="13"/>
    <x v="4"/>
    <x v="2"/>
    <x v="4"/>
    <x v="1"/>
    <n v="14"/>
    <x v="1"/>
    <x v="11"/>
    <x v="1"/>
    <n v="2"/>
    <x v="1"/>
    <x v="1"/>
    <x v="1"/>
    <x v="1"/>
    <n v="0"/>
    <n v="0"/>
    <n v="6"/>
    <n v="10"/>
    <n v="0"/>
    <n v="0"/>
    <n v="0"/>
  </r>
  <r>
    <x v="40"/>
    <x v="1"/>
    <d v="2008-01-01T00:00:00"/>
    <x v="22"/>
    <x v="2"/>
    <n v="0"/>
    <x v="315"/>
    <n v="6.1538461538462E-2"/>
    <x v="31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1"/>
    <x v="1"/>
    <d v="2008-01-01T00:00:00"/>
    <x v="20"/>
    <x v="27"/>
    <n v="9.9502487562189053E-3"/>
    <x v="316"/>
    <n v="0.794258373205742"/>
    <x v="315"/>
    <n v="0"/>
    <x v="1"/>
    <x v="2"/>
    <x v="1"/>
    <x v="1"/>
    <x v="1"/>
    <x v="1"/>
    <n v="0"/>
    <x v="1"/>
    <x v="1"/>
    <x v="2"/>
    <n v="1"/>
    <x v="1"/>
    <x v="1"/>
    <x v="1"/>
    <x v="9"/>
    <n v="1"/>
    <n v="0"/>
    <n v="0"/>
    <n v="2"/>
    <n v="0"/>
    <n v="0"/>
    <n v="0"/>
  </r>
  <r>
    <x v="42"/>
    <x v="1"/>
    <d v="2008-01-01T00:00:00"/>
    <x v="23"/>
    <x v="105"/>
    <n v="5.3553038105046344E-2"/>
    <x v="317"/>
    <n v="0.43251859723698199"/>
    <x v="316"/>
    <n v="2"/>
    <x v="14"/>
    <x v="1"/>
    <x v="9"/>
    <x v="1"/>
    <x v="4"/>
    <x v="5"/>
    <n v="12"/>
    <x v="8"/>
    <x v="2"/>
    <x v="3"/>
    <n v="7"/>
    <x v="8"/>
    <x v="19"/>
    <x v="5"/>
    <x v="17"/>
    <n v="33"/>
    <n v="0"/>
    <n v="2"/>
    <n v="48"/>
    <n v="2"/>
    <n v="0"/>
    <n v="0"/>
  </r>
  <r>
    <x v="43"/>
    <x v="1"/>
    <d v="2008-01-01T00:00:00"/>
    <x v="20"/>
    <x v="98"/>
    <n v="1.0357815442561206E-2"/>
    <x v="318"/>
    <n v="0.42647712127943099"/>
    <x v="317"/>
    <n v="0"/>
    <x v="1"/>
    <x v="10"/>
    <x v="1"/>
    <x v="3"/>
    <x v="2"/>
    <x v="2"/>
    <n v="6"/>
    <x v="1"/>
    <x v="11"/>
    <x v="8"/>
    <n v="9"/>
    <x v="15"/>
    <x v="12"/>
    <x v="3"/>
    <x v="1"/>
    <n v="7"/>
    <n v="0"/>
    <n v="2"/>
    <n v="11"/>
    <n v="4"/>
    <n v="5"/>
    <n v="0"/>
  </r>
  <r>
    <x v="44"/>
    <x v="1"/>
    <d v="2008-01-01T00:00:00"/>
    <x v="3"/>
    <x v="84"/>
    <n v="5.1351351351351354E-2"/>
    <x v="319"/>
    <n v="0.53075822603719602"/>
    <x v="318"/>
    <n v="0"/>
    <x v="14"/>
    <x v="1"/>
    <x v="17"/>
    <x v="3"/>
    <x v="11"/>
    <x v="3"/>
    <n v="12"/>
    <x v="2"/>
    <x v="3"/>
    <x v="9"/>
    <n v="9"/>
    <x v="13"/>
    <x v="8"/>
    <x v="3"/>
    <x v="10"/>
    <n v="17"/>
    <n v="0"/>
    <n v="0"/>
    <n v="20"/>
    <n v="17"/>
    <n v="1"/>
    <n v="0"/>
  </r>
  <r>
    <x v="45"/>
    <x v="1"/>
    <d v="2008-01-01T00:00:00"/>
    <x v="3"/>
    <x v="27"/>
    <n v="4.4543429844097994E-3"/>
    <x v="320"/>
    <n v="0.223451327433628"/>
    <x v="319"/>
    <n v="0"/>
    <x v="1"/>
    <x v="2"/>
    <x v="1"/>
    <x v="1"/>
    <x v="4"/>
    <x v="1"/>
    <n v="1"/>
    <x v="2"/>
    <x v="1"/>
    <x v="1"/>
    <n v="1"/>
    <x v="1"/>
    <x v="1"/>
    <x v="1"/>
    <x v="1"/>
    <n v="0"/>
    <n v="0"/>
    <n v="0"/>
    <n v="2"/>
    <n v="0"/>
    <n v="0"/>
    <n v="0"/>
  </r>
  <r>
    <x v="46"/>
    <x v="1"/>
    <d v="2008-01-01T00:00:00"/>
    <x v="0"/>
    <x v="1"/>
    <n v="5.5865921787709499E-3"/>
    <x v="321"/>
    <n v="0.33846153846153798"/>
    <x v="320"/>
    <n v="0"/>
    <x v="1"/>
    <x v="2"/>
    <x v="2"/>
    <x v="1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47"/>
    <x v="1"/>
    <d v="2008-01-01T00:00:00"/>
    <x v="24"/>
    <x v="2"/>
    <n v="0"/>
    <x v="322"/>
    <n v="0.36301369863013699"/>
    <x v="32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8"/>
    <x v="1"/>
    <d v="2008-01-01T00:00:00"/>
    <x v="25"/>
    <x v="118"/>
    <n v="6.7234042553191486E-2"/>
    <x v="323"/>
    <n v="0.27381974248926999"/>
    <x v="322"/>
    <n v="8"/>
    <x v="8"/>
    <x v="12"/>
    <x v="4"/>
    <x v="9"/>
    <x v="12"/>
    <x v="5"/>
    <n v="39"/>
    <x v="8"/>
    <x v="10"/>
    <x v="3"/>
    <n v="15"/>
    <x v="8"/>
    <x v="3"/>
    <x v="17"/>
    <x v="4"/>
    <n v="25"/>
    <n v="0"/>
    <n v="8"/>
    <n v="61"/>
    <n v="3"/>
    <n v="7"/>
    <n v="0"/>
  </r>
  <r>
    <x v="49"/>
    <x v="1"/>
    <d v="2008-01-01T00:00:00"/>
    <x v="16"/>
    <x v="14"/>
    <n v="1.1811023622047244E-2"/>
    <x v="324"/>
    <n v="0.40928270042194098"/>
    <x v="323"/>
    <n v="0"/>
    <x v="1"/>
    <x v="2"/>
    <x v="2"/>
    <x v="1"/>
    <x v="1"/>
    <x v="1"/>
    <n v="1"/>
    <x v="1"/>
    <x v="1"/>
    <x v="1"/>
    <n v="0"/>
    <x v="1"/>
    <x v="12"/>
    <x v="1"/>
    <x v="9"/>
    <n v="2"/>
    <n v="0"/>
    <n v="0"/>
    <n v="3"/>
    <n v="0"/>
    <n v="0"/>
    <n v="0"/>
  </r>
  <r>
    <x v="50"/>
    <x v="1"/>
    <d v="2008-01-01T00:00:00"/>
    <x v="2"/>
    <x v="41"/>
    <n v="6.8965517241379309E-2"/>
    <x v="325"/>
    <n v="0.51851851851851904"/>
    <x v="324"/>
    <n v="0"/>
    <x v="1"/>
    <x v="2"/>
    <x v="1"/>
    <x v="3"/>
    <x v="1"/>
    <x v="2"/>
    <n v="2"/>
    <x v="1"/>
    <x v="1"/>
    <x v="1"/>
    <n v="0"/>
    <x v="3"/>
    <x v="12"/>
    <x v="1"/>
    <x v="13"/>
    <n v="6"/>
    <n v="0"/>
    <n v="0"/>
    <n v="8"/>
    <n v="0"/>
    <n v="0"/>
    <n v="0"/>
  </r>
  <r>
    <x v="51"/>
    <x v="1"/>
    <d v="2008-01-01T00:00:00"/>
    <x v="26"/>
    <x v="1"/>
    <n v="4.3668122270742356E-3"/>
    <x v="326"/>
    <n v="0.49802371541502"/>
    <x v="325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0"/>
    <n v="1"/>
    <n v="0"/>
    <n v="0"/>
    <n v="0"/>
  </r>
  <r>
    <x v="52"/>
    <x v="1"/>
    <d v="2008-01-01T00:00:00"/>
    <x v="27"/>
    <x v="1"/>
    <n v="3.5971223021582736E-3"/>
    <x v="327"/>
    <n v="0.51677852348993303"/>
    <x v="326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1"/>
    <n v="0"/>
    <n v="0"/>
    <n v="0"/>
  </r>
  <r>
    <x v="53"/>
    <x v="1"/>
    <d v="2008-01-01T00:00:00"/>
    <x v="21"/>
    <x v="2"/>
    <n v="0"/>
    <x v="11"/>
    <n v="0"/>
    <x v="32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4"/>
    <x v="1"/>
    <d v="2008-01-01T00:00:00"/>
    <x v="4"/>
    <x v="18"/>
    <n v="9.1911764705882356E-3"/>
    <x v="328"/>
    <n v="0.40114068441064599"/>
    <x v="328"/>
    <n v="0"/>
    <x v="2"/>
    <x v="2"/>
    <x v="2"/>
    <x v="1"/>
    <x v="4"/>
    <x v="1"/>
    <n v="3"/>
    <x v="1"/>
    <x v="1"/>
    <x v="1"/>
    <n v="0"/>
    <x v="2"/>
    <x v="1"/>
    <x v="2"/>
    <x v="1"/>
    <n v="2"/>
    <n v="0"/>
    <n v="0"/>
    <n v="2"/>
    <n v="3"/>
    <n v="0"/>
    <n v="0"/>
  </r>
  <r>
    <x v="55"/>
    <x v="1"/>
    <d v="2008-01-01T00:00:00"/>
    <x v="2"/>
    <x v="17"/>
    <n v="1.680672268907563E-2"/>
    <x v="329"/>
    <n v="0.44350758853288402"/>
    <x v="329"/>
    <n v="0"/>
    <x v="1"/>
    <x v="2"/>
    <x v="1"/>
    <x v="1"/>
    <x v="1"/>
    <x v="1"/>
    <n v="0"/>
    <x v="1"/>
    <x v="1"/>
    <x v="12"/>
    <n v="2"/>
    <x v="1"/>
    <x v="2"/>
    <x v="2"/>
    <x v="5"/>
    <n v="8"/>
    <n v="0"/>
    <n v="0"/>
    <n v="10"/>
    <n v="0"/>
    <n v="0"/>
    <n v="0"/>
  </r>
  <r>
    <x v="56"/>
    <x v="1"/>
    <d v="2008-01-01T00:00:00"/>
    <x v="28"/>
    <x v="29"/>
    <n v="1.3207547169811321E-2"/>
    <x v="330"/>
    <n v="0.39365671641791"/>
    <x v="330"/>
    <n v="0"/>
    <x v="1"/>
    <x v="2"/>
    <x v="1"/>
    <x v="1"/>
    <x v="1"/>
    <x v="1"/>
    <n v="0"/>
    <x v="1"/>
    <x v="1"/>
    <x v="3"/>
    <n v="3"/>
    <x v="1"/>
    <x v="8"/>
    <x v="1"/>
    <x v="2"/>
    <n v="4"/>
    <n v="0"/>
    <n v="0"/>
    <n v="7"/>
    <n v="0"/>
    <n v="0"/>
    <n v="0"/>
  </r>
  <r>
    <x v="57"/>
    <x v="1"/>
    <d v="2008-01-01T00:00:00"/>
    <x v="19"/>
    <x v="40"/>
    <n v="1.1267605633802818E-2"/>
    <x v="331"/>
    <n v="0.41084962106102901"/>
    <x v="331"/>
    <n v="1"/>
    <x v="2"/>
    <x v="5"/>
    <x v="17"/>
    <x v="17"/>
    <x v="4"/>
    <x v="2"/>
    <n v="16"/>
    <x v="2"/>
    <x v="1"/>
    <x v="1"/>
    <n v="1"/>
    <x v="2"/>
    <x v="2"/>
    <x v="9"/>
    <x v="5"/>
    <n v="11"/>
    <n v="0"/>
    <n v="0"/>
    <n v="24"/>
    <n v="4"/>
    <n v="0"/>
    <n v="0"/>
  </r>
  <r>
    <x v="58"/>
    <x v="1"/>
    <d v="2008-01-01T00:00:00"/>
    <x v="11"/>
    <x v="14"/>
    <n v="2.4213075060532689E-3"/>
    <x v="332"/>
    <n v="6.6141732283464996E-2"/>
    <x v="332"/>
    <n v="0"/>
    <x v="1"/>
    <x v="10"/>
    <x v="1"/>
    <x v="3"/>
    <x v="1"/>
    <x v="1"/>
    <n v="3"/>
    <x v="1"/>
    <x v="1"/>
    <x v="1"/>
    <n v="0"/>
    <x v="1"/>
    <x v="1"/>
    <x v="1"/>
    <x v="1"/>
    <n v="0"/>
    <n v="0"/>
    <n v="0"/>
    <n v="3"/>
    <n v="0"/>
    <n v="0"/>
    <n v="0"/>
  </r>
  <r>
    <x v="59"/>
    <x v="1"/>
    <d v="2008-01-01T00:00:00"/>
    <x v="23"/>
    <x v="33"/>
    <n v="0.27272727272727271"/>
    <x v="333"/>
    <n v="0.58620689655172398"/>
    <x v="333"/>
    <n v="1"/>
    <x v="1"/>
    <x v="13"/>
    <x v="9"/>
    <x v="1"/>
    <x v="1"/>
    <x v="1"/>
    <n v="6"/>
    <x v="1"/>
    <x v="1"/>
    <x v="1"/>
    <n v="0"/>
    <x v="1"/>
    <x v="1"/>
    <x v="1"/>
    <x v="1"/>
    <n v="0"/>
    <n v="0"/>
    <n v="0"/>
    <n v="6"/>
    <n v="0"/>
    <n v="0"/>
    <n v="0"/>
  </r>
  <r>
    <x v="60"/>
    <x v="1"/>
    <d v="2008-01-01T00:00:00"/>
    <x v="19"/>
    <x v="119"/>
    <n v="2.4941176470588234E-2"/>
    <x v="334"/>
    <n v="0.459625912408759"/>
    <x v="334"/>
    <n v="19"/>
    <x v="26"/>
    <x v="13"/>
    <x v="4"/>
    <x v="6"/>
    <x v="11"/>
    <x v="10"/>
    <n v="53"/>
    <x v="10"/>
    <x v="4"/>
    <x v="9"/>
    <n v="21"/>
    <x v="7"/>
    <x v="5"/>
    <x v="4"/>
    <x v="32"/>
    <n v="31"/>
    <n v="0"/>
    <n v="18"/>
    <n v="76"/>
    <n v="3"/>
    <n v="9"/>
    <n v="0"/>
  </r>
  <r>
    <x v="61"/>
    <x v="1"/>
    <d v="2008-01-01T00:00:00"/>
    <x v="29"/>
    <x v="120"/>
    <n v="1.5086206896551725E-2"/>
    <x v="335"/>
    <n v="0.435711698659906"/>
    <x v="335"/>
    <n v="0"/>
    <x v="1"/>
    <x v="1"/>
    <x v="2"/>
    <x v="5"/>
    <x v="4"/>
    <x v="10"/>
    <n v="8"/>
    <x v="3"/>
    <x v="8"/>
    <x v="3"/>
    <n v="9"/>
    <x v="15"/>
    <x v="7"/>
    <x v="17"/>
    <x v="4"/>
    <n v="25"/>
    <n v="0"/>
    <n v="0"/>
    <n v="41"/>
    <n v="1"/>
    <n v="0"/>
    <n v="0"/>
  </r>
  <r>
    <x v="62"/>
    <x v="1"/>
    <d v="2008-01-01T00:00:00"/>
    <x v="14"/>
    <x v="121"/>
    <n v="2.073394495412844E-2"/>
    <x v="336"/>
    <n v="0.46923633731451297"/>
    <x v="336"/>
    <n v="2"/>
    <x v="21"/>
    <x v="6"/>
    <x v="10"/>
    <x v="17"/>
    <x v="24"/>
    <x v="16"/>
    <n v="50"/>
    <x v="7"/>
    <x v="9"/>
    <x v="11"/>
    <n v="27"/>
    <x v="25"/>
    <x v="11"/>
    <x v="4"/>
    <x v="16"/>
    <n v="36"/>
    <n v="0"/>
    <n v="45"/>
    <n v="51"/>
    <n v="7"/>
    <n v="10"/>
    <n v="0"/>
  </r>
  <r>
    <x v="63"/>
    <x v="1"/>
    <d v="2008-01-01T00:00:00"/>
    <x v="21"/>
    <x v="27"/>
    <n v="1.7857142857142856E-2"/>
    <x v="337"/>
    <n v="0.42307692307692302"/>
    <x v="337"/>
    <n v="0"/>
    <x v="1"/>
    <x v="2"/>
    <x v="1"/>
    <x v="1"/>
    <x v="1"/>
    <x v="1"/>
    <n v="0"/>
    <x v="1"/>
    <x v="1"/>
    <x v="1"/>
    <n v="0"/>
    <x v="2"/>
    <x v="1"/>
    <x v="1"/>
    <x v="9"/>
    <n v="2"/>
    <n v="0"/>
    <n v="0"/>
    <n v="2"/>
    <n v="0"/>
    <n v="0"/>
    <n v="0"/>
  </r>
  <r>
    <x v="64"/>
    <x v="1"/>
    <d v="2008-01-01T00:00:00"/>
    <x v="11"/>
    <x v="29"/>
    <n v="3.3206831119544592E-3"/>
    <x v="338"/>
    <n v="0.25235404896421798"/>
    <x v="338"/>
    <n v="0"/>
    <x v="2"/>
    <x v="1"/>
    <x v="2"/>
    <x v="3"/>
    <x v="1"/>
    <x v="1"/>
    <n v="4"/>
    <x v="1"/>
    <x v="2"/>
    <x v="2"/>
    <n v="2"/>
    <x v="1"/>
    <x v="1"/>
    <x v="2"/>
    <x v="1"/>
    <n v="1"/>
    <n v="0"/>
    <n v="0"/>
    <n v="7"/>
    <n v="0"/>
    <n v="0"/>
    <n v="0"/>
  </r>
  <r>
    <x v="65"/>
    <x v="1"/>
    <d v="2008-01-01T00:00:00"/>
    <x v="4"/>
    <x v="122"/>
    <n v="1.3441760344415212E-2"/>
    <x v="339"/>
    <n v="0.26937677189947601"/>
    <x v="339"/>
    <n v="0"/>
    <x v="37"/>
    <x v="30"/>
    <x v="30"/>
    <x v="7"/>
    <x v="7"/>
    <x v="32"/>
    <n v="124"/>
    <x v="26"/>
    <x v="14"/>
    <x v="16"/>
    <n v="52"/>
    <x v="37"/>
    <x v="28"/>
    <x v="20"/>
    <x v="26"/>
    <n v="105"/>
    <n v="0"/>
    <n v="65"/>
    <n v="161"/>
    <n v="16"/>
    <n v="39"/>
    <n v="0"/>
  </r>
  <r>
    <x v="66"/>
    <x v="1"/>
    <d v="2008-01-01T00:00:00"/>
    <x v="21"/>
    <x v="98"/>
    <n v="7.3924731182795703E-3"/>
    <x v="340"/>
    <n v="0.31073074391046701"/>
    <x v="340"/>
    <n v="0"/>
    <x v="2"/>
    <x v="1"/>
    <x v="17"/>
    <x v="5"/>
    <x v="1"/>
    <x v="15"/>
    <n v="12"/>
    <x v="2"/>
    <x v="11"/>
    <x v="12"/>
    <n v="5"/>
    <x v="2"/>
    <x v="12"/>
    <x v="1"/>
    <x v="13"/>
    <n v="5"/>
    <n v="0"/>
    <n v="0"/>
    <n v="18"/>
    <n v="1"/>
    <n v="3"/>
    <n v="0"/>
  </r>
  <r>
    <x v="67"/>
    <x v="1"/>
    <d v="2008-01-01T00:00:00"/>
    <x v="0"/>
    <x v="123"/>
    <n v="3.7305122494432075E-2"/>
    <x v="341"/>
    <n v="0.42548476454293599"/>
    <x v="341"/>
    <n v="1"/>
    <x v="21"/>
    <x v="3"/>
    <x v="4"/>
    <x v="11"/>
    <x v="12"/>
    <x v="16"/>
    <n v="36"/>
    <x v="14"/>
    <x v="8"/>
    <x v="12"/>
    <n v="12"/>
    <x v="13"/>
    <x v="12"/>
    <x v="3"/>
    <x v="14"/>
    <n v="19"/>
    <n v="0"/>
    <n v="3"/>
    <n v="61"/>
    <n v="2"/>
    <n v="1"/>
    <n v="0"/>
  </r>
  <r>
    <x v="68"/>
    <x v="1"/>
    <d v="2008-01-01T00:00:00"/>
    <x v="22"/>
    <x v="2"/>
    <n v="0"/>
    <x v="342"/>
    <n v="0.52439024390243905"/>
    <x v="34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9"/>
    <x v="1"/>
    <d v="2008-01-01T00:00:00"/>
    <x v="17"/>
    <x v="2"/>
    <n v="0"/>
    <x v="343"/>
    <n v="0.518421052631579"/>
    <x v="34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0"/>
    <x v="1"/>
    <d v="2008-01-01T00:00:00"/>
    <x v="6"/>
    <x v="72"/>
    <n v="2.7926960257787323E-3"/>
    <x v="344"/>
    <n v="0.210206297502714"/>
    <x v="344"/>
    <n v="0"/>
    <x v="1"/>
    <x v="1"/>
    <x v="9"/>
    <x v="1"/>
    <x v="1"/>
    <x v="2"/>
    <n v="4"/>
    <x v="2"/>
    <x v="1"/>
    <x v="12"/>
    <n v="3"/>
    <x v="3"/>
    <x v="12"/>
    <x v="2"/>
    <x v="2"/>
    <n v="6"/>
    <n v="0"/>
    <n v="0"/>
    <n v="11"/>
    <n v="0"/>
    <n v="2"/>
    <n v="0"/>
  </r>
  <r>
    <x v="71"/>
    <x v="1"/>
    <d v="2008-01-01T00:00:00"/>
    <x v="24"/>
    <x v="124"/>
    <n v="1.9667832167832168E-2"/>
    <x v="345"/>
    <n v="0.47482638888888901"/>
    <x v="345"/>
    <n v="0"/>
    <x v="3"/>
    <x v="3"/>
    <x v="9"/>
    <x v="5"/>
    <x v="2"/>
    <x v="5"/>
    <n v="18"/>
    <x v="12"/>
    <x v="3"/>
    <x v="1"/>
    <n v="8"/>
    <x v="7"/>
    <x v="5"/>
    <x v="3"/>
    <x v="14"/>
    <n v="19"/>
    <n v="0"/>
    <n v="0"/>
    <n v="39"/>
    <n v="3"/>
    <n v="3"/>
    <n v="0"/>
  </r>
  <r>
    <x v="72"/>
    <x v="1"/>
    <d v="2008-01-01T00:00:00"/>
    <x v="1"/>
    <x v="2"/>
    <n v="0"/>
    <x v="11"/>
    <n v="0"/>
    <x v="34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3"/>
    <x v="1"/>
    <d v="2008-01-01T00:00:00"/>
    <x v="4"/>
    <x v="125"/>
    <n v="2.4188011618695538E-2"/>
    <x v="346"/>
    <n v="0.32244462236455801"/>
    <x v="347"/>
    <n v="6"/>
    <x v="5"/>
    <x v="22"/>
    <x v="23"/>
    <x v="40"/>
    <x v="36"/>
    <x v="34"/>
    <n v="208"/>
    <x v="32"/>
    <x v="30"/>
    <x v="22"/>
    <n v="113"/>
    <x v="38"/>
    <x v="32"/>
    <x v="35"/>
    <x v="26"/>
    <n v="137"/>
    <n v="0"/>
    <n v="168"/>
    <n v="214"/>
    <n v="0"/>
    <n v="76"/>
    <n v="0"/>
  </r>
  <r>
    <x v="74"/>
    <x v="1"/>
    <d v="2008-01-01T00:00:00"/>
    <x v="8"/>
    <x v="126"/>
    <n v="1.2167270436289179E-2"/>
    <x v="347"/>
    <n v="0.35809343284760897"/>
    <x v="348"/>
    <n v="2"/>
    <x v="4"/>
    <x v="4"/>
    <x v="36"/>
    <x v="4"/>
    <x v="29"/>
    <x v="31"/>
    <n v="124"/>
    <x v="33"/>
    <x v="21"/>
    <x v="34"/>
    <n v="83"/>
    <x v="0"/>
    <x v="13"/>
    <x v="34"/>
    <x v="33"/>
    <n v="102"/>
    <n v="0"/>
    <n v="118"/>
    <n v="169"/>
    <n v="0"/>
    <n v="22"/>
    <n v="0"/>
  </r>
  <r>
    <x v="75"/>
    <x v="1"/>
    <d v="2008-01-01T00:00:00"/>
    <x v="20"/>
    <x v="2"/>
    <n v="0"/>
    <x v="348"/>
    <n v="0.69230769230769196"/>
    <x v="34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6"/>
    <x v="1"/>
    <d v="2008-01-01T00:00:00"/>
    <x v="6"/>
    <x v="127"/>
    <n v="1.3438699883918206E-2"/>
    <x v="349"/>
    <n v="0.43767313019390602"/>
    <x v="350"/>
    <n v="0"/>
    <x v="17"/>
    <x v="32"/>
    <x v="0"/>
    <x v="41"/>
    <x v="37"/>
    <x v="35"/>
    <n v="143"/>
    <x v="30"/>
    <x v="31"/>
    <x v="18"/>
    <n v="76"/>
    <x v="11"/>
    <x v="33"/>
    <x v="24"/>
    <x v="32"/>
    <n v="82"/>
    <n v="0"/>
    <n v="82"/>
    <n v="183"/>
    <n v="5"/>
    <n v="31"/>
    <n v="0"/>
  </r>
  <r>
    <x v="77"/>
    <x v="1"/>
    <d v="2008-01-01T00:00:00"/>
    <x v="9"/>
    <x v="128"/>
    <n v="1.6037735849056604E-2"/>
    <x v="350"/>
    <n v="0.43377358490565998"/>
    <x v="351"/>
    <n v="4"/>
    <x v="12"/>
    <x v="12"/>
    <x v="10"/>
    <x v="11"/>
    <x v="14"/>
    <x v="11"/>
    <n v="48"/>
    <x v="14"/>
    <x v="9"/>
    <x v="8"/>
    <n v="21"/>
    <x v="25"/>
    <x v="8"/>
    <x v="9"/>
    <x v="13"/>
    <n v="16"/>
    <n v="0"/>
    <n v="6"/>
    <n v="66"/>
    <n v="0"/>
    <n v="13"/>
    <n v="0"/>
  </r>
  <r>
    <x v="78"/>
    <x v="1"/>
    <d v="2008-01-01T00:00:00"/>
    <x v="11"/>
    <x v="20"/>
    <n v="1.7162471395881007E-2"/>
    <x v="351"/>
    <n v="0.33487967526819401"/>
    <x v="352"/>
    <n v="0"/>
    <x v="1"/>
    <x v="1"/>
    <x v="13"/>
    <x v="10"/>
    <x v="12"/>
    <x v="15"/>
    <n v="26"/>
    <x v="14"/>
    <x v="4"/>
    <x v="20"/>
    <n v="17"/>
    <x v="13"/>
    <x v="11"/>
    <x v="3"/>
    <x v="5"/>
    <n v="17"/>
    <n v="0"/>
    <n v="8"/>
    <n v="49"/>
    <n v="0"/>
    <n v="3"/>
    <n v="0"/>
  </r>
  <r>
    <x v="79"/>
    <x v="1"/>
    <d v="2008-01-01T00:00:00"/>
    <x v="30"/>
    <x v="7"/>
    <n v="4.0526849037487338E-3"/>
    <x v="352"/>
    <n v="0.595166163141994"/>
    <x v="353"/>
    <n v="0"/>
    <x v="1"/>
    <x v="2"/>
    <x v="1"/>
    <x v="1"/>
    <x v="1"/>
    <x v="1"/>
    <n v="0"/>
    <x v="1"/>
    <x v="2"/>
    <x v="1"/>
    <n v="1"/>
    <x v="1"/>
    <x v="12"/>
    <x v="2"/>
    <x v="9"/>
    <n v="3"/>
    <n v="0"/>
    <n v="1"/>
    <n v="2"/>
    <n v="1"/>
    <n v="0"/>
    <n v="0"/>
  </r>
  <r>
    <x v="80"/>
    <x v="1"/>
    <d v="2008-01-01T00:00:00"/>
    <x v="11"/>
    <x v="90"/>
    <n v="1.1237423232719194E-2"/>
    <x v="353"/>
    <n v="0.54544289193693096"/>
    <x v="354"/>
    <n v="0"/>
    <x v="3"/>
    <x v="9"/>
    <x v="5"/>
    <x v="2"/>
    <x v="9"/>
    <x v="16"/>
    <n v="43"/>
    <x v="8"/>
    <x v="11"/>
    <x v="4"/>
    <n v="13"/>
    <x v="4"/>
    <x v="5"/>
    <x v="32"/>
    <x v="11"/>
    <n v="30"/>
    <n v="0"/>
    <n v="28"/>
    <n v="34"/>
    <n v="8"/>
    <n v="16"/>
    <n v="0"/>
  </r>
  <r>
    <x v="81"/>
    <x v="1"/>
    <d v="2008-01-01T00:00:00"/>
    <x v="19"/>
    <x v="41"/>
    <n v="8.2219938335046251E-3"/>
    <x v="354"/>
    <n v="0.15821501014198799"/>
    <x v="355"/>
    <n v="0"/>
    <x v="2"/>
    <x v="2"/>
    <x v="1"/>
    <x v="1"/>
    <x v="1"/>
    <x v="2"/>
    <n v="2"/>
    <x v="1"/>
    <x v="11"/>
    <x v="12"/>
    <n v="4"/>
    <x v="2"/>
    <x v="1"/>
    <x v="2"/>
    <x v="1"/>
    <n v="2"/>
    <n v="0"/>
    <n v="0"/>
    <n v="8"/>
    <n v="0"/>
    <n v="0"/>
    <n v="0"/>
  </r>
  <r>
    <x v="82"/>
    <x v="1"/>
    <d v="2008-01-01T00:00:00"/>
    <x v="22"/>
    <x v="2"/>
    <n v="0"/>
    <x v="355"/>
    <n v="0.49137931034482801"/>
    <x v="35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83"/>
    <x v="1"/>
    <d v="2008-01-01T00:00:00"/>
    <x v="12"/>
    <x v="33"/>
    <n v="9.6774193548387094E-2"/>
    <x v="356"/>
    <n v="0.234375"/>
    <x v="357"/>
    <n v="0"/>
    <x v="2"/>
    <x v="1"/>
    <x v="1"/>
    <x v="1"/>
    <x v="4"/>
    <x v="2"/>
    <n v="4"/>
    <x v="1"/>
    <x v="1"/>
    <x v="1"/>
    <n v="0"/>
    <x v="1"/>
    <x v="12"/>
    <x v="1"/>
    <x v="9"/>
    <n v="2"/>
    <n v="0"/>
    <n v="4"/>
    <n v="1"/>
    <n v="1"/>
    <n v="0"/>
    <n v="0"/>
  </r>
  <r>
    <x v="84"/>
    <x v="1"/>
    <d v="2008-01-01T00:00:00"/>
    <x v="12"/>
    <x v="102"/>
    <n v="4.2844120328167729E-2"/>
    <x v="357"/>
    <n v="0.52528089887640395"/>
    <x v="358"/>
    <n v="0"/>
    <x v="3"/>
    <x v="2"/>
    <x v="17"/>
    <x v="2"/>
    <x v="1"/>
    <x v="11"/>
    <n v="16"/>
    <x v="14"/>
    <x v="4"/>
    <x v="4"/>
    <n v="21"/>
    <x v="8"/>
    <x v="2"/>
    <x v="2"/>
    <x v="9"/>
    <n v="10"/>
    <n v="0"/>
    <n v="9"/>
    <n v="35"/>
    <n v="0"/>
    <n v="3"/>
    <n v="0"/>
  </r>
  <r>
    <x v="85"/>
    <x v="1"/>
    <d v="2008-01-01T00:00:00"/>
    <x v="24"/>
    <x v="24"/>
    <n v="1.4705882352941176E-2"/>
    <x v="358"/>
    <n v="0.54127198917455999"/>
    <x v="83"/>
    <n v="0"/>
    <x v="1"/>
    <x v="2"/>
    <x v="1"/>
    <x v="3"/>
    <x v="1"/>
    <x v="1"/>
    <n v="1"/>
    <x v="1"/>
    <x v="1"/>
    <x v="1"/>
    <n v="0"/>
    <x v="1"/>
    <x v="8"/>
    <x v="9"/>
    <x v="11"/>
    <n v="10"/>
    <n v="0"/>
    <n v="0"/>
    <n v="11"/>
    <n v="0"/>
    <n v="0"/>
    <n v="0"/>
  </r>
  <r>
    <x v="86"/>
    <x v="1"/>
    <d v="2008-01-01T00:00:00"/>
    <x v="29"/>
    <x v="14"/>
    <n v="8.878366380585972E-4"/>
    <x v="359"/>
    <n v="0.78278335724533699"/>
    <x v="359"/>
    <n v="0"/>
    <x v="2"/>
    <x v="2"/>
    <x v="1"/>
    <x v="1"/>
    <x v="4"/>
    <x v="1"/>
    <n v="2"/>
    <x v="2"/>
    <x v="1"/>
    <x v="1"/>
    <n v="1"/>
    <x v="1"/>
    <x v="1"/>
    <x v="1"/>
    <x v="1"/>
    <n v="0"/>
    <n v="0"/>
    <n v="0"/>
    <n v="3"/>
    <n v="0"/>
    <n v="0"/>
    <n v="0"/>
  </r>
  <r>
    <x v="87"/>
    <x v="1"/>
    <d v="2008-01-01T00:00:00"/>
    <x v="29"/>
    <x v="36"/>
    <n v="3.8640906062624915E-2"/>
    <x v="360"/>
    <n v="0.92139175257731998"/>
    <x v="360"/>
    <n v="1"/>
    <x v="26"/>
    <x v="3"/>
    <x v="2"/>
    <x v="2"/>
    <x v="11"/>
    <x v="5"/>
    <n v="26"/>
    <x v="5"/>
    <x v="20"/>
    <x v="8"/>
    <n v="20"/>
    <x v="2"/>
    <x v="2"/>
    <x v="15"/>
    <x v="5"/>
    <n v="12"/>
    <n v="0"/>
    <n v="0"/>
    <n v="58"/>
    <n v="0"/>
    <n v="0"/>
    <n v="0"/>
  </r>
  <r>
    <x v="88"/>
    <x v="1"/>
    <d v="2008-01-01T00:00:00"/>
    <x v="4"/>
    <x v="129"/>
    <n v="3.7399065023374416E-2"/>
    <x v="361"/>
    <n v="0.33018462859596398"/>
    <x v="361"/>
    <n v="9"/>
    <x v="8"/>
    <x v="3"/>
    <x v="13"/>
    <x v="13"/>
    <x v="12"/>
    <x v="16"/>
    <n v="39"/>
    <x v="8"/>
    <x v="7"/>
    <x v="3"/>
    <n v="12"/>
    <x v="15"/>
    <x v="19"/>
    <x v="4"/>
    <x v="16"/>
    <n v="37"/>
    <n v="0"/>
    <n v="10"/>
    <n v="74"/>
    <n v="3"/>
    <n v="1"/>
    <n v="0"/>
  </r>
  <r>
    <x v="89"/>
    <x v="1"/>
    <d v="2008-01-01T00:00:00"/>
    <x v="31"/>
    <x v="2"/>
    <n v="0"/>
    <x v="362"/>
    <n v="0.355140186915888"/>
    <x v="8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0"/>
    <x v="1"/>
    <d v="2008-01-01T00:00:00"/>
    <x v="19"/>
    <x v="2"/>
    <n v="0"/>
    <x v="11"/>
    <n v="0"/>
    <x v="11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1"/>
    <x v="1"/>
    <d v="2008-01-01T00:00:00"/>
    <x v="8"/>
    <x v="2"/>
    <n v="0"/>
    <x v="363"/>
    <n v="0.19166666666666701"/>
    <x v="27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2"/>
    <x v="1"/>
    <d v="2008-01-01T00:00:00"/>
    <x v="32"/>
    <x v="18"/>
    <n v="7.621951219512195E-3"/>
    <x v="364"/>
    <n v="0.14371257485029901"/>
    <x v="362"/>
    <n v="0"/>
    <x v="1"/>
    <x v="2"/>
    <x v="9"/>
    <x v="1"/>
    <x v="1"/>
    <x v="1"/>
    <n v="2"/>
    <x v="2"/>
    <x v="2"/>
    <x v="2"/>
    <n v="3"/>
    <x v="1"/>
    <x v="1"/>
    <x v="1"/>
    <x v="1"/>
    <n v="0"/>
    <n v="0"/>
    <n v="0"/>
    <n v="5"/>
    <n v="0"/>
    <n v="0"/>
    <n v="0"/>
  </r>
  <r>
    <x v="93"/>
    <x v="1"/>
    <d v="2008-01-01T00:00:00"/>
    <x v="2"/>
    <x v="2"/>
    <n v="0"/>
    <x v="365"/>
    <n v="0.34399999999999997"/>
    <x v="36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4"/>
    <x v="1"/>
    <d v="2008-01-01T00:00:00"/>
    <x v="29"/>
    <x v="62"/>
    <n v="3.0461270670147953E-2"/>
    <x v="366"/>
    <n v="0.71070811744386897"/>
    <x v="364"/>
    <n v="0"/>
    <x v="9"/>
    <x v="1"/>
    <x v="2"/>
    <x v="2"/>
    <x v="12"/>
    <x v="5"/>
    <n v="19"/>
    <x v="3"/>
    <x v="2"/>
    <x v="2"/>
    <n v="4"/>
    <x v="7"/>
    <x v="8"/>
    <x v="8"/>
    <x v="2"/>
    <n v="12"/>
    <n v="0"/>
    <n v="6"/>
    <n v="23"/>
    <n v="6"/>
    <n v="0"/>
    <n v="0"/>
  </r>
  <r>
    <x v="95"/>
    <x v="1"/>
    <d v="2008-01-01T00:00:00"/>
    <x v="6"/>
    <x v="130"/>
    <n v="3.1561941030523337E-2"/>
    <x v="367"/>
    <n v="0.56651814131126699"/>
    <x v="365"/>
    <n v="2"/>
    <x v="38"/>
    <x v="38"/>
    <x v="39"/>
    <x v="42"/>
    <x v="38"/>
    <x v="36"/>
    <n v="219"/>
    <x v="34"/>
    <x v="32"/>
    <x v="22"/>
    <n v="123"/>
    <x v="39"/>
    <x v="17"/>
    <x v="36"/>
    <x v="38"/>
    <n v="205"/>
    <n v="0"/>
    <n v="115"/>
    <n v="335"/>
    <n v="24"/>
    <n v="73"/>
    <n v="0"/>
  </r>
  <r>
    <x v="96"/>
    <x v="1"/>
    <d v="2008-01-01T00:00:00"/>
    <x v="8"/>
    <x v="41"/>
    <n v="3.875968992248062E-3"/>
    <x v="368"/>
    <n v="0.158981748318924"/>
    <x v="366"/>
    <n v="0"/>
    <x v="1"/>
    <x v="2"/>
    <x v="1"/>
    <x v="1"/>
    <x v="1"/>
    <x v="1"/>
    <n v="0"/>
    <x v="1"/>
    <x v="1"/>
    <x v="1"/>
    <n v="0"/>
    <x v="1"/>
    <x v="12"/>
    <x v="3"/>
    <x v="11"/>
    <n v="8"/>
    <n v="0"/>
    <n v="0"/>
    <n v="8"/>
    <n v="0"/>
    <n v="0"/>
    <n v="0"/>
  </r>
  <r>
    <x v="97"/>
    <x v="1"/>
    <d v="2008-01-01T00:00:00"/>
    <x v="31"/>
    <x v="98"/>
    <n v="7.3825503355704702E-2"/>
    <x v="369"/>
    <n v="0.92987804878048796"/>
    <x v="367"/>
    <n v="0"/>
    <x v="3"/>
    <x v="13"/>
    <x v="9"/>
    <x v="5"/>
    <x v="11"/>
    <x v="10"/>
    <n v="16"/>
    <x v="8"/>
    <x v="3"/>
    <x v="1"/>
    <n v="6"/>
    <x v="1"/>
    <x v="1"/>
    <x v="1"/>
    <x v="1"/>
    <n v="0"/>
    <n v="0"/>
    <n v="0"/>
    <n v="12"/>
    <n v="9"/>
    <n v="1"/>
    <n v="0"/>
  </r>
  <r>
    <x v="98"/>
    <x v="1"/>
    <d v="2008-01-01T00:00:00"/>
    <x v="0"/>
    <x v="131"/>
    <n v="4.2709867452135494E-2"/>
    <x v="370"/>
    <n v="0.561743341404358"/>
    <x v="202"/>
    <n v="0"/>
    <x v="8"/>
    <x v="5"/>
    <x v="4"/>
    <x v="17"/>
    <x v="9"/>
    <x v="21"/>
    <n v="39"/>
    <x v="6"/>
    <x v="20"/>
    <x v="11"/>
    <n v="26"/>
    <x v="4"/>
    <x v="19"/>
    <x v="3"/>
    <x v="2"/>
    <n v="22"/>
    <n v="0"/>
    <n v="12"/>
    <n v="42"/>
    <n v="0"/>
    <n v="33"/>
    <n v="0"/>
  </r>
  <r>
    <x v="99"/>
    <x v="1"/>
    <d v="2008-01-01T00:00:00"/>
    <x v="26"/>
    <x v="27"/>
    <n v="9.6618357487922701E-3"/>
    <x v="371"/>
    <n v="0.67772511848341199"/>
    <x v="368"/>
    <n v="0"/>
    <x v="1"/>
    <x v="2"/>
    <x v="1"/>
    <x v="1"/>
    <x v="4"/>
    <x v="1"/>
    <n v="1"/>
    <x v="1"/>
    <x v="2"/>
    <x v="1"/>
    <n v="1"/>
    <x v="1"/>
    <x v="1"/>
    <x v="1"/>
    <x v="1"/>
    <n v="0"/>
    <n v="0"/>
    <n v="0"/>
    <n v="0"/>
    <n v="2"/>
    <n v="0"/>
    <n v="0"/>
  </r>
  <r>
    <x v="100"/>
    <x v="1"/>
    <d v="2008-01-01T00:00:00"/>
    <x v="4"/>
    <x v="7"/>
    <n v="0.21052631578947367"/>
    <x v="372"/>
    <n v="0.70370370370370405"/>
    <x v="369"/>
    <n v="0"/>
    <x v="1"/>
    <x v="1"/>
    <x v="1"/>
    <x v="3"/>
    <x v="1"/>
    <x v="1"/>
    <n v="2"/>
    <x v="2"/>
    <x v="2"/>
    <x v="1"/>
    <n v="2"/>
    <x v="1"/>
    <x v="1"/>
    <x v="1"/>
    <x v="1"/>
    <n v="0"/>
    <n v="0"/>
    <n v="0"/>
    <n v="4"/>
    <n v="0"/>
    <n v="0"/>
    <n v="0"/>
  </r>
  <r>
    <x v="101"/>
    <x v="1"/>
    <d v="2008-01-01T00:00:00"/>
    <x v="6"/>
    <x v="9"/>
    <n v="6.2492488883547654E-3"/>
    <x v="373"/>
    <n v="7.4123017779913994E-2"/>
    <x v="370"/>
    <n v="0"/>
    <x v="12"/>
    <x v="11"/>
    <x v="13"/>
    <x v="12"/>
    <x v="23"/>
    <x v="11"/>
    <n v="57"/>
    <x v="10"/>
    <x v="10"/>
    <x v="11"/>
    <n v="27"/>
    <x v="13"/>
    <x v="2"/>
    <x v="9"/>
    <x v="21"/>
    <n v="20"/>
    <n v="0"/>
    <n v="30"/>
    <n v="61"/>
    <n v="2"/>
    <n v="11"/>
    <n v="0"/>
  </r>
  <r>
    <x v="102"/>
    <x v="1"/>
    <d v="2008-01-01T00:00:00"/>
    <x v="33"/>
    <x v="2"/>
    <n v="0"/>
    <x v="374"/>
    <n v="0.53125"/>
    <x v="3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3"/>
    <x v="1"/>
    <d v="2008-01-01T00:00:00"/>
    <x v="18"/>
    <x v="27"/>
    <n v="1.9801980198019802E-3"/>
    <x v="375"/>
    <n v="0.259042033235582"/>
    <x v="77"/>
    <n v="0"/>
    <x v="1"/>
    <x v="2"/>
    <x v="2"/>
    <x v="1"/>
    <x v="1"/>
    <x v="2"/>
    <n v="2"/>
    <x v="1"/>
    <x v="1"/>
    <x v="1"/>
    <n v="0"/>
    <x v="1"/>
    <x v="1"/>
    <x v="1"/>
    <x v="1"/>
    <n v="0"/>
    <n v="0"/>
    <n v="2"/>
    <n v="0"/>
    <n v="0"/>
    <n v="0"/>
    <n v="0"/>
  </r>
  <r>
    <x v="104"/>
    <x v="1"/>
    <d v="2008-01-01T00:00:00"/>
    <x v="26"/>
    <x v="2"/>
    <n v="0"/>
    <x v="376"/>
    <n v="0.97368421052631604"/>
    <x v="11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5"/>
    <x v="1"/>
    <d v="2008-01-01T00:00:00"/>
    <x v="18"/>
    <x v="132"/>
    <n v="4.5784051888592137E-3"/>
    <x v="377"/>
    <n v="0.44340523000572601"/>
    <x v="372"/>
    <n v="0"/>
    <x v="12"/>
    <x v="10"/>
    <x v="17"/>
    <x v="2"/>
    <x v="2"/>
    <x v="3"/>
    <n v="19"/>
    <x v="1"/>
    <x v="1"/>
    <x v="1"/>
    <n v="0"/>
    <x v="7"/>
    <x v="1"/>
    <x v="2"/>
    <x v="9"/>
    <n v="5"/>
    <n v="0"/>
    <n v="10"/>
    <n v="13"/>
    <n v="0"/>
    <n v="1"/>
    <n v="0"/>
  </r>
  <r>
    <x v="106"/>
    <x v="1"/>
    <d v="2008-01-01T00:00:00"/>
    <x v="30"/>
    <x v="75"/>
    <n v="1.1665672433220654E-2"/>
    <x v="378"/>
    <n v="0.427405554824273"/>
    <x v="373"/>
    <n v="11"/>
    <x v="17"/>
    <x v="21"/>
    <x v="26"/>
    <x v="9"/>
    <x v="10"/>
    <x v="12"/>
    <n v="73"/>
    <x v="23"/>
    <x v="29"/>
    <x v="4"/>
    <n v="39"/>
    <x v="8"/>
    <x v="5"/>
    <x v="15"/>
    <x v="11"/>
    <n v="19"/>
    <n v="0"/>
    <n v="105"/>
    <n v="65"/>
    <n v="0"/>
    <n v="6"/>
    <n v="0"/>
  </r>
  <r>
    <x v="107"/>
    <x v="1"/>
    <d v="2008-01-01T00:00:00"/>
    <x v="6"/>
    <x v="133"/>
    <n v="1.5475930376520283E-2"/>
    <x v="379"/>
    <n v="0.391821832785688"/>
    <x v="374"/>
    <n v="0"/>
    <x v="39"/>
    <x v="39"/>
    <x v="40"/>
    <x v="43"/>
    <x v="15"/>
    <x v="33"/>
    <n v="223"/>
    <x v="29"/>
    <x v="32"/>
    <x v="35"/>
    <n v="104"/>
    <x v="38"/>
    <x v="31"/>
    <x v="23"/>
    <x v="8"/>
    <n v="98"/>
    <n v="0"/>
    <n v="98"/>
    <n v="296"/>
    <n v="3"/>
    <n v="28"/>
    <n v="0"/>
  </r>
  <r>
    <x v="108"/>
    <x v="1"/>
    <d v="2008-01-01T00:00:00"/>
    <x v="20"/>
    <x v="41"/>
    <n v="9.7087378640776691E-3"/>
    <x v="380"/>
    <n v="0.55903614457831297"/>
    <x v="39"/>
    <n v="0"/>
    <x v="2"/>
    <x v="2"/>
    <x v="1"/>
    <x v="1"/>
    <x v="2"/>
    <x v="2"/>
    <n v="4"/>
    <x v="2"/>
    <x v="1"/>
    <x v="2"/>
    <n v="2"/>
    <x v="1"/>
    <x v="1"/>
    <x v="1"/>
    <x v="2"/>
    <n v="2"/>
    <n v="0"/>
    <n v="0"/>
    <n v="8"/>
    <n v="0"/>
    <n v="0"/>
    <n v="0"/>
  </r>
  <r>
    <x v="109"/>
    <x v="1"/>
    <d v="2008-01-01T00:00:00"/>
    <x v="30"/>
    <x v="14"/>
    <n v="1.8714909544603868E-3"/>
    <x v="381"/>
    <n v="0.51639344262295095"/>
    <x v="107"/>
    <n v="0"/>
    <x v="1"/>
    <x v="10"/>
    <x v="1"/>
    <x v="1"/>
    <x v="1"/>
    <x v="1"/>
    <n v="2"/>
    <x v="1"/>
    <x v="1"/>
    <x v="1"/>
    <n v="0"/>
    <x v="1"/>
    <x v="1"/>
    <x v="1"/>
    <x v="9"/>
    <n v="1"/>
    <n v="0"/>
    <n v="0"/>
    <n v="3"/>
    <n v="0"/>
    <n v="0"/>
    <n v="0"/>
  </r>
  <r>
    <x v="110"/>
    <x v="1"/>
    <d v="2008-01-01T00:00:00"/>
    <x v="21"/>
    <x v="1"/>
    <n v="1.2804097311139564E-3"/>
    <x v="382"/>
    <n v="0.33031674208144801"/>
    <x v="375"/>
    <n v="0"/>
    <x v="1"/>
    <x v="2"/>
    <x v="1"/>
    <x v="1"/>
    <x v="1"/>
    <x v="1"/>
    <n v="0"/>
    <x v="1"/>
    <x v="1"/>
    <x v="1"/>
    <n v="0"/>
    <x v="2"/>
    <x v="1"/>
    <x v="1"/>
    <x v="1"/>
    <n v="1"/>
    <n v="0"/>
    <n v="0"/>
    <n v="1"/>
    <n v="0"/>
    <n v="0"/>
    <n v="0"/>
  </r>
  <r>
    <x v="111"/>
    <x v="1"/>
    <d v="2008-01-01T00:00:00"/>
    <x v="12"/>
    <x v="2"/>
    <n v="0"/>
    <x v="383"/>
    <n v="0.47244094488188998"/>
    <x v="9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2"/>
    <x v="1"/>
    <d v="2008-01-01T00:00:00"/>
    <x v="8"/>
    <x v="2"/>
    <n v="0"/>
    <x v="384"/>
    <n v="0.19857235561323799"/>
    <x v="37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3"/>
    <x v="1"/>
    <d v="2008-01-01T00:00:00"/>
    <x v="3"/>
    <x v="2"/>
    <n v="0"/>
    <x v="385"/>
    <n v="0.35571428571428598"/>
    <x v="37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4"/>
    <x v="1"/>
    <d v="2008-01-01T00:00:00"/>
    <x v="22"/>
    <x v="2"/>
    <n v="0"/>
    <x v="386"/>
    <n v="0.389261744966443"/>
    <x v="37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5"/>
    <x v="1"/>
    <d v="2008-01-01T00:00:00"/>
    <x v="17"/>
    <x v="29"/>
    <n v="5.1622418879056046E-3"/>
    <x v="387"/>
    <n v="0.56384505021520803"/>
    <x v="379"/>
    <n v="0"/>
    <x v="1"/>
    <x v="1"/>
    <x v="1"/>
    <x v="1"/>
    <x v="4"/>
    <x v="1"/>
    <n v="2"/>
    <x v="2"/>
    <x v="1"/>
    <x v="2"/>
    <n v="2"/>
    <x v="2"/>
    <x v="1"/>
    <x v="2"/>
    <x v="9"/>
    <n v="3"/>
    <n v="0"/>
    <n v="0"/>
    <n v="6"/>
    <n v="1"/>
    <n v="0"/>
    <n v="0"/>
  </r>
  <r>
    <x v="116"/>
    <x v="1"/>
    <d v="2008-01-01T00:00:00"/>
    <x v="0"/>
    <x v="32"/>
    <n v="0.18326693227091634"/>
    <x v="388"/>
    <n v="0.84415584415584399"/>
    <x v="380"/>
    <n v="0"/>
    <x v="2"/>
    <x v="13"/>
    <x v="17"/>
    <x v="5"/>
    <x v="2"/>
    <x v="15"/>
    <n v="16"/>
    <x v="12"/>
    <x v="3"/>
    <x v="20"/>
    <n v="12"/>
    <x v="9"/>
    <x v="11"/>
    <x v="3"/>
    <x v="10"/>
    <n v="18"/>
    <n v="0"/>
    <n v="27"/>
    <n v="18"/>
    <n v="1"/>
    <n v="0"/>
    <n v="0"/>
  </r>
  <r>
    <x v="117"/>
    <x v="1"/>
    <d v="2008-01-01T00:00:00"/>
    <x v="4"/>
    <x v="30"/>
    <n v="9.4706798131811102E-3"/>
    <x v="389"/>
    <n v="0.22168955688002101"/>
    <x v="381"/>
    <n v="3"/>
    <x v="3"/>
    <x v="1"/>
    <x v="14"/>
    <x v="2"/>
    <x v="12"/>
    <x v="16"/>
    <n v="28"/>
    <x v="3"/>
    <x v="20"/>
    <x v="9"/>
    <n v="12"/>
    <x v="22"/>
    <x v="3"/>
    <x v="17"/>
    <x v="10"/>
    <n v="32"/>
    <n v="0"/>
    <n v="20"/>
    <n v="47"/>
    <n v="1"/>
    <n v="5"/>
    <n v="0"/>
  </r>
  <r>
    <x v="118"/>
    <x v="1"/>
    <d v="2008-01-01T00:00:00"/>
    <x v="6"/>
    <x v="89"/>
    <n v="5.3115251665120985E-3"/>
    <x v="390"/>
    <n v="0.113565326109606"/>
    <x v="382"/>
    <n v="17"/>
    <x v="10"/>
    <x v="14"/>
    <x v="15"/>
    <x v="23"/>
    <x v="9"/>
    <x v="5"/>
    <n v="86"/>
    <x v="5"/>
    <x v="20"/>
    <x v="12"/>
    <n v="15"/>
    <x v="8"/>
    <x v="3"/>
    <x v="4"/>
    <x v="10"/>
    <n v="25"/>
    <n v="0"/>
    <n v="101"/>
    <n v="23"/>
    <n v="1"/>
    <n v="1"/>
    <n v="0"/>
  </r>
  <r>
    <x v="119"/>
    <x v="1"/>
    <d v="2008-01-01T00:00:00"/>
    <x v="4"/>
    <x v="32"/>
    <n v="1.7975771785853849E-2"/>
    <x v="391"/>
    <n v="0.293908227848101"/>
    <x v="383"/>
    <n v="3"/>
    <x v="9"/>
    <x v="12"/>
    <x v="11"/>
    <x v="11"/>
    <x v="11"/>
    <x v="10"/>
    <n v="30"/>
    <x v="2"/>
    <x v="20"/>
    <x v="2"/>
    <n v="7"/>
    <x v="15"/>
    <x v="12"/>
    <x v="9"/>
    <x v="9"/>
    <n v="9"/>
    <n v="0"/>
    <n v="10"/>
    <n v="12"/>
    <n v="9"/>
    <n v="15"/>
    <n v="0"/>
  </r>
  <r>
    <x v="120"/>
    <x v="1"/>
    <d v="2008-01-01T00:00:00"/>
    <x v="22"/>
    <x v="2"/>
    <n v="0"/>
    <x v="392"/>
    <n v="0.72222222222222199"/>
    <x v="1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1"/>
    <x v="1"/>
    <d v="2008-01-01T00:00:00"/>
    <x v="19"/>
    <x v="2"/>
    <n v="0"/>
    <x v="393"/>
    <n v="0.43032786885245899"/>
    <x v="38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2"/>
    <x v="1"/>
    <d v="2008-01-01T00:00:00"/>
    <x v="10"/>
    <x v="2"/>
    <n v="0"/>
    <x v="394"/>
    <n v="0.65702479338843001"/>
    <x v="38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3"/>
    <x v="1"/>
    <d v="2008-01-01T00:00:00"/>
    <x v="18"/>
    <x v="134"/>
    <n v="1.817688551275095E-2"/>
    <x v="395"/>
    <n v="0.47527472527472497"/>
    <x v="386"/>
    <n v="6"/>
    <x v="11"/>
    <x v="11"/>
    <x v="5"/>
    <x v="25"/>
    <x v="5"/>
    <x v="10"/>
    <n v="78"/>
    <x v="14"/>
    <x v="9"/>
    <x v="8"/>
    <n v="21"/>
    <x v="9"/>
    <x v="26"/>
    <x v="27"/>
    <x v="11"/>
    <n v="35"/>
    <n v="0"/>
    <n v="67"/>
    <n v="51"/>
    <n v="0"/>
    <n v="16"/>
    <n v="0"/>
  </r>
  <r>
    <x v="124"/>
    <x v="1"/>
    <d v="2008-01-01T00:00:00"/>
    <x v="20"/>
    <x v="18"/>
    <n v="1.9607843137254902E-2"/>
    <x v="396"/>
    <n v="0.45620437956204402"/>
    <x v="387"/>
    <n v="0"/>
    <x v="1"/>
    <x v="2"/>
    <x v="1"/>
    <x v="3"/>
    <x v="4"/>
    <x v="2"/>
    <n v="3"/>
    <x v="3"/>
    <x v="1"/>
    <x v="1"/>
    <n v="2"/>
    <x v="1"/>
    <x v="1"/>
    <x v="1"/>
    <x v="1"/>
    <n v="0"/>
    <n v="0"/>
    <n v="0"/>
    <n v="0"/>
    <n v="0"/>
    <n v="5"/>
    <n v="0"/>
  </r>
  <r>
    <x v="125"/>
    <x v="1"/>
    <d v="2008-01-01T00:00:00"/>
    <x v="34"/>
    <x v="27"/>
    <n v="8.1967213114754103E-3"/>
    <x v="397"/>
    <n v="0.417004048582996"/>
    <x v="388"/>
    <n v="0"/>
    <x v="1"/>
    <x v="2"/>
    <x v="1"/>
    <x v="3"/>
    <x v="1"/>
    <x v="1"/>
    <n v="1"/>
    <x v="1"/>
    <x v="1"/>
    <x v="1"/>
    <n v="0"/>
    <x v="1"/>
    <x v="1"/>
    <x v="2"/>
    <x v="1"/>
    <n v="1"/>
    <n v="0"/>
    <n v="0"/>
    <n v="1"/>
    <n v="1"/>
    <n v="0"/>
    <n v="0"/>
  </r>
  <r>
    <x v="126"/>
    <x v="1"/>
    <d v="2008-01-01T00:00:00"/>
    <x v="12"/>
    <x v="5"/>
    <n v="4.4378698224852069E-2"/>
    <x v="398"/>
    <n v="1"/>
    <x v="263"/>
    <n v="0"/>
    <x v="1"/>
    <x v="1"/>
    <x v="9"/>
    <x v="1"/>
    <x v="1"/>
    <x v="2"/>
    <n v="4"/>
    <x v="3"/>
    <x v="11"/>
    <x v="12"/>
    <n v="6"/>
    <x v="2"/>
    <x v="12"/>
    <x v="2"/>
    <x v="2"/>
    <n v="5"/>
    <n v="0"/>
    <n v="0"/>
    <n v="13"/>
    <n v="2"/>
    <n v="0"/>
    <n v="0"/>
  </r>
  <r>
    <x v="127"/>
    <x v="1"/>
    <d v="2008-01-01T00:00:00"/>
    <x v="9"/>
    <x v="135"/>
    <n v="2.6074700493305146E-2"/>
    <x v="399"/>
    <n v="0.30534351145038202"/>
    <x v="389"/>
    <n v="2"/>
    <x v="21"/>
    <x v="12"/>
    <x v="13"/>
    <x v="13"/>
    <x v="6"/>
    <x v="5"/>
    <n v="36"/>
    <x v="5"/>
    <x v="20"/>
    <x v="1"/>
    <n v="13"/>
    <x v="15"/>
    <x v="14"/>
    <x v="9"/>
    <x v="11"/>
    <n v="20"/>
    <n v="0"/>
    <n v="12"/>
    <n v="54"/>
    <n v="4"/>
    <n v="4"/>
    <n v="0"/>
  </r>
  <r>
    <x v="128"/>
    <x v="1"/>
    <d v="2008-01-01T00:00:00"/>
    <x v="29"/>
    <x v="128"/>
    <n v="9.2190889370932755E-2"/>
    <x v="400"/>
    <n v="0.82172995780590696"/>
    <x v="17"/>
    <n v="0"/>
    <x v="14"/>
    <x v="13"/>
    <x v="26"/>
    <x v="25"/>
    <x v="6"/>
    <x v="7"/>
    <n v="46"/>
    <x v="14"/>
    <x v="4"/>
    <x v="9"/>
    <n v="18"/>
    <x v="15"/>
    <x v="19"/>
    <x v="15"/>
    <x v="5"/>
    <n v="21"/>
    <n v="0"/>
    <n v="0"/>
    <n v="85"/>
    <n v="0"/>
    <n v="0"/>
    <n v="0"/>
  </r>
  <r>
    <x v="129"/>
    <x v="1"/>
    <d v="2008-01-01T00:00:00"/>
    <x v="14"/>
    <x v="33"/>
    <n v="6.9767441860465115E-2"/>
    <x v="401"/>
    <n v="0.66666666666666696"/>
    <x v="390"/>
    <n v="1"/>
    <x v="1"/>
    <x v="2"/>
    <x v="1"/>
    <x v="3"/>
    <x v="1"/>
    <x v="1"/>
    <n v="2"/>
    <x v="1"/>
    <x v="1"/>
    <x v="1"/>
    <n v="0"/>
    <x v="2"/>
    <x v="12"/>
    <x v="2"/>
    <x v="9"/>
    <n v="4"/>
    <n v="0"/>
    <n v="0"/>
    <n v="6"/>
    <n v="0"/>
    <n v="0"/>
    <n v="0"/>
  </r>
  <r>
    <x v="130"/>
    <x v="1"/>
    <d v="2008-01-01T00:00:00"/>
    <x v="17"/>
    <x v="66"/>
    <n v="2.2988505747126436E-2"/>
    <x v="402"/>
    <n v="0.71949286846275795"/>
    <x v="391"/>
    <n v="0"/>
    <x v="1"/>
    <x v="10"/>
    <x v="1"/>
    <x v="3"/>
    <x v="1"/>
    <x v="1"/>
    <n v="3"/>
    <x v="1"/>
    <x v="1"/>
    <x v="3"/>
    <n v="3"/>
    <x v="7"/>
    <x v="8"/>
    <x v="3"/>
    <x v="9"/>
    <n v="8"/>
    <n v="0"/>
    <n v="0"/>
    <n v="14"/>
    <n v="0"/>
    <n v="0"/>
    <n v="0"/>
  </r>
  <r>
    <x v="131"/>
    <x v="1"/>
    <d v="2008-01-01T00:00:00"/>
    <x v="31"/>
    <x v="29"/>
    <n v="3.7634408602150539E-2"/>
    <x v="403"/>
    <n v="0.45128205128205101"/>
    <x v="175"/>
    <n v="0"/>
    <x v="2"/>
    <x v="2"/>
    <x v="1"/>
    <x v="1"/>
    <x v="4"/>
    <x v="1"/>
    <n v="2"/>
    <x v="3"/>
    <x v="1"/>
    <x v="1"/>
    <n v="2"/>
    <x v="3"/>
    <x v="1"/>
    <x v="2"/>
    <x v="1"/>
    <n v="3"/>
    <n v="0"/>
    <n v="2"/>
    <n v="5"/>
    <n v="0"/>
    <n v="0"/>
    <n v="0"/>
  </r>
  <r>
    <x v="132"/>
    <x v="1"/>
    <d v="2008-01-01T00:00:00"/>
    <x v="20"/>
    <x v="41"/>
    <n v="1.3675213675213675E-2"/>
    <x v="404"/>
    <n v="0.68600682593856699"/>
    <x v="392"/>
    <n v="0"/>
    <x v="1"/>
    <x v="1"/>
    <x v="1"/>
    <x v="3"/>
    <x v="4"/>
    <x v="2"/>
    <n v="4"/>
    <x v="1"/>
    <x v="2"/>
    <x v="2"/>
    <n v="2"/>
    <x v="1"/>
    <x v="12"/>
    <x v="1"/>
    <x v="9"/>
    <n v="2"/>
    <n v="0"/>
    <n v="0"/>
    <n v="6"/>
    <n v="2"/>
    <n v="0"/>
    <n v="0"/>
  </r>
  <r>
    <x v="133"/>
    <x v="1"/>
    <d v="2008-01-01T00:00:00"/>
    <x v="4"/>
    <x v="136"/>
    <n v="1.1629838843661738E-2"/>
    <x v="405"/>
    <n v="0.35069502595880098"/>
    <x v="393"/>
    <n v="5"/>
    <x v="17"/>
    <x v="6"/>
    <x v="5"/>
    <x v="12"/>
    <x v="24"/>
    <x v="12"/>
    <n v="72"/>
    <x v="14"/>
    <x v="10"/>
    <x v="4"/>
    <n v="23"/>
    <x v="13"/>
    <x v="14"/>
    <x v="32"/>
    <x v="39"/>
    <n v="44"/>
    <n v="0"/>
    <n v="57"/>
    <n v="69"/>
    <n v="2"/>
    <n v="12"/>
    <n v="0"/>
  </r>
  <r>
    <x v="134"/>
    <x v="1"/>
    <d v="2008-01-01T00:00:00"/>
    <x v="0"/>
    <x v="7"/>
    <n v="1.4869888475836431E-2"/>
    <x v="406"/>
    <n v="0.47058823529411797"/>
    <x v="194"/>
    <n v="0"/>
    <x v="2"/>
    <x v="10"/>
    <x v="1"/>
    <x v="1"/>
    <x v="1"/>
    <x v="1"/>
    <n v="3"/>
    <x v="1"/>
    <x v="1"/>
    <x v="2"/>
    <n v="1"/>
    <x v="1"/>
    <x v="1"/>
    <x v="1"/>
    <x v="1"/>
    <n v="0"/>
    <n v="0"/>
    <n v="0"/>
    <n v="2"/>
    <n v="0"/>
    <n v="2"/>
    <n v="0"/>
  </r>
  <r>
    <x v="135"/>
    <x v="1"/>
    <d v="2008-01-01T00:00:00"/>
    <x v="19"/>
    <x v="30"/>
    <n v="7.8697714532125918E-3"/>
    <x v="407"/>
    <n v="0.23359862335986201"/>
    <x v="394"/>
    <n v="1"/>
    <x v="3"/>
    <x v="12"/>
    <x v="10"/>
    <x v="31"/>
    <x v="19"/>
    <x v="12"/>
    <n v="42"/>
    <x v="12"/>
    <x v="2"/>
    <x v="20"/>
    <n v="10"/>
    <x v="3"/>
    <x v="8"/>
    <x v="8"/>
    <x v="17"/>
    <n v="21"/>
    <n v="0"/>
    <n v="20"/>
    <n v="46"/>
    <n v="7"/>
    <n v="0"/>
    <n v="0"/>
  </r>
  <r>
    <x v="136"/>
    <x v="1"/>
    <d v="2008-01-01T00:00:00"/>
    <x v="19"/>
    <x v="49"/>
    <n v="4.1133455210237658E-3"/>
    <x v="408"/>
    <n v="0.29750982961992101"/>
    <x v="395"/>
    <n v="0"/>
    <x v="1"/>
    <x v="13"/>
    <x v="1"/>
    <x v="3"/>
    <x v="1"/>
    <x v="1"/>
    <n v="4"/>
    <x v="2"/>
    <x v="1"/>
    <x v="2"/>
    <n v="2"/>
    <x v="1"/>
    <x v="1"/>
    <x v="2"/>
    <x v="2"/>
    <n v="3"/>
    <n v="0"/>
    <n v="1"/>
    <n v="3"/>
    <n v="5"/>
    <n v="0"/>
    <n v="0"/>
  </r>
  <r>
    <x v="137"/>
    <x v="1"/>
    <d v="2008-01-01T00:00:00"/>
    <x v="6"/>
    <x v="41"/>
    <n v="1.990049751243781E-3"/>
    <x v="409"/>
    <n v="1.9024390243902001E-2"/>
    <x v="396"/>
    <n v="1"/>
    <x v="1"/>
    <x v="1"/>
    <x v="2"/>
    <x v="1"/>
    <x v="1"/>
    <x v="2"/>
    <n v="4"/>
    <x v="3"/>
    <x v="2"/>
    <x v="1"/>
    <n v="3"/>
    <x v="1"/>
    <x v="12"/>
    <x v="1"/>
    <x v="1"/>
    <n v="1"/>
    <n v="0"/>
    <n v="0"/>
    <n v="8"/>
    <n v="0"/>
    <n v="0"/>
    <n v="0"/>
  </r>
  <r>
    <x v="138"/>
    <x v="1"/>
    <d v="2008-01-01T00:00:00"/>
    <x v="9"/>
    <x v="98"/>
    <n v="1.3197360527894421E-2"/>
    <x v="410"/>
    <n v="0.33935018050541499"/>
    <x v="397"/>
    <n v="0"/>
    <x v="2"/>
    <x v="1"/>
    <x v="9"/>
    <x v="3"/>
    <x v="4"/>
    <x v="10"/>
    <n v="9"/>
    <x v="2"/>
    <x v="2"/>
    <x v="1"/>
    <n v="2"/>
    <x v="7"/>
    <x v="12"/>
    <x v="17"/>
    <x v="9"/>
    <n v="11"/>
    <n v="0"/>
    <n v="5"/>
    <n v="15"/>
    <n v="0"/>
    <n v="2"/>
    <n v="0"/>
  </r>
  <r>
    <x v="139"/>
    <x v="1"/>
    <d v="2008-01-01T00:00:00"/>
    <x v="13"/>
    <x v="17"/>
    <n v="1.7605633802816902E-2"/>
    <x v="411"/>
    <n v="0.39829059829059799"/>
    <x v="398"/>
    <n v="0"/>
    <x v="1"/>
    <x v="1"/>
    <x v="1"/>
    <x v="1"/>
    <x v="1"/>
    <x v="1"/>
    <n v="1"/>
    <x v="1"/>
    <x v="1"/>
    <x v="1"/>
    <n v="0"/>
    <x v="2"/>
    <x v="12"/>
    <x v="9"/>
    <x v="5"/>
    <n v="9"/>
    <n v="0"/>
    <n v="0"/>
    <n v="10"/>
    <n v="0"/>
    <n v="0"/>
    <n v="0"/>
  </r>
  <r>
    <x v="140"/>
    <x v="1"/>
    <d v="2008-01-01T00:00:00"/>
    <x v="35"/>
    <x v="24"/>
    <n v="0.15942028985507245"/>
    <x v="412"/>
    <n v="0.63888888888888895"/>
    <x v="173"/>
    <n v="2"/>
    <x v="3"/>
    <x v="2"/>
    <x v="2"/>
    <x v="5"/>
    <x v="1"/>
    <x v="3"/>
    <n v="10"/>
    <x v="1"/>
    <x v="2"/>
    <x v="1"/>
    <n v="1"/>
    <x v="1"/>
    <x v="1"/>
    <x v="1"/>
    <x v="1"/>
    <n v="0"/>
    <n v="0"/>
    <n v="0"/>
    <n v="10"/>
    <n v="0"/>
    <n v="1"/>
    <n v="0"/>
  </r>
  <r>
    <x v="141"/>
    <x v="1"/>
    <d v="2008-01-01T00:00:00"/>
    <x v="4"/>
    <x v="99"/>
    <n v="9.5371669004207568E-3"/>
    <x v="413"/>
    <n v="0.186440677966102"/>
    <x v="399"/>
    <n v="0"/>
    <x v="14"/>
    <x v="10"/>
    <x v="4"/>
    <x v="2"/>
    <x v="6"/>
    <x v="16"/>
    <n v="24"/>
    <x v="12"/>
    <x v="12"/>
    <x v="5"/>
    <n v="21"/>
    <x v="3"/>
    <x v="3"/>
    <x v="8"/>
    <x v="19"/>
    <n v="23"/>
    <n v="0"/>
    <n v="12"/>
    <n v="49"/>
    <n v="0"/>
    <n v="7"/>
    <n v="0"/>
  </r>
  <r>
    <x v="142"/>
    <x v="1"/>
    <d v="2008-01-01T00:00:00"/>
    <x v="0"/>
    <x v="41"/>
    <n v="6.0975609756097563E-3"/>
    <x v="414"/>
    <n v="0.30185873605947999"/>
    <x v="400"/>
    <n v="1"/>
    <x v="1"/>
    <x v="1"/>
    <x v="1"/>
    <x v="3"/>
    <x v="4"/>
    <x v="2"/>
    <n v="5"/>
    <x v="1"/>
    <x v="11"/>
    <x v="1"/>
    <n v="2"/>
    <x v="2"/>
    <x v="1"/>
    <x v="1"/>
    <x v="1"/>
    <n v="1"/>
    <n v="0"/>
    <n v="0"/>
    <n v="4"/>
    <n v="0"/>
    <n v="4"/>
    <n v="0"/>
  </r>
  <r>
    <x v="143"/>
    <x v="1"/>
    <d v="2008-01-01T00:00:00"/>
    <x v="1"/>
    <x v="40"/>
    <n v="6.9478908188585611E-2"/>
    <x v="415"/>
    <n v="0.48849104859335002"/>
    <x v="401"/>
    <n v="1"/>
    <x v="9"/>
    <x v="13"/>
    <x v="1"/>
    <x v="13"/>
    <x v="4"/>
    <x v="3"/>
    <n v="16"/>
    <x v="2"/>
    <x v="1"/>
    <x v="20"/>
    <n v="5"/>
    <x v="2"/>
    <x v="12"/>
    <x v="1"/>
    <x v="11"/>
    <n v="7"/>
    <n v="0"/>
    <n v="1"/>
    <n v="27"/>
    <n v="0"/>
    <n v="0"/>
    <n v="0"/>
  </r>
  <r>
    <x v="144"/>
    <x v="1"/>
    <d v="2008-01-01T00:00:00"/>
    <x v="24"/>
    <x v="99"/>
    <n v="9.1324200913242004E-3"/>
    <x v="416"/>
    <n v="0.57737459978655303"/>
    <x v="402"/>
    <n v="0"/>
    <x v="2"/>
    <x v="21"/>
    <x v="3"/>
    <x v="11"/>
    <x v="6"/>
    <x v="16"/>
    <n v="37"/>
    <x v="8"/>
    <x v="4"/>
    <x v="2"/>
    <n v="11"/>
    <x v="25"/>
    <x v="11"/>
    <x v="9"/>
    <x v="11"/>
    <n v="20"/>
    <n v="0"/>
    <n v="16"/>
    <n v="44"/>
    <n v="0"/>
    <n v="8"/>
    <n v="0"/>
  </r>
  <r>
    <x v="145"/>
    <x v="1"/>
    <d v="2008-01-01T00:00:00"/>
    <x v="1"/>
    <x v="132"/>
    <n v="3.7499999999999999E-2"/>
    <x v="417"/>
    <n v="0.49768875192604001"/>
    <x v="403"/>
    <n v="0"/>
    <x v="14"/>
    <x v="2"/>
    <x v="4"/>
    <x v="1"/>
    <x v="2"/>
    <x v="2"/>
    <n v="10"/>
    <x v="2"/>
    <x v="3"/>
    <x v="12"/>
    <n v="6"/>
    <x v="15"/>
    <x v="1"/>
    <x v="3"/>
    <x v="2"/>
    <n v="8"/>
    <n v="0"/>
    <n v="0"/>
    <n v="24"/>
    <n v="0"/>
    <n v="0"/>
    <n v="0"/>
  </r>
  <r>
    <x v="146"/>
    <x v="1"/>
    <d v="2008-01-01T00:00:00"/>
    <x v="29"/>
    <x v="47"/>
    <n v="0.10285132382892057"/>
    <x v="418"/>
    <n v="0.85493827160493796"/>
    <x v="404"/>
    <n v="0"/>
    <x v="9"/>
    <x v="11"/>
    <x v="24"/>
    <x v="32"/>
    <x v="14"/>
    <x v="5"/>
    <n v="54"/>
    <x v="9"/>
    <x v="4"/>
    <x v="5"/>
    <n v="24"/>
    <x v="13"/>
    <x v="26"/>
    <x v="9"/>
    <x v="13"/>
    <n v="23"/>
    <n v="0"/>
    <n v="5"/>
    <n v="88"/>
    <n v="5"/>
    <n v="3"/>
    <n v="0"/>
  </r>
  <r>
    <x v="147"/>
    <x v="1"/>
    <d v="2008-01-01T00:00:00"/>
    <x v="9"/>
    <x v="113"/>
    <n v="1.5315315315315315E-2"/>
    <x v="419"/>
    <n v="0.53212669683257896"/>
    <x v="405"/>
    <n v="1"/>
    <x v="8"/>
    <x v="13"/>
    <x v="11"/>
    <x v="13"/>
    <x v="1"/>
    <x v="3"/>
    <n v="18"/>
    <x v="18"/>
    <x v="2"/>
    <x v="3"/>
    <n v="8"/>
    <x v="7"/>
    <x v="11"/>
    <x v="1"/>
    <x v="9"/>
    <n v="8"/>
    <n v="0"/>
    <n v="8"/>
    <n v="15"/>
    <n v="4"/>
    <n v="7"/>
    <n v="0"/>
  </r>
  <r>
    <x v="148"/>
    <x v="1"/>
    <d v="2008-01-01T00:00:00"/>
    <x v="35"/>
    <x v="27"/>
    <n v="3.5714285714285712E-2"/>
    <x v="420"/>
    <n v="0.12280701754386"/>
    <x v="144"/>
    <n v="0"/>
    <x v="1"/>
    <x v="1"/>
    <x v="1"/>
    <x v="3"/>
    <x v="1"/>
    <x v="1"/>
    <n v="2"/>
    <x v="1"/>
    <x v="1"/>
    <x v="1"/>
    <n v="0"/>
    <x v="1"/>
    <x v="1"/>
    <x v="1"/>
    <x v="1"/>
    <n v="0"/>
    <n v="0"/>
    <n v="2"/>
    <n v="0"/>
    <n v="0"/>
    <n v="0"/>
    <n v="0"/>
  </r>
  <r>
    <x v="149"/>
    <x v="1"/>
    <d v="2008-01-01T00:00:00"/>
    <x v="3"/>
    <x v="112"/>
    <n v="2.0272515785975408E-2"/>
    <x v="421"/>
    <n v="0.55664194200943995"/>
    <x v="406"/>
    <n v="0"/>
    <x v="1"/>
    <x v="9"/>
    <x v="16"/>
    <x v="31"/>
    <x v="34"/>
    <x v="21"/>
    <n v="70"/>
    <x v="9"/>
    <x v="12"/>
    <x v="14"/>
    <n v="32"/>
    <x v="4"/>
    <x v="2"/>
    <x v="15"/>
    <x v="5"/>
    <n v="20"/>
    <n v="0"/>
    <n v="25"/>
    <n v="73"/>
    <n v="0"/>
    <n v="24"/>
    <n v="0"/>
  </r>
  <r>
    <x v="150"/>
    <x v="1"/>
    <d v="2008-01-01T00:00:00"/>
    <x v="4"/>
    <x v="137"/>
    <n v="1.1301393607432573E-2"/>
    <x v="422"/>
    <n v="0.410541586073501"/>
    <x v="407"/>
    <n v="3"/>
    <x v="10"/>
    <x v="6"/>
    <x v="37"/>
    <x v="4"/>
    <x v="21"/>
    <x v="25"/>
    <n v="78"/>
    <x v="10"/>
    <x v="9"/>
    <x v="16"/>
    <n v="30"/>
    <x v="22"/>
    <x v="9"/>
    <x v="27"/>
    <x v="16"/>
    <n v="55"/>
    <n v="0"/>
    <n v="70"/>
    <n v="62"/>
    <n v="11"/>
    <n v="20"/>
    <n v="0"/>
  </r>
  <r>
    <x v="151"/>
    <x v="1"/>
    <d v="2008-01-01T00:00:00"/>
    <x v="29"/>
    <x v="1"/>
    <n v="6.6225165562913907E-4"/>
    <x v="423"/>
    <n v="0.33643617021276601"/>
    <x v="408"/>
    <n v="0"/>
    <x v="1"/>
    <x v="2"/>
    <x v="1"/>
    <x v="1"/>
    <x v="1"/>
    <x v="1"/>
    <n v="0"/>
    <x v="1"/>
    <x v="1"/>
    <x v="1"/>
    <n v="0"/>
    <x v="2"/>
    <x v="1"/>
    <x v="1"/>
    <x v="1"/>
    <n v="1"/>
    <n v="0"/>
    <n v="0"/>
    <n v="1"/>
    <n v="0"/>
    <n v="0"/>
    <n v="0"/>
  </r>
  <r>
    <x v="152"/>
    <x v="1"/>
    <d v="2008-01-01T00:00:00"/>
    <x v="1"/>
    <x v="27"/>
    <n v="2.617801047120419E-3"/>
    <x v="424"/>
    <n v="0.36245110821381998"/>
    <x v="409"/>
    <n v="0"/>
    <x v="1"/>
    <x v="2"/>
    <x v="1"/>
    <x v="1"/>
    <x v="4"/>
    <x v="2"/>
    <n v="2"/>
    <x v="1"/>
    <x v="1"/>
    <x v="1"/>
    <n v="0"/>
    <x v="1"/>
    <x v="1"/>
    <x v="1"/>
    <x v="1"/>
    <n v="0"/>
    <n v="0"/>
    <n v="0"/>
    <n v="0"/>
    <n v="0"/>
    <n v="2"/>
    <n v="0"/>
  </r>
  <r>
    <x v="153"/>
    <x v="1"/>
    <d v="2008-01-01T00:00:00"/>
    <x v="36"/>
    <x v="27"/>
    <n v="4.4444444444444444E-3"/>
    <x v="425"/>
    <n v="0.58944954128440397"/>
    <x v="222"/>
    <n v="0"/>
    <x v="1"/>
    <x v="2"/>
    <x v="1"/>
    <x v="1"/>
    <x v="1"/>
    <x v="1"/>
    <n v="0"/>
    <x v="1"/>
    <x v="1"/>
    <x v="1"/>
    <n v="0"/>
    <x v="1"/>
    <x v="12"/>
    <x v="2"/>
    <x v="1"/>
    <n v="2"/>
    <n v="0"/>
    <n v="0"/>
    <n v="2"/>
    <n v="0"/>
    <n v="0"/>
    <n v="0"/>
  </r>
  <r>
    <x v="154"/>
    <x v="1"/>
    <d v="2008-01-01T00:00:00"/>
    <x v="13"/>
    <x v="29"/>
    <n v="4.4871794871794872E-2"/>
    <x v="426"/>
    <n v="0.80606060606060603"/>
    <x v="410"/>
    <n v="0"/>
    <x v="14"/>
    <x v="1"/>
    <x v="1"/>
    <x v="1"/>
    <x v="2"/>
    <x v="1"/>
    <n v="5"/>
    <x v="1"/>
    <x v="11"/>
    <x v="1"/>
    <n v="2"/>
    <x v="1"/>
    <x v="1"/>
    <x v="1"/>
    <x v="1"/>
    <n v="0"/>
    <n v="0"/>
    <n v="0"/>
    <n v="7"/>
    <n v="0"/>
    <n v="0"/>
    <n v="0"/>
  </r>
  <r>
    <x v="155"/>
    <x v="1"/>
    <d v="2008-01-01T00:00:00"/>
    <x v="27"/>
    <x v="57"/>
    <n v="3.8128249566724434E-2"/>
    <x v="427"/>
    <n v="0.56716417910447803"/>
    <x v="411"/>
    <n v="1"/>
    <x v="2"/>
    <x v="10"/>
    <x v="2"/>
    <x v="3"/>
    <x v="4"/>
    <x v="3"/>
    <n v="9"/>
    <x v="8"/>
    <x v="1"/>
    <x v="3"/>
    <n v="6"/>
    <x v="9"/>
    <x v="2"/>
    <x v="24"/>
    <x v="19"/>
    <n v="29"/>
    <n v="0"/>
    <n v="1"/>
    <n v="28"/>
    <n v="10"/>
    <n v="5"/>
    <n v="0"/>
  </r>
  <r>
    <x v="156"/>
    <x v="1"/>
    <d v="2008-01-01T00:00:00"/>
    <x v="19"/>
    <x v="27"/>
    <n v="1.1540680900173109E-3"/>
    <x v="428"/>
    <n v="0.25580079230333902"/>
    <x v="412"/>
    <n v="0"/>
    <x v="1"/>
    <x v="2"/>
    <x v="2"/>
    <x v="1"/>
    <x v="1"/>
    <x v="2"/>
    <n v="2"/>
    <x v="1"/>
    <x v="1"/>
    <x v="1"/>
    <n v="0"/>
    <x v="1"/>
    <x v="1"/>
    <x v="1"/>
    <x v="1"/>
    <n v="0"/>
    <n v="0"/>
    <n v="2"/>
    <n v="0"/>
    <n v="0"/>
    <n v="0"/>
    <n v="0"/>
  </r>
  <r>
    <x v="157"/>
    <x v="1"/>
    <d v="2008-01-01T00:00:00"/>
    <x v="9"/>
    <x v="82"/>
    <n v="1.8452380952380953E-2"/>
    <x v="429"/>
    <n v="0.51199531889994099"/>
    <x v="413"/>
    <n v="4"/>
    <x v="2"/>
    <x v="3"/>
    <x v="2"/>
    <x v="3"/>
    <x v="4"/>
    <x v="11"/>
    <n v="20"/>
    <x v="8"/>
    <x v="2"/>
    <x v="3"/>
    <n v="7"/>
    <x v="3"/>
    <x v="8"/>
    <x v="1"/>
    <x v="1"/>
    <n v="4"/>
    <n v="0"/>
    <n v="9"/>
    <n v="20"/>
    <n v="0"/>
    <n v="2"/>
    <n v="0"/>
  </r>
  <r>
    <x v="158"/>
    <x v="1"/>
    <d v="2008-01-01T00:00:00"/>
    <x v="0"/>
    <x v="50"/>
    <n v="3.6390101892285295E-2"/>
    <x v="430"/>
    <n v="0.5"/>
    <x v="165"/>
    <n v="0"/>
    <x v="14"/>
    <x v="13"/>
    <x v="2"/>
    <x v="17"/>
    <x v="4"/>
    <x v="15"/>
    <n v="17"/>
    <x v="3"/>
    <x v="1"/>
    <x v="1"/>
    <n v="2"/>
    <x v="1"/>
    <x v="1"/>
    <x v="15"/>
    <x v="2"/>
    <n v="6"/>
    <n v="0"/>
    <n v="1"/>
    <n v="18"/>
    <n v="0"/>
    <n v="6"/>
    <n v="0"/>
  </r>
  <r>
    <x v="159"/>
    <x v="1"/>
    <d v="2008-01-01T00:00:00"/>
    <x v="33"/>
    <x v="132"/>
    <n v="1.3029315960912053E-2"/>
    <x v="431"/>
    <n v="0.72482867685819696"/>
    <x v="414"/>
    <n v="0"/>
    <x v="3"/>
    <x v="13"/>
    <x v="2"/>
    <x v="5"/>
    <x v="11"/>
    <x v="10"/>
    <n v="15"/>
    <x v="1"/>
    <x v="2"/>
    <x v="20"/>
    <n v="5"/>
    <x v="7"/>
    <x v="12"/>
    <x v="1"/>
    <x v="1"/>
    <n v="4"/>
    <n v="0"/>
    <n v="0"/>
    <n v="24"/>
    <n v="0"/>
    <n v="0"/>
    <n v="0"/>
  </r>
  <r>
    <x v="160"/>
    <x v="1"/>
    <d v="2008-01-01T00:00:00"/>
    <x v="7"/>
    <x v="138"/>
    <n v="1.6524048391856005E-2"/>
    <x v="432"/>
    <n v="0.274255381893247"/>
    <x v="415"/>
    <n v="2"/>
    <x v="10"/>
    <x v="26"/>
    <x v="8"/>
    <x v="12"/>
    <x v="19"/>
    <x v="15"/>
    <n v="53"/>
    <x v="31"/>
    <x v="23"/>
    <x v="20"/>
    <n v="25"/>
    <x v="9"/>
    <x v="3"/>
    <x v="24"/>
    <x v="17"/>
    <n v="34"/>
    <n v="0"/>
    <n v="9"/>
    <n v="98"/>
    <n v="5"/>
    <n v="0"/>
    <n v="0"/>
  </r>
  <r>
    <x v="161"/>
    <x v="1"/>
    <d v="2008-01-01T00:00:00"/>
    <x v="31"/>
    <x v="65"/>
    <n v="5.1813471502590676E-3"/>
    <x v="433"/>
    <n v="0.37223427331887199"/>
    <x v="416"/>
    <n v="0"/>
    <x v="8"/>
    <x v="10"/>
    <x v="9"/>
    <x v="3"/>
    <x v="1"/>
    <x v="2"/>
    <n v="10"/>
    <x v="2"/>
    <x v="2"/>
    <x v="1"/>
    <n v="2"/>
    <x v="1"/>
    <x v="1"/>
    <x v="1"/>
    <x v="1"/>
    <n v="0"/>
    <n v="0"/>
    <n v="1"/>
    <n v="8"/>
    <n v="1"/>
    <n v="2"/>
    <n v="0"/>
  </r>
  <r>
    <x v="162"/>
    <x v="1"/>
    <d v="2008-01-01T00:00:00"/>
    <x v="36"/>
    <x v="2"/>
    <n v="0"/>
    <x v="434"/>
    <n v="0.592592592592592"/>
    <x v="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3"/>
    <x v="1"/>
    <d v="2008-01-01T00:00:00"/>
    <x v="32"/>
    <x v="139"/>
    <n v="1.5820270172650436E-2"/>
    <x v="435"/>
    <n v="0.462799768852933"/>
    <x v="417"/>
    <n v="0"/>
    <x v="0"/>
    <x v="14"/>
    <x v="27"/>
    <x v="4"/>
    <x v="23"/>
    <x v="9"/>
    <n v="88"/>
    <x v="4"/>
    <x v="6"/>
    <x v="7"/>
    <n v="45"/>
    <x v="18"/>
    <x v="31"/>
    <x v="10"/>
    <x v="40"/>
    <n v="86"/>
    <n v="0"/>
    <n v="8"/>
    <n v="188"/>
    <n v="11"/>
    <n v="12"/>
    <n v="0"/>
  </r>
  <r>
    <x v="164"/>
    <x v="1"/>
    <d v="2008-01-01T00:00:00"/>
    <x v="20"/>
    <x v="41"/>
    <n v="3.8461538461538464E-2"/>
    <x v="436"/>
    <n v="0.71889400921658997"/>
    <x v="418"/>
    <n v="0"/>
    <x v="1"/>
    <x v="1"/>
    <x v="1"/>
    <x v="1"/>
    <x v="1"/>
    <x v="1"/>
    <n v="1"/>
    <x v="2"/>
    <x v="1"/>
    <x v="1"/>
    <n v="1"/>
    <x v="2"/>
    <x v="1"/>
    <x v="2"/>
    <x v="5"/>
    <n v="6"/>
    <n v="0"/>
    <n v="0"/>
    <n v="6"/>
    <n v="2"/>
    <n v="0"/>
    <n v="0"/>
  </r>
  <r>
    <x v="165"/>
    <x v="1"/>
    <d v="2008-01-01T00:00:00"/>
    <x v="6"/>
    <x v="140"/>
    <n v="7.4433010290738339E-3"/>
    <x v="437"/>
    <n v="0.12522938054853"/>
    <x v="419"/>
    <n v="7"/>
    <x v="0"/>
    <x v="11"/>
    <x v="26"/>
    <x v="12"/>
    <x v="10"/>
    <x v="11"/>
    <n v="75"/>
    <x v="10"/>
    <x v="33"/>
    <x v="32"/>
    <n v="31"/>
    <x v="21"/>
    <x v="7"/>
    <x v="24"/>
    <x v="25"/>
    <n v="43"/>
    <n v="0"/>
    <n v="28"/>
    <n v="112"/>
    <n v="2"/>
    <n v="7"/>
    <n v="0"/>
  </r>
  <r>
    <x v="166"/>
    <x v="1"/>
    <d v="2008-01-01T00:00:00"/>
    <x v="25"/>
    <x v="141"/>
    <n v="3.3167789996452646E-2"/>
    <x v="438"/>
    <n v="0.31373925250043899"/>
    <x v="420"/>
    <n v="14"/>
    <x v="0"/>
    <x v="14"/>
    <x v="16"/>
    <x v="34"/>
    <x v="5"/>
    <x v="7"/>
    <n v="109"/>
    <x v="7"/>
    <x v="0"/>
    <x v="5"/>
    <n v="29"/>
    <x v="20"/>
    <x v="4"/>
    <x v="24"/>
    <x v="3"/>
    <n v="49"/>
    <n v="0"/>
    <n v="36"/>
    <n v="137"/>
    <n v="8"/>
    <n v="6"/>
    <n v="0"/>
  </r>
  <r>
    <x v="167"/>
    <x v="1"/>
    <d v="2008-01-01T00:00:00"/>
    <x v="22"/>
    <x v="27"/>
    <n v="1.680672268907563E-2"/>
    <x v="439"/>
    <n v="0.38095238095238099"/>
    <x v="363"/>
    <n v="0"/>
    <x v="1"/>
    <x v="2"/>
    <x v="2"/>
    <x v="1"/>
    <x v="1"/>
    <x v="1"/>
    <n v="1"/>
    <x v="2"/>
    <x v="1"/>
    <x v="1"/>
    <n v="1"/>
    <x v="1"/>
    <x v="1"/>
    <x v="1"/>
    <x v="1"/>
    <n v="0"/>
    <n v="0"/>
    <n v="0"/>
    <n v="2"/>
    <n v="0"/>
    <n v="0"/>
    <n v="0"/>
  </r>
  <r>
    <x v="168"/>
    <x v="1"/>
    <d v="2008-01-01T00:00:00"/>
    <x v="0"/>
    <x v="2"/>
    <n v="0"/>
    <x v="440"/>
    <n v="0.76223776223776196"/>
    <x v="42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9"/>
    <x v="1"/>
    <d v="2008-01-01T00:00:00"/>
    <x v="36"/>
    <x v="3"/>
    <n v="1.7892644135188866E-2"/>
    <x v="441"/>
    <n v="0.55050505050505005"/>
    <x v="422"/>
    <n v="1"/>
    <x v="10"/>
    <x v="10"/>
    <x v="2"/>
    <x v="5"/>
    <x v="11"/>
    <x v="2"/>
    <n v="16"/>
    <x v="2"/>
    <x v="1"/>
    <x v="1"/>
    <n v="1"/>
    <x v="2"/>
    <x v="1"/>
    <x v="1"/>
    <x v="1"/>
    <n v="1"/>
    <n v="0"/>
    <n v="0"/>
    <n v="18"/>
    <n v="0"/>
    <n v="0"/>
    <n v="0"/>
  </r>
  <r>
    <x v="170"/>
    <x v="1"/>
    <d v="2008-01-01T00:00:00"/>
    <x v="0"/>
    <x v="142"/>
    <n v="8.7289433384379791E-2"/>
    <x v="442"/>
    <n v="0.59169054441260804"/>
    <x v="423"/>
    <n v="8"/>
    <x v="9"/>
    <x v="12"/>
    <x v="13"/>
    <x v="9"/>
    <x v="11"/>
    <x v="10"/>
    <n v="38"/>
    <x v="12"/>
    <x v="2"/>
    <x v="12"/>
    <n v="8"/>
    <x v="3"/>
    <x v="8"/>
    <x v="9"/>
    <x v="5"/>
    <n v="11"/>
    <n v="0"/>
    <n v="0"/>
    <n v="33"/>
    <n v="3"/>
    <n v="21"/>
    <n v="0"/>
  </r>
  <r>
    <x v="171"/>
    <x v="1"/>
    <d v="2008-01-01T00:00:00"/>
    <x v="2"/>
    <x v="18"/>
    <n v="2.1739130434782608E-2"/>
    <x v="443"/>
    <n v="0.354978354978355"/>
    <x v="166"/>
    <n v="0"/>
    <x v="2"/>
    <x v="10"/>
    <x v="1"/>
    <x v="1"/>
    <x v="1"/>
    <x v="1"/>
    <n v="3"/>
    <x v="2"/>
    <x v="1"/>
    <x v="1"/>
    <n v="1"/>
    <x v="1"/>
    <x v="1"/>
    <x v="1"/>
    <x v="9"/>
    <n v="1"/>
    <n v="0"/>
    <n v="0"/>
    <n v="5"/>
    <n v="0"/>
    <n v="0"/>
    <n v="0"/>
  </r>
  <r>
    <x v="172"/>
    <x v="1"/>
    <d v="2008-01-01T00:00:00"/>
    <x v="13"/>
    <x v="42"/>
    <n v="2.9469548133595286E-2"/>
    <x v="444"/>
    <n v="0.52906403940886704"/>
    <x v="424"/>
    <n v="4"/>
    <x v="2"/>
    <x v="13"/>
    <x v="17"/>
    <x v="5"/>
    <x v="4"/>
    <x v="3"/>
    <n v="16"/>
    <x v="3"/>
    <x v="11"/>
    <x v="3"/>
    <n v="7"/>
    <x v="2"/>
    <x v="12"/>
    <x v="2"/>
    <x v="2"/>
    <n v="5"/>
    <n v="0"/>
    <n v="0"/>
    <n v="28"/>
    <n v="0"/>
    <n v="2"/>
    <n v="0"/>
  </r>
  <r>
    <x v="173"/>
    <x v="1"/>
    <d v="2008-01-01T00:00:00"/>
    <x v="32"/>
    <x v="143"/>
    <n v="2.5613546243703784E-2"/>
    <x v="445"/>
    <n v="0.21689521616246199"/>
    <x v="425"/>
    <n v="11"/>
    <x v="7"/>
    <x v="17"/>
    <x v="16"/>
    <x v="0"/>
    <x v="23"/>
    <x v="9"/>
    <n v="104"/>
    <x v="15"/>
    <x v="10"/>
    <x v="0"/>
    <n v="38"/>
    <x v="29"/>
    <x v="6"/>
    <x v="34"/>
    <x v="41"/>
    <n v="97"/>
    <n v="0"/>
    <n v="75"/>
    <n v="75"/>
    <n v="75"/>
    <n v="14"/>
    <n v="0"/>
  </r>
  <r>
    <x v="174"/>
    <x v="1"/>
    <d v="2008-01-01T00:00:00"/>
    <x v="13"/>
    <x v="93"/>
    <n v="2.2160664819944598E-2"/>
    <x v="446"/>
    <n v="0.52068780225685096"/>
    <x v="426"/>
    <n v="4"/>
    <x v="14"/>
    <x v="1"/>
    <x v="11"/>
    <x v="13"/>
    <x v="4"/>
    <x v="10"/>
    <n v="19"/>
    <x v="8"/>
    <x v="2"/>
    <x v="12"/>
    <n v="6"/>
    <x v="15"/>
    <x v="8"/>
    <x v="15"/>
    <x v="11"/>
    <n v="15"/>
    <n v="0"/>
    <n v="1"/>
    <n v="36"/>
    <n v="0"/>
    <n v="3"/>
    <n v="0"/>
  </r>
  <r>
    <x v="175"/>
    <x v="1"/>
    <d v="2008-01-01T00:00:00"/>
    <x v="1"/>
    <x v="69"/>
    <n v="3.2547699214365879E-2"/>
    <x v="447"/>
    <n v="0.51670378619153701"/>
    <x v="427"/>
    <n v="0"/>
    <x v="14"/>
    <x v="1"/>
    <x v="4"/>
    <x v="17"/>
    <x v="11"/>
    <x v="2"/>
    <n v="17"/>
    <x v="8"/>
    <x v="11"/>
    <x v="12"/>
    <n v="7"/>
    <x v="2"/>
    <x v="8"/>
    <x v="2"/>
    <x v="9"/>
    <n v="5"/>
    <n v="0"/>
    <n v="0"/>
    <n v="26"/>
    <n v="3"/>
    <n v="0"/>
    <n v="0"/>
  </r>
  <r>
    <x v="176"/>
    <x v="1"/>
    <d v="2008-01-01T00:00:00"/>
    <x v="20"/>
    <x v="1"/>
    <n v="2.7777777777777776E-2"/>
    <x v="448"/>
    <n v="0.71111111111111103"/>
    <x v="428"/>
    <n v="0"/>
    <x v="1"/>
    <x v="2"/>
    <x v="2"/>
    <x v="1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177"/>
    <x v="1"/>
    <d v="2008-01-01T00:00:00"/>
    <x v="34"/>
    <x v="2"/>
    <n v="0"/>
    <x v="449"/>
    <n v="0.24596774193548401"/>
    <x v="42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8"/>
    <x v="1"/>
    <d v="2008-01-01T00:00:00"/>
    <x v="19"/>
    <x v="2"/>
    <n v="0"/>
    <x v="450"/>
    <n v="0.20895522388059701"/>
    <x v="15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9"/>
    <x v="1"/>
    <d v="2008-01-01T00:00:00"/>
    <x v="26"/>
    <x v="2"/>
    <n v="0"/>
    <x v="451"/>
    <n v="0.32727272727272699"/>
    <x v="43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0"/>
    <x v="1"/>
    <d v="2008-01-01T00:00:00"/>
    <x v="14"/>
    <x v="29"/>
    <n v="3.7037037037037035E-2"/>
    <x v="452"/>
    <n v="1"/>
    <x v="431"/>
    <n v="1"/>
    <x v="8"/>
    <x v="1"/>
    <x v="2"/>
    <x v="1"/>
    <x v="1"/>
    <x v="1"/>
    <n v="7"/>
    <x v="1"/>
    <x v="1"/>
    <x v="1"/>
    <n v="0"/>
    <x v="1"/>
    <x v="1"/>
    <x v="1"/>
    <x v="1"/>
    <n v="0"/>
    <n v="0"/>
    <n v="0"/>
    <n v="7"/>
    <n v="0"/>
    <n v="0"/>
    <n v="0"/>
  </r>
  <r>
    <x v="181"/>
    <x v="1"/>
    <d v="2008-01-01T00:00:00"/>
    <x v="13"/>
    <x v="42"/>
    <n v="4.4776119402985072E-2"/>
    <x v="453"/>
    <n v="0.61883408071748902"/>
    <x v="432"/>
    <n v="0"/>
    <x v="2"/>
    <x v="2"/>
    <x v="1"/>
    <x v="3"/>
    <x v="2"/>
    <x v="1"/>
    <n v="4"/>
    <x v="2"/>
    <x v="8"/>
    <x v="3"/>
    <n v="8"/>
    <x v="15"/>
    <x v="2"/>
    <x v="17"/>
    <x v="11"/>
    <n v="18"/>
    <n v="0"/>
    <n v="0"/>
    <n v="30"/>
    <n v="0"/>
    <n v="0"/>
    <n v="0"/>
  </r>
  <r>
    <x v="182"/>
    <x v="1"/>
    <d v="2008-01-01T00:00:00"/>
    <x v="11"/>
    <x v="72"/>
    <n v="5.9907834101382493E-3"/>
    <x v="454"/>
    <n v="0.230342275670675"/>
    <x v="433"/>
    <n v="0"/>
    <x v="2"/>
    <x v="2"/>
    <x v="9"/>
    <x v="3"/>
    <x v="11"/>
    <x v="2"/>
    <n v="8"/>
    <x v="2"/>
    <x v="11"/>
    <x v="1"/>
    <n v="3"/>
    <x v="1"/>
    <x v="8"/>
    <x v="1"/>
    <x v="1"/>
    <n v="2"/>
    <n v="0"/>
    <n v="3"/>
    <n v="10"/>
    <n v="0"/>
    <n v="0"/>
    <n v="0"/>
  </r>
  <r>
    <x v="183"/>
    <x v="1"/>
    <d v="2008-01-01T00:00:00"/>
    <x v="10"/>
    <x v="144"/>
    <n v="3.108348134991119E-2"/>
    <x v="455"/>
    <n v="0.77119389850396003"/>
    <x v="434"/>
    <n v="15"/>
    <x v="12"/>
    <x v="26"/>
    <x v="14"/>
    <x v="11"/>
    <x v="12"/>
    <x v="6"/>
    <n v="61"/>
    <x v="18"/>
    <x v="9"/>
    <x v="2"/>
    <n v="13"/>
    <x v="4"/>
    <x v="2"/>
    <x v="3"/>
    <x v="2"/>
    <n v="16"/>
    <n v="0"/>
    <n v="0"/>
    <n v="105"/>
    <n v="0"/>
    <n v="0"/>
    <n v="0"/>
  </r>
  <r>
    <x v="184"/>
    <x v="1"/>
    <d v="2008-01-01T00:00:00"/>
    <x v="14"/>
    <x v="2"/>
    <n v="0"/>
    <x v="456"/>
    <n v="1"/>
    <x v="11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5"/>
    <x v="1"/>
    <d v="2008-01-01T00:00:00"/>
    <x v="22"/>
    <x v="1"/>
    <n v="4.9261083743842365E-3"/>
    <x v="457"/>
    <n v="0.27155172413793099"/>
    <x v="435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1"/>
    <n v="0"/>
    <n v="0"/>
    <n v="0"/>
  </r>
  <r>
    <x v="186"/>
    <x v="1"/>
    <d v="2008-01-01T00:00:00"/>
    <x v="33"/>
    <x v="145"/>
    <n v="1.8132366273798731E-2"/>
    <x v="458"/>
    <n v="0.68967619047619"/>
    <x v="436"/>
    <n v="0"/>
    <x v="7"/>
    <x v="25"/>
    <x v="19"/>
    <x v="14"/>
    <x v="14"/>
    <x v="37"/>
    <n v="94"/>
    <x v="29"/>
    <x v="14"/>
    <x v="18"/>
    <n v="68"/>
    <x v="40"/>
    <x v="10"/>
    <x v="18"/>
    <x v="32"/>
    <n v="78"/>
    <n v="0"/>
    <n v="27"/>
    <n v="200"/>
    <n v="1"/>
    <n v="12"/>
    <n v="0"/>
  </r>
  <r>
    <x v="187"/>
    <x v="1"/>
    <d v="2008-01-01T00:00:00"/>
    <x v="13"/>
    <x v="41"/>
    <n v="2.8268551236749116E-2"/>
    <x v="459"/>
    <n v="0.65480427046263401"/>
    <x v="437"/>
    <n v="0"/>
    <x v="1"/>
    <x v="1"/>
    <x v="2"/>
    <x v="5"/>
    <x v="4"/>
    <x v="2"/>
    <n v="6"/>
    <x v="2"/>
    <x v="1"/>
    <x v="1"/>
    <n v="1"/>
    <x v="1"/>
    <x v="1"/>
    <x v="1"/>
    <x v="9"/>
    <n v="1"/>
    <n v="0"/>
    <n v="0"/>
    <n v="8"/>
    <n v="0"/>
    <n v="0"/>
    <n v="0"/>
  </r>
  <r>
    <x v="188"/>
    <x v="1"/>
    <d v="2008-01-01T00:00:00"/>
    <x v="30"/>
    <x v="2"/>
    <n v="0"/>
    <x v="460"/>
    <n v="0.53773584905660399"/>
    <x v="43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9"/>
    <x v="1"/>
    <d v="2008-01-01T00:00:00"/>
    <x v="1"/>
    <x v="5"/>
    <n v="4.5317220543806644E-2"/>
    <x v="461"/>
    <n v="0.52352941176470602"/>
    <x v="439"/>
    <n v="1"/>
    <x v="14"/>
    <x v="1"/>
    <x v="1"/>
    <x v="3"/>
    <x v="4"/>
    <x v="5"/>
    <n v="10"/>
    <x v="2"/>
    <x v="2"/>
    <x v="1"/>
    <n v="2"/>
    <x v="3"/>
    <x v="1"/>
    <x v="1"/>
    <x v="9"/>
    <n v="3"/>
    <n v="0"/>
    <n v="0"/>
    <n v="15"/>
    <n v="0"/>
    <n v="0"/>
    <n v="0"/>
  </r>
  <r>
    <x v="190"/>
    <x v="1"/>
    <d v="2008-01-01T00:00:00"/>
    <x v="11"/>
    <x v="146"/>
    <n v="8.0916351408154685E-3"/>
    <x v="462"/>
    <n v="0.16574006084128801"/>
    <x v="440"/>
    <n v="2"/>
    <x v="23"/>
    <x v="0"/>
    <x v="24"/>
    <x v="9"/>
    <x v="3"/>
    <x v="12"/>
    <n v="60"/>
    <x v="8"/>
    <x v="11"/>
    <x v="3"/>
    <n v="8"/>
    <x v="3"/>
    <x v="8"/>
    <x v="3"/>
    <x v="13"/>
    <n v="9"/>
    <n v="0"/>
    <n v="24"/>
    <n v="39"/>
    <n v="13"/>
    <n v="1"/>
    <n v="0"/>
  </r>
  <r>
    <x v="191"/>
    <x v="1"/>
    <d v="2008-01-01T00:00:00"/>
    <x v="31"/>
    <x v="7"/>
    <n v="5.3619302949061663E-3"/>
    <x v="463"/>
    <n v="0.54177545691906004"/>
    <x v="441"/>
    <n v="0"/>
    <x v="1"/>
    <x v="1"/>
    <x v="1"/>
    <x v="5"/>
    <x v="1"/>
    <x v="2"/>
    <n v="4"/>
    <x v="1"/>
    <x v="1"/>
    <x v="1"/>
    <n v="0"/>
    <x v="1"/>
    <x v="1"/>
    <x v="1"/>
    <x v="1"/>
    <n v="0"/>
    <n v="0"/>
    <n v="1"/>
    <n v="3"/>
    <n v="0"/>
    <n v="0"/>
    <n v="0"/>
  </r>
  <r>
    <x v="192"/>
    <x v="1"/>
    <d v="2008-01-01T00:00:00"/>
    <x v="37"/>
    <x v="7"/>
    <n v="1.098901098901099E-2"/>
    <x v="464"/>
    <n v="0.4375"/>
    <x v="442"/>
    <n v="0"/>
    <x v="1"/>
    <x v="2"/>
    <x v="1"/>
    <x v="1"/>
    <x v="1"/>
    <x v="1"/>
    <n v="0"/>
    <x v="1"/>
    <x v="1"/>
    <x v="1"/>
    <n v="0"/>
    <x v="1"/>
    <x v="1"/>
    <x v="2"/>
    <x v="13"/>
    <n v="4"/>
    <n v="0"/>
    <n v="0"/>
    <n v="4"/>
    <n v="0"/>
    <n v="0"/>
    <n v="0"/>
  </r>
  <r>
    <x v="193"/>
    <x v="1"/>
    <d v="2008-01-01T00:00:00"/>
    <x v="16"/>
    <x v="84"/>
    <n v="8.658008658008658E-3"/>
    <x v="465"/>
    <n v="0.406712962962963"/>
    <x v="443"/>
    <n v="4"/>
    <x v="14"/>
    <x v="3"/>
    <x v="11"/>
    <x v="5"/>
    <x v="11"/>
    <x v="15"/>
    <n v="25"/>
    <x v="2"/>
    <x v="3"/>
    <x v="1"/>
    <n v="4"/>
    <x v="7"/>
    <x v="12"/>
    <x v="15"/>
    <x v="9"/>
    <n v="9"/>
    <n v="0"/>
    <n v="36"/>
    <n v="2"/>
    <n v="0"/>
    <n v="0"/>
    <n v="0"/>
  </r>
  <r>
    <x v="194"/>
    <x v="1"/>
    <d v="2008-01-01T00:00:00"/>
    <x v="15"/>
    <x v="65"/>
    <n v="7.9575596816976128E-3"/>
    <x v="466"/>
    <n v="0.38348868175765599"/>
    <x v="444"/>
    <n v="2"/>
    <x v="1"/>
    <x v="10"/>
    <x v="17"/>
    <x v="3"/>
    <x v="1"/>
    <x v="1"/>
    <n v="8"/>
    <x v="1"/>
    <x v="1"/>
    <x v="1"/>
    <n v="0"/>
    <x v="1"/>
    <x v="1"/>
    <x v="9"/>
    <x v="9"/>
    <n v="4"/>
    <n v="0"/>
    <n v="1"/>
    <n v="11"/>
    <n v="0"/>
    <n v="0"/>
    <n v="0"/>
  </r>
  <r>
    <x v="195"/>
    <x v="1"/>
    <d v="2008-01-01T00:00:00"/>
    <x v="23"/>
    <x v="2"/>
    <n v="0"/>
    <x v="467"/>
    <n v="0.78165938864628803"/>
    <x v="32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6"/>
    <x v="1"/>
    <d v="2008-01-01T00:00:00"/>
    <x v="30"/>
    <x v="134"/>
    <n v="4.5624787197820905E-2"/>
    <x v="468"/>
    <n v="0.596594857539958"/>
    <x v="445"/>
    <n v="0"/>
    <x v="35"/>
    <x v="24"/>
    <x v="27"/>
    <x v="12"/>
    <x v="13"/>
    <x v="4"/>
    <n v="88"/>
    <x v="5"/>
    <x v="11"/>
    <x v="5"/>
    <n v="16"/>
    <x v="13"/>
    <x v="14"/>
    <x v="17"/>
    <x v="14"/>
    <n v="30"/>
    <n v="0"/>
    <n v="2"/>
    <n v="127"/>
    <n v="1"/>
    <n v="4"/>
    <n v="0"/>
  </r>
  <r>
    <x v="197"/>
    <x v="1"/>
    <d v="2008-01-01T00:00:00"/>
    <x v="22"/>
    <x v="33"/>
    <n v="2.6200873362445414E-3"/>
    <x v="469"/>
    <n v="0.26857142857142902"/>
    <x v="446"/>
    <n v="0"/>
    <x v="2"/>
    <x v="10"/>
    <x v="1"/>
    <x v="1"/>
    <x v="1"/>
    <x v="1"/>
    <n v="3"/>
    <x v="1"/>
    <x v="1"/>
    <x v="1"/>
    <n v="0"/>
    <x v="2"/>
    <x v="1"/>
    <x v="1"/>
    <x v="2"/>
    <n v="3"/>
    <n v="0"/>
    <n v="3"/>
    <n v="3"/>
    <n v="0"/>
    <n v="0"/>
    <n v="0"/>
  </r>
  <r>
    <x v="198"/>
    <x v="1"/>
    <d v="2008-01-01T00:00:00"/>
    <x v="11"/>
    <x v="147"/>
    <n v="8.1137751846111772E-3"/>
    <x v="470"/>
    <n v="0.23045915767038899"/>
    <x v="447"/>
    <n v="0"/>
    <x v="14"/>
    <x v="24"/>
    <x v="13"/>
    <x v="6"/>
    <x v="24"/>
    <x v="22"/>
    <n v="50"/>
    <x v="10"/>
    <x v="4"/>
    <x v="30"/>
    <n v="31"/>
    <x v="21"/>
    <x v="30"/>
    <x v="37"/>
    <x v="34"/>
    <n v="97"/>
    <n v="0"/>
    <n v="3"/>
    <n v="166"/>
    <n v="2"/>
    <n v="7"/>
    <n v="0"/>
  </r>
  <r>
    <x v="199"/>
    <x v="1"/>
    <d v="2008-01-01T00:00:00"/>
    <x v="15"/>
    <x v="72"/>
    <n v="0.5"/>
    <x v="11"/>
    <n v="0"/>
    <x v="207"/>
    <n v="0"/>
    <x v="3"/>
    <x v="1"/>
    <x v="2"/>
    <x v="3"/>
    <x v="11"/>
    <x v="1"/>
    <n v="9"/>
    <x v="8"/>
    <x v="1"/>
    <x v="2"/>
    <n v="4"/>
    <x v="1"/>
    <x v="1"/>
    <x v="1"/>
    <x v="1"/>
    <n v="0"/>
    <n v="0"/>
    <n v="0"/>
    <n v="13"/>
    <n v="0"/>
    <n v="0"/>
    <n v="0"/>
  </r>
  <r>
    <x v="200"/>
    <x v="1"/>
    <d v="2008-01-01T00:00:00"/>
    <x v="15"/>
    <x v="18"/>
    <n v="1.937984496124031E-2"/>
    <x v="471"/>
    <n v="0.5"/>
    <x v="448"/>
    <n v="0"/>
    <x v="1"/>
    <x v="2"/>
    <x v="2"/>
    <x v="3"/>
    <x v="1"/>
    <x v="1"/>
    <n v="2"/>
    <x v="1"/>
    <x v="1"/>
    <x v="1"/>
    <n v="0"/>
    <x v="1"/>
    <x v="1"/>
    <x v="3"/>
    <x v="9"/>
    <n v="3"/>
    <n v="0"/>
    <n v="0"/>
    <n v="3"/>
    <n v="0"/>
    <n v="2"/>
    <n v="0"/>
  </r>
  <r>
    <x v="201"/>
    <x v="1"/>
    <d v="2008-01-01T00:00:00"/>
    <x v="16"/>
    <x v="93"/>
    <n v="1.6708437761069339E-2"/>
    <x v="472"/>
    <n v="0.42830882352941202"/>
    <x v="449"/>
    <n v="0"/>
    <x v="1"/>
    <x v="5"/>
    <x v="4"/>
    <x v="2"/>
    <x v="3"/>
    <x v="5"/>
    <n v="20"/>
    <x v="1"/>
    <x v="11"/>
    <x v="12"/>
    <n v="4"/>
    <x v="1"/>
    <x v="2"/>
    <x v="15"/>
    <x v="14"/>
    <n v="16"/>
    <n v="0"/>
    <n v="9"/>
    <n v="31"/>
    <n v="0"/>
    <n v="0"/>
    <n v="0"/>
  </r>
  <r>
    <x v="202"/>
    <x v="1"/>
    <d v="2008-01-01T00:00:00"/>
    <x v="24"/>
    <x v="76"/>
    <n v="6.9843878389482337E-3"/>
    <x v="473"/>
    <n v="0.77842083505580795"/>
    <x v="450"/>
    <n v="0"/>
    <x v="2"/>
    <x v="5"/>
    <x v="1"/>
    <x v="1"/>
    <x v="1"/>
    <x v="1"/>
    <n v="5"/>
    <x v="1"/>
    <x v="20"/>
    <x v="3"/>
    <n v="8"/>
    <x v="1"/>
    <x v="1"/>
    <x v="1"/>
    <x v="5"/>
    <n v="4"/>
    <n v="0"/>
    <n v="1"/>
    <n v="15"/>
    <n v="0"/>
    <n v="1"/>
    <n v="0"/>
  </r>
  <r>
    <x v="203"/>
    <x v="1"/>
    <d v="2008-01-01T00:00:00"/>
    <x v="32"/>
    <x v="5"/>
    <n v="1.5756302521008403E-2"/>
    <x v="474"/>
    <n v="0.22"/>
    <x v="451"/>
    <n v="0"/>
    <x v="2"/>
    <x v="2"/>
    <x v="1"/>
    <x v="3"/>
    <x v="1"/>
    <x v="2"/>
    <n v="3"/>
    <x v="1"/>
    <x v="11"/>
    <x v="2"/>
    <n v="3"/>
    <x v="3"/>
    <x v="8"/>
    <x v="3"/>
    <x v="13"/>
    <n v="9"/>
    <n v="0"/>
    <n v="13"/>
    <n v="2"/>
    <n v="0"/>
    <n v="0"/>
    <n v="0"/>
  </r>
  <r>
    <x v="204"/>
    <x v="1"/>
    <d v="2008-01-01T00:00:00"/>
    <x v="36"/>
    <x v="49"/>
    <n v="1.6791044776119403E-2"/>
    <x v="475"/>
    <n v="0.61815068493150704"/>
    <x v="452"/>
    <n v="0"/>
    <x v="1"/>
    <x v="2"/>
    <x v="2"/>
    <x v="3"/>
    <x v="1"/>
    <x v="2"/>
    <n v="3"/>
    <x v="2"/>
    <x v="1"/>
    <x v="2"/>
    <n v="2"/>
    <x v="2"/>
    <x v="12"/>
    <x v="2"/>
    <x v="9"/>
    <n v="4"/>
    <n v="0"/>
    <n v="0"/>
    <n v="9"/>
    <n v="0"/>
    <n v="0"/>
    <n v="0"/>
  </r>
  <r>
    <x v="205"/>
    <x v="1"/>
    <d v="2008-01-01T00:00:00"/>
    <x v="2"/>
    <x v="49"/>
    <n v="1.2893982808022923E-2"/>
    <x v="476"/>
    <n v="0.35235378031383702"/>
    <x v="453"/>
    <n v="0"/>
    <x v="1"/>
    <x v="10"/>
    <x v="9"/>
    <x v="1"/>
    <x v="4"/>
    <x v="1"/>
    <n v="5"/>
    <x v="1"/>
    <x v="1"/>
    <x v="1"/>
    <n v="0"/>
    <x v="2"/>
    <x v="12"/>
    <x v="1"/>
    <x v="2"/>
    <n v="4"/>
    <n v="0"/>
    <n v="0"/>
    <n v="9"/>
    <n v="0"/>
    <n v="0"/>
    <n v="0"/>
  </r>
  <r>
    <x v="206"/>
    <x v="1"/>
    <d v="2008-01-01T00:00:00"/>
    <x v="6"/>
    <x v="148"/>
    <n v="1.7962330012362738E-2"/>
    <x v="477"/>
    <n v="0.435294117647059"/>
    <x v="454"/>
    <n v="2"/>
    <x v="7"/>
    <x v="34"/>
    <x v="7"/>
    <x v="39"/>
    <x v="13"/>
    <x v="30"/>
    <n v="118"/>
    <x v="9"/>
    <x v="5"/>
    <x v="24"/>
    <n v="44"/>
    <x v="22"/>
    <x v="30"/>
    <x v="7"/>
    <x v="33"/>
    <n v="85"/>
    <n v="0"/>
    <n v="45"/>
    <n v="176"/>
    <n v="7"/>
    <n v="19"/>
    <n v="0"/>
  </r>
  <r>
    <x v="207"/>
    <x v="1"/>
    <d v="2008-01-01T00:00:00"/>
    <x v="26"/>
    <x v="27"/>
    <n v="4.7169811320754715E-3"/>
    <x v="478"/>
    <n v="0.523041474654378"/>
    <x v="455"/>
    <n v="0"/>
    <x v="1"/>
    <x v="2"/>
    <x v="1"/>
    <x v="1"/>
    <x v="1"/>
    <x v="1"/>
    <n v="0"/>
    <x v="1"/>
    <x v="1"/>
    <x v="1"/>
    <n v="0"/>
    <x v="1"/>
    <x v="12"/>
    <x v="1"/>
    <x v="9"/>
    <n v="2"/>
    <n v="0"/>
    <n v="0"/>
    <n v="2"/>
    <n v="0"/>
    <n v="0"/>
    <n v="0"/>
  </r>
  <r>
    <x v="208"/>
    <x v="1"/>
    <d v="2008-01-01T00:00:00"/>
    <x v="30"/>
    <x v="82"/>
    <n v="3.0152708880459098E-3"/>
    <x v="479"/>
    <n v="0.28674144377336802"/>
    <x v="456"/>
    <n v="0"/>
    <x v="9"/>
    <x v="3"/>
    <x v="11"/>
    <x v="2"/>
    <x v="2"/>
    <x v="10"/>
    <n v="22"/>
    <x v="2"/>
    <x v="2"/>
    <x v="2"/>
    <n v="3"/>
    <x v="2"/>
    <x v="12"/>
    <x v="2"/>
    <x v="13"/>
    <n v="6"/>
    <n v="0"/>
    <n v="9"/>
    <n v="20"/>
    <n v="0"/>
    <n v="2"/>
    <n v="0"/>
  </r>
  <r>
    <x v="209"/>
    <x v="1"/>
    <d v="2008-01-01T00:00:00"/>
    <x v="8"/>
    <x v="49"/>
    <n v="4.2056074766355141E-3"/>
    <x v="480"/>
    <n v="0.22392923649906901"/>
    <x v="457"/>
    <n v="0"/>
    <x v="1"/>
    <x v="2"/>
    <x v="1"/>
    <x v="1"/>
    <x v="1"/>
    <x v="1"/>
    <n v="0"/>
    <x v="8"/>
    <x v="1"/>
    <x v="12"/>
    <n v="5"/>
    <x v="2"/>
    <x v="8"/>
    <x v="2"/>
    <x v="1"/>
    <n v="4"/>
    <n v="0"/>
    <n v="6"/>
    <n v="3"/>
    <n v="0"/>
    <n v="0"/>
    <n v="0"/>
  </r>
  <r>
    <x v="210"/>
    <x v="1"/>
    <d v="2008-01-01T00:00:00"/>
    <x v="10"/>
    <x v="14"/>
    <n v="8.241758241758242E-3"/>
    <x v="481"/>
    <n v="0.36657681940700798"/>
    <x v="442"/>
    <n v="0"/>
    <x v="1"/>
    <x v="2"/>
    <x v="1"/>
    <x v="1"/>
    <x v="1"/>
    <x v="1"/>
    <n v="0"/>
    <x v="2"/>
    <x v="1"/>
    <x v="1"/>
    <n v="1"/>
    <x v="1"/>
    <x v="1"/>
    <x v="3"/>
    <x v="1"/>
    <n v="2"/>
    <n v="0"/>
    <n v="0"/>
    <n v="3"/>
    <n v="0"/>
    <n v="0"/>
    <n v="0"/>
  </r>
  <r>
    <x v="211"/>
    <x v="1"/>
    <d v="2008-01-01T00:00:00"/>
    <x v="19"/>
    <x v="38"/>
    <n v="1.1331444759206799E-2"/>
    <x v="482"/>
    <n v="0.44576271186440702"/>
    <x v="458"/>
    <n v="1"/>
    <x v="2"/>
    <x v="2"/>
    <x v="1"/>
    <x v="5"/>
    <x v="1"/>
    <x v="2"/>
    <n v="5"/>
    <x v="2"/>
    <x v="3"/>
    <x v="2"/>
    <n v="5"/>
    <x v="1"/>
    <x v="12"/>
    <x v="9"/>
    <x v="10"/>
    <n v="10"/>
    <n v="0"/>
    <n v="2"/>
    <n v="15"/>
    <n v="3"/>
    <n v="0"/>
    <n v="0"/>
  </r>
  <r>
    <x v="212"/>
    <x v="1"/>
    <d v="2008-01-01T00:00:00"/>
    <x v="6"/>
    <x v="23"/>
    <n v="1.1538461538461539E-2"/>
    <x v="483"/>
    <n v="0.122683706070288"/>
    <x v="459"/>
    <n v="6"/>
    <x v="3"/>
    <x v="10"/>
    <x v="17"/>
    <x v="17"/>
    <x v="1"/>
    <x v="3"/>
    <n v="21"/>
    <x v="3"/>
    <x v="8"/>
    <x v="8"/>
    <n v="13"/>
    <x v="1"/>
    <x v="12"/>
    <x v="1"/>
    <x v="9"/>
    <n v="2"/>
    <n v="0"/>
    <n v="6"/>
    <n v="30"/>
    <n v="0"/>
    <n v="0"/>
    <n v="0"/>
  </r>
  <r>
    <x v="213"/>
    <x v="1"/>
    <d v="2008-01-01T00:00:00"/>
    <x v="32"/>
    <x v="149"/>
    <n v="4.0700218818380741E-2"/>
    <x v="484"/>
    <n v="0.49708650829224599"/>
    <x v="460"/>
    <n v="0"/>
    <x v="23"/>
    <x v="9"/>
    <x v="5"/>
    <x v="2"/>
    <x v="12"/>
    <x v="5"/>
    <n v="44"/>
    <x v="10"/>
    <x v="20"/>
    <x v="20"/>
    <n v="18"/>
    <x v="9"/>
    <x v="14"/>
    <x v="17"/>
    <x v="3"/>
    <n v="31"/>
    <n v="0"/>
    <n v="2"/>
    <n v="84"/>
    <n v="7"/>
    <n v="0"/>
    <n v="0"/>
  </r>
  <r>
    <x v="214"/>
    <x v="1"/>
    <d v="2008-01-01T00:00:00"/>
    <x v="12"/>
    <x v="2"/>
    <n v="0"/>
    <x v="11"/>
    <n v="0"/>
    <x v="46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5"/>
    <x v="1"/>
    <d v="2008-01-01T00:00:00"/>
    <x v="22"/>
    <x v="2"/>
    <n v="0"/>
    <x v="485"/>
    <n v="0.52329749103942702"/>
    <x v="46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6"/>
    <x v="1"/>
    <d v="2008-01-01T00:00:00"/>
    <x v="24"/>
    <x v="150"/>
    <n v="0.10496850944716585"/>
    <x v="486"/>
    <n v="0.77825464949928502"/>
    <x v="463"/>
    <n v="3"/>
    <x v="19"/>
    <x v="25"/>
    <x v="15"/>
    <x v="4"/>
    <x v="13"/>
    <x v="6"/>
    <n v="89"/>
    <x v="10"/>
    <x v="7"/>
    <x v="16"/>
    <n v="28"/>
    <x v="12"/>
    <x v="26"/>
    <x v="4"/>
    <x v="11"/>
    <n v="33"/>
    <n v="0"/>
    <n v="0"/>
    <n v="94"/>
    <n v="55"/>
    <n v="1"/>
    <n v="0"/>
  </r>
  <r>
    <x v="217"/>
    <x v="1"/>
    <d v="2008-01-01T00:00:00"/>
    <x v="34"/>
    <x v="2"/>
    <n v="0"/>
    <x v="487"/>
    <n v="0.249176728869374"/>
    <x v="46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8"/>
    <x v="1"/>
    <d v="2008-01-01T00:00:00"/>
    <x v="0"/>
    <x v="2"/>
    <n v="0"/>
    <x v="488"/>
    <n v="0.5"/>
    <x v="8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9"/>
    <x v="1"/>
    <d v="2008-01-01T00:00:00"/>
    <x v="6"/>
    <x v="151"/>
    <n v="2.0403238191351661E-2"/>
    <x v="489"/>
    <n v="0.405206073752711"/>
    <x v="465"/>
    <n v="0"/>
    <x v="40"/>
    <x v="40"/>
    <x v="41"/>
    <x v="44"/>
    <x v="39"/>
    <x v="38"/>
    <n v="444"/>
    <x v="35"/>
    <x v="34"/>
    <x v="36"/>
    <n v="199"/>
    <x v="41"/>
    <x v="34"/>
    <x v="38"/>
    <x v="42"/>
    <n v="287"/>
    <n v="0"/>
    <n v="806"/>
    <n v="86"/>
    <n v="0"/>
    <n v="38"/>
    <n v="0"/>
  </r>
  <r>
    <x v="220"/>
    <x v="1"/>
    <d v="2008-01-01T00:00:00"/>
    <x v="3"/>
    <x v="152"/>
    <n v="4.4078947368421051E-2"/>
    <x v="490"/>
    <n v="0.394230769230769"/>
    <x v="466"/>
    <n v="3"/>
    <x v="27"/>
    <x v="41"/>
    <x v="16"/>
    <x v="15"/>
    <x v="23"/>
    <x v="4"/>
    <n v="114"/>
    <x v="9"/>
    <x v="33"/>
    <x v="0"/>
    <n v="35"/>
    <x v="10"/>
    <x v="14"/>
    <x v="27"/>
    <x v="20"/>
    <n v="52"/>
    <n v="0"/>
    <n v="27"/>
    <n v="141"/>
    <n v="28"/>
    <n v="5"/>
    <n v="0"/>
  </r>
  <r>
    <x v="221"/>
    <x v="1"/>
    <d v="2008-01-01T00:00:00"/>
    <x v="29"/>
    <x v="113"/>
    <n v="9.9125364431486875E-3"/>
    <x v="491"/>
    <n v="0.37699217618081698"/>
    <x v="467"/>
    <n v="0"/>
    <x v="14"/>
    <x v="1"/>
    <x v="9"/>
    <x v="1"/>
    <x v="4"/>
    <x v="5"/>
    <n v="10"/>
    <x v="18"/>
    <x v="3"/>
    <x v="20"/>
    <n v="11"/>
    <x v="7"/>
    <x v="2"/>
    <x v="15"/>
    <x v="13"/>
    <n v="13"/>
    <n v="0"/>
    <n v="10"/>
    <n v="13"/>
    <n v="5"/>
    <n v="6"/>
    <n v="0"/>
  </r>
  <r>
    <x v="222"/>
    <x v="1"/>
    <d v="2008-01-01T00:00:00"/>
    <x v="27"/>
    <x v="79"/>
    <n v="0.13069908814589665"/>
    <x v="492"/>
    <n v="0.41791044776119401"/>
    <x v="468"/>
    <n v="1"/>
    <x v="14"/>
    <x v="1"/>
    <x v="17"/>
    <x v="13"/>
    <x v="4"/>
    <x v="10"/>
    <n v="15"/>
    <x v="12"/>
    <x v="8"/>
    <x v="8"/>
    <n v="16"/>
    <x v="7"/>
    <x v="2"/>
    <x v="2"/>
    <x v="11"/>
    <n v="12"/>
    <n v="0"/>
    <n v="0"/>
    <n v="37"/>
    <n v="2"/>
    <n v="4"/>
    <n v="0"/>
  </r>
  <r>
    <x v="223"/>
    <x v="1"/>
    <d v="2008-01-01T00:00:00"/>
    <x v="16"/>
    <x v="40"/>
    <n v="9.427609427609427E-3"/>
    <x v="493"/>
    <n v="0.35475143726750102"/>
    <x v="469"/>
    <n v="0"/>
    <x v="2"/>
    <x v="2"/>
    <x v="1"/>
    <x v="2"/>
    <x v="4"/>
    <x v="3"/>
    <n v="7"/>
    <x v="2"/>
    <x v="11"/>
    <x v="3"/>
    <n v="6"/>
    <x v="2"/>
    <x v="3"/>
    <x v="9"/>
    <x v="11"/>
    <n v="15"/>
    <n v="0"/>
    <n v="5"/>
    <n v="18"/>
    <n v="0"/>
    <n v="5"/>
    <n v="0"/>
  </r>
  <r>
    <x v="224"/>
    <x v="1"/>
    <d v="2008-01-01T00:00:00"/>
    <x v="34"/>
    <x v="2"/>
    <n v="0"/>
    <x v="11"/>
    <n v="0"/>
    <x v="36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5"/>
    <x v="1"/>
    <d v="2008-01-01T00:00:00"/>
    <x v="31"/>
    <x v="153"/>
    <n v="9.5862068965517244E-2"/>
    <x v="494"/>
    <n v="0.51200923787528896"/>
    <x v="470"/>
    <n v="19"/>
    <x v="35"/>
    <x v="42"/>
    <x v="42"/>
    <x v="45"/>
    <x v="20"/>
    <x v="8"/>
    <n v="215"/>
    <x v="36"/>
    <x v="14"/>
    <x v="10"/>
    <n v="58"/>
    <x v="19"/>
    <x v="35"/>
    <x v="10"/>
    <x v="43"/>
    <n v="144"/>
    <n v="0"/>
    <n v="56"/>
    <n v="218"/>
    <n v="140"/>
    <n v="3"/>
    <n v="0"/>
  </r>
  <r>
    <x v="226"/>
    <x v="1"/>
    <d v="2008-01-01T00:00:00"/>
    <x v="6"/>
    <x v="22"/>
    <n v="8.577248847432186E-3"/>
    <x v="495"/>
    <n v="0.20154291224686599"/>
    <x v="471"/>
    <n v="0"/>
    <x v="3"/>
    <x v="21"/>
    <x v="4"/>
    <x v="13"/>
    <x v="3"/>
    <x v="2"/>
    <n v="25"/>
    <x v="14"/>
    <x v="9"/>
    <x v="5"/>
    <n v="20"/>
    <x v="10"/>
    <x v="19"/>
    <x v="8"/>
    <x v="19"/>
    <n v="35"/>
    <n v="0"/>
    <n v="27"/>
    <n v="40"/>
    <n v="4"/>
    <n v="9"/>
    <n v="0"/>
  </r>
  <r>
    <x v="227"/>
    <x v="1"/>
    <d v="2008-01-01T00:00:00"/>
    <x v="35"/>
    <x v="2"/>
    <n v="0"/>
    <x v="496"/>
    <n v="0.40909090909090901"/>
    <x v="47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8"/>
    <x v="1"/>
    <d v="2008-01-01T00:00:00"/>
    <x v="6"/>
    <x v="14"/>
    <n v="5.2631578947368418E-2"/>
    <x v="497"/>
    <n v="0.49122807017543901"/>
    <x v="2"/>
    <n v="0"/>
    <x v="1"/>
    <x v="1"/>
    <x v="1"/>
    <x v="1"/>
    <x v="1"/>
    <x v="1"/>
    <n v="1"/>
    <x v="1"/>
    <x v="1"/>
    <x v="1"/>
    <n v="0"/>
    <x v="1"/>
    <x v="1"/>
    <x v="1"/>
    <x v="2"/>
    <n v="2"/>
    <n v="0"/>
    <n v="0"/>
    <n v="2"/>
    <n v="1"/>
    <n v="0"/>
    <n v="0"/>
  </r>
  <r>
    <x v="229"/>
    <x v="1"/>
    <d v="2008-01-01T00:00:00"/>
    <x v="4"/>
    <x v="129"/>
    <n v="9.1934809862097792E-3"/>
    <x v="498"/>
    <n v="0.137775445960126"/>
    <x v="473"/>
    <n v="1"/>
    <x v="8"/>
    <x v="5"/>
    <x v="14"/>
    <x v="11"/>
    <x v="13"/>
    <x v="7"/>
    <n v="47"/>
    <x v="31"/>
    <x v="7"/>
    <x v="8"/>
    <n v="20"/>
    <x v="9"/>
    <x v="5"/>
    <x v="15"/>
    <x v="10"/>
    <n v="21"/>
    <n v="0"/>
    <n v="7"/>
    <n v="77"/>
    <n v="0"/>
    <n v="4"/>
    <n v="0"/>
  </r>
  <r>
    <x v="230"/>
    <x v="1"/>
    <d v="2008-01-01T00:00:00"/>
    <x v="6"/>
    <x v="18"/>
    <n v="8.646031471554556E-4"/>
    <x v="499"/>
    <n v="0.105698054742641"/>
    <x v="474"/>
    <n v="0"/>
    <x v="1"/>
    <x v="2"/>
    <x v="1"/>
    <x v="3"/>
    <x v="2"/>
    <x v="1"/>
    <n v="3"/>
    <x v="1"/>
    <x v="1"/>
    <x v="2"/>
    <n v="1"/>
    <x v="1"/>
    <x v="1"/>
    <x v="1"/>
    <x v="9"/>
    <n v="1"/>
    <n v="0"/>
    <n v="0"/>
    <n v="4"/>
    <n v="0"/>
    <n v="1"/>
    <n v="0"/>
  </r>
  <r>
    <x v="231"/>
    <x v="1"/>
    <d v="2008-01-01T00:00:00"/>
    <x v="24"/>
    <x v="60"/>
    <n v="0.1115702479338843"/>
    <x v="500"/>
    <n v="0.91321499013806695"/>
    <x v="256"/>
    <n v="0"/>
    <x v="2"/>
    <x v="12"/>
    <x v="11"/>
    <x v="2"/>
    <x v="3"/>
    <x v="10"/>
    <n v="21"/>
    <x v="3"/>
    <x v="11"/>
    <x v="2"/>
    <n v="5"/>
    <x v="8"/>
    <x v="7"/>
    <x v="17"/>
    <x v="19"/>
    <n v="28"/>
    <n v="0"/>
    <n v="0"/>
    <n v="22"/>
    <n v="20"/>
    <n v="12"/>
    <n v="0"/>
  </r>
  <r>
    <x v="232"/>
    <x v="1"/>
    <d v="2008-01-01T00:00:00"/>
    <x v="36"/>
    <x v="61"/>
    <n v="2.7491408934707903E-2"/>
    <x v="501"/>
    <n v="0.56481481481481499"/>
    <x v="475"/>
    <n v="4"/>
    <x v="1"/>
    <x v="10"/>
    <x v="9"/>
    <x v="2"/>
    <x v="4"/>
    <x v="2"/>
    <n v="13"/>
    <x v="2"/>
    <x v="1"/>
    <x v="1"/>
    <n v="1"/>
    <x v="1"/>
    <x v="12"/>
    <x v="1"/>
    <x v="9"/>
    <n v="2"/>
    <n v="0"/>
    <n v="10"/>
    <n v="5"/>
    <n v="0"/>
    <n v="1"/>
    <n v="0"/>
  </r>
  <r>
    <x v="233"/>
    <x v="1"/>
    <d v="2008-01-01T00:00:00"/>
    <x v="7"/>
    <x v="55"/>
    <n v="9.4474663612940171E-3"/>
    <x v="502"/>
    <n v="0.30294146389133197"/>
    <x v="476"/>
    <n v="0"/>
    <x v="10"/>
    <x v="3"/>
    <x v="17"/>
    <x v="11"/>
    <x v="3"/>
    <x v="11"/>
    <n v="31"/>
    <x v="12"/>
    <x v="11"/>
    <x v="9"/>
    <n v="12"/>
    <x v="3"/>
    <x v="12"/>
    <x v="6"/>
    <x v="44"/>
    <n v="56"/>
    <n v="0"/>
    <n v="14"/>
    <n v="68"/>
    <n v="12"/>
    <n v="5"/>
    <n v="0"/>
  </r>
  <r>
    <x v="234"/>
    <x v="1"/>
    <d v="2008-01-01T00:00:00"/>
    <x v="25"/>
    <x v="154"/>
    <n v="3.0240902101486417E-2"/>
    <x v="503"/>
    <n v="0.19938335046248701"/>
    <x v="477"/>
    <n v="11"/>
    <x v="8"/>
    <x v="9"/>
    <x v="11"/>
    <x v="2"/>
    <x v="2"/>
    <x v="3"/>
    <n v="33"/>
    <x v="2"/>
    <x v="1"/>
    <x v="12"/>
    <n v="3"/>
    <x v="8"/>
    <x v="8"/>
    <x v="17"/>
    <x v="14"/>
    <n v="22"/>
    <n v="0"/>
    <n v="0"/>
    <n v="56"/>
    <n v="3"/>
    <n v="0"/>
    <n v="0"/>
  </r>
  <r>
    <x v="235"/>
    <x v="1"/>
    <d v="2008-01-01T00:00:00"/>
    <x v="31"/>
    <x v="27"/>
    <n v="8.7336244541484712E-3"/>
    <x v="504"/>
    <n v="0.306034482758621"/>
    <x v="325"/>
    <n v="0"/>
    <x v="1"/>
    <x v="2"/>
    <x v="1"/>
    <x v="3"/>
    <x v="1"/>
    <x v="2"/>
    <n v="2"/>
    <x v="1"/>
    <x v="1"/>
    <x v="1"/>
    <n v="0"/>
    <x v="1"/>
    <x v="1"/>
    <x v="1"/>
    <x v="1"/>
    <n v="0"/>
    <n v="0"/>
    <n v="2"/>
    <n v="0"/>
    <n v="0"/>
    <n v="0"/>
    <n v="0"/>
  </r>
  <r>
    <x v="236"/>
    <x v="1"/>
    <d v="2008-01-01T00:00:00"/>
    <x v="19"/>
    <x v="155"/>
    <n v="3.4154953486792962E-2"/>
    <x v="505"/>
    <n v="0.50728983559094198"/>
    <x v="478"/>
    <n v="7"/>
    <x v="41"/>
    <x v="43"/>
    <x v="43"/>
    <x v="46"/>
    <x v="40"/>
    <x v="24"/>
    <n v="455"/>
    <x v="37"/>
    <x v="35"/>
    <x v="37"/>
    <n v="189"/>
    <x v="42"/>
    <x v="36"/>
    <x v="39"/>
    <x v="45"/>
    <n v="362"/>
    <n v="0"/>
    <n v="392"/>
    <n v="513"/>
    <n v="54"/>
    <n v="47"/>
    <n v="0"/>
  </r>
  <r>
    <x v="237"/>
    <x v="1"/>
    <d v="2008-01-01T00:00:00"/>
    <x v="2"/>
    <x v="41"/>
    <n v="8.247422680412371E-2"/>
    <x v="506"/>
    <n v="0.644859813084112"/>
    <x v="479"/>
    <n v="0"/>
    <x v="1"/>
    <x v="2"/>
    <x v="1"/>
    <x v="5"/>
    <x v="1"/>
    <x v="2"/>
    <n v="3"/>
    <x v="1"/>
    <x v="1"/>
    <x v="1"/>
    <n v="0"/>
    <x v="2"/>
    <x v="8"/>
    <x v="2"/>
    <x v="9"/>
    <n v="5"/>
    <n v="0"/>
    <n v="3"/>
    <n v="5"/>
    <n v="0"/>
    <n v="0"/>
    <n v="0"/>
  </r>
  <r>
    <x v="238"/>
    <x v="1"/>
    <d v="2008-01-01T00:00:00"/>
    <x v="22"/>
    <x v="2"/>
    <n v="0"/>
    <x v="507"/>
    <n v="0.15217391304347799"/>
    <x v="48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39"/>
    <x v="1"/>
    <d v="2008-01-01T00:00:00"/>
    <x v="4"/>
    <x v="36"/>
    <n v="1.0701107011070111E-2"/>
    <x v="508"/>
    <n v="0.19430578665187601"/>
    <x v="481"/>
    <n v="5"/>
    <x v="14"/>
    <x v="2"/>
    <x v="17"/>
    <x v="13"/>
    <x v="6"/>
    <x v="16"/>
    <n v="26"/>
    <x v="8"/>
    <x v="20"/>
    <x v="8"/>
    <n v="15"/>
    <x v="3"/>
    <x v="5"/>
    <x v="3"/>
    <x v="4"/>
    <n v="17"/>
    <n v="0"/>
    <n v="21"/>
    <n v="33"/>
    <n v="4"/>
    <n v="0"/>
    <n v="0"/>
  </r>
  <r>
    <x v="240"/>
    <x v="1"/>
    <d v="2008-01-01T00:00:00"/>
    <x v="33"/>
    <x v="2"/>
    <n v="0"/>
    <x v="11"/>
    <n v="0"/>
    <x v="23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1"/>
    <x v="1"/>
    <d v="2008-01-01T00:00:00"/>
    <x v="28"/>
    <x v="2"/>
    <n v="0"/>
    <x v="509"/>
    <n v="0.46666666666666701"/>
    <x v="4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2"/>
    <x v="1"/>
    <d v="2008-01-01T00:00:00"/>
    <x v="17"/>
    <x v="2"/>
    <n v="0"/>
    <x v="11"/>
    <n v="0"/>
    <x v="23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3"/>
    <x v="1"/>
    <d v="2008-01-01T00:00:00"/>
    <x v="11"/>
    <x v="1"/>
    <n v="2.0802995631370917E-4"/>
    <x v="510"/>
    <n v="0.124925044973016"/>
    <x v="483"/>
    <n v="0"/>
    <x v="1"/>
    <x v="2"/>
    <x v="2"/>
    <x v="1"/>
    <x v="1"/>
    <x v="1"/>
    <n v="1"/>
    <x v="1"/>
    <x v="1"/>
    <x v="1"/>
    <n v="0"/>
    <x v="1"/>
    <x v="1"/>
    <x v="1"/>
    <x v="1"/>
    <n v="0"/>
    <n v="0"/>
    <n v="1"/>
    <n v="0"/>
    <n v="0"/>
    <n v="0"/>
    <n v="0"/>
  </r>
  <r>
    <x v="244"/>
    <x v="1"/>
    <d v="2008-01-01T00:00:00"/>
    <x v="22"/>
    <x v="2"/>
    <n v="0"/>
    <x v="11"/>
    <n v="0"/>
    <x v="32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5"/>
    <x v="1"/>
    <d v="2008-01-01T00:00:00"/>
    <x v="35"/>
    <x v="7"/>
    <n v="3.9215686274509803E-3"/>
    <x v="511"/>
    <n v="0.38453914767096098"/>
    <x v="484"/>
    <n v="0"/>
    <x v="14"/>
    <x v="2"/>
    <x v="1"/>
    <x v="1"/>
    <x v="1"/>
    <x v="1"/>
    <n v="2"/>
    <x v="1"/>
    <x v="1"/>
    <x v="1"/>
    <n v="0"/>
    <x v="1"/>
    <x v="1"/>
    <x v="1"/>
    <x v="2"/>
    <n v="2"/>
    <n v="0"/>
    <n v="1"/>
    <n v="1"/>
    <n v="2"/>
    <n v="0"/>
    <n v="0"/>
  </r>
  <r>
    <x v="246"/>
    <x v="1"/>
    <d v="2008-01-01T00:00:00"/>
    <x v="4"/>
    <x v="52"/>
    <n v="1.2104283054003724E-2"/>
    <x v="512"/>
    <n v="0.35891436593355203"/>
    <x v="485"/>
    <n v="1"/>
    <x v="1"/>
    <x v="1"/>
    <x v="17"/>
    <x v="3"/>
    <x v="11"/>
    <x v="5"/>
    <n v="13"/>
    <x v="1"/>
    <x v="11"/>
    <x v="12"/>
    <n v="4"/>
    <x v="2"/>
    <x v="8"/>
    <x v="15"/>
    <x v="2"/>
    <n v="9"/>
    <n v="0"/>
    <n v="10"/>
    <n v="16"/>
    <n v="0"/>
    <n v="0"/>
    <n v="0"/>
  </r>
  <r>
    <x v="247"/>
    <x v="1"/>
    <d v="2008-01-01T00:00:00"/>
    <x v="20"/>
    <x v="2"/>
    <n v="0"/>
    <x v="513"/>
    <n v="0.56790123456790098"/>
    <x v="6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8"/>
    <x v="1"/>
    <d v="2008-01-01T00:00:00"/>
    <x v="11"/>
    <x v="156"/>
    <n v="2.5838240596082203E-2"/>
    <x v="514"/>
    <n v="0.24737667350138701"/>
    <x v="486"/>
    <n v="9"/>
    <x v="2"/>
    <x v="30"/>
    <x v="28"/>
    <x v="24"/>
    <x v="35"/>
    <x v="30"/>
    <n v="107"/>
    <x v="38"/>
    <x v="10"/>
    <x v="6"/>
    <n v="54"/>
    <x v="12"/>
    <x v="14"/>
    <x v="4"/>
    <x v="41"/>
    <n v="54"/>
    <n v="0"/>
    <n v="26"/>
    <n v="172"/>
    <n v="11"/>
    <n v="6"/>
    <n v="0"/>
  </r>
  <r>
    <x v="249"/>
    <x v="1"/>
    <d v="2008-01-01T00:00:00"/>
    <x v="29"/>
    <x v="99"/>
    <n v="1.1778971072232807E-2"/>
    <x v="515"/>
    <n v="0.86534855974092395"/>
    <x v="487"/>
    <n v="20"/>
    <x v="12"/>
    <x v="3"/>
    <x v="13"/>
    <x v="9"/>
    <x v="3"/>
    <x v="10"/>
    <n v="52"/>
    <x v="8"/>
    <x v="11"/>
    <x v="3"/>
    <n v="8"/>
    <x v="15"/>
    <x v="8"/>
    <x v="2"/>
    <x v="9"/>
    <n v="8"/>
    <n v="0"/>
    <n v="4"/>
    <n v="61"/>
    <n v="3"/>
    <n v="0"/>
    <n v="0"/>
  </r>
  <r>
    <x v="250"/>
    <x v="1"/>
    <d v="2008-01-01T00:00:00"/>
    <x v="11"/>
    <x v="157"/>
    <n v="3.6829868248138289E-2"/>
    <x v="516"/>
    <n v="0.56572645023948898"/>
    <x v="488"/>
    <n v="46"/>
    <x v="42"/>
    <x v="44"/>
    <x v="44"/>
    <x v="47"/>
    <x v="41"/>
    <x v="39"/>
    <n v="566"/>
    <x v="39"/>
    <x v="36"/>
    <x v="17"/>
    <n v="224"/>
    <x v="43"/>
    <x v="37"/>
    <x v="40"/>
    <x v="46"/>
    <n v="303"/>
    <n v="0"/>
    <n v="536"/>
    <n v="481"/>
    <n v="25"/>
    <n v="51"/>
    <n v="0"/>
  </r>
  <r>
    <x v="251"/>
    <x v="1"/>
    <d v="2008-01-01T00:00:00"/>
    <x v="0"/>
    <x v="13"/>
    <n v="0.32338308457711445"/>
    <x v="517"/>
    <n v="0.78048780487804903"/>
    <x v="315"/>
    <n v="0"/>
    <x v="3"/>
    <x v="12"/>
    <x v="9"/>
    <x v="10"/>
    <x v="6"/>
    <x v="5"/>
    <n v="30"/>
    <x v="1"/>
    <x v="8"/>
    <x v="9"/>
    <n v="9"/>
    <x v="13"/>
    <x v="2"/>
    <x v="6"/>
    <x v="5"/>
    <n v="26"/>
    <n v="0"/>
    <n v="0"/>
    <n v="65"/>
    <n v="0"/>
    <n v="0"/>
    <n v="0"/>
  </r>
  <r>
    <x v="252"/>
    <x v="1"/>
    <d v="2008-01-01T00:00:00"/>
    <x v="6"/>
    <x v="102"/>
    <n v="6.4587055105125735E-3"/>
    <x v="518"/>
    <n v="0.106829402084476"/>
    <x v="489"/>
    <n v="0"/>
    <x v="2"/>
    <x v="13"/>
    <x v="11"/>
    <x v="11"/>
    <x v="6"/>
    <x v="11"/>
    <n v="27"/>
    <x v="12"/>
    <x v="2"/>
    <x v="5"/>
    <n v="12"/>
    <x v="2"/>
    <x v="11"/>
    <x v="2"/>
    <x v="2"/>
    <n v="8"/>
    <n v="0"/>
    <n v="8"/>
    <n v="10"/>
    <n v="28"/>
    <n v="1"/>
    <n v="0"/>
  </r>
  <r>
    <x v="253"/>
    <x v="1"/>
    <d v="2008-01-01T00:00:00"/>
    <x v="22"/>
    <x v="2"/>
    <n v="0"/>
    <x v="519"/>
    <n v="0.54310344827586199"/>
    <x v="36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54"/>
    <x v="1"/>
    <d v="2008-01-01T00:00:00"/>
    <x v="32"/>
    <x v="3"/>
    <n v="1.3071895424836602E-2"/>
    <x v="520"/>
    <n v="0.34587554269175103"/>
    <x v="490"/>
    <n v="0"/>
    <x v="1"/>
    <x v="2"/>
    <x v="1"/>
    <x v="1"/>
    <x v="4"/>
    <x v="1"/>
    <n v="1"/>
    <x v="3"/>
    <x v="1"/>
    <x v="2"/>
    <n v="3"/>
    <x v="9"/>
    <x v="12"/>
    <x v="15"/>
    <x v="13"/>
    <n v="14"/>
    <n v="0"/>
    <n v="5"/>
    <n v="11"/>
    <n v="2"/>
    <n v="0"/>
    <n v="0"/>
  </r>
  <r>
    <x v="255"/>
    <x v="1"/>
    <d v="2008-01-01T00:00:00"/>
    <x v="21"/>
    <x v="2"/>
    <n v="0"/>
    <x v="521"/>
    <n v="0.39024390243902402"/>
    <x v="49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56"/>
    <x v="1"/>
    <d v="2008-01-01T00:00:00"/>
    <x v="1"/>
    <x v="91"/>
    <n v="6.6390041493775934E-2"/>
    <x v="522"/>
    <n v="0.47920997920997899"/>
    <x v="492"/>
    <n v="0"/>
    <x v="2"/>
    <x v="3"/>
    <x v="9"/>
    <x v="3"/>
    <x v="19"/>
    <x v="2"/>
    <n v="17"/>
    <x v="1"/>
    <x v="3"/>
    <x v="3"/>
    <n v="6"/>
    <x v="13"/>
    <x v="26"/>
    <x v="4"/>
    <x v="16"/>
    <n v="41"/>
    <n v="0"/>
    <n v="0"/>
    <n v="64"/>
    <n v="0"/>
    <n v="0"/>
    <n v="0"/>
  </r>
  <r>
    <x v="257"/>
    <x v="1"/>
    <d v="2008-01-01T00:00:00"/>
    <x v="13"/>
    <x v="17"/>
    <n v="9.3457943925233638E-3"/>
    <x v="523"/>
    <n v="0.63529411764705901"/>
    <x v="493"/>
    <n v="0"/>
    <x v="14"/>
    <x v="2"/>
    <x v="2"/>
    <x v="3"/>
    <x v="4"/>
    <x v="1"/>
    <n v="5"/>
    <x v="1"/>
    <x v="2"/>
    <x v="1"/>
    <n v="1"/>
    <x v="1"/>
    <x v="12"/>
    <x v="3"/>
    <x v="9"/>
    <n v="4"/>
    <n v="0"/>
    <n v="0"/>
    <n v="4"/>
    <n v="6"/>
    <n v="0"/>
    <n v="0"/>
  </r>
  <r>
    <x v="258"/>
    <x v="1"/>
    <d v="2008-01-01T00:00:00"/>
    <x v="29"/>
    <x v="16"/>
    <n v="1.007018614586512E-2"/>
    <x v="524"/>
    <n v="0.96583941605839396"/>
    <x v="494"/>
    <n v="0"/>
    <x v="9"/>
    <x v="3"/>
    <x v="11"/>
    <x v="5"/>
    <x v="2"/>
    <x v="2"/>
    <n v="19"/>
    <x v="12"/>
    <x v="11"/>
    <x v="20"/>
    <n v="11"/>
    <x v="1"/>
    <x v="8"/>
    <x v="1"/>
    <x v="9"/>
    <n v="3"/>
    <n v="0"/>
    <n v="5"/>
    <n v="20"/>
    <n v="0"/>
    <n v="8"/>
    <n v="0"/>
  </r>
  <r>
    <x v="259"/>
    <x v="1"/>
    <d v="2008-01-01T00:00:00"/>
    <x v="23"/>
    <x v="2"/>
    <n v="0"/>
    <x v="525"/>
    <n v="0.50473186119873803"/>
    <x v="49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60"/>
    <x v="1"/>
    <d v="2008-01-01T00:00:00"/>
    <x v="18"/>
    <x v="1"/>
    <n v="1.5313935681470138E-3"/>
    <x v="526"/>
    <n v="0.36505460218408697"/>
    <x v="423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0"/>
    <n v="1"/>
    <n v="0"/>
    <n v="0"/>
    <n v="0"/>
  </r>
  <r>
    <x v="261"/>
    <x v="1"/>
    <d v="2008-01-01T00:00:00"/>
    <x v="12"/>
    <x v="14"/>
    <n v="1.9607843137254902E-2"/>
    <x v="11"/>
    <n v="0"/>
    <x v="496"/>
    <n v="0"/>
    <x v="1"/>
    <x v="1"/>
    <x v="1"/>
    <x v="1"/>
    <x v="1"/>
    <x v="2"/>
    <n v="2"/>
    <x v="1"/>
    <x v="1"/>
    <x v="1"/>
    <n v="0"/>
    <x v="2"/>
    <x v="1"/>
    <x v="1"/>
    <x v="1"/>
    <n v="1"/>
    <n v="0"/>
    <n v="0"/>
    <n v="1"/>
    <n v="2"/>
    <n v="0"/>
    <n v="0"/>
  </r>
  <r>
    <x v="262"/>
    <x v="1"/>
    <d v="2008-01-01T00:00:00"/>
    <x v="6"/>
    <x v="102"/>
    <n v="1.6456582633053222E-2"/>
    <x v="527"/>
    <n v="0.69508422138191805"/>
    <x v="497"/>
    <n v="2"/>
    <x v="12"/>
    <x v="3"/>
    <x v="8"/>
    <x v="17"/>
    <x v="3"/>
    <x v="15"/>
    <n v="36"/>
    <x v="3"/>
    <x v="2"/>
    <x v="12"/>
    <n v="5"/>
    <x v="3"/>
    <x v="2"/>
    <x v="2"/>
    <x v="1"/>
    <n v="6"/>
    <n v="0"/>
    <n v="37"/>
    <n v="3"/>
    <n v="0"/>
    <n v="7"/>
    <n v="0"/>
  </r>
  <r>
    <x v="263"/>
    <x v="1"/>
    <d v="2008-01-01T00:00:00"/>
    <x v="32"/>
    <x v="152"/>
    <n v="3.1708471367723617E-2"/>
    <x v="528"/>
    <n v="0.25932983960616202"/>
    <x v="498"/>
    <n v="4"/>
    <x v="5"/>
    <x v="34"/>
    <x v="7"/>
    <x v="35"/>
    <x v="27"/>
    <x v="0"/>
    <n v="112"/>
    <x v="40"/>
    <x v="4"/>
    <x v="16"/>
    <n v="40"/>
    <x v="25"/>
    <x v="4"/>
    <x v="14"/>
    <x v="32"/>
    <n v="49"/>
    <n v="0"/>
    <n v="50"/>
    <n v="98"/>
    <n v="25"/>
    <n v="28"/>
    <n v="0"/>
  </r>
  <r>
    <x v="264"/>
    <x v="1"/>
    <d v="2008-01-01T00:00:00"/>
    <x v="29"/>
    <x v="14"/>
    <n v="4.9019607843137254E-3"/>
    <x v="529"/>
    <n v="0.787638668779715"/>
    <x v="499"/>
    <n v="0"/>
    <x v="2"/>
    <x v="2"/>
    <x v="2"/>
    <x v="1"/>
    <x v="1"/>
    <x v="1"/>
    <n v="2"/>
    <x v="1"/>
    <x v="1"/>
    <x v="2"/>
    <n v="1"/>
    <x v="1"/>
    <x v="1"/>
    <x v="1"/>
    <x v="1"/>
    <n v="0"/>
    <n v="0"/>
    <n v="0"/>
    <n v="2"/>
    <n v="0"/>
    <n v="1"/>
    <n v="0"/>
  </r>
  <r>
    <x v="265"/>
    <x v="1"/>
    <d v="2008-01-01T00:00:00"/>
    <x v="11"/>
    <x v="16"/>
    <n v="6.0307017543859646E-3"/>
    <x v="530"/>
    <n v="0.29605142332415102"/>
    <x v="500"/>
    <n v="0"/>
    <x v="9"/>
    <x v="13"/>
    <x v="4"/>
    <x v="13"/>
    <x v="11"/>
    <x v="16"/>
    <n v="26"/>
    <x v="3"/>
    <x v="3"/>
    <x v="1"/>
    <n v="5"/>
    <x v="1"/>
    <x v="1"/>
    <x v="2"/>
    <x v="9"/>
    <n v="2"/>
    <n v="0"/>
    <n v="6"/>
    <n v="25"/>
    <n v="2"/>
    <n v="0"/>
    <n v="0"/>
  </r>
  <r>
    <x v="266"/>
    <x v="1"/>
    <d v="2008-01-01T00:00:00"/>
    <x v="20"/>
    <x v="49"/>
    <n v="1.5789473684210527E-2"/>
    <x v="531"/>
    <n v="0.20997375328084"/>
    <x v="501"/>
    <n v="0"/>
    <x v="2"/>
    <x v="2"/>
    <x v="2"/>
    <x v="1"/>
    <x v="2"/>
    <x v="2"/>
    <n v="5"/>
    <x v="2"/>
    <x v="11"/>
    <x v="2"/>
    <n v="4"/>
    <x v="1"/>
    <x v="1"/>
    <x v="1"/>
    <x v="1"/>
    <n v="0"/>
    <n v="0"/>
    <n v="0"/>
    <n v="8"/>
    <n v="0"/>
    <n v="1"/>
    <n v="0"/>
  </r>
  <r>
    <x v="267"/>
    <x v="1"/>
    <d v="2008-01-01T00:00:00"/>
    <x v="8"/>
    <x v="158"/>
    <n v="1.867137497241227E-2"/>
    <x v="532"/>
    <n v="0.442099104370134"/>
    <x v="502"/>
    <n v="21"/>
    <x v="43"/>
    <x v="20"/>
    <x v="39"/>
    <x v="39"/>
    <x v="32"/>
    <x v="40"/>
    <n v="226"/>
    <x v="41"/>
    <x v="27"/>
    <x v="38"/>
    <n v="101"/>
    <x v="37"/>
    <x v="13"/>
    <x v="18"/>
    <x v="8"/>
    <n v="96"/>
    <n v="0"/>
    <n v="311"/>
    <n v="92"/>
    <n v="9"/>
    <n v="11"/>
    <n v="0"/>
  </r>
  <r>
    <x v="268"/>
    <x v="1"/>
    <d v="2008-01-01T00:00:00"/>
    <x v="6"/>
    <x v="33"/>
    <n v="3.7735849056603774E-3"/>
    <x v="533"/>
    <n v="0.13386798272671199"/>
    <x v="503"/>
    <n v="1"/>
    <x v="1"/>
    <x v="2"/>
    <x v="9"/>
    <x v="1"/>
    <x v="4"/>
    <x v="1"/>
    <n v="4"/>
    <x v="1"/>
    <x v="1"/>
    <x v="1"/>
    <n v="0"/>
    <x v="2"/>
    <x v="12"/>
    <x v="1"/>
    <x v="1"/>
    <n v="2"/>
    <n v="0"/>
    <n v="0"/>
    <n v="6"/>
    <n v="0"/>
    <n v="0"/>
    <n v="0"/>
  </r>
  <r>
    <x v="269"/>
    <x v="1"/>
    <d v="2008-01-01T00:00:00"/>
    <x v="38"/>
    <x v="49"/>
    <n v="1.859504132231405E-2"/>
    <x v="534"/>
    <n v="0.48170731707317099"/>
    <x v="256"/>
    <n v="0"/>
    <x v="14"/>
    <x v="1"/>
    <x v="2"/>
    <x v="3"/>
    <x v="1"/>
    <x v="10"/>
    <n v="8"/>
    <x v="1"/>
    <x v="1"/>
    <x v="1"/>
    <n v="0"/>
    <x v="1"/>
    <x v="1"/>
    <x v="1"/>
    <x v="9"/>
    <n v="1"/>
    <n v="0"/>
    <n v="1"/>
    <n v="8"/>
    <n v="0"/>
    <n v="0"/>
    <n v="0"/>
  </r>
  <r>
    <x v="270"/>
    <x v="1"/>
    <d v="2008-01-01T00:00:00"/>
    <x v="24"/>
    <x v="159"/>
    <n v="2.5316455696202531E-2"/>
    <x v="535"/>
    <n v="0.70396523628462804"/>
    <x v="504"/>
    <n v="0"/>
    <x v="2"/>
    <x v="3"/>
    <x v="10"/>
    <x v="2"/>
    <x v="12"/>
    <x v="5"/>
    <n v="27"/>
    <x v="8"/>
    <x v="2"/>
    <x v="9"/>
    <n v="9"/>
    <x v="15"/>
    <x v="11"/>
    <x v="9"/>
    <x v="9"/>
    <n v="12"/>
    <n v="0"/>
    <n v="13"/>
    <n v="35"/>
    <n v="0"/>
    <n v="0"/>
    <n v="0"/>
  </r>
  <r>
    <x v="271"/>
    <x v="1"/>
    <d v="2008-01-01T00:00:00"/>
    <x v="23"/>
    <x v="14"/>
    <n v="8.6455331412103754E-3"/>
    <x v="536"/>
    <n v="0.36337209302325602"/>
    <x v="505"/>
    <n v="0"/>
    <x v="1"/>
    <x v="2"/>
    <x v="1"/>
    <x v="1"/>
    <x v="1"/>
    <x v="1"/>
    <n v="0"/>
    <x v="1"/>
    <x v="1"/>
    <x v="2"/>
    <n v="1"/>
    <x v="1"/>
    <x v="1"/>
    <x v="2"/>
    <x v="9"/>
    <n v="2"/>
    <n v="0"/>
    <n v="0"/>
    <n v="3"/>
    <n v="0"/>
    <n v="0"/>
    <n v="0"/>
  </r>
  <r>
    <x v="272"/>
    <x v="1"/>
    <d v="2008-01-01T00:00:00"/>
    <x v="23"/>
    <x v="131"/>
    <n v="1.4162461338108416E-2"/>
    <x v="537"/>
    <n v="0.53364158163265296"/>
    <x v="506"/>
    <n v="11"/>
    <x v="26"/>
    <x v="6"/>
    <x v="4"/>
    <x v="17"/>
    <x v="2"/>
    <x v="10"/>
    <n v="45"/>
    <x v="31"/>
    <x v="20"/>
    <x v="3"/>
    <n v="15"/>
    <x v="8"/>
    <x v="19"/>
    <x v="8"/>
    <x v="4"/>
    <n v="27"/>
    <n v="0"/>
    <n v="48"/>
    <n v="33"/>
    <n v="4"/>
    <n v="2"/>
    <n v="0"/>
  </r>
  <r>
    <x v="273"/>
    <x v="1"/>
    <d v="2008-01-01T00:00:00"/>
    <x v="29"/>
    <x v="8"/>
    <n v="1.4264919941775837E-2"/>
    <x v="538"/>
    <n v="0.896061593129997"/>
    <x v="507"/>
    <n v="0"/>
    <x v="2"/>
    <x v="5"/>
    <x v="13"/>
    <x v="11"/>
    <x v="14"/>
    <x v="10"/>
    <n v="29"/>
    <x v="8"/>
    <x v="1"/>
    <x v="2"/>
    <n v="4"/>
    <x v="15"/>
    <x v="1"/>
    <x v="15"/>
    <x v="5"/>
    <n v="12"/>
    <n v="0"/>
    <n v="2"/>
    <n v="45"/>
    <n v="0"/>
    <n v="2"/>
    <n v="0"/>
  </r>
  <r>
    <x v="274"/>
    <x v="1"/>
    <d v="2008-01-01T00:00:00"/>
    <x v="24"/>
    <x v="62"/>
    <n v="3.5787321063394682E-2"/>
    <x v="539"/>
    <n v="0.75392670157068098"/>
    <x v="311"/>
    <n v="1"/>
    <x v="14"/>
    <x v="2"/>
    <x v="1"/>
    <x v="1"/>
    <x v="2"/>
    <x v="2"/>
    <n v="6"/>
    <x v="8"/>
    <x v="2"/>
    <x v="2"/>
    <n v="5"/>
    <x v="7"/>
    <x v="5"/>
    <x v="8"/>
    <x v="3"/>
    <n v="24"/>
    <n v="0"/>
    <n v="0"/>
    <n v="35"/>
    <n v="0"/>
    <n v="0"/>
    <n v="0"/>
  </r>
  <r>
    <x v="275"/>
    <x v="1"/>
    <d v="2008-01-01T00:00:00"/>
    <x v="8"/>
    <x v="132"/>
    <n v="7.8585461689587421E-3"/>
    <x v="540"/>
    <n v="0.33015455442288699"/>
    <x v="508"/>
    <n v="0"/>
    <x v="14"/>
    <x v="13"/>
    <x v="14"/>
    <x v="3"/>
    <x v="11"/>
    <x v="5"/>
    <n v="20"/>
    <x v="2"/>
    <x v="1"/>
    <x v="2"/>
    <n v="2"/>
    <x v="2"/>
    <x v="12"/>
    <x v="1"/>
    <x v="1"/>
    <n v="2"/>
    <n v="0"/>
    <n v="3"/>
    <n v="21"/>
    <n v="0"/>
    <n v="0"/>
    <n v="0"/>
  </r>
  <r>
    <x v="276"/>
    <x v="1"/>
    <d v="2008-01-01T00:00:00"/>
    <x v="10"/>
    <x v="1"/>
    <n v="1.7543859649122806E-2"/>
    <x v="541"/>
    <n v="0.677966101694915"/>
    <x v="2"/>
    <n v="0"/>
    <x v="1"/>
    <x v="2"/>
    <x v="1"/>
    <x v="1"/>
    <x v="1"/>
    <x v="1"/>
    <n v="0"/>
    <x v="1"/>
    <x v="1"/>
    <x v="1"/>
    <n v="0"/>
    <x v="2"/>
    <x v="1"/>
    <x v="1"/>
    <x v="1"/>
    <n v="1"/>
    <n v="0"/>
    <n v="1"/>
    <n v="0"/>
    <n v="0"/>
    <n v="0"/>
    <n v="0"/>
  </r>
  <r>
    <x v="277"/>
    <x v="1"/>
    <d v="2008-01-01T00:00:00"/>
    <x v="14"/>
    <x v="76"/>
    <n v="5.6105610561056105E-2"/>
    <x v="542"/>
    <n v="0.50986842105263197"/>
    <x v="509"/>
    <n v="0"/>
    <x v="2"/>
    <x v="2"/>
    <x v="11"/>
    <x v="5"/>
    <x v="11"/>
    <x v="3"/>
    <n v="12"/>
    <x v="2"/>
    <x v="2"/>
    <x v="3"/>
    <n v="5"/>
    <x v="1"/>
    <x v="1"/>
    <x v="1"/>
    <x v="1"/>
    <n v="0"/>
    <n v="0"/>
    <n v="0"/>
    <n v="17"/>
    <n v="0"/>
    <n v="0"/>
    <n v="0"/>
  </r>
  <r>
    <x v="278"/>
    <x v="1"/>
    <d v="2008-01-01T00:00:00"/>
    <x v="20"/>
    <x v="99"/>
    <n v="0.1223021582733813"/>
    <x v="543"/>
    <n v="0.46059544658493901"/>
    <x v="510"/>
    <n v="0"/>
    <x v="8"/>
    <x v="12"/>
    <x v="11"/>
    <x v="13"/>
    <x v="12"/>
    <x v="10"/>
    <n v="26"/>
    <x v="31"/>
    <x v="3"/>
    <x v="20"/>
    <n v="14"/>
    <x v="9"/>
    <x v="11"/>
    <x v="4"/>
    <x v="19"/>
    <n v="28"/>
    <n v="0"/>
    <n v="0"/>
    <n v="68"/>
    <n v="0"/>
    <n v="0"/>
    <n v="0"/>
  </r>
  <r>
    <x v="279"/>
    <x v="1"/>
    <d v="2008-01-01T00:00:00"/>
    <x v="17"/>
    <x v="160"/>
    <n v="6.5571633424586107E-2"/>
    <x v="544"/>
    <n v="0.521568113281762"/>
    <x v="511"/>
    <n v="16"/>
    <x v="44"/>
    <x v="45"/>
    <x v="39"/>
    <x v="21"/>
    <x v="15"/>
    <x v="19"/>
    <n v="292"/>
    <x v="41"/>
    <x v="37"/>
    <x v="39"/>
    <n v="90"/>
    <x v="44"/>
    <x v="38"/>
    <x v="0"/>
    <x v="32"/>
    <n v="116"/>
    <n v="0"/>
    <n v="163"/>
    <n v="266"/>
    <n v="43"/>
    <n v="31"/>
    <n v="0"/>
  </r>
  <r>
    <x v="280"/>
    <x v="1"/>
    <d v="2008-01-01T00:00:00"/>
    <x v="19"/>
    <x v="161"/>
    <n v="4.8960252698078445E-2"/>
    <x v="545"/>
    <n v="0.477402597402597"/>
    <x v="512"/>
    <n v="8"/>
    <x v="3"/>
    <x v="5"/>
    <x v="13"/>
    <x v="1"/>
    <x v="11"/>
    <x v="16"/>
    <n v="30"/>
    <x v="8"/>
    <x v="11"/>
    <x v="12"/>
    <n v="7"/>
    <x v="26"/>
    <x v="39"/>
    <x v="41"/>
    <x v="27"/>
    <n v="147"/>
    <n v="0"/>
    <n v="26"/>
    <n v="156"/>
    <n v="1"/>
    <n v="3"/>
    <n v="0"/>
  </r>
  <r>
    <x v="281"/>
    <x v="1"/>
    <d v="2008-01-01T00:00:00"/>
    <x v="29"/>
    <x v="33"/>
    <n v="1.2187690432663011E-3"/>
    <x v="546"/>
    <n v="0.36291147004702501"/>
    <x v="513"/>
    <n v="1"/>
    <x v="1"/>
    <x v="2"/>
    <x v="1"/>
    <x v="3"/>
    <x v="1"/>
    <x v="1"/>
    <n v="2"/>
    <x v="2"/>
    <x v="1"/>
    <x v="1"/>
    <n v="1"/>
    <x v="1"/>
    <x v="1"/>
    <x v="1"/>
    <x v="13"/>
    <n v="3"/>
    <n v="0"/>
    <n v="1"/>
    <n v="5"/>
    <n v="0"/>
    <n v="0"/>
    <n v="0"/>
  </r>
  <r>
    <x v="282"/>
    <x v="1"/>
    <d v="2008-01-01T00:00:00"/>
    <x v="1"/>
    <x v="79"/>
    <n v="8.617234468937876E-2"/>
    <x v="547"/>
    <n v="0.50609756097560998"/>
    <x v="514"/>
    <n v="4"/>
    <x v="9"/>
    <x v="12"/>
    <x v="4"/>
    <x v="3"/>
    <x v="2"/>
    <x v="3"/>
    <n v="25"/>
    <x v="14"/>
    <x v="11"/>
    <x v="1"/>
    <n v="8"/>
    <x v="2"/>
    <x v="8"/>
    <x v="8"/>
    <x v="2"/>
    <n v="10"/>
    <n v="0"/>
    <n v="0"/>
    <n v="36"/>
    <n v="6"/>
    <n v="1"/>
    <n v="0"/>
  </r>
  <r>
    <x v="283"/>
    <x v="1"/>
    <d v="2008-01-01T00:00:00"/>
    <x v="11"/>
    <x v="84"/>
    <n v="8.5030208100246134E-3"/>
    <x v="548"/>
    <n v="0.231169418683556"/>
    <x v="515"/>
    <n v="1"/>
    <x v="14"/>
    <x v="10"/>
    <x v="4"/>
    <x v="3"/>
    <x v="11"/>
    <x v="5"/>
    <n v="18"/>
    <x v="2"/>
    <x v="4"/>
    <x v="3"/>
    <n v="11"/>
    <x v="1"/>
    <x v="8"/>
    <x v="3"/>
    <x v="11"/>
    <n v="9"/>
    <n v="0"/>
    <n v="7"/>
    <n v="23"/>
    <n v="8"/>
    <n v="0"/>
    <n v="0"/>
  </r>
  <r>
    <x v="284"/>
    <x v="1"/>
    <d v="2008-01-01T00:00:00"/>
    <x v="12"/>
    <x v="71"/>
    <n v="3.3022861981371721E-2"/>
    <x v="549"/>
    <n v="0.48626144879267302"/>
    <x v="34"/>
    <n v="0"/>
    <x v="9"/>
    <x v="13"/>
    <x v="11"/>
    <x v="2"/>
    <x v="2"/>
    <x v="3"/>
    <n v="19"/>
    <x v="2"/>
    <x v="11"/>
    <x v="3"/>
    <n v="6"/>
    <x v="7"/>
    <x v="5"/>
    <x v="15"/>
    <x v="2"/>
    <n v="14"/>
    <n v="0"/>
    <n v="5"/>
    <n v="34"/>
    <n v="0"/>
    <n v="0"/>
    <n v="0"/>
  </r>
  <r>
    <x v="285"/>
    <x v="1"/>
    <d v="2008-01-01T00:00:00"/>
    <x v="2"/>
    <x v="7"/>
    <n v="1.5873015873015872E-2"/>
    <x v="550"/>
    <n v="0.37083333333333302"/>
    <x v="516"/>
    <n v="0"/>
    <x v="1"/>
    <x v="2"/>
    <x v="2"/>
    <x v="1"/>
    <x v="1"/>
    <x v="1"/>
    <n v="1"/>
    <x v="1"/>
    <x v="1"/>
    <x v="1"/>
    <n v="0"/>
    <x v="1"/>
    <x v="12"/>
    <x v="2"/>
    <x v="9"/>
    <n v="3"/>
    <n v="0"/>
    <n v="0"/>
    <n v="4"/>
    <n v="0"/>
    <n v="0"/>
    <n v="0"/>
  </r>
  <r>
    <x v="286"/>
    <x v="1"/>
    <d v="2008-01-01T00:00:00"/>
    <x v="36"/>
    <x v="18"/>
    <n v="1.3850415512465374E-2"/>
    <x v="551"/>
    <n v="0.38271604938271597"/>
    <x v="517"/>
    <n v="0"/>
    <x v="1"/>
    <x v="1"/>
    <x v="1"/>
    <x v="1"/>
    <x v="1"/>
    <x v="1"/>
    <n v="1"/>
    <x v="1"/>
    <x v="1"/>
    <x v="1"/>
    <n v="0"/>
    <x v="2"/>
    <x v="12"/>
    <x v="2"/>
    <x v="9"/>
    <n v="4"/>
    <n v="0"/>
    <n v="0"/>
    <n v="5"/>
    <n v="0"/>
    <n v="0"/>
    <n v="0"/>
  </r>
  <r>
    <x v="287"/>
    <x v="1"/>
    <d v="2008-01-01T00:00:00"/>
    <x v="24"/>
    <x v="7"/>
    <n v="3.125E-2"/>
    <x v="552"/>
    <n v="0.46896551724137903"/>
    <x v="270"/>
    <n v="0"/>
    <x v="2"/>
    <x v="2"/>
    <x v="1"/>
    <x v="1"/>
    <x v="1"/>
    <x v="2"/>
    <n v="2"/>
    <x v="1"/>
    <x v="1"/>
    <x v="2"/>
    <n v="1"/>
    <x v="1"/>
    <x v="12"/>
    <x v="1"/>
    <x v="1"/>
    <n v="1"/>
    <n v="0"/>
    <n v="0"/>
    <n v="4"/>
    <n v="0"/>
    <n v="0"/>
    <n v="0"/>
  </r>
  <r>
    <x v="288"/>
    <x v="1"/>
    <d v="2008-01-01T00:00:00"/>
    <x v="1"/>
    <x v="102"/>
    <n v="5.5489964580873671E-2"/>
    <x v="553"/>
    <n v="0.46248600223964198"/>
    <x v="518"/>
    <n v="1"/>
    <x v="8"/>
    <x v="21"/>
    <x v="13"/>
    <x v="13"/>
    <x v="19"/>
    <x v="2"/>
    <n v="31"/>
    <x v="8"/>
    <x v="2"/>
    <x v="3"/>
    <n v="7"/>
    <x v="1"/>
    <x v="11"/>
    <x v="9"/>
    <x v="2"/>
    <n v="9"/>
    <n v="0"/>
    <n v="4"/>
    <n v="31"/>
    <n v="12"/>
    <n v="0"/>
    <n v="0"/>
  </r>
  <r>
    <x v="289"/>
    <x v="1"/>
    <d v="2008-01-01T00:00:00"/>
    <x v="0"/>
    <x v="1"/>
    <n v="6.0975609756097563E-3"/>
    <x v="554"/>
    <n v="0.39751552795031098"/>
    <x v="248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1"/>
    <n v="0"/>
    <n v="0"/>
    <n v="0"/>
    <n v="0"/>
  </r>
  <r>
    <x v="290"/>
    <x v="1"/>
    <d v="2008-01-01T00:00:00"/>
    <x v="12"/>
    <x v="2"/>
    <n v="0"/>
    <x v="555"/>
    <n v="0.84931506849315097"/>
    <x v="3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1"/>
    <x v="1"/>
    <d v="2008-01-01T00:00:00"/>
    <x v="18"/>
    <x v="14"/>
    <n v="1.3268465280849183E-3"/>
    <x v="556"/>
    <n v="0.37038703870387002"/>
    <x v="519"/>
    <n v="0"/>
    <x v="1"/>
    <x v="2"/>
    <x v="1"/>
    <x v="1"/>
    <x v="1"/>
    <x v="1"/>
    <n v="0"/>
    <x v="1"/>
    <x v="1"/>
    <x v="2"/>
    <n v="1"/>
    <x v="2"/>
    <x v="12"/>
    <x v="1"/>
    <x v="1"/>
    <n v="2"/>
    <n v="0"/>
    <n v="1"/>
    <n v="0"/>
    <n v="2"/>
    <n v="0"/>
    <n v="0"/>
  </r>
  <r>
    <x v="292"/>
    <x v="1"/>
    <d v="2008-01-01T00:00:00"/>
    <x v="29"/>
    <x v="162"/>
    <n v="1.8086064721779503E-2"/>
    <x v="557"/>
    <n v="0.78210637548432604"/>
    <x v="520"/>
    <n v="3"/>
    <x v="11"/>
    <x v="29"/>
    <x v="28"/>
    <x v="35"/>
    <x v="25"/>
    <x v="29"/>
    <n v="132"/>
    <x v="21"/>
    <x v="29"/>
    <x v="11"/>
    <n v="41"/>
    <x v="34"/>
    <x v="40"/>
    <x v="14"/>
    <x v="39"/>
    <n v="88"/>
    <n v="0"/>
    <n v="153"/>
    <n v="84"/>
    <n v="7"/>
    <n v="17"/>
    <n v="0"/>
  </r>
  <r>
    <x v="293"/>
    <x v="1"/>
    <d v="2008-01-01T00:00:00"/>
    <x v="32"/>
    <x v="61"/>
    <n v="2.93470286133529E-3"/>
    <x v="558"/>
    <n v="0.35561299852289502"/>
    <x v="521"/>
    <n v="0"/>
    <x v="1"/>
    <x v="1"/>
    <x v="2"/>
    <x v="3"/>
    <x v="1"/>
    <x v="2"/>
    <n v="4"/>
    <x v="1"/>
    <x v="2"/>
    <x v="1"/>
    <n v="1"/>
    <x v="3"/>
    <x v="2"/>
    <x v="1"/>
    <x v="10"/>
    <n v="11"/>
    <n v="0"/>
    <n v="6"/>
    <n v="10"/>
    <n v="0"/>
    <n v="0"/>
    <n v="0"/>
  </r>
  <r>
    <x v="294"/>
    <x v="1"/>
    <d v="2008-01-01T00:00:00"/>
    <x v="29"/>
    <x v="7"/>
    <n v="3.0721966205837174E-3"/>
    <x v="559"/>
    <n v="0.49534161490683198"/>
    <x v="522"/>
    <n v="0"/>
    <x v="1"/>
    <x v="2"/>
    <x v="1"/>
    <x v="1"/>
    <x v="1"/>
    <x v="1"/>
    <n v="0"/>
    <x v="1"/>
    <x v="2"/>
    <x v="2"/>
    <n v="2"/>
    <x v="2"/>
    <x v="1"/>
    <x v="2"/>
    <x v="1"/>
    <n v="2"/>
    <n v="0"/>
    <n v="0"/>
    <n v="4"/>
    <n v="0"/>
    <n v="0"/>
    <n v="0"/>
  </r>
  <r>
    <x v="0"/>
    <x v="2"/>
    <d v="2009-01-01T00:00:00"/>
    <x v="0"/>
    <x v="163"/>
    <n v="8.065915004336513E-2"/>
    <x v="560"/>
    <n v="0.62819408555842704"/>
    <x v="523"/>
    <n v="18"/>
    <x v="6"/>
    <x v="30"/>
    <x v="21"/>
    <x v="4"/>
    <x v="35"/>
    <x v="25"/>
    <n v="126"/>
    <x v="6"/>
    <x v="23"/>
    <x v="6"/>
    <n v="46"/>
    <x v="45"/>
    <x v="30"/>
    <x v="42"/>
    <x v="47"/>
    <n v="107"/>
    <n v="0"/>
    <n v="49"/>
    <n v="208"/>
    <n v="9"/>
    <n v="13"/>
    <n v="0"/>
  </r>
  <r>
    <x v="1"/>
    <x v="2"/>
    <d v="2009-01-01T00:00:00"/>
    <x v="1"/>
    <x v="5"/>
    <n v="2.4752475247524754E-2"/>
    <x v="561"/>
    <n v="0.264855687606112"/>
    <x v="524"/>
    <n v="0"/>
    <x v="14"/>
    <x v="2"/>
    <x v="2"/>
    <x v="1"/>
    <x v="1"/>
    <x v="2"/>
    <n v="4"/>
    <x v="3"/>
    <x v="1"/>
    <x v="12"/>
    <n v="4"/>
    <x v="7"/>
    <x v="1"/>
    <x v="3"/>
    <x v="2"/>
    <n v="7"/>
    <n v="0"/>
    <n v="0"/>
    <n v="15"/>
    <n v="0"/>
    <n v="0"/>
    <n v="0"/>
  </r>
  <r>
    <x v="2"/>
    <x v="2"/>
    <d v="2009-01-01T00:00:00"/>
    <x v="2"/>
    <x v="1"/>
    <n v="1.0101010101010102E-2"/>
    <x v="562"/>
    <n v="0.35714285714285698"/>
    <x v="236"/>
    <n v="0"/>
    <x v="1"/>
    <x v="2"/>
    <x v="1"/>
    <x v="1"/>
    <x v="1"/>
    <x v="1"/>
    <n v="0"/>
    <x v="1"/>
    <x v="1"/>
    <x v="2"/>
    <n v="1"/>
    <x v="1"/>
    <x v="1"/>
    <x v="1"/>
    <x v="1"/>
    <n v="0"/>
    <n v="0"/>
    <n v="0"/>
    <n v="0"/>
    <n v="0"/>
    <n v="1"/>
    <n v="0"/>
  </r>
  <r>
    <x v="3"/>
    <x v="2"/>
    <d v="2009-01-01T00:00:00"/>
    <x v="3"/>
    <x v="84"/>
    <n v="1.3323983169705469E-2"/>
    <x v="563"/>
    <n v="0.32033719704952601"/>
    <x v="525"/>
    <n v="0"/>
    <x v="3"/>
    <x v="1"/>
    <x v="9"/>
    <x v="5"/>
    <x v="11"/>
    <x v="2"/>
    <n v="12"/>
    <x v="18"/>
    <x v="8"/>
    <x v="3"/>
    <n v="11"/>
    <x v="9"/>
    <x v="1"/>
    <x v="17"/>
    <x v="13"/>
    <n v="15"/>
    <n v="0"/>
    <n v="3"/>
    <n v="23"/>
    <n v="6"/>
    <n v="6"/>
    <n v="0"/>
  </r>
  <r>
    <x v="4"/>
    <x v="2"/>
    <d v="2009-01-01T00:00:00"/>
    <x v="4"/>
    <x v="13"/>
    <n v="1.1671754354462202E-2"/>
    <x v="564"/>
    <n v="0.23744454303460499"/>
    <x v="526"/>
    <n v="1"/>
    <x v="3"/>
    <x v="9"/>
    <x v="11"/>
    <x v="9"/>
    <x v="19"/>
    <x v="5"/>
    <n v="33"/>
    <x v="12"/>
    <x v="3"/>
    <x v="2"/>
    <n v="9"/>
    <x v="7"/>
    <x v="2"/>
    <x v="9"/>
    <x v="25"/>
    <n v="23"/>
    <n v="0"/>
    <n v="34"/>
    <n v="30"/>
    <n v="1"/>
    <n v="0"/>
    <n v="0"/>
  </r>
  <r>
    <x v="5"/>
    <x v="2"/>
    <d v="2009-01-01T00:00:00"/>
    <x v="5"/>
    <x v="52"/>
    <n v="4.3189368770764118E-2"/>
    <x v="565"/>
    <n v="0.33781763826606898"/>
    <x v="129"/>
    <n v="1"/>
    <x v="2"/>
    <x v="10"/>
    <x v="9"/>
    <x v="13"/>
    <x v="1"/>
    <x v="5"/>
    <n v="14"/>
    <x v="3"/>
    <x v="8"/>
    <x v="12"/>
    <n v="8"/>
    <x v="1"/>
    <x v="2"/>
    <x v="2"/>
    <x v="1"/>
    <n v="4"/>
    <n v="0"/>
    <n v="0"/>
    <n v="24"/>
    <n v="2"/>
    <n v="0"/>
    <n v="0"/>
  </r>
  <r>
    <x v="6"/>
    <x v="2"/>
    <d v="2009-01-01T00:00:00"/>
    <x v="6"/>
    <x v="6"/>
    <n v="1.1113342706032E-2"/>
    <x v="566"/>
    <n v="0.44340762620837798"/>
    <x v="527"/>
    <n v="8"/>
    <x v="21"/>
    <x v="30"/>
    <x v="15"/>
    <x v="12"/>
    <x v="5"/>
    <x v="7"/>
    <n v="87"/>
    <x v="14"/>
    <x v="33"/>
    <x v="23"/>
    <n v="34"/>
    <x v="10"/>
    <x v="10"/>
    <x v="11"/>
    <x v="3"/>
    <n v="45"/>
    <n v="0"/>
    <n v="38"/>
    <n v="98"/>
    <n v="4"/>
    <n v="26"/>
    <n v="0"/>
  </r>
  <r>
    <x v="7"/>
    <x v="2"/>
    <d v="2009-01-01T00:00:00"/>
    <x v="7"/>
    <x v="3"/>
    <n v="4.4820717131474107E-3"/>
    <x v="567"/>
    <n v="5.9846039235162997E-2"/>
    <x v="528"/>
    <n v="0"/>
    <x v="9"/>
    <x v="13"/>
    <x v="4"/>
    <x v="5"/>
    <x v="4"/>
    <x v="1"/>
    <n v="16"/>
    <x v="1"/>
    <x v="2"/>
    <x v="2"/>
    <n v="2"/>
    <x v="1"/>
    <x v="1"/>
    <x v="1"/>
    <x v="1"/>
    <n v="0"/>
    <n v="0"/>
    <n v="4"/>
    <n v="14"/>
    <n v="0"/>
    <n v="0"/>
    <n v="0"/>
  </r>
  <r>
    <x v="8"/>
    <x v="2"/>
    <d v="2009-01-01T00:00:00"/>
    <x v="8"/>
    <x v="164"/>
    <n v="1.2662044015676817E-2"/>
    <x v="568"/>
    <n v="0.33191586301161802"/>
    <x v="529"/>
    <n v="1"/>
    <x v="13"/>
    <x v="26"/>
    <x v="26"/>
    <x v="48"/>
    <x v="0"/>
    <x v="6"/>
    <n v="97"/>
    <x v="23"/>
    <x v="10"/>
    <x v="7"/>
    <n v="36"/>
    <x v="13"/>
    <x v="9"/>
    <x v="17"/>
    <x v="3"/>
    <n v="35"/>
    <n v="0"/>
    <n v="17"/>
    <n v="128"/>
    <n v="15"/>
    <n v="8"/>
    <n v="0"/>
  </r>
  <r>
    <x v="9"/>
    <x v="2"/>
    <d v="2009-01-01T00:00:00"/>
    <x v="6"/>
    <x v="165"/>
    <n v="7.5366687923937616E-3"/>
    <x v="569"/>
    <n v="0.18718332565637999"/>
    <x v="530"/>
    <n v="0"/>
    <x v="5"/>
    <x v="30"/>
    <x v="27"/>
    <x v="10"/>
    <x v="19"/>
    <x v="7"/>
    <n v="68"/>
    <x v="7"/>
    <x v="9"/>
    <x v="11"/>
    <n v="27"/>
    <x v="13"/>
    <x v="9"/>
    <x v="4"/>
    <x v="14"/>
    <n v="35"/>
    <n v="0"/>
    <n v="63"/>
    <n v="57"/>
    <n v="3"/>
    <n v="7"/>
    <n v="0"/>
  </r>
  <r>
    <x v="10"/>
    <x v="2"/>
    <d v="2009-01-01T00:00:00"/>
    <x v="9"/>
    <x v="166"/>
    <n v="4.3466015771686066E-2"/>
    <x v="570"/>
    <n v="0.36325581395348799"/>
    <x v="531"/>
    <n v="3"/>
    <x v="45"/>
    <x v="46"/>
    <x v="25"/>
    <x v="45"/>
    <x v="42"/>
    <x v="41"/>
    <n v="229"/>
    <x v="30"/>
    <x v="38"/>
    <x v="27"/>
    <n v="75"/>
    <x v="46"/>
    <x v="33"/>
    <x v="43"/>
    <x v="48"/>
    <n v="159"/>
    <n v="0"/>
    <n v="125"/>
    <n v="258"/>
    <n v="7"/>
    <n v="73"/>
    <n v="0"/>
  </r>
  <r>
    <x v="11"/>
    <x v="2"/>
    <d v="2009-01-01T00:00:00"/>
    <x v="10"/>
    <x v="2"/>
    <n v="0"/>
    <x v="11"/>
    <n v="0"/>
    <x v="28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"/>
    <x v="2"/>
    <d v="2009-01-01T00:00:00"/>
    <x v="11"/>
    <x v="167"/>
    <n v="1.8023513753327419E-2"/>
    <x v="571"/>
    <n v="0.39951224919632"/>
    <x v="532"/>
    <n v="9"/>
    <x v="7"/>
    <x v="28"/>
    <x v="35"/>
    <x v="34"/>
    <x v="8"/>
    <x v="42"/>
    <n v="133"/>
    <x v="42"/>
    <x v="38"/>
    <x v="40"/>
    <n v="79"/>
    <x v="40"/>
    <x v="24"/>
    <x v="22"/>
    <x v="49"/>
    <n v="113"/>
    <n v="0"/>
    <n v="11"/>
    <n v="253"/>
    <n v="33"/>
    <n v="28"/>
    <n v="0"/>
  </r>
  <r>
    <x v="13"/>
    <x v="2"/>
    <d v="2009-01-01T00:00:00"/>
    <x v="12"/>
    <x v="2"/>
    <n v="0"/>
    <x v="11"/>
    <n v="0"/>
    <x v="6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"/>
    <x v="2"/>
    <d v="2009-01-01T00:00:00"/>
    <x v="9"/>
    <x v="88"/>
    <n v="3.720508166969147E-2"/>
    <x v="572"/>
    <n v="0.44084570400359901"/>
    <x v="533"/>
    <n v="4"/>
    <x v="14"/>
    <x v="12"/>
    <x v="13"/>
    <x v="25"/>
    <x v="3"/>
    <x v="5"/>
    <n v="36"/>
    <x v="14"/>
    <x v="8"/>
    <x v="14"/>
    <n v="21"/>
    <x v="21"/>
    <x v="5"/>
    <x v="15"/>
    <x v="5"/>
    <n v="25"/>
    <n v="0"/>
    <n v="37"/>
    <n v="35"/>
    <n v="2"/>
    <n v="8"/>
    <n v="0"/>
  </r>
  <r>
    <x v="15"/>
    <x v="2"/>
    <d v="2009-01-01T00:00:00"/>
    <x v="1"/>
    <x v="18"/>
    <n v="6.7567567567567571E-2"/>
    <x v="573"/>
    <n v="0.506493506493507"/>
    <x v="534"/>
    <n v="0"/>
    <x v="2"/>
    <x v="2"/>
    <x v="1"/>
    <x v="1"/>
    <x v="4"/>
    <x v="10"/>
    <n v="5"/>
    <x v="1"/>
    <x v="1"/>
    <x v="1"/>
    <n v="0"/>
    <x v="1"/>
    <x v="1"/>
    <x v="1"/>
    <x v="1"/>
    <n v="0"/>
    <n v="0"/>
    <n v="2"/>
    <n v="3"/>
    <n v="0"/>
    <n v="0"/>
    <n v="0"/>
  </r>
  <r>
    <x v="16"/>
    <x v="2"/>
    <d v="2009-01-01T00:00:00"/>
    <x v="7"/>
    <x v="168"/>
    <n v="2.2920371468089309E-2"/>
    <x v="574"/>
    <n v="0.59321380374012"/>
    <x v="535"/>
    <n v="0"/>
    <x v="21"/>
    <x v="3"/>
    <x v="13"/>
    <x v="17"/>
    <x v="2"/>
    <x v="10"/>
    <n v="29"/>
    <x v="10"/>
    <x v="7"/>
    <x v="9"/>
    <n v="20"/>
    <x v="7"/>
    <x v="26"/>
    <x v="5"/>
    <x v="50"/>
    <n v="67"/>
    <n v="0"/>
    <n v="21"/>
    <n v="67"/>
    <n v="16"/>
    <n v="12"/>
    <n v="0"/>
  </r>
  <r>
    <x v="17"/>
    <x v="2"/>
    <d v="2009-01-01T00:00:00"/>
    <x v="13"/>
    <x v="7"/>
    <n v="4.5558086560364463E-3"/>
    <x v="575"/>
    <n v="0.77155655095184805"/>
    <x v="536"/>
    <n v="0"/>
    <x v="1"/>
    <x v="2"/>
    <x v="1"/>
    <x v="1"/>
    <x v="1"/>
    <x v="1"/>
    <n v="0"/>
    <x v="1"/>
    <x v="1"/>
    <x v="1"/>
    <n v="0"/>
    <x v="3"/>
    <x v="12"/>
    <x v="1"/>
    <x v="9"/>
    <n v="4"/>
    <n v="0"/>
    <n v="0"/>
    <n v="3"/>
    <n v="1"/>
    <n v="0"/>
    <n v="0"/>
  </r>
  <r>
    <x v="18"/>
    <x v="2"/>
    <d v="2009-01-01T00:00:00"/>
    <x v="14"/>
    <x v="5"/>
    <n v="1.935483870967742E-2"/>
    <x v="576"/>
    <n v="0.87820512820512797"/>
    <x v="537"/>
    <n v="1"/>
    <x v="2"/>
    <x v="10"/>
    <x v="17"/>
    <x v="5"/>
    <x v="1"/>
    <x v="3"/>
    <n v="11"/>
    <x v="1"/>
    <x v="2"/>
    <x v="1"/>
    <n v="1"/>
    <x v="2"/>
    <x v="1"/>
    <x v="2"/>
    <x v="9"/>
    <n v="3"/>
    <n v="0"/>
    <n v="0"/>
    <n v="15"/>
    <n v="0"/>
    <n v="0"/>
    <n v="0"/>
  </r>
  <r>
    <x v="19"/>
    <x v="2"/>
    <d v="2009-01-01T00:00:00"/>
    <x v="15"/>
    <x v="2"/>
    <n v="0"/>
    <x v="577"/>
    <n v="0.68292682926829296"/>
    <x v="4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"/>
    <x v="2"/>
    <d v="2009-01-01T00:00:00"/>
    <x v="3"/>
    <x v="51"/>
    <n v="2.4063507814438105E-2"/>
    <x v="578"/>
    <n v="0.42827868852459"/>
    <x v="538"/>
    <n v="0"/>
    <x v="4"/>
    <x v="26"/>
    <x v="8"/>
    <x v="10"/>
    <x v="13"/>
    <x v="15"/>
    <n v="60"/>
    <x v="6"/>
    <x v="10"/>
    <x v="14"/>
    <n v="32"/>
    <x v="7"/>
    <x v="1"/>
    <x v="2"/>
    <x v="9"/>
    <n v="5"/>
    <n v="0"/>
    <n v="4"/>
    <n v="80"/>
    <n v="13"/>
    <n v="0"/>
    <n v="0"/>
  </r>
  <r>
    <x v="21"/>
    <x v="2"/>
    <d v="2009-01-01T00:00:00"/>
    <x v="8"/>
    <x v="4"/>
    <n v="4.7087547959539589E-3"/>
    <x v="579"/>
    <n v="0.187175043327556"/>
    <x v="539"/>
    <n v="1"/>
    <x v="3"/>
    <x v="2"/>
    <x v="9"/>
    <x v="3"/>
    <x v="11"/>
    <x v="2"/>
    <n v="11"/>
    <x v="8"/>
    <x v="2"/>
    <x v="1"/>
    <n v="4"/>
    <x v="15"/>
    <x v="2"/>
    <x v="2"/>
    <x v="5"/>
    <n v="12"/>
    <n v="0"/>
    <n v="12"/>
    <n v="15"/>
    <n v="0"/>
    <n v="0"/>
    <n v="0"/>
  </r>
  <r>
    <x v="22"/>
    <x v="2"/>
    <d v="2009-01-01T00:00:00"/>
    <x v="16"/>
    <x v="65"/>
    <n v="2.643171806167401E-2"/>
    <x v="580"/>
    <n v="0.66101694915254205"/>
    <x v="540"/>
    <n v="1"/>
    <x v="2"/>
    <x v="2"/>
    <x v="1"/>
    <x v="1"/>
    <x v="4"/>
    <x v="1"/>
    <n v="3"/>
    <x v="1"/>
    <x v="1"/>
    <x v="9"/>
    <n v="5"/>
    <x v="7"/>
    <x v="1"/>
    <x v="1"/>
    <x v="9"/>
    <n v="4"/>
    <n v="0"/>
    <n v="0"/>
    <n v="9"/>
    <n v="3"/>
    <n v="0"/>
    <n v="0"/>
  </r>
  <r>
    <x v="23"/>
    <x v="2"/>
    <d v="2009-01-01T00:00:00"/>
    <x v="11"/>
    <x v="27"/>
    <n v="1.1494252873563218E-2"/>
    <x v="581"/>
    <n v="0.116022099447514"/>
    <x v="541"/>
    <n v="1"/>
    <x v="1"/>
    <x v="2"/>
    <x v="1"/>
    <x v="1"/>
    <x v="1"/>
    <x v="1"/>
    <n v="1"/>
    <x v="1"/>
    <x v="1"/>
    <x v="2"/>
    <n v="1"/>
    <x v="1"/>
    <x v="1"/>
    <x v="1"/>
    <x v="1"/>
    <n v="0"/>
    <n v="0"/>
    <n v="0"/>
    <n v="2"/>
    <n v="0"/>
    <n v="0"/>
    <n v="0"/>
  </r>
  <r>
    <x v="24"/>
    <x v="2"/>
    <d v="2009-01-01T00:00:00"/>
    <x v="17"/>
    <x v="33"/>
    <n v="4.8115477145148355E-3"/>
    <x v="582"/>
    <n v="0.46178600160901001"/>
    <x v="542"/>
    <n v="0"/>
    <x v="1"/>
    <x v="2"/>
    <x v="1"/>
    <x v="1"/>
    <x v="1"/>
    <x v="1"/>
    <n v="0"/>
    <x v="1"/>
    <x v="1"/>
    <x v="2"/>
    <n v="1"/>
    <x v="2"/>
    <x v="12"/>
    <x v="3"/>
    <x v="9"/>
    <n v="5"/>
    <n v="0"/>
    <n v="0"/>
    <n v="6"/>
    <n v="0"/>
    <n v="0"/>
    <n v="0"/>
  </r>
  <r>
    <x v="25"/>
    <x v="2"/>
    <d v="2009-01-01T00:00:00"/>
    <x v="17"/>
    <x v="29"/>
    <n v="4.6542553191489359E-3"/>
    <x v="583"/>
    <n v="0.44023904382470103"/>
    <x v="543"/>
    <n v="0"/>
    <x v="1"/>
    <x v="13"/>
    <x v="1"/>
    <x v="3"/>
    <x v="4"/>
    <x v="1"/>
    <n v="5"/>
    <x v="1"/>
    <x v="2"/>
    <x v="1"/>
    <n v="1"/>
    <x v="2"/>
    <x v="1"/>
    <x v="1"/>
    <x v="1"/>
    <n v="1"/>
    <n v="0"/>
    <n v="2"/>
    <n v="5"/>
    <n v="0"/>
    <n v="0"/>
    <n v="0"/>
  </r>
  <r>
    <x v="26"/>
    <x v="2"/>
    <d v="2009-01-01T00:00:00"/>
    <x v="18"/>
    <x v="66"/>
    <n v="1.0159651669085631E-2"/>
    <x v="584"/>
    <n v="0.407223796033994"/>
    <x v="544"/>
    <n v="0"/>
    <x v="2"/>
    <x v="10"/>
    <x v="1"/>
    <x v="5"/>
    <x v="4"/>
    <x v="2"/>
    <n v="7"/>
    <x v="3"/>
    <x v="1"/>
    <x v="12"/>
    <n v="4"/>
    <x v="2"/>
    <x v="1"/>
    <x v="2"/>
    <x v="9"/>
    <n v="3"/>
    <n v="0"/>
    <n v="0"/>
    <n v="12"/>
    <n v="2"/>
    <n v="0"/>
    <n v="0"/>
  </r>
  <r>
    <x v="27"/>
    <x v="2"/>
    <d v="2009-01-01T00:00:00"/>
    <x v="12"/>
    <x v="2"/>
    <n v="0"/>
    <x v="585"/>
    <n v="0.39024390243902402"/>
    <x v="54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"/>
    <x v="2"/>
    <d v="2009-01-01T00:00:00"/>
    <x v="7"/>
    <x v="169"/>
    <n v="1.1526165236412587E-2"/>
    <x v="586"/>
    <n v="0.28455419290686101"/>
    <x v="546"/>
    <n v="0"/>
    <x v="21"/>
    <x v="6"/>
    <x v="3"/>
    <x v="17"/>
    <x v="5"/>
    <x v="11"/>
    <n v="55"/>
    <x v="14"/>
    <x v="7"/>
    <x v="11"/>
    <n v="21"/>
    <x v="36"/>
    <x v="19"/>
    <x v="6"/>
    <x v="36"/>
    <n v="61"/>
    <n v="0"/>
    <n v="26"/>
    <n v="96"/>
    <n v="4"/>
    <n v="11"/>
    <n v="0"/>
  </r>
  <r>
    <x v="29"/>
    <x v="2"/>
    <d v="2009-01-01T00:00:00"/>
    <x v="19"/>
    <x v="170"/>
    <n v="2.9317526433835308E-2"/>
    <x v="587"/>
    <n v="0.346860825972786"/>
    <x v="547"/>
    <n v="29"/>
    <x v="43"/>
    <x v="37"/>
    <x v="45"/>
    <x v="41"/>
    <x v="43"/>
    <x v="41"/>
    <n v="219"/>
    <x v="4"/>
    <x v="5"/>
    <x v="24"/>
    <n v="49"/>
    <x v="36"/>
    <x v="40"/>
    <x v="42"/>
    <x v="51"/>
    <n v="98"/>
    <n v="0"/>
    <n v="43"/>
    <n v="309"/>
    <n v="6"/>
    <n v="8"/>
    <n v="0"/>
  </r>
  <r>
    <x v="30"/>
    <x v="2"/>
    <d v="2009-01-01T00:00:00"/>
    <x v="1"/>
    <x v="171"/>
    <n v="5.2208835341365459E-2"/>
    <x v="588"/>
    <n v="0.65159964778397395"/>
    <x v="548"/>
    <n v="0"/>
    <x v="7"/>
    <x v="14"/>
    <x v="7"/>
    <x v="35"/>
    <x v="35"/>
    <x v="30"/>
    <n v="112"/>
    <x v="42"/>
    <x v="23"/>
    <x v="14"/>
    <n v="46"/>
    <x v="13"/>
    <x v="5"/>
    <x v="9"/>
    <x v="14"/>
    <n v="24"/>
    <n v="0"/>
    <n v="32"/>
    <n v="116"/>
    <n v="22"/>
    <n v="12"/>
    <n v="0"/>
  </r>
  <r>
    <x v="31"/>
    <x v="2"/>
    <d v="2009-01-01T00:00:00"/>
    <x v="1"/>
    <x v="172"/>
    <n v="4.2589437819420782E-2"/>
    <x v="589"/>
    <n v="0.446090251464003"/>
    <x v="549"/>
    <n v="4"/>
    <x v="12"/>
    <x v="24"/>
    <x v="27"/>
    <x v="0"/>
    <x v="9"/>
    <x v="7"/>
    <n v="75"/>
    <x v="14"/>
    <x v="4"/>
    <x v="32"/>
    <n v="23"/>
    <x v="9"/>
    <x v="2"/>
    <x v="11"/>
    <x v="14"/>
    <n v="27"/>
    <n v="0"/>
    <n v="17"/>
    <n v="92"/>
    <n v="11"/>
    <n v="5"/>
    <n v="0"/>
  </r>
  <r>
    <x v="32"/>
    <x v="2"/>
    <d v="2009-01-01T00:00:00"/>
    <x v="19"/>
    <x v="30"/>
    <n v="1.8828991488264123E-2"/>
    <x v="590"/>
    <n v="0.45400516795865598"/>
    <x v="550"/>
    <n v="2"/>
    <x v="12"/>
    <x v="9"/>
    <x v="26"/>
    <x v="25"/>
    <x v="6"/>
    <x v="12"/>
    <n v="52"/>
    <x v="18"/>
    <x v="3"/>
    <x v="20"/>
    <n v="11"/>
    <x v="7"/>
    <x v="12"/>
    <x v="3"/>
    <x v="5"/>
    <n v="10"/>
    <n v="0"/>
    <n v="25"/>
    <n v="16"/>
    <n v="8"/>
    <n v="24"/>
    <n v="0"/>
  </r>
  <r>
    <x v="33"/>
    <x v="2"/>
    <d v="2009-01-01T00:00:00"/>
    <x v="20"/>
    <x v="25"/>
    <n v="4.9323017408123788E-2"/>
    <x v="591"/>
    <n v="0.53675048355899402"/>
    <x v="551"/>
    <n v="0"/>
    <x v="8"/>
    <x v="10"/>
    <x v="17"/>
    <x v="13"/>
    <x v="4"/>
    <x v="3"/>
    <n v="16"/>
    <x v="3"/>
    <x v="11"/>
    <x v="2"/>
    <n v="5"/>
    <x v="15"/>
    <x v="5"/>
    <x v="8"/>
    <x v="16"/>
    <n v="30"/>
    <n v="0"/>
    <n v="0"/>
    <n v="50"/>
    <n v="0"/>
    <n v="1"/>
    <n v="0"/>
  </r>
  <r>
    <x v="34"/>
    <x v="2"/>
    <d v="2009-01-01T00:00:00"/>
    <x v="15"/>
    <x v="35"/>
    <n v="1.682905225863596E-2"/>
    <x v="592"/>
    <n v="0.40792951541850198"/>
    <x v="552"/>
    <n v="0"/>
    <x v="9"/>
    <x v="13"/>
    <x v="2"/>
    <x v="3"/>
    <x v="4"/>
    <x v="3"/>
    <n v="13"/>
    <x v="2"/>
    <x v="2"/>
    <x v="1"/>
    <n v="2"/>
    <x v="1"/>
    <x v="12"/>
    <x v="1"/>
    <x v="13"/>
    <n v="4"/>
    <n v="0"/>
    <n v="4"/>
    <n v="11"/>
    <n v="4"/>
    <n v="0"/>
    <n v="0"/>
  </r>
  <r>
    <x v="35"/>
    <x v="2"/>
    <d v="2009-01-01T00:00:00"/>
    <x v="5"/>
    <x v="173"/>
    <n v="9.0774360874397927E-2"/>
    <x v="593"/>
    <n v="0.49873417721518998"/>
    <x v="553"/>
    <n v="3"/>
    <x v="35"/>
    <x v="4"/>
    <x v="15"/>
    <x v="28"/>
    <x v="13"/>
    <x v="25"/>
    <n v="118"/>
    <x v="15"/>
    <x v="33"/>
    <x v="7"/>
    <n v="43"/>
    <x v="12"/>
    <x v="4"/>
    <x v="20"/>
    <x v="52"/>
    <n v="84"/>
    <n v="0"/>
    <n v="9"/>
    <n v="201"/>
    <n v="26"/>
    <n v="9"/>
    <n v="0"/>
  </r>
  <r>
    <x v="36"/>
    <x v="2"/>
    <d v="2009-01-01T00:00:00"/>
    <x v="21"/>
    <x v="2"/>
    <n v="0"/>
    <x v="594"/>
    <n v="0.30843116328708597"/>
    <x v="55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37"/>
    <x v="2"/>
    <d v="2009-01-01T00:00:00"/>
    <x v="11"/>
    <x v="174"/>
    <n v="2.2136905734357133E-2"/>
    <x v="595"/>
    <n v="0.62719082719082697"/>
    <x v="555"/>
    <n v="19"/>
    <x v="24"/>
    <x v="7"/>
    <x v="7"/>
    <x v="26"/>
    <x v="10"/>
    <x v="37"/>
    <n v="154"/>
    <x v="26"/>
    <x v="23"/>
    <x v="18"/>
    <n v="58"/>
    <x v="5"/>
    <x v="41"/>
    <x v="11"/>
    <x v="6"/>
    <n v="59"/>
    <n v="0"/>
    <n v="60"/>
    <n v="165"/>
    <n v="7"/>
    <n v="39"/>
    <n v="0"/>
  </r>
  <r>
    <x v="38"/>
    <x v="2"/>
    <d v="2009-01-01T00:00:00"/>
    <x v="22"/>
    <x v="49"/>
    <n v="1.3313609467455622E-2"/>
    <x v="596"/>
    <n v="0.27792915531335199"/>
    <x v="556"/>
    <n v="0"/>
    <x v="1"/>
    <x v="1"/>
    <x v="1"/>
    <x v="3"/>
    <x v="1"/>
    <x v="2"/>
    <n v="3"/>
    <x v="1"/>
    <x v="2"/>
    <x v="1"/>
    <n v="1"/>
    <x v="2"/>
    <x v="8"/>
    <x v="1"/>
    <x v="2"/>
    <n v="5"/>
    <n v="0"/>
    <n v="0"/>
    <n v="9"/>
    <n v="0"/>
    <n v="0"/>
    <n v="0"/>
  </r>
  <r>
    <x v="39"/>
    <x v="2"/>
    <d v="2009-01-01T00:00:00"/>
    <x v="23"/>
    <x v="17"/>
    <n v="1.3422818791946308E-2"/>
    <x v="597"/>
    <n v="0.60483870967741904"/>
    <x v="557"/>
    <n v="0"/>
    <x v="2"/>
    <x v="10"/>
    <x v="1"/>
    <x v="5"/>
    <x v="4"/>
    <x v="3"/>
    <n v="8"/>
    <x v="1"/>
    <x v="2"/>
    <x v="2"/>
    <n v="2"/>
    <x v="1"/>
    <x v="1"/>
    <x v="1"/>
    <x v="1"/>
    <n v="0"/>
    <n v="0"/>
    <n v="0"/>
    <n v="10"/>
    <n v="0"/>
    <n v="0"/>
    <n v="0"/>
  </r>
  <r>
    <x v="40"/>
    <x v="2"/>
    <d v="2009-01-01T00:00:00"/>
    <x v="22"/>
    <x v="2"/>
    <n v="0"/>
    <x v="598"/>
    <n v="0.11"/>
    <x v="55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1"/>
    <x v="2"/>
    <d v="2009-01-01T00:00:00"/>
    <x v="20"/>
    <x v="1"/>
    <n v="5.1282051282051282E-3"/>
    <x v="599"/>
    <n v="0.75362318840579701"/>
    <x v="559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1"/>
    <n v="0"/>
    <n v="0"/>
    <n v="0"/>
  </r>
  <r>
    <x v="42"/>
    <x v="2"/>
    <d v="2009-01-01T00:00:00"/>
    <x v="23"/>
    <x v="84"/>
    <n v="4.1081081081081078E-2"/>
    <x v="600"/>
    <n v="0.44071353620146902"/>
    <x v="560"/>
    <n v="0"/>
    <x v="1"/>
    <x v="1"/>
    <x v="2"/>
    <x v="1"/>
    <x v="4"/>
    <x v="1"/>
    <n v="3"/>
    <x v="18"/>
    <x v="20"/>
    <x v="12"/>
    <n v="11"/>
    <x v="15"/>
    <x v="5"/>
    <x v="4"/>
    <x v="21"/>
    <n v="24"/>
    <n v="0"/>
    <n v="0"/>
    <n v="38"/>
    <n v="0"/>
    <n v="0"/>
    <n v="0"/>
  </r>
  <r>
    <x v="43"/>
    <x v="2"/>
    <d v="2009-01-01T00:00:00"/>
    <x v="20"/>
    <x v="8"/>
    <n v="2.4078624078624079E-2"/>
    <x v="601"/>
    <n v="0.48584202682563299"/>
    <x v="561"/>
    <n v="0"/>
    <x v="14"/>
    <x v="10"/>
    <x v="17"/>
    <x v="1"/>
    <x v="2"/>
    <x v="5"/>
    <n v="13"/>
    <x v="8"/>
    <x v="8"/>
    <x v="20"/>
    <n v="11"/>
    <x v="12"/>
    <x v="7"/>
    <x v="3"/>
    <x v="10"/>
    <n v="25"/>
    <n v="0"/>
    <n v="6"/>
    <n v="32"/>
    <n v="6"/>
    <n v="5"/>
    <n v="0"/>
  </r>
  <r>
    <x v="44"/>
    <x v="2"/>
    <d v="2009-01-01T00:00:00"/>
    <x v="3"/>
    <x v="79"/>
    <n v="5.8186738836265225E-2"/>
    <x v="602"/>
    <n v="0.52941176470588203"/>
    <x v="562"/>
    <n v="3"/>
    <x v="8"/>
    <x v="5"/>
    <x v="8"/>
    <x v="5"/>
    <x v="12"/>
    <x v="10"/>
    <n v="29"/>
    <x v="1"/>
    <x v="2"/>
    <x v="2"/>
    <n v="2"/>
    <x v="7"/>
    <x v="2"/>
    <x v="1"/>
    <x v="10"/>
    <n v="12"/>
    <n v="0"/>
    <n v="9"/>
    <n v="26"/>
    <n v="4"/>
    <n v="4"/>
    <n v="0"/>
  </r>
  <r>
    <x v="45"/>
    <x v="2"/>
    <d v="2009-01-01T00:00:00"/>
    <x v="3"/>
    <x v="27"/>
    <n v="4.5146726862302479E-3"/>
    <x v="603"/>
    <n v="0.241935483870968"/>
    <x v="563"/>
    <n v="0"/>
    <x v="2"/>
    <x v="2"/>
    <x v="1"/>
    <x v="1"/>
    <x v="1"/>
    <x v="2"/>
    <n v="2"/>
    <x v="1"/>
    <x v="1"/>
    <x v="1"/>
    <n v="0"/>
    <x v="1"/>
    <x v="1"/>
    <x v="1"/>
    <x v="1"/>
    <n v="0"/>
    <n v="0"/>
    <n v="0"/>
    <n v="0"/>
    <n v="2"/>
    <n v="0"/>
    <n v="0"/>
  </r>
  <r>
    <x v="46"/>
    <x v="2"/>
    <d v="2009-01-01T00:00:00"/>
    <x v="0"/>
    <x v="2"/>
    <n v="0"/>
    <x v="604"/>
    <n v="0.40099009900990101"/>
    <x v="56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7"/>
    <x v="2"/>
    <d v="2009-01-01T00:00:00"/>
    <x v="24"/>
    <x v="2"/>
    <n v="0"/>
    <x v="605"/>
    <n v="0.36"/>
    <x v="56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8"/>
    <x v="2"/>
    <d v="2009-01-01T00:00:00"/>
    <x v="25"/>
    <x v="175"/>
    <n v="6.2050359712230219E-2"/>
    <x v="606"/>
    <n v="0.30776014109347399"/>
    <x v="566"/>
    <n v="5"/>
    <x v="9"/>
    <x v="3"/>
    <x v="14"/>
    <x v="13"/>
    <x v="6"/>
    <x v="15"/>
    <n v="37"/>
    <x v="3"/>
    <x v="20"/>
    <x v="8"/>
    <n v="14"/>
    <x v="13"/>
    <x v="11"/>
    <x v="2"/>
    <x v="10"/>
    <n v="18"/>
    <n v="0"/>
    <n v="19"/>
    <n v="46"/>
    <n v="0"/>
    <n v="4"/>
    <n v="0"/>
  </r>
  <r>
    <x v="49"/>
    <x v="2"/>
    <d v="2009-01-01T00:00:00"/>
    <x v="16"/>
    <x v="2"/>
    <n v="0"/>
    <x v="607"/>
    <n v="0.39453125"/>
    <x v="56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0"/>
    <x v="2"/>
    <d v="2009-01-01T00:00:00"/>
    <x v="2"/>
    <x v="7"/>
    <n v="3.4188034188034191E-2"/>
    <x v="608"/>
    <n v="0.51401869158878499"/>
    <x v="568"/>
    <n v="0"/>
    <x v="1"/>
    <x v="2"/>
    <x v="1"/>
    <x v="1"/>
    <x v="1"/>
    <x v="1"/>
    <n v="0"/>
    <x v="1"/>
    <x v="1"/>
    <x v="1"/>
    <n v="0"/>
    <x v="1"/>
    <x v="8"/>
    <x v="2"/>
    <x v="9"/>
    <n v="4"/>
    <n v="0"/>
    <n v="0"/>
    <n v="4"/>
    <n v="0"/>
    <n v="0"/>
    <n v="0"/>
  </r>
  <r>
    <x v="51"/>
    <x v="2"/>
    <d v="2009-01-01T00:00:00"/>
    <x v="26"/>
    <x v="2"/>
    <n v="0"/>
    <x v="609"/>
    <n v="0.53333333333333299"/>
    <x v="38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2"/>
    <x v="2"/>
    <d v="2009-01-01T00:00:00"/>
    <x v="27"/>
    <x v="7"/>
    <n v="1.3513513513513514E-2"/>
    <x v="610"/>
    <n v="0.565217391304348"/>
    <x v="569"/>
    <n v="2"/>
    <x v="1"/>
    <x v="2"/>
    <x v="1"/>
    <x v="1"/>
    <x v="1"/>
    <x v="1"/>
    <n v="2"/>
    <x v="1"/>
    <x v="1"/>
    <x v="1"/>
    <n v="0"/>
    <x v="1"/>
    <x v="12"/>
    <x v="2"/>
    <x v="1"/>
    <n v="2"/>
    <n v="0"/>
    <n v="0"/>
    <n v="2"/>
    <n v="2"/>
    <n v="0"/>
    <n v="0"/>
  </r>
  <r>
    <x v="53"/>
    <x v="2"/>
    <d v="2009-01-01T00:00:00"/>
    <x v="21"/>
    <x v="2"/>
    <n v="0"/>
    <x v="11"/>
    <n v="0"/>
    <x v="4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4"/>
    <x v="2"/>
    <d v="2009-01-01T00:00:00"/>
    <x v="4"/>
    <x v="14"/>
    <n v="6.2370062370062374E-3"/>
    <x v="611"/>
    <n v="0.48979591836734698"/>
    <x v="570"/>
    <n v="0"/>
    <x v="2"/>
    <x v="2"/>
    <x v="1"/>
    <x v="1"/>
    <x v="1"/>
    <x v="1"/>
    <n v="1"/>
    <x v="1"/>
    <x v="1"/>
    <x v="1"/>
    <n v="0"/>
    <x v="2"/>
    <x v="1"/>
    <x v="2"/>
    <x v="1"/>
    <n v="2"/>
    <n v="0"/>
    <n v="0"/>
    <n v="3"/>
    <n v="0"/>
    <n v="0"/>
    <n v="0"/>
  </r>
  <r>
    <x v="55"/>
    <x v="2"/>
    <d v="2009-01-01T00:00:00"/>
    <x v="2"/>
    <x v="5"/>
    <n v="2.6132404181184669E-2"/>
    <x v="612"/>
    <n v="0.47909407665505199"/>
    <x v="571"/>
    <n v="0"/>
    <x v="14"/>
    <x v="1"/>
    <x v="2"/>
    <x v="5"/>
    <x v="1"/>
    <x v="3"/>
    <n v="8"/>
    <x v="2"/>
    <x v="1"/>
    <x v="2"/>
    <n v="2"/>
    <x v="2"/>
    <x v="12"/>
    <x v="3"/>
    <x v="9"/>
    <n v="5"/>
    <n v="0"/>
    <n v="0"/>
    <n v="13"/>
    <n v="0"/>
    <n v="2"/>
    <n v="0"/>
  </r>
  <r>
    <x v="56"/>
    <x v="2"/>
    <d v="2009-01-01T00:00:00"/>
    <x v="28"/>
    <x v="18"/>
    <n v="9.727626459143969E-3"/>
    <x v="613"/>
    <n v="0.437037037037037"/>
    <x v="572"/>
    <n v="0"/>
    <x v="1"/>
    <x v="2"/>
    <x v="2"/>
    <x v="3"/>
    <x v="4"/>
    <x v="2"/>
    <n v="4"/>
    <x v="1"/>
    <x v="1"/>
    <x v="1"/>
    <n v="0"/>
    <x v="1"/>
    <x v="1"/>
    <x v="1"/>
    <x v="9"/>
    <n v="1"/>
    <n v="0"/>
    <n v="2"/>
    <n v="1"/>
    <n v="2"/>
    <n v="0"/>
    <n v="0"/>
  </r>
  <r>
    <x v="57"/>
    <x v="2"/>
    <d v="2009-01-01T00:00:00"/>
    <x v="19"/>
    <x v="69"/>
    <n v="1.1412829594647777E-2"/>
    <x v="614"/>
    <n v="0.47981721249047998"/>
    <x v="573"/>
    <n v="0"/>
    <x v="1"/>
    <x v="1"/>
    <x v="2"/>
    <x v="31"/>
    <x v="11"/>
    <x v="2"/>
    <n v="14"/>
    <x v="2"/>
    <x v="3"/>
    <x v="12"/>
    <n v="6"/>
    <x v="1"/>
    <x v="12"/>
    <x v="9"/>
    <x v="11"/>
    <n v="9"/>
    <n v="0"/>
    <n v="0"/>
    <n v="26"/>
    <n v="0"/>
    <n v="3"/>
    <n v="0"/>
  </r>
  <r>
    <x v="58"/>
    <x v="2"/>
    <d v="2009-01-01T00:00:00"/>
    <x v="11"/>
    <x v="41"/>
    <n v="6.2597809076682318E-3"/>
    <x v="615"/>
    <n v="8.9922480620154996E-2"/>
    <x v="574"/>
    <n v="0"/>
    <x v="14"/>
    <x v="2"/>
    <x v="17"/>
    <x v="3"/>
    <x v="4"/>
    <x v="1"/>
    <n v="7"/>
    <x v="2"/>
    <x v="1"/>
    <x v="1"/>
    <n v="1"/>
    <x v="1"/>
    <x v="1"/>
    <x v="1"/>
    <x v="1"/>
    <n v="0"/>
    <n v="0"/>
    <n v="0"/>
    <n v="8"/>
    <n v="0"/>
    <n v="0"/>
    <n v="0"/>
  </r>
  <r>
    <x v="59"/>
    <x v="2"/>
    <d v="2009-01-01T00:00:00"/>
    <x v="23"/>
    <x v="18"/>
    <n v="0.22727272727272727"/>
    <x v="616"/>
    <n v="0.73529411764705899"/>
    <x v="333"/>
    <n v="1"/>
    <x v="1"/>
    <x v="1"/>
    <x v="2"/>
    <x v="3"/>
    <x v="1"/>
    <x v="2"/>
    <n v="5"/>
    <x v="1"/>
    <x v="1"/>
    <x v="1"/>
    <n v="0"/>
    <x v="1"/>
    <x v="1"/>
    <x v="1"/>
    <x v="1"/>
    <n v="0"/>
    <n v="0"/>
    <n v="0"/>
    <n v="5"/>
    <n v="0"/>
    <n v="0"/>
    <n v="0"/>
  </r>
  <r>
    <x v="60"/>
    <x v="2"/>
    <d v="2009-01-01T00:00:00"/>
    <x v="19"/>
    <x v="176"/>
    <n v="3.3715925394548062E-2"/>
    <x v="617"/>
    <n v="0.45401215168657"/>
    <x v="575"/>
    <n v="7"/>
    <x v="17"/>
    <x v="19"/>
    <x v="37"/>
    <x v="31"/>
    <x v="23"/>
    <x v="5"/>
    <n v="75"/>
    <x v="5"/>
    <x v="7"/>
    <x v="11"/>
    <n v="23"/>
    <x v="22"/>
    <x v="11"/>
    <x v="11"/>
    <x v="16"/>
    <n v="43"/>
    <n v="0"/>
    <n v="17"/>
    <n v="123"/>
    <n v="1"/>
    <n v="0"/>
    <n v="0"/>
  </r>
  <r>
    <x v="61"/>
    <x v="2"/>
    <d v="2009-01-01T00:00:00"/>
    <x v="29"/>
    <x v="24"/>
    <n v="3.9511494252873567E-3"/>
    <x v="618"/>
    <n v="0.50268528464017204"/>
    <x v="335"/>
    <n v="0"/>
    <x v="1"/>
    <x v="2"/>
    <x v="1"/>
    <x v="1"/>
    <x v="1"/>
    <x v="2"/>
    <n v="1"/>
    <x v="1"/>
    <x v="11"/>
    <x v="1"/>
    <n v="2"/>
    <x v="7"/>
    <x v="12"/>
    <x v="15"/>
    <x v="1"/>
    <n v="8"/>
    <n v="0"/>
    <n v="0"/>
    <n v="11"/>
    <n v="0"/>
    <n v="0"/>
    <n v="0"/>
  </r>
  <r>
    <x v="62"/>
    <x v="2"/>
    <d v="2009-01-01T00:00:00"/>
    <x v="14"/>
    <x v="177"/>
    <n v="3.37468077344035E-2"/>
    <x v="619"/>
    <n v="0.51699204627621098"/>
    <x v="576"/>
    <n v="1"/>
    <x v="26"/>
    <x v="19"/>
    <x v="15"/>
    <x v="31"/>
    <x v="7"/>
    <x v="35"/>
    <n v="89"/>
    <x v="7"/>
    <x v="6"/>
    <x v="23"/>
    <n v="41"/>
    <x v="29"/>
    <x v="10"/>
    <x v="5"/>
    <x v="32"/>
    <n v="55"/>
    <n v="0"/>
    <n v="59"/>
    <n v="105"/>
    <n v="7"/>
    <n v="14"/>
    <n v="0"/>
  </r>
  <r>
    <x v="63"/>
    <x v="2"/>
    <d v="2009-01-01T00:00:00"/>
    <x v="21"/>
    <x v="2"/>
    <n v="0"/>
    <x v="620"/>
    <n v="0.46590909090909099"/>
    <x v="2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4"/>
    <x v="2"/>
    <d v="2009-01-01T00:00:00"/>
    <x v="11"/>
    <x v="18"/>
    <n v="2.4473813020068525E-3"/>
    <x v="621"/>
    <n v="0.31418918918918898"/>
    <x v="577"/>
    <n v="0"/>
    <x v="2"/>
    <x v="1"/>
    <x v="1"/>
    <x v="1"/>
    <x v="1"/>
    <x v="1"/>
    <n v="2"/>
    <x v="1"/>
    <x v="1"/>
    <x v="12"/>
    <n v="2"/>
    <x v="1"/>
    <x v="1"/>
    <x v="1"/>
    <x v="9"/>
    <n v="1"/>
    <n v="0"/>
    <n v="3"/>
    <n v="2"/>
    <n v="0"/>
    <n v="0"/>
    <n v="0"/>
  </r>
  <r>
    <x v="65"/>
    <x v="2"/>
    <d v="2009-01-01T00:00:00"/>
    <x v="4"/>
    <x v="178"/>
    <n v="1.4655546449404618E-2"/>
    <x v="622"/>
    <n v="0.289480048367594"/>
    <x v="578"/>
    <n v="2"/>
    <x v="27"/>
    <x v="15"/>
    <x v="7"/>
    <x v="8"/>
    <x v="5"/>
    <x v="29"/>
    <n v="135"/>
    <x v="38"/>
    <x v="21"/>
    <x v="27"/>
    <n v="63"/>
    <x v="16"/>
    <x v="30"/>
    <x v="33"/>
    <x v="40"/>
    <n v="103"/>
    <n v="3"/>
    <n v="82"/>
    <n v="171"/>
    <n v="7"/>
    <n v="44"/>
    <n v="0"/>
  </r>
  <r>
    <x v="66"/>
    <x v="2"/>
    <d v="2009-01-01T00:00:00"/>
    <x v="21"/>
    <x v="41"/>
    <n v="2.5773195876288659E-3"/>
    <x v="623"/>
    <n v="0.32409240924092397"/>
    <x v="579"/>
    <n v="0"/>
    <x v="1"/>
    <x v="2"/>
    <x v="1"/>
    <x v="1"/>
    <x v="4"/>
    <x v="1"/>
    <n v="1"/>
    <x v="1"/>
    <x v="1"/>
    <x v="12"/>
    <n v="2"/>
    <x v="1"/>
    <x v="1"/>
    <x v="3"/>
    <x v="13"/>
    <n v="5"/>
    <n v="0"/>
    <n v="1"/>
    <n v="7"/>
    <n v="0"/>
    <n v="0"/>
    <n v="0"/>
  </r>
  <r>
    <x v="67"/>
    <x v="2"/>
    <d v="2009-01-01T00:00:00"/>
    <x v="0"/>
    <x v="58"/>
    <n v="3.9910061832490164E-2"/>
    <x v="624"/>
    <n v="0.46894236149972002"/>
    <x v="580"/>
    <n v="0"/>
    <x v="1"/>
    <x v="2"/>
    <x v="1"/>
    <x v="1"/>
    <x v="1"/>
    <x v="1"/>
    <n v="0"/>
    <x v="5"/>
    <x v="8"/>
    <x v="4"/>
    <n v="20"/>
    <x v="22"/>
    <x v="14"/>
    <x v="32"/>
    <x v="12"/>
    <n v="50"/>
    <n v="1"/>
    <n v="26"/>
    <n v="45"/>
    <n v="0"/>
    <n v="0"/>
    <n v="0"/>
  </r>
  <r>
    <x v="68"/>
    <x v="2"/>
    <d v="2009-01-01T00:00:00"/>
    <x v="22"/>
    <x v="2"/>
    <n v="0"/>
    <x v="625"/>
    <n v="0.506493506493507"/>
    <x v="58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9"/>
    <x v="2"/>
    <d v="2009-01-01T00:00:00"/>
    <x v="17"/>
    <x v="2"/>
    <n v="0"/>
    <x v="626"/>
    <n v="0.54959785522788196"/>
    <x v="5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0"/>
    <x v="2"/>
    <d v="2009-01-01T00:00:00"/>
    <x v="6"/>
    <x v="65"/>
    <n v="2.6455026455026454E-3"/>
    <x v="627"/>
    <n v="0.26283591872405498"/>
    <x v="583"/>
    <n v="0"/>
    <x v="14"/>
    <x v="2"/>
    <x v="1"/>
    <x v="3"/>
    <x v="4"/>
    <x v="10"/>
    <n v="7"/>
    <x v="1"/>
    <x v="2"/>
    <x v="2"/>
    <n v="2"/>
    <x v="2"/>
    <x v="12"/>
    <x v="1"/>
    <x v="9"/>
    <n v="3"/>
    <n v="0"/>
    <n v="2"/>
    <n v="9"/>
    <n v="0"/>
    <n v="1"/>
    <n v="0"/>
  </r>
  <r>
    <x v="71"/>
    <x v="2"/>
    <d v="2009-01-01T00:00:00"/>
    <x v="24"/>
    <x v="25"/>
    <n v="2.2222222222222223E-2"/>
    <x v="628"/>
    <n v="0.49849462365591402"/>
    <x v="584"/>
    <n v="0"/>
    <x v="3"/>
    <x v="9"/>
    <x v="17"/>
    <x v="13"/>
    <x v="2"/>
    <x v="2"/>
    <n v="20"/>
    <x v="8"/>
    <x v="11"/>
    <x v="3"/>
    <n v="8"/>
    <x v="3"/>
    <x v="14"/>
    <x v="4"/>
    <x v="11"/>
    <n v="23"/>
    <n v="0"/>
    <n v="0"/>
    <n v="45"/>
    <n v="0"/>
    <n v="6"/>
    <n v="0"/>
  </r>
  <r>
    <x v="72"/>
    <x v="2"/>
    <d v="2009-01-01T00:00:00"/>
    <x v="1"/>
    <x v="2"/>
    <n v="0"/>
    <x v="11"/>
    <n v="0"/>
    <x v="58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3"/>
    <x v="2"/>
    <d v="2009-01-01T00:00:00"/>
    <x v="4"/>
    <x v="179"/>
    <n v="2.6725357648168527E-2"/>
    <x v="629"/>
    <n v="0.35424684979174398"/>
    <x v="586"/>
    <n v="10"/>
    <x v="11"/>
    <x v="22"/>
    <x v="46"/>
    <x v="48"/>
    <x v="44"/>
    <x v="20"/>
    <n v="196"/>
    <x v="43"/>
    <x v="39"/>
    <x v="41"/>
    <n v="121"/>
    <x v="47"/>
    <x v="32"/>
    <x v="38"/>
    <x v="53"/>
    <n v="193"/>
    <n v="0"/>
    <n v="168"/>
    <n v="318"/>
    <n v="2"/>
    <n v="22"/>
    <n v="0"/>
  </r>
  <r>
    <x v="74"/>
    <x v="2"/>
    <d v="2009-01-01T00:00:00"/>
    <x v="8"/>
    <x v="180"/>
    <n v="1.309610171432935E-2"/>
    <x v="630"/>
    <n v="0.39733118601173401"/>
    <x v="587"/>
    <n v="0"/>
    <x v="11"/>
    <x v="27"/>
    <x v="45"/>
    <x v="15"/>
    <x v="45"/>
    <x v="19"/>
    <n v="152"/>
    <x v="30"/>
    <x v="40"/>
    <x v="25"/>
    <n v="75"/>
    <x v="16"/>
    <x v="38"/>
    <x v="26"/>
    <x v="54"/>
    <n v="116"/>
    <n v="0"/>
    <n v="123"/>
    <n v="200"/>
    <n v="6"/>
    <n v="14"/>
    <n v="0"/>
  </r>
  <r>
    <x v="75"/>
    <x v="2"/>
    <d v="2009-01-01T00:00:00"/>
    <x v="20"/>
    <x v="2"/>
    <n v="0"/>
    <x v="11"/>
    <n v="0"/>
    <x v="28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6"/>
    <x v="2"/>
    <d v="2009-01-01T00:00:00"/>
    <x v="6"/>
    <x v="181"/>
    <n v="1.3038802760103952E-2"/>
    <x v="631"/>
    <n v="0.46687003723475801"/>
    <x v="588"/>
    <n v="0"/>
    <x v="30"/>
    <x v="27"/>
    <x v="19"/>
    <x v="26"/>
    <x v="37"/>
    <x v="27"/>
    <n v="143"/>
    <x v="30"/>
    <x v="24"/>
    <x v="10"/>
    <n v="71"/>
    <x v="48"/>
    <x v="41"/>
    <x v="6"/>
    <x v="14"/>
    <n v="77"/>
    <n v="0"/>
    <n v="97"/>
    <n v="151"/>
    <n v="7"/>
    <n v="36"/>
    <n v="0"/>
  </r>
  <r>
    <x v="77"/>
    <x v="2"/>
    <d v="2009-01-01T00:00:00"/>
    <x v="9"/>
    <x v="128"/>
    <n v="1.5855250886028727E-2"/>
    <x v="632"/>
    <n v="0.46741531664212099"/>
    <x v="589"/>
    <n v="1"/>
    <x v="23"/>
    <x v="3"/>
    <x v="13"/>
    <x v="17"/>
    <x v="9"/>
    <x v="12"/>
    <n v="48"/>
    <x v="18"/>
    <x v="8"/>
    <x v="4"/>
    <n v="16"/>
    <x v="21"/>
    <x v="8"/>
    <x v="15"/>
    <x v="13"/>
    <n v="21"/>
    <n v="0"/>
    <n v="17"/>
    <n v="65"/>
    <n v="1"/>
    <n v="2"/>
    <n v="0"/>
  </r>
  <r>
    <x v="78"/>
    <x v="2"/>
    <d v="2009-01-01T00:00:00"/>
    <x v="11"/>
    <x v="182"/>
    <n v="3.0951041080472707E-2"/>
    <x v="633"/>
    <n v="0.388825541619156"/>
    <x v="590"/>
    <n v="2"/>
    <x v="12"/>
    <x v="10"/>
    <x v="3"/>
    <x v="12"/>
    <x v="21"/>
    <x v="4"/>
    <n v="56"/>
    <x v="7"/>
    <x v="20"/>
    <x v="3"/>
    <n v="18"/>
    <x v="13"/>
    <x v="19"/>
    <x v="15"/>
    <x v="16"/>
    <n v="36"/>
    <n v="0"/>
    <n v="25"/>
    <n v="69"/>
    <n v="1"/>
    <n v="15"/>
    <n v="0"/>
  </r>
  <r>
    <x v="79"/>
    <x v="2"/>
    <d v="2009-01-01T00:00:00"/>
    <x v="30"/>
    <x v="120"/>
    <n v="4.2682926829268296E-2"/>
    <x v="634"/>
    <n v="0.638018200202224"/>
    <x v="591"/>
    <n v="4"/>
    <x v="14"/>
    <x v="13"/>
    <x v="11"/>
    <x v="11"/>
    <x v="12"/>
    <x v="15"/>
    <n v="29"/>
    <x v="3"/>
    <x v="2"/>
    <x v="1"/>
    <n v="3"/>
    <x v="1"/>
    <x v="12"/>
    <x v="9"/>
    <x v="10"/>
    <n v="10"/>
    <n v="0"/>
    <n v="11"/>
    <n v="29"/>
    <n v="1"/>
    <n v="1"/>
    <n v="0"/>
  </r>
  <r>
    <x v="80"/>
    <x v="2"/>
    <d v="2009-01-01T00:00:00"/>
    <x v="11"/>
    <x v="183"/>
    <n v="1.5237859266600595E-2"/>
    <x v="635"/>
    <n v="0.55650596163815402"/>
    <x v="592"/>
    <n v="0"/>
    <x v="21"/>
    <x v="11"/>
    <x v="14"/>
    <x v="10"/>
    <x v="13"/>
    <x v="21"/>
    <n v="57"/>
    <x v="5"/>
    <x v="3"/>
    <x v="9"/>
    <n v="16"/>
    <x v="22"/>
    <x v="9"/>
    <x v="27"/>
    <x v="3"/>
    <n v="50"/>
    <n v="0"/>
    <n v="49"/>
    <n v="59"/>
    <n v="5"/>
    <n v="10"/>
    <n v="0"/>
  </r>
  <r>
    <x v="81"/>
    <x v="2"/>
    <d v="2009-01-01T00:00:00"/>
    <x v="19"/>
    <x v="41"/>
    <n v="8.1967213114754103E-3"/>
    <x v="636"/>
    <n v="0.194123819517314"/>
    <x v="593"/>
    <n v="0"/>
    <x v="2"/>
    <x v="2"/>
    <x v="1"/>
    <x v="1"/>
    <x v="4"/>
    <x v="2"/>
    <n v="3"/>
    <x v="3"/>
    <x v="2"/>
    <x v="2"/>
    <n v="4"/>
    <x v="1"/>
    <x v="1"/>
    <x v="1"/>
    <x v="9"/>
    <n v="1"/>
    <n v="0"/>
    <n v="0"/>
    <n v="5"/>
    <n v="0"/>
    <n v="3"/>
    <n v="0"/>
  </r>
  <r>
    <x v="82"/>
    <x v="2"/>
    <d v="2009-01-01T00:00:00"/>
    <x v="22"/>
    <x v="2"/>
    <n v="0"/>
    <x v="637"/>
    <n v="0.5"/>
    <x v="43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83"/>
    <x v="2"/>
    <d v="2009-01-01T00:00:00"/>
    <x v="12"/>
    <x v="7"/>
    <n v="6.7796610169491525E-2"/>
    <x v="638"/>
    <n v="0.45333333333333298"/>
    <x v="594"/>
    <n v="0"/>
    <x v="1"/>
    <x v="1"/>
    <x v="1"/>
    <x v="1"/>
    <x v="1"/>
    <x v="1"/>
    <n v="1"/>
    <x v="1"/>
    <x v="1"/>
    <x v="1"/>
    <n v="0"/>
    <x v="2"/>
    <x v="1"/>
    <x v="1"/>
    <x v="2"/>
    <n v="3"/>
    <n v="0"/>
    <n v="0"/>
    <n v="3"/>
    <n v="1"/>
    <n v="0"/>
    <n v="0"/>
  </r>
  <r>
    <x v="84"/>
    <x v="2"/>
    <d v="2009-01-01T00:00:00"/>
    <x v="12"/>
    <x v="159"/>
    <n v="4.4901777362020577E-2"/>
    <x v="639"/>
    <n v="0.52744186046511599"/>
    <x v="595"/>
    <n v="0"/>
    <x v="3"/>
    <x v="10"/>
    <x v="9"/>
    <x v="2"/>
    <x v="1"/>
    <x v="6"/>
    <n v="19"/>
    <x v="18"/>
    <x v="19"/>
    <x v="5"/>
    <n v="21"/>
    <x v="2"/>
    <x v="2"/>
    <x v="9"/>
    <x v="9"/>
    <n v="8"/>
    <n v="0"/>
    <n v="1"/>
    <n v="42"/>
    <n v="4"/>
    <n v="1"/>
    <n v="0"/>
  </r>
  <r>
    <x v="85"/>
    <x v="2"/>
    <d v="2009-01-01T00:00:00"/>
    <x v="24"/>
    <x v="1"/>
    <n v="1.4326647564469914E-3"/>
    <x v="640"/>
    <n v="0.59537572254335303"/>
    <x v="453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1"/>
    <n v="0"/>
    <n v="0"/>
    <n v="0"/>
  </r>
  <r>
    <x v="86"/>
    <x v="2"/>
    <d v="2009-01-01T00:00:00"/>
    <x v="29"/>
    <x v="154"/>
    <n v="1.7017594462070955E-2"/>
    <x v="641"/>
    <n v="0.79583333333333295"/>
    <x v="213"/>
    <n v="0"/>
    <x v="10"/>
    <x v="21"/>
    <x v="11"/>
    <x v="31"/>
    <x v="3"/>
    <x v="11"/>
    <n v="37"/>
    <x v="18"/>
    <x v="11"/>
    <x v="12"/>
    <n v="8"/>
    <x v="3"/>
    <x v="2"/>
    <x v="15"/>
    <x v="11"/>
    <n v="14"/>
    <n v="0"/>
    <n v="2"/>
    <n v="55"/>
    <n v="0"/>
    <n v="2"/>
    <n v="0"/>
  </r>
  <r>
    <x v="87"/>
    <x v="2"/>
    <d v="2009-01-01T00:00:00"/>
    <x v="29"/>
    <x v="15"/>
    <n v="6.4777327935222673E-2"/>
    <x v="642"/>
    <n v="0.92546174142480198"/>
    <x v="596"/>
    <n v="5"/>
    <x v="2"/>
    <x v="0"/>
    <x v="13"/>
    <x v="11"/>
    <x v="19"/>
    <x v="5"/>
    <n v="45"/>
    <x v="5"/>
    <x v="12"/>
    <x v="11"/>
    <n v="27"/>
    <x v="25"/>
    <x v="2"/>
    <x v="5"/>
    <x v="10"/>
    <n v="24"/>
    <n v="0"/>
    <n v="0"/>
    <n v="96"/>
    <n v="0"/>
    <n v="0"/>
    <n v="0"/>
  </r>
  <r>
    <x v="88"/>
    <x v="2"/>
    <d v="2009-01-01T00:00:00"/>
    <x v="4"/>
    <x v="184"/>
    <n v="4.6623093681917215E-2"/>
    <x v="643"/>
    <n v="0.360085836909871"/>
    <x v="584"/>
    <n v="12"/>
    <x v="9"/>
    <x v="24"/>
    <x v="10"/>
    <x v="17"/>
    <x v="11"/>
    <x v="5"/>
    <n v="47"/>
    <x v="18"/>
    <x v="8"/>
    <x v="20"/>
    <n v="12"/>
    <x v="15"/>
    <x v="19"/>
    <x v="27"/>
    <x v="8"/>
    <n v="48"/>
    <n v="0"/>
    <n v="9"/>
    <n v="90"/>
    <n v="6"/>
    <n v="2"/>
    <n v="0"/>
  </r>
  <r>
    <x v="89"/>
    <x v="2"/>
    <d v="2009-01-01T00:00:00"/>
    <x v="31"/>
    <x v="2"/>
    <n v="0"/>
    <x v="644"/>
    <n v="0.32227488151658801"/>
    <x v="59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0"/>
    <x v="2"/>
    <d v="2009-01-01T00:00:00"/>
    <x v="19"/>
    <x v="2"/>
    <n v="0"/>
    <x v="11"/>
    <n v="0"/>
    <x v="5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1"/>
    <x v="2"/>
    <d v="2009-01-01T00:00:00"/>
    <x v="8"/>
    <x v="2"/>
    <n v="0"/>
    <x v="645"/>
    <n v="0.34146341463414598"/>
    <x v="59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2"/>
    <x v="2"/>
    <d v="2009-01-01T00:00:00"/>
    <x v="32"/>
    <x v="27"/>
    <n v="3.1397174254317113E-3"/>
    <x v="646"/>
    <n v="0.173981191222571"/>
    <x v="247"/>
    <n v="0"/>
    <x v="1"/>
    <x v="1"/>
    <x v="1"/>
    <x v="3"/>
    <x v="1"/>
    <x v="1"/>
    <n v="2"/>
    <x v="1"/>
    <x v="1"/>
    <x v="1"/>
    <n v="0"/>
    <x v="1"/>
    <x v="1"/>
    <x v="1"/>
    <x v="1"/>
    <n v="0"/>
    <n v="0"/>
    <n v="0"/>
    <n v="2"/>
    <n v="0"/>
    <n v="0"/>
    <n v="0"/>
  </r>
  <r>
    <x v="93"/>
    <x v="2"/>
    <d v="2009-01-01T00:00:00"/>
    <x v="2"/>
    <x v="33"/>
    <n v="4.7619047619047616E-2"/>
    <x v="647"/>
    <n v="0.41304347826087001"/>
    <x v="89"/>
    <n v="0"/>
    <x v="2"/>
    <x v="2"/>
    <x v="2"/>
    <x v="1"/>
    <x v="4"/>
    <x v="2"/>
    <n v="4"/>
    <x v="2"/>
    <x v="1"/>
    <x v="2"/>
    <n v="2"/>
    <x v="1"/>
    <x v="1"/>
    <x v="1"/>
    <x v="1"/>
    <n v="0"/>
    <n v="0"/>
    <n v="0"/>
    <n v="6"/>
    <n v="0"/>
    <n v="0"/>
    <n v="0"/>
  </r>
  <r>
    <x v="94"/>
    <x v="2"/>
    <d v="2009-01-01T00:00:00"/>
    <x v="29"/>
    <x v="52"/>
    <n v="2.2787028921998246E-2"/>
    <x v="648"/>
    <n v="0.72378516624040901"/>
    <x v="600"/>
    <n v="0"/>
    <x v="2"/>
    <x v="1"/>
    <x v="17"/>
    <x v="2"/>
    <x v="1"/>
    <x v="10"/>
    <n v="11"/>
    <x v="8"/>
    <x v="3"/>
    <x v="9"/>
    <n v="11"/>
    <x v="2"/>
    <x v="2"/>
    <x v="1"/>
    <x v="1"/>
    <n v="4"/>
    <n v="0"/>
    <n v="3"/>
    <n v="15"/>
    <n v="8"/>
    <n v="0"/>
    <n v="0"/>
  </r>
  <r>
    <x v="95"/>
    <x v="2"/>
    <d v="2009-01-01T00:00:00"/>
    <x v="6"/>
    <x v="185"/>
    <n v="2.9291087303396399E-2"/>
    <x v="649"/>
    <n v="0.60331004466842297"/>
    <x v="601"/>
    <n v="10"/>
    <x v="24"/>
    <x v="47"/>
    <x v="35"/>
    <x v="24"/>
    <x v="46"/>
    <x v="43"/>
    <n v="203"/>
    <x v="44"/>
    <x v="41"/>
    <x v="38"/>
    <n v="115"/>
    <x v="49"/>
    <x v="42"/>
    <x v="38"/>
    <x v="55"/>
    <n v="196"/>
    <n v="0"/>
    <n v="109"/>
    <n v="340"/>
    <n v="16"/>
    <n v="49"/>
    <n v="0"/>
  </r>
  <r>
    <x v="96"/>
    <x v="2"/>
    <d v="2009-01-01T00:00:00"/>
    <x v="8"/>
    <x v="61"/>
    <n v="7.8469838155958808E-3"/>
    <x v="650"/>
    <n v="0.185721177038109"/>
    <x v="602"/>
    <n v="0"/>
    <x v="1"/>
    <x v="1"/>
    <x v="1"/>
    <x v="3"/>
    <x v="2"/>
    <x v="3"/>
    <n v="6"/>
    <x v="1"/>
    <x v="3"/>
    <x v="2"/>
    <n v="4"/>
    <x v="2"/>
    <x v="12"/>
    <x v="2"/>
    <x v="13"/>
    <n v="6"/>
    <n v="0"/>
    <n v="0"/>
    <n v="16"/>
    <n v="0"/>
    <n v="0"/>
    <n v="0"/>
  </r>
  <r>
    <x v="97"/>
    <x v="2"/>
    <d v="2009-01-01T00:00:00"/>
    <x v="31"/>
    <x v="33"/>
    <n v="1.9801980198019802E-2"/>
    <x v="651"/>
    <n v="0.73899371069182396"/>
    <x v="509"/>
    <n v="1"/>
    <x v="1"/>
    <x v="1"/>
    <x v="1"/>
    <x v="3"/>
    <x v="1"/>
    <x v="2"/>
    <n v="4"/>
    <x v="2"/>
    <x v="1"/>
    <x v="2"/>
    <n v="2"/>
    <x v="1"/>
    <x v="1"/>
    <x v="1"/>
    <x v="1"/>
    <n v="0"/>
    <n v="0"/>
    <n v="3"/>
    <n v="3"/>
    <n v="0"/>
    <n v="0"/>
    <n v="0"/>
  </r>
  <r>
    <x v="98"/>
    <x v="2"/>
    <d v="2009-01-01T00:00:00"/>
    <x v="0"/>
    <x v="121"/>
    <n v="5.698436712052446E-2"/>
    <x v="652"/>
    <n v="0.61135802469135803"/>
    <x v="603"/>
    <n v="2"/>
    <x v="5"/>
    <x v="9"/>
    <x v="14"/>
    <x v="25"/>
    <x v="6"/>
    <x v="10"/>
    <n v="45"/>
    <x v="14"/>
    <x v="4"/>
    <x v="11"/>
    <n v="22"/>
    <x v="28"/>
    <x v="3"/>
    <x v="24"/>
    <x v="25"/>
    <n v="46"/>
    <n v="0"/>
    <n v="13"/>
    <n v="81"/>
    <n v="1"/>
    <n v="18"/>
    <n v="0"/>
  </r>
  <r>
    <x v="99"/>
    <x v="2"/>
    <d v="2009-01-01T00:00:00"/>
    <x v="26"/>
    <x v="27"/>
    <n v="9.5693779904306216E-3"/>
    <x v="653"/>
    <n v="0.68899521531100505"/>
    <x v="41"/>
    <n v="0"/>
    <x v="1"/>
    <x v="2"/>
    <x v="1"/>
    <x v="3"/>
    <x v="1"/>
    <x v="1"/>
    <n v="1"/>
    <x v="1"/>
    <x v="1"/>
    <x v="1"/>
    <n v="0"/>
    <x v="1"/>
    <x v="12"/>
    <x v="1"/>
    <x v="1"/>
    <n v="1"/>
    <n v="0"/>
    <n v="1"/>
    <n v="1"/>
    <n v="0"/>
    <n v="0"/>
    <n v="0"/>
  </r>
  <r>
    <x v="100"/>
    <x v="2"/>
    <d v="2009-01-01T00:00:00"/>
    <x v="4"/>
    <x v="2"/>
    <n v="0"/>
    <x v="654"/>
    <n v="0.5"/>
    <x v="60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1"/>
    <x v="2"/>
    <d v="2009-01-01T00:00:00"/>
    <x v="6"/>
    <x v="172"/>
    <n v="7.486823191183517E-3"/>
    <x v="655"/>
    <n v="8.2581954977010999E-2"/>
    <x v="605"/>
    <n v="0"/>
    <x v="12"/>
    <x v="27"/>
    <x v="5"/>
    <x v="10"/>
    <x v="23"/>
    <x v="21"/>
    <n v="75"/>
    <x v="9"/>
    <x v="20"/>
    <x v="8"/>
    <n v="23"/>
    <x v="4"/>
    <x v="3"/>
    <x v="8"/>
    <x v="21"/>
    <n v="27"/>
    <n v="0"/>
    <n v="30"/>
    <n v="90"/>
    <n v="2"/>
    <n v="3"/>
    <n v="0"/>
  </r>
  <r>
    <x v="102"/>
    <x v="2"/>
    <d v="2009-01-01T00:00:00"/>
    <x v="33"/>
    <x v="2"/>
    <n v="0"/>
    <x v="656"/>
    <n v="0.50877192982456099"/>
    <x v="17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3"/>
    <x v="2"/>
    <d v="2009-01-01T00:00:00"/>
    <x v="18"/>
    <x v="5"/>
    <n v="1.4866204162537165E-2"/>
    <x v="657"/>
    <n v="0.30739673390970201"/>
    <x v="606"/>
    <n v="0"/>
    <x v="14"/>
    <x v="2"/>
    <x v="1"/>
    <x v="1"/>
    <x v="1"/>
    <x v="2"/>
    <n v="3"/>
    <x v="2"/>
    <x v="1"/>
    <x v="2"/>
    <n v="2"/>
    <x v="3"/>
    <x v="2"/>
    <x v="3"/>
    <x v="13"/>
    <n v="10"/>
    <n v="0"/>
    <n v="1"/>
    <n v="14"/>
    <n v="0"/>
    <n v="0"/>
    <n v="0"/>
  </r>
  <r>
    <x v="104"/>
    <x v="2"/>
    <d v="2009-01-01T00:00:00"/>
    <x v="26"/>
    <x v="18"/>
    <n v="0.14285714285714285"/>
    <x v="658"/>
    <n v="0.93548387096774199"/>
    <x v="118"/>
    <n v="0"/>
    <x v="1"/>
    <x v="2"/>
    <x v="9"/>
    <x v="3"/>
    <x v="1"/>
    <x v="2"/>
    <n v="4"/>
    <x v="2"/>
    <x v="1"/>
    <x v="1"/>
    <n v="1"/>
    <x v="1"/>
    <x v="1"/>
    <x v="1"/>
    <x v="1"/>
    <n v="0"/>
    <n v="0"/>
    <n v="0"/>
    <n v="5"/>
    <n v="0"/>
    <n v="0"/>
    <n v="0"/>
  </r>
  <r>
    <x v="105"/>
    <x v="2"/>
    <d v="2009-01-01T00:00:00"/>
    <x v="18"/>
    <x v="71"/>
    <n v="7.5216972034715529E-3"/>
    <x v="659"/>
    <n v="0.50214843750000004"/>
    <x v="607"/>
    <n v="0"/>
    <x v="12"/>
    <x v="19"/>
    <x v="11"/>
    <x v="13"/>
    <x v="2"/>
    <x v="3"/>
    <n v="32"/>
    <x v="1"/>
    <x v="1"/>
    <x v="2"/>
    <n v="1"/>
    <x v="1"/>
    <x v="1"/>
    <x v="1"/>
    <x v="10"/>
    <n v="6"/>
    <n v="0"/>
    <n v="17"/>
    <n v="22"/>
    <n v="0"/>
    <n v="0"/>
    <n v="0"/>
  </r>
  <r>
    <x v="106"/>
    <x v="2"/>
    <d v="2009-01-01T00:00:00"/>
    <x v="30"/>
    <x v="74"/>
    <n v="1.1871553681479078E-2"/>
    <x v="660"/>
    <n v="0.38083855546223899"/>
    <x v="608"/>
    <n v="4"/>
    <x v="20"/>
    <x v="26"/>
    <x v="15"/>
    <x v="25"/>
    <x v="19"/>
    <x v="6"/>
    <n v="72"/>
    <x v="22"/>
    <x v="23"/>
    <x v="6"/>
    <n v="52"/>
    <x v="36"/>
    <x v="4"/>
    <x v="6"/>
    <x v="16"/>
    <n v="59"/>
    <n v="0"/>
    <n v="1"/>
    <n v="180"/>
    <n v="1"/>
    <n v="1"/>
    <n v="0"/>
  </r>
  <r>
    <x v="107"/>
    <x v="2"/>
    <d v="2009-01-01T00:00:00"/>
    <x v="6"/>
    <x v="186"/>
    <n v="1.3446051816492366E-2"/>
    <x v="661"/>
    <n v="0.41871957245872798"/>
    <x v="609"/>
    <n v="3"/>
    <x v="43"/>
    <x v="37"/>
    <x v="39"/>
    <x v="41"/>
    <x v="20"/>
    <x v="42"/>
    <n v="208"/>
    <x v="30"/>
    <x v="31"/>
    <x v="31"/>
    <n v="91"/>
    <x v="27"/>
    <x v="21"/>
    <x v="23"/>
    <x v="25"/>
    <n v="70"/>
    <n v="0"/>
    <n v="74"/>
    <n v="269"/>
    <n v="11"/>
    <n v="15"/>
    <n v="0"/>
  </r>
  <r>
    <x v="108"/>
    <x v="2"/>
    <d v="2009-01-01T00:00:00"/>
    <x v="20"/>
    <x v="17"/>
    <n v="1.2453300124533001E-2"/>
    <x v="662"/>
    <n v="0.58133669609079397"/>
    <x v="610"/>
    <n v="0"/>
    <x v="1"/>
    <x v="2"/>
    <x v="1"/>
    <x v="1"/>
    <x v="4"/>
    <x v="2"/>
    <n v="2"/>
    <x v="1"/>
    <x v="1"/>
    <x v="2"/>
    <n v="1"/>
    <x v="1"/>
    <x v="12"/>
    <x v="2"/>
    <x v="11"/>
    <n v="7"/>
    <n v="0"/>
    <n v="0"/>
    <n v="7"/>
    <n v="0"/>
    <n v="3"/>
    <n v="0"/>
  </r>
  <r>
    <x v="109"/>
    <x v="2"/>
    <d v="2009-01-01T00:00:00"/>
    <x v="30"/>
    <x v="24"/>
    <n v="7.1989528795811516E-3"/>
    <x v="663"/>
    <n v="0.56457800511509004"/>
    <x v="611"/>
    <n v="0"/>
    <x v="1"/>
    <x v="1"/>
    <x v="9"/>
    <x v="1"/>
    <x v="4"/>
    <x v="3"/>
    <n v="6"/>
    <x v="2"/>
    <x v="2"/>
    <x v="1"/>
    <n v="2"/>
    <x v="2"/>
    <x v="12"/>
    <x v="1"/>
    <x v="9"/>
    <n v="3"/>
    <n v="0"/>
    <n v="0"/>
    <n v="11"/>
    <n v="0"/>
    <n v="0"/>
    <n v="0"/>
  </r>
  <r>
    <x v="110"/>
    <x v="2"/>
    <d v="2009-01-01T00:00:00"/>
    <x v="21"/>
    <x v="7"/>
    <n v="3.8314176245210726E-3"/>
    <x v="664"/>
    <n v="0.38673341677096401"/>
    <x v="612"/>
    <n v="0"/>
    <x v="1"/>
    <x v="2"/>
    <x v="9"/>
    <x v="1"/>
    <x v="1"/>
    <x v="1"/>
    <n v="2"/>
    <x v="1"/>
    <x v="1"/>
    <x v="1"/>
    <n v="0"/>
    <x v="1"/>
    <x v="12"/>
    <x v="1"/>
    <x v="9"/>
    <n v="2"/>
    <n v="0"/>
    <n v="0"/>
    <n v="4"/>
    <n v="0"/>
    <n v="0"/>
    <n v="0"/>
  </r>
  <r>
    <x v="111"/>
    <x v="2"/>
    <d v="2009-01-01T00:00:00"/>
    <x v="12"/>
    <x v="27"/>
    <n v="1.6666666666666666E-2"/>
    <x v="665"/>
    <n v="0.63063063063063096"/>
    <x v="613"/>
    <n v="0"/>
    <x v="1"/>
    <x v="2"/>
    <x v="1"/>
    <x v="1"/>
    <x v="1"/>
    <x v="1"/>
    <n v="0"/>
    <x v="1"/>
    <x v="1"/>
    <x v="1"/>
    <n v="0"/>
    <x v="3"/>
    <x v="1"/>
    <x v="1"/>
    <x v="1"/>
    <n v="2"/>
    <n v="0"/>
    <n v="0"/>
    <n v="2"/>
    <n v="0"/>
    <n v="0"/>
    <n v="0"/>
  </r>
  <r>
    <x v="112"/>
    <x v="2"/>
    <d v="2009-01-01T00:00:00"/>
    <x v="8"/>
    <x v="1"/>
    <n v="6.4516129032258064E-4"/>
    <x v="666"/>
    <n v="0.253164556962025"/>
    <x v="614"/>
    <n v="0"/>
    <x v="1"/>
    <x v="2"/>
    <x v="1"/>
    <x v="1"/>
    <x v="1"/>
    <x v="1"/>
    <n v="0"/>
    <x v="1"/>
    <x v="1"/>
    <x v="1"/>
    <n v="0"/>
    <x v="2"/>
    <x v="1"/>
    <x v="1"/>
    <x v="1"/>
    <n v="1"/>
    <n v="0"/>
    <n v="0"/>
    <n v="1"/>
    <n v="0"/>
    <n v="0"/>
    <n v="0"/>
  </r>
  <r>
    <x v="113"/>
    <x v="2"/>
    <d v="2009-01-01T00:00:00"/>
    <x v="3"/>
    <x v="2"/>
    <n v="0"/>
    <x v="667"/>
    <n v="0.41666666666666702"/>
    <x v="61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4"/>
    <x v="2"/>
    <d v="2009-01-01T00:00:00"/>
    <x v="22"/>
    <x v="2"/>
    <n v="0"/>
    <x v="668"/>
    <n v="0.38738738738738698"/>
    <x v="61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5"/>
    <x v="2"/>
    <d v="2009-01-01T00:00:00"/>
    <x v="17"/>
    <x v="3"/>
    <n v="1.2857142857142857E-2"/>
    <x v="669"/>
    <n v="0.58990760483297799"/>
    <x v="617"/>
    <n v="1"/>
    <x v="2"/>
    <x v="2"/>
    <x v="2"/>
    <x v="1"/>
    <x v="4"/>
    <x v="1"/>
    <n v="4"/>
    <x v="2"/>
    <x v="1"/>
    <x v="2"/>
    <n v="2"/>
    <x v="3"/>
    <x v="2"/>
    <x v="9"/>
    <x v="5"/>
    <n v="12"/>
    <n v="0"/>
    <n v="2"/>
    <n v="11"/>
    <n v="2"/>
    <n v="3"/>
    <n v="0"/>
  </r>
  <r>
    <x v="116"/>
    <x v="2"/>
    <d v="2009-01-01T00:00:00"/>
    <x v="0"/>
    <x v="77"/>
    <n v="0.23555555555555555"/>
    <x v="670"/>
    <n v="0.82608695652173902"/>
    <x v="618"/>
    <n v="0"/>
    <x v="8"/>
    <x v="13"/>
    <x v="9"/>
    <x v="2"/>
    <x v="11"/>
    <x v="5"/>
    <n v="19"/>
    <x v="18"/>
    <x v="9"/>
    <x v="20"/>
    <n v="16"/>
    <x v="8"/>
    <x v="11"/>
    <x v="15"/>
    <x v="11"/>
    <n v="18"/>
    <n v="0"/>
    <n v="0"/>
    <n v="51"/>
    <n v="2"/>
    <n v="0"/>
    <n v="0"/>
  </r>
  <r>
    <x v="117"/>
    <x v="2"/>
    <d v="2009-01-01T00:00:00"/>
    <x v="4"/>
    <x v="68"/>
    <n v="9.0392561983471068E-3"/>
    <x v="671"/>
    <n v="0.26421618852459"/>
    <x v="619"/>
    <n v="2"/>
    <x v="9"/>
    <x v="13"/>
    <x v="4"/>
    <x v="9"/>
    <x v="12"/>
    <x v="10"/>
    <n v="30"/>
    <x v="5"/>
    <x v="20"/>
    <x v="32"/>
    <n v="23"/>
    <x v="8"/>
    <x v="3"/>
    <x v="15"/>
    <x v="2"/>
    <n v="17"/>
    <n v="0"/>
    <n v="20"/>
    <n v="46"/>
    <n v="2"/>
    <n v="2"/>
    <n v="0"/>
  </r>
  <r>
    <x v="118"/>
    <x v="2"/>
    <d v="2009-01-01T00:00:00"/>
    <x v="6"/>
    <x v="187"/>
    <n v="6.6842127250699756E-3"/>
    <x v="672"/>
    <n v="0.12241508180383701"/>
    <x v="620"/>
    <n v="18"/>
    <x v="17"/>
    <x v="21"/>
    <x v="3"/>
    <x v="32"/>
    <x v="10"/>
    <x v="11"/>
    <n v="84"/>
    <x v="31"/>
    <x v="19"/>
    <x v="24"/>
    <n v="35"/>
    <x v="22"/>
    <x v="9"/>
    <x v="4"/>
    <x v="11"/>
    <n v="38"/>
    <n v="3"/>
    <n v="117"/>
    <n v="38"/>
    <n v="0"/>
    <n v="5"/>
    <n v="0"/>
  </r>
  <r>
    <x v="119"/>
    <x v="2"/>
    <d v="2009-01-01T00:00:00"/>
    <x v="4"/>
    <x v="58"/>
    <n v="2.7810419114766942E-2"/>
    <x v="673"/>
    <n v="0.33977900552486201"/>
    <x v="621"/>
    <n v="0"/>
    <x v="21"/>
    <x v="10"/>
    <x v="11"/>
    <x v="13"/>
    <x v="14"/>
    <x v="5"/>
    <n v="31"/>
    <x v="31"/>
    <x v="7"/>
    <x v="11"/>
    <n v="22"/>
    <x v="8"/>
    <x v="8"/>
    <x v="15"/>
    <x v="21"/>
    <n v="18"/>
    <n v="0"/>
    <n v="20"/>
    <n v="46"/>
    <n v="5"/>
    <n v="0"/>
    <n v="0"/>
  </r>
  <r>
    <x v="120"/>
    <x v="2"/>
    <d v="2009-01-01T00:00:00"/>
    <x v="22"/>
    <x v="2"/>
    <n v="0"/>
    <x v="674"/>
    <n v="0.64516129032258096"/>
    <x v="1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1"/>
    <x v="2"/>
    <d v="2009-01-01T00:00:00"/>
    <x v="19"/>
    <x v="41"/>
    <n v="1.7057569296375266E-2"/>
    <x v="675"/>
    <n v="0.437113402061856"/>
    <x v="622"/>
    <n v="0"/>
    <x v="2"/>
    <x v="10"/>
    <x v="2"/>
    <x v="1"/>
    <x v="1"/>
    <x v="1"/>
    <n v="4"/>
    <x v="2"/>
    <x v="2"/>
    <x v="1"/>
    <n v="2"/>
    <x v="2"/>
    <x v="1"/>
    <x v="2"/>
    <x v="1"/>
    <n v="2"/>
    <n v="0"/>
    <n v="0"/>
    <n v="8"/>
    <n v="0"/>
    <n v="0"/>
    <n v="0"/>
  </r>
  <r>
    <x v="122"/>
    <x v="2"/>
    <d v="2009-01-01T00:00:00"/>
    <x v="10"/>
    <x v="2"/>
    <n v="0"/>
    <x v="676"/>
    <n v="0.65909090909090895"/>
    <x v="22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3"/>
    <x v="2"/>
    <d v="2009-01-01T00:00:00"/>
    <x v="18"/>
    <x v="47"/>
    <n v="1.3890799064777885E-2"/>
    <x v="677"/>
    <n v="0.50792982456140301"/>
    <x v="623"/>
    <n v="1"/>
    <x v="12"/>
    <x v="24"/>
    <x v="10"/>
    <x v="31"/>
    <x v="24"/>
    <x v="12"/>
    <n v="52"/>
    <x v="7"/>
    <x v="4"/>
    <x v="32"/>
    <n v="27"/>
    <x v="9"/>
    <x v="2"/>
    <x v="11"/>
    <x v="5"/>
    <n v="22"/>
    <n v="0"/>
    <n v="43"/>
    <n v="44"/>
    <n v="11"/>
    <n v="3"/>
    <n v="0"/>
  </r>
  <r>
    <x v="124"/>
    <x v="2"/>
    <d v="2009-01-01T00:00:00"/>
    <x v="20"/>
    <x v="2"/>
    <n v="0"/>
    <x v="678"/>
    <n v="0.35238095238095202"/>
    <x v="62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5"/>
    <x v="2"/>
    <d v="2009-01-01T00:00:00"/>
    <x v="34"/>
    <x v="7"/>
    <n v="1.7937219730941704E-2"/>
    <x v="679"/>
    <n v="0.47058823529411797"/>
    <x v="625"/>
    <n v="0"/>
    <x v="1"/>
    <x v="2"/>
    <x v="1"/>
    <x v="1"/>
    <x v="1"/>
    <x v="1"/>
    <n v="0"/>
    <x v="1"/>
    <x v="1"/>
    <x v="2"/>
    <n v="1"/>
    <x v="2"/>
    <x v="1"/>
    <x v="2"/>
    <x v="9"/>
    <n v="3"/>
    <n v="0"/>
    <n v="0"/>
    <n v="4"/>
    <n v="0"/>
    <n v="0"/>
    <n v="0"/>
  </r>
  <r>
    <x v="126"/>
    <x v="2"/>
    <d v="2009-01-01T00:00:00"/>
    <x v="12"/>
    <x v="82"/>
    <n v="9.2537313432835819E-2"/>
    <x v="680"/>
    <n v="0.976331360946746"/>
    <x v="626"/>
    <n v="0"/>
    <x v="14"/>
    <x v="13"/>
    <x v="9"/>
    <x v="3"/>
    <x v="3"/>
    <x v="10"/>
    <n v="15"/>
    <x v="1"/>
    <x v="8"/>
    <x v="2"/>
    <n v="5"/>
    <x v="3"/>
    <x v="2"/>
    <x v="3"/>
    <x v="5"/>
    <n v="11"/>
    <n v="0"/>
    <n v="0"/>
    <n v="30"/>
    <n v="1"/>
    <n v="0"/>
    <n v="0"/>
  </r>
  <r>
    <x v="127"/>
    <x v="2"/>
    <d v="2009-01-01T00:00:00"/>
    <x v="9"/>
    <x v="15"/>
    <n v="3.3731553056921992E-2"/>
    <x v="681"/>
    <n v="0.34941468605888598"/>
    <x v="627"/>
    <n v="0"/>
    <x v="9"/>
    <x v="11"/>
    <x v="10"/>
    <x v="25"/>
    <x v="14"/>
    <x v="12"/>
    <n v="52"/>
    <x v="5"/>
    <x v="11"/>
    <x v="5"/>
    <n v="16"/>
    <x v="15"/>
    <x v="7"/>
    <x v="11"/>
    <x v="4"/>
    <n v="28"/>
    <n v="0"/>
    <n v="32"/>
    <n v="61"/>
    <n v="3"/>
    <n v="0"/>
    <n v="0"/>
  </r>
  <r>
    <x v="128"/>
    <x v="2"/>
    <d v="2009-01-01T00:00:00"/>
    <x v="29"/>
    <x v="118"/>
    <n v="8.4673097534833874E-2"/>
    <x v="682"/>
    <n v="0.83832335329341301"/>
    <x v="628"/>
    <n v="0"/>
    <x v="2"/>
    <x v="1"/>
    <x v="11"/>
    <x v="23"/>
    <x v="12"/>
    <x v="15"/>
    <n v="28"/>
    <x v="23"/>
    <x v="7"/>
    <x v="8"/>
    <n v="26"/>
    <x v="12"/>
    <x v="11"/>
    <x v="4"/>
    <x v="13"/>
    <n v="25"/>
    <n v="0"/>
    <n v="0"/>
    <n v="79"/>
    <n v="0"/>
    <n v="0"/>
    <n v="0"/>
  </r>
  <r>
    <x v="129"/>
    <x v="2"/>
    <d v="2009-01-01T00:00:00"/>
    <x v="14"/>
    <x v="24"/>
    <n v="0.13750000000000001"/>
    <x v="683"/>
    <n v="0.68831168831168799"/>
    <x v="126"/>
    <n v="2"/>
    <x v="14"/>
    <x v="1"/>
    <x v="2"/>
    <x v="3"/>
    <x v="1"/>
    <x v="2"/>
    <n v="8"/>
    <x v="1"/>
    <x v="2"/>
    <x v="2"/>
    <n v="2"/>
    <x v="1"/>
    <x v="1"/>
    <x v="1"/>
    <x v="9"/>
    <n v="1"/>
    <n v="0"/>
    <n v="1"/>
    <n v="10"/>
    <n v="0"/>
    <n v="0"/>
    <n v="0"/>
  </r>
  <r>
    <x v="130"/>
    <x v="2"/>
    <d v="2009-01-01T00:00:00"/>
    <x v="17"/>
    <x v="49"/>
    <n v="1.4851485148514851E-2"/>
    <x v="684"/>
    <n v="0.71274961597542197"/>
    <x v="524"/>
    <n v="0"/>
    <x v="2"/>
    <x v="5"/>
    <x v="2"/>
    <x v="5"/>
    <x v="1"/>
    <x v="2"/>
    <n v="9"/>
    <x v="1"/>
    <x v="1"/>
    <x v="1"/>
    <n v="0"/>
    <x v="1"/>
    <x v="1"/>
    <x v="1"/>
    <x v="1"/>
    <n v="0"/>
    <n v="0"/>
    <n v="0"/>
    <n v="9"/>
    <n v="0"/>
    <n v="0"/>
    <n v="0"/>
  </r>
  <r>
    <x v="131"/>
    <x v="2"/>
    <d v="2009-01-01T00:00:00"/>
    <x v="31"/>
    <x v="17"/>
    <n v="5.5555555555555552E-2"/>
    <x v="685"/>
    <n v="0.45901639344262302"/>
    <x v="629"/>
    <n v="0"/>
    <x v="3"/>
    <x v="2"/>
    <x v="2"/>
    <x v="3"/>
    <x v="4"/>
    <x v="2"/>
    <n v="7"/>
    <x v="1"/>
    <x v="1"/>
    <x v="1"/>
    <n v="0"/>
    <x v="2"/>
    <x v="12"/>
    <x v="2"/>
    <x v="1"/>
    <n v="3"/>
    <n v="0"/>
    <n v="0"/>
    <n v="10"/>
    <n v="0"/>
    <n v="0"/>
    <n v="0"/>
  </r>
  <r>
    <x v="132"/>
    <x v="2"/>
    <d v="2009-01-01T00:00:00"/>
    <x v="20"/>
    <x v="66"/>
    <n v="2.4604569420035149E-2"/>
    <x v="686"/>
    <n v="0.65534804753819997"/>
    <x v="197"/>
    <n v="0"/>
    <x v="2"/>
    <x v="2"/>
    <x v="9"/>
    <x v="1"/>
    <x v="3"/>
    <x v="3"/>
    <n v="9"/>
    <x v="3"/>
    <x v="1"/>
    <x v="2"/>
    <n v="3"/>
    <x v="3"/>
    <x v="1"/>
    <x v="1"/>
    <x v="1"/>
    <n v="2"/>
    <n v="0"/>
    <n v="0"/>
    <n v="7"/>
    <n v="7"/>
    <n v="0"/>
    <n v="0"/>
  </r>
  <r>
    <x v="133"/>
    <x v="2"/>
    <d v="2009-01-01T00:00:00"/>
    <x v="4"/>
    <x v="188"/>
    <n v="1.6942044787385726E-2"/>
    <x v="687"/>
    <n v="0.40372827273490602"/>
    <x v="630"/>
    <n v="3"/>
    <x v="21"/>
    <x v="25"/>
    <x v="26"/>
    <x v="0"/>
    <x v="9"/>
    <x v="22"/>
    <n v="77"/>
    <x v="4"/>
    <x v="14"/>
    <x v="10"/>
    <n v="51"/>
    <x v="22"/>
    <x v="18"/>
    <x v="23"/>
    <x v="15"/>
    <n v="74"/>
    <n v="0"/>
    <n v="57"/>
    <n v="137"/>
    <n v="3"/>
    <n v="5"/>
    <n v="0"/>
  </r>
  <r>
    <x v="134"/>
    <x v="2"/>
    <d v="2009-01-01T00:00:00"/>
    <x v="0"/>
    <x v="61"/>
    <n v="5.9701492537313432E-2"/>
    <x v="688"/>
    <n v="0.47093023255813998"/>
    <x v="631"/>
    <n v="2"/>
    <x v="3"/>
    <x v="10"/>
    <x v="9"/>
    <x v="3"/>
    <x v="4"/>
    <x v="10"/>
    <n v="14"/>
    <x v="1"/>
    <x v="2"/>
    <x v="2"/>
    <n v="2"/>
    <x v="1"/>
    <x v="1"/>
    <x v="1"/>
    <x v="1"/>
    <n v="0"/>
    <n v="0"/>
    <n v="1"/>
    <n v="15"/>
    <n v="0"/>
    <n v="0"/>
    <n v="0"/>
  </r>
  <r>
    <x v="135"/>
    <x v="2"/>
    <d v="2009-01-01T00:00:00"/>
    <x v="19"/>
    <x v="149"/>
    <n v="1.0005379236148467E-2"/>
    <x v="689"/>
    <n v="0.24976056188145199"/>
    <x v="632"/>
    <n v="1"/>
    <x v="3"/>
    <x v="24"/>
    <x v="8"/>
    <x v="25"/>
    <x v="21"/>
    <x v="11"/>
    <n v="46"/>
    <x v="18"/>
    <x v="7"/>
    <x v="3"/>
    <n v="13"/>
    <x v="3"/>
    <x v="11"/>
    <x v="6"/>
    <x v="32"/>
    <n v="33"/>
    <n v="1"/>
    <n v="19"/>
    <n v="69"/>
    <n v="2"/>
    <n v="3"/>
    <n v="0"/>
  </r>
  <r>
    <x v="136"/>
    <x v="2"/>
    <d v="2009-01-01T00:00:00"/>
    <x v="19"/>
    <x v="27"/>
    <n v="9.2980009298000927E-4"/>
    <x v="690"/>
    <n v="0.314462627156126"/>
    <x v="633"/>
    <n v="0"/>
    <x v="1"/>
    <x v="2"/>
    <x v="2"/>
    <x v="1"/>
    <x v="1"/>
    <x v="1"/>
    <n v="1"/>
    <x v="1"/>
    <x v="2"/>
    <x v="1"/>
    <n v="1"/>
    <x v="1"/>
    <x v="1"/>
    <x v="1"/>
    <x v="1"/>
    <n v="0"/>
    <n v="0"/>
    <n v="0"/>
    <n v="0"/>
    <n v="2"/>
    <n v="0"/>
    <n v="0"/>
  </r>
  <r>
    <x v="137"/>
    <x v="2"/>
    <d v="2009-01-01T00:00:00"/>
    <x v="6"/>
    <x v="49"/>
    <n v="2.1860578090842847E-3"/>
    <x v="691"/>
    <n v="1.4759254778611E-2"/>
    <x v="634"/>
    <n v="0"/>
    <x v="14"/>
    <x v="2"/>
    <x v="2"/>
    <x v="3"/>
    <x v="1"/>
    <x v="1"/>
    <n v="4"/>
    <x v="2"/>
    <x v="11"/>
    <x v="2"/>
    <n v="4"/>
    <x v="1"/>
    <x v="1"/>
    <x v="2"/>
    <x v="1"/>
    <n v="1"/>
    <n v="0"/>
    <n v="0"/>
    <n v="9"/>
    <n v="0"/>
    <n v="0"/>
    <n v="0"/>
  </r>
  <r>
    <x v="138"/>
    <x v="2"/>
    <d v="2009-01-01T00:00:00"/>
    <x v="9"/>
    <x v="62"/>
    <n v="1.8706574024585781E-2"/>
    <x v="692"/>
    <n v="0.28929273084479401"/>
    <x v="65"/>
    <n v="0"/>
    <x v="8"/>
    <x v="13"/>
    <x v="4"/>
    <x v="5"/>
    <x v="11"/>
    <x v="3"/>
    <n v="19"/>
    <x v="8"/>
    <x v="2"/>
    <x v="20"/>
    <n v="8"/>
    <x v="7"/>
    <x v="1"/>
    <x v="2"/>
    <x v="5"/>
    <n v="8"/>
    <n v="0"/>
    <n v="7"/>
    <n v="19"/>
    <n v="0"/>
    <n v="9"/>
    <n v="0"/>
  </r>
  <r>
    <x v="139"/>
    <x v="2"/>
    <d v="2009-01-01T00:00:00"/>
    <x v="13"/>
    <x v="38"/>
    <n v="3.6101083032490974E-2"/>
    <x v="693"/>
    <n v="0.43804537521815001"/>
    <x v="635"/>
    <n v="1"/>
    <x v="1"/>
    <x v="1"/>
    <x v="2"/>
    <x v="3"/>
    <x v="4"/>
    <x v="2"/>
    <n v="6"/>
    <x v="8"/>
    <x v="1"/>
    <x v="2"/>
    <n v="4"/>
    <x v="2"/>
    <x v="8"/>
    <x v="3"/>
    <x v="2"/>
    <n v="7"/>
    <n v="3"/>
    <n v="0"/>
    <n v="19"/>
    <n v="1"/>
    <n v="0"/>
    <n v="0"/>
  </r>
  <r>
    <x v="140"/>
    <x v="2"/>
    <d v="2009-01-01T00:00:00"/>
    <x v="35"/>
    <x v="33"/>
    <n v="0.10526315789473684"/>
    <x v="694"/>
    <n v="0.52542372881355903"/>
    <x v="2"/>
    <n v="0"/>
    <x v="2"/>
    <x v="10"/>
    <x v="1"/>
    <x v="1"/>
    <x v="4"/>
    <x v="1"/>
    <n v="4"/>
    <x v="2"/>
    <x v="2"/>
    <x v="1"/>
    <n v="2"/>
    <x v="1"/>
    <x v="1"/>
    <x v="1"/>
    <x v="1"/>
    <n v="0"/>
    <n v="0"/>
    <n v="0"/>
    <n v="6"/>
    <n v="0"/>
    <n v="0"/>
    <n v="0"/>
  </r>
  <r>
    <x v="141"/>
    <x v="2"/>
    <d v="2009-01-01T00:00:00"/>
    <x v="4"/>
    <x v="13"/>
    <n v="7.9823160997175482E-3"/>
    <x v="695"/>
    <n v="0.209319804584743"/>
    <x v="636"/>
    <n v="0"/>
    <x v="2"/>
    <x v="10"/>
    <x v="11"/>
    <x v="11"/>
    <x v="19"/>
    <x v="10"/>
    <n v="23"/>
    <x v="7"/>
    <x v="1"/>
    <x v="5"/>
    <n v="16"/>
    <x v="3"/>
    <x v="14"/>
    <x v="17"/>
    <x v="4"/>
    <n v="24"/>
    <n v="2"/>
    <n v="17"/>
    <n v="36"/>
    <n v="3"/>
    <n v="9"/>
    <n v="0"/>
  </r>
  <r>
    <x v="142"/>
    <x v="2"/>
    <d v="2009-01-01T00:00:00"/>
    <x v="0"/>
    <x v="33"/>
    <n v="4.559270516717325E-3"/>
    <x v="696"/>
    <n v="0.31731502669717798"/>
    <x v="637"/>
    <n v="1"/>
    <x v="2"/>
    <x v="1"/>
    <x v="9"/>
    <x v="1"/>
    <x v="1"/>
    <x v="1"/>
    <n v="5"/>
    <x v="1"/>
    <x v="1"/>
    <x v="1"/>
    <n v="0"/>
    <x v="1"/>
    <x v="1"/>
    <x v="1"/>
    <x v="9"/>
    <n v="1"/>
    <n v="0"/>
    <n v="0"/>
    <n v="6"/>
    <n v="0"/>
    <n v="0"/>
    <n v="0"/>
  </r>
  <r>
    <x v="143"/>
    <x v="2"/>
    <d v="2009-01-01T00:00:00"/>
    <x v="1"/>
    <x v="17"/>
    <n v="2.7548209366391185E-2"/>
    <x v="697"/>
    <n v="0.53824362606232301"/>
    <x v="214"/>
    <n v="0"/>
    <x v="1"/>
    <x v="1"/>
    <x v="1"/>
    <x v="3"/>
    <x v="1"/>
    <x v="2"/>
    <n v="3"/>
    <x v="1"/>
    <x v="11"/>
    <x v="1"/>
    <n v="2"/>
    <x v="2"/>
    <x v="2"/>
    <x v="2"/>
    <x v="1"/>
    <n v="5"/>
    <n v="0"/>
    <n v="0"/>
    <n v="10"/>
    <n v="0"/>
    <n v="0"/>
    <n v="0"/>
  </r>
  <r>
    <x v="144"/>
    <x v="2"/>
    <d v="2009-01-01T00:00:00"/>
    <x v="24"/>
    <x v="53"/>
    <n v="1.0585467851542081E-2"/>
    <x v="698"/>
    <n v="0.60448642266824104"/>
    <x v="638"/>
    <n v="0"/>
    <x v="10"/>
    <x v="6"/>
    <x v="3"/>
    <x v="10"/>
    <x v="19"/>
    <x v="22"/>
    <n v="54"/>
    <x v="3"/>
    <x v="7"/>
    <x v="5"/>
    <n v="14"/>
    <x v="8"/>
    <x v="11"/>
    <x v="3"/>
    <x v="2"/>
    <n v="13"/>
    <n v="0"/>
    <n v="12"/>
    <n v="55"/>
    <n v="3"/>
    <n v="11"/>
    <n v="0"/>
  </r>
  <r>
    <x v="145"/>
    <x v="2"/>
    <d v="2009-01-01T00:00:00"/>
    <x v="1"/>
    <x v="50"/>
    <n v="3.937007874015748E-2"/>
    <x v="699"/>
    <n v="0.55288461538461497"/>
    <x v="639"/>
    <n v="0"/>
    <x v="1"/>
    <x v="10"/>
    <x v="1"/>
    <x v="13"/>
    <x v="1"/>
    <x v="10"/>
    <n v="9"/>
    <x v="3"/>
    <x v="11"/>
    <x v="12"/>
    <n v="6"/>
    <x v="7"/>
    <x v="11"/>
    <x v="1"/>
    <x v="13"/>
    <n v="10"/>
    <n v="0"/>
    <n v="0"/>
    <n v="25"/>
    <n v="0"/>
    <n v="0"/>
    <n v="0"/>
  </r>
  <r>
    <x v="146"/>
    <x v="2"/>
    <d v="2009-01-01T00:00:00"/>
    <x v="29"/>
    <x v="128"/>
    <n v="8.9379600420609884E-2"/>
    <x v="700"/>
    <n v="0.851393188854489"/>
    <x v="640"/>
    <n v="0"/>
    <x v="12"/>
    <x v="24"/>
    <x v="8"/>
    <x v="11"/>
    <x v="19"/>
    <x v="15"/>
    <n v="42"/>
    <x v="14"/>
    <x v="4"/>
    <x v="8"/>
    <n v="20"/>
    <x v="25"/>
    <x v="5"/>
    <x v="5"/>
    <x v="13"/>
    <n v="23"/>
    <n v="0"/>
    <n v="0"/>
    <n v="77"/>
    <n v="8"/>
    <n v="0"/>
    <n v="0"/>
  </r>
  <r>
    <x v="147"/>
    <x v="2"/>
    <d v="2009-01-01T00:00:00"/>
    <x v="9"/>
    <x v="23"/>
    <n v="1.6475972540045767E-2"/>
    <x v="701"/>
    <n v="0.51254646840148699"/>
    <x v="641"/>
    <n v="0"/>
    <x v="14"/>
    <x v="13"/>
    <x v="4"/>
    <x v="13"/>
    <x v="4"/>
    <x v="10"/>
    <n v="18"/>
    <x v="3"/>
    <x v="8"/>
    <x v="9"/>
    <n v="11"/>
    <x v="3"/>
    <x v="12"/>
    <x v="3"/>
    <x v="2"/>
    <n v="7"/>
    <n v="0"/>
    <n v="12"/>
    <n v="19"/>
    <n v="2"/>
    <n v="3"/>
    <n v="0"/>
  </r>
  <r>
    <x v="148"/>
    <x v="2"/>
    <d v="2009-01-01T00:00:00"/>
    <x v="35"/>
    <x v="2"/>
    <n v="0"/>
    <x v="11"/>
    <n v="0"/>
    <x v="23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9"/>
    <x v="2"/>
    <d v="2009-01-01T00:00:00"/>
    <x v="3"/>
    <x v="46"/>
    <n v="8.9198832306195269E-3"/>
    <x v="702"/>
    <n v="0.59642798623627702"/>
    <x v="642"/>
    <n v="0"/>
    <x v="9"/>
    <x v="24"/>
    <x v="11"/>
    <x v="5"/>
    <x v="9"/>
    <x v="15"/>
    <n v="36"/>
    <x v="14"/>
    <x v="3"/>
    <x v="8"/>
    <n v="16"/>
    <x v="3"/>
    <x v="1"/>
    <x v="2"/>
    <x v="1"/>
    <n v="3"/>
    <n v="0"/>
    <n v="18"/>
    <n v="19"/>
    <n v="8"/>
    <n v="10"/>
    <n v="0"/>
  </r>
  <r>
    <x v="150"/>
    <x v="2"/>
    <d v="2009-01-01T00:00:00"/>
    <x v="4"/>
    <x v="189"/>
    <n v="1.1553895115538951E-2"/>
    <x v="703"/>
    <n v="0.44731227200770901"/>
    <x v="643"/>
    <n v="1"/>
    <x v="5"/>
    <x v="25"/>
    <x v="24"/>
    <x v="14"/>
    <x v="5"/>
    <x v="11"/>
    <n v="73"/>
    <x v="26"/>
    <x v="10"/>
    <x v="30"/>
    <n v="46"/>
    <x v="4"/>
    <x v="4"/>
    <x v="6"/>
    <x v="25"/>
    <n v="48"/>
    <n v="0"/>
    <n v="70"/>
    <n v="83"/>
    <n v="10"/>
    <n v="4"/>
    <n v="0"/>
  </r>
  <r>
    <x v="151"/>
    <x v="2"/>
    <d v="2009-01-01T00:00:00"/>
    <x v="29"/>
    <x v="33"/>
    <n v="3.9761431411530811E-3"/>
    <x v="704"/>
    <n v="0.346514745308311"/>
    <x v="644"/>
    <n v="0"/>
    <x v="1"/>
    <x v="2"/>
    <x v="1"/>
    <x v="1"/>
    <x v="1"/>
    <x v="1"/>
    <n v="0"/>
    <x v="1"/>
    <x v="1"/>
    <x v="1"/>
    <n v="0"/>
    <x v="1"/>
    <x v="1"/>
    <x v="9"/>
    <x v="13"/>
    <n v="6"/>
    <n v="0"/>
    <n v="0"/>
    <n v="6"/>
    <n v="0"/>
    <n v="0"/>
    <n v="0"/>
  </r>
  <r>
    <x v="152"/>
    <x v="2"/>
    <d v="2009-01-01T00:00:00"/>
    <x v="1"/>
    <x v="7"/>
    <n v="5.1546391752577319E-3"/>
    <x v="705"/>
    <n v="0.44733420026007797"/>
    <x v="645"/>
    <n v="0"/>
    <x v="1"/>
    <x v="2"/>
    <x v="1"/>
    <x v="1"/>
    <x v="1"/>
    <x v="1"/>
    <n v="0"/>
    <x v="1"/>
    <x v="1"/>
    <x v="1"/>
    <n v="0"/>
    <x v="1"/>
    <x v="1"/>
    <x v="2"/>
    <x v="13"/>
    <n v="4"/>
    <n v="0"/>
    <n v="0"/>
    <n v="4"/>
    <n v="0"/>
    <n v="0"/>
    <n v="0"/>
  </r>
  <r>
    <x v="153"/>
    <x v="2"/>
    <d v="2009-01-01T00:00:00"/>
    <x v="36"/>
    <x v="14"/>
    <n v="7.1770334928229667E-3"/>
    <x v="706"/>
    <n v="0.60183066361556103"/>
    <x v="646"/>
    <n v="0"/>
    <x v="1"/>
    <x v="2"/>
    <x v="1"/>
    <x v="1"/>
    <x v="1"/>
    <x v="1"/>
    <n v="0"/>
    <x v="1"/>
    <x v="1"/>
    <x v="1"/>
    <n v="0"/>
    <x v="1"/>
    <x v="1"/>
    <x v="2"/>
    <x v="2"/>
    <n v="3"/>
    <n v="0"/>
    <n v="0"/>
    <n v="3"/>
    <n v="0"/>
    <n v="0"/>
    <n v="0"/>
  </r>
  <r>
    <x v="154"/>
    <x v="2"/>
    <d v="2009-01-01T00:00:00"/>
    <x v="13"/>
    <x v="2"/>
    <n v="0"/>
    <x v="707"/>
    <n v="0.78285714285714303"/>
    <x v="37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55"/>
    <x v="2"/>
    <d v="2009-01-01T00:00:00"/>
    <x v="27"/>
    <x v="8"/>
    <n v="4.2277825711820538E-2"/>
    <x v="708"/>
    <n v="0.60335689045936403"/>
    <x v="647"/>
    <n v="0"/>
    <x v="2"/>
    <x v="1"/>
    <x v="1"/>
    <x v="17"/>
    <x v="2"/>
    <x v="15"/>
    <n v="14"/>
    <x v="2"/>
    <x v="2"/>
    <x v="9"/>
    <n v="7"/>
    <x v="8"/>
    <x v="12"/>
    <x v="5"/>
    <x v="32"/>
    <n v="28"/>
    <n v="0"/>
    <n v="0"/>
    <n v="25"/>
    <n v="22"/>
    <n v="2"/>
    <n v="0"/>
  </r>
  <r>
    <x v="156"/>
    <x v="2"/>
    <d v="2009-01-01T00:00:00"/>
    <x v="19"/>
    <x v="27"/>
    <n v="1.1607661056297156E-3"/>
    <x v="709"/>
    <n v="0.25438596491228099"/>
    <x v="648"/>
    <n v="0"/>
    <x v="1"/>
    <x v="2"/>
    <x v="2"/>
    <x v="1"/>
    <x v="1"/>
    <x v="2"/>
    <n v="2"/>
    <x v="1"/>
    <x v="1"/>
    <x v="1"/>
    <n v="0"/>
    <x v="1"/>
    <x v="1"/>
    <x v="1"/>
    <x v="1"/>
    <n v="0"/>
    <n v="0"/>
    <n v="2"/>
    <n v="0"/>
    <n v="0"/>
    <n v="0"/>
    <n v="0"/>
  </r>
  <r>
    <x v="157"/>
    <x v="2"/>
    <d v="2009-01-01T00:00:00"/>
    <x v="9"/>
    <x v="57"/>
    <n v="2.6442307692307692E-2"/>
    <x v="710"/>
    <n v="0.530800230282096"/>
    <x v="649"/>
    <n v="4"/>
    <x v="9"/>
    <x v="13"/>
    <x v="2"/>
    <x v="11"/>
    <x v="12"/>
    <x v="5"/>
    <n v="28"/>
    <x v="2"/>
    <x v="8"/>
    <x v="2"/>
    <n v="6"/>
    <x v="2"/>
    <x v="11"/>
    <x v="9"/>
    <x v="2"/>
    <n v="10"/>
    <n v="0"/>
    <n v="18"/>
    <n v="23"/>
    <n v="1"/>
    <n v="2"/>
    <n v="0"/>
  </r>
  <r>
    <x v="158"/>
    <x v="2"/>
    <d v="2009-01-01T00:00:00"/>
    <x v="0"/>
    <x v="61"/>
    <n v="2.3809523809523808E-2"/>
    <x v="711"/>
    <n v="0.541547277936963"/>
    <x v="650"/>
    <n v="0"/>
    <x v="1"/>
    <x v="1"/>
    <x v="2"/>
    <x v="1"/>
    <x v="11"/>
    <x v="2"/>
    <n v="6"/>
    <x v="2"/>
    <x v="11"/>
    <x v="2"/>
    <n v="4"/>
    <x v="2"/>
    <x v="8"/>
    <x v="1"/>
    <x v="13"/>
    <n v="6"/>
    <n v="0"/>
    <n v="1"/>
    <n v="11"/>
    <n v="4"/>
    <n v="0"/>
    <n v="0"/>
  </r>
  <r>
    <x v="159"/>
    <x v="2"/>
    <d v="2009-01-01T00:00:00"/>
    <x v="33"/>
    <x v="4"/>
    <n v="1.4033264033264034E-2"/>
    <x v="712"/>
    <n v="0.72565017848036695"/>
    <x v="651"/>
    <n v="0"/>
    <x v="14"/>
    <x v="1"/>
    <x v="4"/>
    <x v="2"/>
    <x v="3"/>
    <x v="2"/>
    <n v="16"/>
    <x v="8"/>
    <x v="3"/>
    <x v="2"/>
    <n v="7"/>
    <x v="2"/>
    <x v="1"/>
    <x v="9"/>
    <x v="1"/>
    <n v="4"/>
    <n v="0"/>
    <n v="0"/>
    <n v="27"/>
    <n v="0"/>
    <n v="0"/>
    <n v="0"/>
  </r>
  <r>
    <x v="160"/>
    <x v="2"/>
    <d v="2009-01-01T00:00:00"/>
    <x v="7"/>
    <x v="190"/>
    <n v="1.7302573203194321E-2"/>
    <x v="713"/>
    <n v="0.313491485955465"/>
    <x v="652"/>
    <n v="0"/>
    <x v="5"/>
    <x v="9"/>
    <x v="5"/>
    <x v="10"/>
    <x v="13"/>
    <x v="22"/>
    <n v="63"/>
    <x v="14"/>
    <x v="9"/>
    <x v="14"/>
    <n v="25"/>
    <x v="15"/>
    <x v="8"/>
    <x v="5"/>
    <x v="16"/>
    <n v="29"/>
    <n v="0"/>
    <n v="12"/>
    <n v="100"/>
    <n v="5"/>
    <n v="0"/>
    <n v="0"/>
  </r>
  <r>
    <x v="161"/>
    <x v="2"/>
    <d v="2009-01-01T00:00:00"/>
    <x v="31"/>
    <x v="36"/>
    <n v="2.5283347863993024E-2"/>
    <x v="714"/>
    <n v="0.40534618755477603"/>
    <x v="653"/>
    <n v="0"/>
    <x v="1"/>
    <x v="2"/>
    <x v="1"/>
    <x v="2"/>
    <x v="4"/>
    <x v="15"/>
    <n v="9"/>
    <x v="3"/>
    <x v="11"/>
    <x v="1"/>
    <n v="4"/>
    <x v="21"/>
    <x v="26"/>
    <x v="27"/>
    <x v="14"/>
    <n v="45"/>
    <n v="0"/>
    <n v="0"/>
    <n v="0"/>
    <n v="58"/>
    <n v="0"/>
    <n v="0"/>
  </r>
  <r>
    <x v="162"/>
    <x v="2"/>
    <d v="2009-01-01T00:00:00"/>
    <x v="36"/>
    <x v="2"/>
    <n v="0"/>
    <x v="715"/>
    <n v="0.58490566037735803"/>
    <x v="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3"/>
    <x v="2"/>
    <d v="2009-01-01T00:00:00"/>
    <x v="32"/>
    <x v="0"/>
    <n v="2.0320855614973262E-2"/>
    <x v="716"/>
    <n v="0.37259238122414001"/>
    <x v="654"/>
    <n v="1"/>
    <x v="7"/>
    <x v="28"/>
    <x v="33"/>
    <x v="25"/>
    <x v="35"/>
    <x v="7"/>
    <n v="101"/>
    <x v="4"/>
    <x v="29"/>
    <x v="6"/>
    <n v="54"/>
    <x v="45"/>
    <x v="28"/>
    <x v="44"/>
    <x v="56"/>
    <n v="130"/>
    <n v="0"/>
    <n v="26"/>
    <n v="225"/>
    <n v="13"/>
    <n v="21"/>
    <n v="0"/>
  </r>
  <r>
    <x v="164"/>
    <x v="2"/>
    <d v="2009-01-01T00:00:00"/>
    <x v="20"/>
    <x v="41"/>
    <n v="2.8673835125448029E-2"/>
    <x v="717"/>
    <n v="0.52188552188552195"/>
    <x v="208"/>
    <n v="0"/>
    <x v="1"/>
    <x v="13"/>
    <x v="1"/>
    <x v="1"/>
    <x v="1"/>
    <x v="1"/>
    <n v="3"/>
    <x v="1"/>
    <x v="1"/>
    <x v="1"/>
    <n v="0"/>
    <x v="2"/>
    <x v="12"/>
    <x v="3"/>
    <x v="9"/>
    <n v="5"/>
    <n v="0"/>
    <n v="1"/>
    <n v="7"/>
    <n v="0"/>
    <n v="0"/>
    <n v="0"/>
  </r>
  <r>
    <x v="165"/>
    <x v="2"/>
    <d v="2009-01-01T00:00:00"/>
    <x v="6"/>
    <x v="53"/>
    <n v="4.0871934604904629E-3"/>
    <x v="718"/>
    <n v="0.147145941061298"/>
    <x v="655"/>
    <n v="3"/>
    <x v="3"/>
    <x v="13"/>
    <x v="13"/>
    <x v="10"/>
    <x v="21"/>
    <x v="21"/>
    <n v="42"/>
    <x v="14"/>
    <x v="3"/>
    <x v="14"/>
    <n v="20"/>
    <x v="15"/>
    <x v="3"/>
    <x v="8"/>
    <x v="5"/>
    <n v="19"/>
    <n v="0"/>
    <n v="48"/>
    <n v="33"/>
    <n v="0"/>
    <n v="0"/>
    <n v="0"/>
  </r>
  <r>
    <x v="166"/>
    <x v="2"/>
    <d v="2009-01-01T00:00:00"/>
    <x v="25"/>
    <x v="191"/>
    <n v="2.7065026362038665E-2"/>
    <x v="719"/>
    <n v="0.34467637256621603"/>
    <x v="656"/>
    <n v="10"/>
    <x v="4"/>
    <x v="0"/>
    <x v="15"/>
    <x v="6"/>
    <x v="0"/>
    <x v="11"/>
    <n v="90"/>
    <x v="23"/>
    <x v="19"/>
    <x v="11"/>
    <n v="33"/>
    <x v="10"/>
    <x v="3"/>
    <x v="5"/>
    <x v="21"/>
    <n v="31"/>
    <n v="0"/>
    <n v="32"/>
    <n v="105"/>
    <n v="14"/>
    <n v="3"/>
    <n v="0"/>
  </r>
  <r>
    <x v="167"/>
    <x v="2"/>
    <d v="2009-01-01T00:00:00"/>
    <x v="22"/>
    <x v="2"/>
    <n v="0"/>
    <x v="720"/>
    <n v="0.34848484848484801"/>
    <x v="32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8"/>
    <x v="2"/>
    <d v="2009-01-01T00:00:00"/>
    <x v="0"/>
    <x v="2"/>
    <n v="0"/>
    <x v="721"/>
    <n v="0.78892733564013795"/>
    <x v="65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9"/>
    <x v="2"/>
    <d v="2009-01-01T00:00:00"/>
    <x v="36"/>
    <x v="124"/>
    <n v="4.7770700636942678E-2"/>
    <x v="722"/>
    <n v="0.58861439312567099"/>
    <x v="658"/>
    <n v="0"/>
    <x v="21"/>
    <x v="9"/>
    <x v="11"/>
    <x v="11"/>
    <x v="11"/>
    <x v="16"/>
    <n v="34"/>
    <x v="8"/>
    <x v="2"/>
    <x v="1"/>
    <n v="4"/>
    <x v="1"/>
    <x v="12"/>
    <x v="9"/>
    <x v="13"/>
    <n v="7"/>
    <n v="0"/>
    <n v="0"/>
    <n v="42"/>
    <n v="1"/>
    <n v="2"/>
    <n v="0"/>
  </r>
  <r>
    <x v="170"/>
    <x v="2"/>
    <d v="2009-01-01T00:00:00"/>
    <x v="0"/>
    <x v="105"/>
    <n v="7.7727952167414044E-2"/>
    <x v="723"/>
    <n v="0.63021582733812997"/>
    <x v="659"/>
    <n v="8"/>
    <x v="14"/>
    <x v="3"/>
    <x v="17"/>
    <x v="11"/>
    <x v="11"/>
    <x v="5"/>
    <n v="31"/>
    <x v="18"/>
    <x v="8"/>
    <x v="20"/>
    <n v="12"/>
    <x v="8"/>
    <x v="8"/>
    <x v="2"/>
    <x v="9"/>
    <n v="9"/>
    <n v="0"/>
    <n v="2"/>
    <n v="27"/>
    <n v="0"/>
    <n v="23"/>
    <n v="0"/>
  </r>
  <r>
    <x v="171"/>
    <x v="2"/>
    <d v="2009-01-01T00:00:00"/>
    <x v="2"/>
    <x v="2"/>
    <n v="0"/>
    <x v="724"/>
    <n v="0.420814479638009"/>
    <x v="66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2"/>
    <x v="2"/>
    <d v="2009-01-01T00:00:00"/>
    <x v="13"/>
    <x v="16"/>
    <n v="3.0442804428044281E-2"/>
    <x v="725"/>
    <n v="0.55228136882129297"/>
    <x v="661"/>
    <n v="1"/>
    <x v="14"/>
    <x v="1"/>
    <x v="2"/>
    <x v="5"/>
    <x v="4"/>
    <x v="1"/>
    <n v="8"/>
    <x v="3"/>
    <x v="11"/>
    <x v="9"/>
    <n v="9"/>
    <x v="8"/>
    <x v="2"/>
    <x v="3"/>
    <x v="13"/>
    <n v="13"/>
    <n v="3"/>
    <n v="5"/>
    <n v="12"/>
    <n v="13"/>
    <n v="3"/>
    <n v="0"/>
  </r>
  <r>
    <x v="173"/>
    <x v="2"/>
    <d v="2009-01-01T00:00:00"/>
    <x v="32"/>
    <x v="192"/>
    <n v="5.8081611022787492E-2"/>
    <x v="726"/>
    <n v="0.239055118110236"/>
    <x v="662"/>
    <n v="26"/>
    <x v="39"/>
    <x v="47"/>
    <x v="16"/>
    <x v="38"/>
    <x v="32"/>
    <x v="44"/>
    <n v="204"/>
    <x v="17"/>
    <x v="18"/>
    <x v="42"/>
    <n v="115"/>
    <x v="50"/>
    <x v="43"/>
    <x v="40"/>
    <x v="53"/>
    <n v="220"/>
    <n v="9"/>
    <n v="186"/>
    <n v="211"/>
    <n v="93"/>
    <n v="58"/>
    <n v="0"/>
  </r>
  <r>
    <x v="174"/>
    <x v="2"/>
    <d v="2009-01-01T00:00:00"/>
    <x v="13"/>
    <x v="63"/>
    <n v="1.1972633979475485E-2"/>
    <x v="727"/>
    <n v="0.64239482200647202"/>
    <x v="663"/>
    <n v="1"/>
    <x v="1"/>
    <x v="1"/>
    <x v="2"/>
    <x v="3"/>
    <x v="2"/>
    <x v="2"/>
    <n v="7"/>
    <x v="2"/>
    <x v="1"/>
    <x v="2"/>
    <n v="2"/>
    <x v="1"/>
    <x v="12"/>
    <x v="9"/>
    <x v="10"/>
    <n v="10"/>
    <n v="2"/>
    <n v="5"/>
    <n v="16"/>
    <n v="0"/>
    <n v="0"/>
    <n v="0"/>
  </r>
  <r>
    <x v="175"/>
    <x v="2"/>
    <d v="2009-01-01T00:00:00"/>
    <x v="1"/>
    <x v="16"/>
    <n v="3.7585421412300681E-2"/>
    <x v="728"/>
    <n v="0.464864864864865"/>
    <x v="536"/>
    <n v="1"/>
    <x v="9"/>
    <x v="5"/>
    <x v="4"/>
    <x v="5"/>
    <x v="11"/>
    <x v="3"/>
    <n v="22"/>
    <x v="8"/>
    <x v="2"/>
    <x v="12"/>
    <n v="6"/>
    <x v="3"/>
    <x v="12"/>
    <x v="3"/>
    <x v="1"/>
    <n v="5"/>
    <n v="0"/>
    <n v="2"/>
    <n v="29"/>
    <n v="0"/>
    <n v="2"/>
    <n v="0"/>
  </r>
  <r>
    <x v="176"/>
    <x v="2"/>
    <d v="2009-01-01T00:00:00"/>
    <x v="20"/>
    <x v="1"/>
    <n v="3.7037037037037035E-2"/>
    <x v="729"/>
    <n v="0.65909090909090895"/>
    <x v="98"/>
    <n v="0"/>
    <x v="1"/>
    <x v="2"/>
    <x v="1"/>
    <x v="3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177"/>
    <x v="2"/>
    <d v="2009-01-01T00:00:00"/>
    <x v="34"/>
    <x v="42"/>
    <n v="6.3025210084033612E-2"/>
    <x v="730"/>
    <n v="0.28080808080808101"/>
    <x v="664"/>
    <n v="9"/>
    <x v="14"/>
    <x v="2"/>
    <x v="14"/>
    <x v="1"/>
    <x v="2"/>
    <x v="3"/>
    <n v="22"/>
    <x v="2"/>
    <x v="1"/>
    <x v="1"/>
    <n v="1"/>
    <x v="1"/>
    <x v="12"/>
    <x v="2"/>
    <x v="11"/>
    <n v="7"/>
    <n v="0"/>
    <n v="0"/>
    <n v="30"/>
    <n v="0"/>
    <n v="0"/>
    <n v="0"/>
  </r>
  <r>
    <x v="178"/>
    <x v="2"/>
    <d v="2009-01-01T00:00:00"/>
    <x v="19"/>
    <x v="2"/>
    <n v="0"/>
    <x v="731"/>
    <n v="0.101449275362319"/>
    <x v="66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9"/>
    <x v="2"/>
    <d v="2009-01-01T00:00:00"/>
    <x v="26"/>
    <x v="2"/>
    <n v="0"/>
    <x v="732"/>
    <n v="0.28448275862069"/>
    <x v="54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0"/>
    <x v="2"/>
    <d v="2009-01-01T00:00:00"/>
    <x v="14"/>
    <x v="33"/>
    <n v="2.9702970297029702E-2"/>
    <x v="733"/>
    <n v="1"/>
    <x v="87"/>
    <n v="0"/>
    <x v="3"/>
    <x v="2"/>
    <x v="1"/>
    <x v="3"/>
    <x v="2"/>
    <x v="1"/>
    <n v="6"/>
    <x v="1"/>
    <x v="1"/>
    <x v="1"/>
    <n v="0"/>
    <x v="1"/>
    <x v="1"/>
    <x v="1"/>
    <x v="1"/>
    <n v="0"/>
    <n v="0"/>
    <n v="6"/>
    <n v="0"/>
    <n v="0"/>
    <n v="0"/>
    <n v="0"/>
  </r>
  <r>
    <x v="181"/>
    <x v="2"/>
    <d v="2009-01-01T00:00:00"/>
    <x v="13"/>
    <x v="77"/>
    <n v="8.4126984126984133E-2"/>
    <x v="734"/>
    <n v="0.63076923076923097"/>
    <x v="666"/>
    <n v="0"/>
    <x v="3"/>
    <x v="3"/>
    <x v="4"/>
    <x v="5"/>
    <x v="6"/>
    <x v="3"/>
    <n v="23"/>
    <x v="5"/>
    <x v="3"/>
    <x v="5"/>
    <n v="17"/>
    <x v="2"/>
    <x v="12"/>
    <x v="17"/>
    <x v="11"/>
    <n v="13"/>
    <n v="0"/>
    <n v="1"/>
    <n v="49"/>
    <n v="1"/>
    <n v="2"/>
    <n v="0"/>
  </r>
  <r>
    <x v="182"/>
    <x v="2"/>
    <d v="2009-01-01T00:00:00"/>
    <x v="11"/>
    <x v="17"/>
    <n v="4.4091710758377423E-3"/>
    <x v="735"/>
    <n v="0.29179200687580598"/>
    <x v="667"/>
    <n v="1"/>
    <x v="2"/>
    <x v="2"/>
    <x v="9"/>
    <x v="5"/>
    <x v="1"/>
    <x v="2"/>
    <n v="7"/>
    <x v="2"/>
    <x v="2"/>
    <x v="1"/>
    <n v="2"/>
    <x v="1"/>
    <x v="12"/>
    <x v="1"/>
    <x v="1"/>
    <n v="1"/>
    <n v="0"/>
    <n v="0"/>
    <n v="6"/>
    <n v="4"/>
    <n v="0"/>
    <n v="0"/>
  </r>
  <r>
    <x v="183"/>
    <x v="2"/>
    <d v="2009-01-01T00:00:00"/>
    <x v="10"/>
    <x v="193"/>
    <n v="4.0567375886524822E-2"/>
    <x v="736"/>
    <n v="0.77224398433128105"/>
    <x v="668"/>
    <n v="20"/>
    <x v="4"/>
    <x v="26"/>
    <x v="27"/>
    <x v="25"/>
    <x v="24"/>
    <x v="21"/>
    <n v="90"/>
    <x v="24"/>
    <x v="12"/>
    <x v="20"/>
    <n v="29"/>
    <x v="10"/>
    <x v="8"/>
    <x v="4"/>
    <x v="13"/>
    <n v="24"/>
    <n v="0"/>
    <n v="0"/>
    <n v="133"/>
    <n v="0"/>
    <n v="10"/>
    <n v="0"/>
  </r>
  <r>
    <x v="184"/>
    <x v="2"/>
    <d v="2009-01-01T00:00:00"/>
    <x v="14"/>
    <x v="2"/>
    <n v="0"/>
    <x v="737"/>
    <n v="1"/>
    <x v="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5"/>
    <x v="2"/>
    <d v="2009-01-01T00:00:00"/>
    <x v="22"/>
    <x v="2"/>
    <n v="0"/>
    <x v="738"/>
    <n v="0.32340425531914901"/>
    <x v="66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6"/>
    <x v="2"/>
    <d v="2009-01-01T00:00:00"/>
    <x v="33"/>
    <x v="173"/>
    <n v="1.7662749621512507E-2"/>
    <x v="739"/>
    <n v="0.70166064981949505"/>
    <x v="670"/>
    <n v="0"/>
    <x v="11"/>
    <x v="14"/>
    <x v="27"/>
    <x v="18"/>
    <x v="27"/>
    <x v="8"/>
    <n v="119"/>
    <x v="24"/>
    <x v="21"/>
    <x v="7"/>
    <n v="48"/>
    <x v="45"/>
    <x v="31"/>
    <x v="25"/>
    <x v="25"/>
    <n v="78"/>
    <n v="0"/>
    <n v="8"/>
    <n v="231"/>
    <n v="1"/>
    <n v="5"/>
    <n v="0"/>
  </r>
  <r>
    <x v="187"/>
    <x v="2"/>
    <d v="2009-01-01T00:00:00"/>
    <x v="13"/>
    <x v="27"/>
    <n v="7.0671378091872791E-3"/>
    <x v="740"/>
    <n v="0.63573883161512001"/>
    <x v="437"/>
    <n v="0"/>
    <x v="1"/>
    <x v="2"/>
    <x v="1"/>
    <x v="1"/>
    <x v="1"/>
    <x v="1"/>
    <n v="0"/>
    <x v="1"/>
    <x v="1"/>
    <x v="2"/>
    <n v="1"/>
    <x v="1"/>
    <x v="12"/>
    <x v="1"/>
    <x v="1"/>
    <n v="1"/>
    <n v="0"/>
    <n v="0"/>
    <n v="1"/>
    <n v="1"/>
    <n v="0"/>
    <n v="0"/>
  </r>
  <r>
    <x v="188"/>
    <x v="2"/>
    <d v="2009-01-01T00:00:00"/>
    <x v="30"/>
    <x v="2"/>
    <n v="0"/>
    <x v="741"/>
    <n v="0.55454545454545501"/>
    <x v="6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9"/>
    <x v="2"/>
    <d v="2009-01-01T00:00:00"/>
    <x v="1"/>
    <x v="61"/>
    <n v="5.1779935275080909E-2"/>
    <x v="742"/>
    <n v="0.58208955223880599"/>
    <x v="672"/>
    <n v="1"/>
    <x v="2"/>
    <x v="1"/>
    <x v="1"/>
    <x v="3"/>
    <x v="1"/>
    <x v="3"/>
    <n v="6"/>
    <x v="8"/>
    <x v="3"/>
    <x v="1"/>
    <n v="6"/>
    <x v="3"/>
    <x v="12"/>
    <x v="2"/>
    <x v="1"/>
    <n v="4"/>
    <n v="0"/>
    <n v="0"/>
    <n v="16"/>
    <n v="0"/>
    <n v="0"/>
    <n v="0"/>
  </r>
  <r>
    <x v="190"/>
    <x v="2"/>
    <d v="2009-01-01T00:00:00"/>
    <x v="11"/>
    <x v="102"/>
    <n v="4.970389170896785E-3"/>
    <x v="743"/>
    <n v="0.205350611349148"/>
    <x v="673"/>
    <n v="0"/>
    <x v="8"/>
    <x v="6"/>
    <x v="4"/>
    <x v="11"/>
    <x v="3"/>
    <x v="16"/>
    <n v="35"/>
    <x v="2"/>
    <x v="1"/>
    <x v="2"/>
    <n v="2"/>
    <x v="3"/>
    <x v="12"/>
    <x v="8"/>
    <x v="2"/>
    <n v="10"/>
    <n v="0"/>
    <n v="8"/>
    <n v="38"/>
    <n v="0"/>
    <n v="1"/>
    <n v="0"/>
  </r>
  <r>
    <x v="191"/>
    <x v="2"/>
    <d v="2009-01-01T00:00:00"/>
    <x v="31"/>
    <x v="98"/>
    <n v="2.8758169934640521E-2"/>
    <x v="744"/>
    <n v="0.53238341968911895"/>
    <x v="674"/>
    <n v="1"/>
    <x v="3"/>
    <x v="10"/>
    <x v="9"/>
    <x v="5"/>
    <x v="3"/>
    <x v="3"/>
    <n v="16"/>
    <x v="3"/>
    <x v="3"/>
    <x v="2"/>
    <n v="6"/>
    <x v="1"/>
    <x v="1"/>
    <x v="1"/>
    <x v="1"/>
    <n v="0"/>
    <n v="0"/>
    <n v="0"/>
    <n v="22"/>
    <n v="0"/>
    <n v="0"/>
    <n v="0"/>
  </r>
  <r>
    <x v="192"/>
    <x v="2"/>
    <d v="2009-01-01T00:00:00"/>
    <x v="37"/>
    <x v="1"/>
    <n v="3.0211480362537764E-3"/>
    <x v="745"/>
    <n v="0.448071216617211"/>
    <x v="439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0"/>
    <n v="1"/>
    <n v="0"/>
    <n v="0"/>
    <n v="0"/>
  </r>
  <r>
    <x v="193"/>
    <x v="2"/>
    <d v="2009-01-01T00:00:00"/>
    <x v="16"/>
    <x v="108"/>
    <n v="1.8047969603419617E-2"/>
    <x v="746"/>
    <n v="0.43618042226487502"/>
    <x v="675"/>
    <n v="4"/>
    <x v="3"/>
    <x v="5"/>
    <x v="13"/>
    <x v="25"/>
    <x v="6"/>
    <x v="21"/>
    <n v="43"/>
    <x v="31"/>
    <x v="11"/>
    <x v="8"/>
    <n v="16"/>
    <x v="3"/>
    <x v="2"/>
    <x v="8"/>
    <x v="11"/>
    <n v="15"/>
    <n v="2"/>
    <n v="51"/>
    <n v="16"/>
    <n v="5"/>
    <n v="4"/>
    <n v="0"/>
  </r>
  <r>
    <x v="194"/>
    <x v="2"/>
    <d v="2009-01-01T00:00:00"/>
    <x v="15"/>
    <x v="76"/>
    <n v="1.1303191489361703E-2"/>
    <x v="747"/>
    <n v="0.40038560411311003"/>
    <x v="543"/>
    <n v="1"/>
    <x v="1"/>
    <x v="2"/>
    <x v="2"/>
    <x v="1"/>
    <x v="4"/>
    <x v="1"/>
    <n v="3"/>
    <x v="1"/>
    <x v="1"/>
    <x v="1"/>
    <n v="0"/>
    <x v="1"/>
    <x v="8"/>
    <x v="2"/>
    <x v="3"/>
    <n v="14"/>
    <n v="0"/>
    <n v="0"/>
    <n v="16"/>
    <n v="1"/>
    <n v="0"/>
    <n v="0"/>
  </r>
  <r>
    <x v="195"/>
    <x v="2"/>
    <d v="2009-01-01T00:00:00"/>
    <x v="23"/>
    <x v="2"/>
    <n v="0"/>
    <x v="748"/>
    <n v="0.81147540983606603"/>
    <x v="11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6"/>
    <x v="2"/>
    <d v="2009-01-01T00:00:00"/>
    <x v="30"/>
    <x v="194"/>
    <n v="5.0712052796109762E-2"/>
    <x v="749"/>
    <n v="0.60714285714285698"/>
    <x v="676"/>
    <n v="3"/>
    <x v="27"/>
    <x v="11"/>
    <x v="5"/>
    <x v="34"/>
    <x v="27"/>
    <x v="7"/>
    <n v="96"/>
    <x v="6"/>
    <x v="33"/>
    <x v="11"/>
    <n v="33"/>
    <x v="8"/>
    <x v="8"/>
    <x v="9"/>
    <x v="21"/>
    <n v="17"/>
    <n v="0"/>
    <n v="11"/>
    <n v="131"/>
    <n v="0"/>
    <n v="4"/>
    <n v="0"/>
  </r>
  <r>
    <x v="197"/>
    <x v="2"/>
    <d v="2009-01-01T00:00:00"/>
    <x v="22"/>
    <x v="3"/>
    <n v="7.5885328836424954E-3"/>
    <x v="750"/>
    <n v="0.28795589482612399"/>
    <x v="677"/>
    <n v="0"/>
    <x v="2"/>
    <x v="1"/>
    <x v="17"/>
    <x v="3"/>
    <x v="4"/>
    <x v="5"/>
    <n v="11"/>
    <x v="3"/>
    <x v="1"/>
    <x v="2"/>
    <n v="3"/>
    <x v="1"/>
    <x v="12"/>
    <x v="2"/>
    <x v="2"/>
    <n v="4"/>
    <n v="0"/>
    <n v="1"/>
    <n v="16"/>
    <n v="0"/>
    <n v="1"/>
    <n v="0"/>
  </r>
  <r>
    <x v="198"/>
    <x v="2"/>
    <d v="2009-01-01T00:00:00"/>
    <x v="11"/>
    <x v="195"/>
    <n v="1.4947407270714154E-2"/>
    <x v="751"/>
    <n v="0.27508898442194801"/>
    <x v="678"/>
    <n v="2"/>
    <x v="4"/>
    <x v="25"/>
    <x v="45"/>
    <x v="12"/>
    <x v="23"/>
    <x v="18"/>
    <n v="113"/>
    <x v="6"/>
    <x v="6"/>
    <x v="30"/>
    <n v="42"/>
    <x v="36"/>
    <x v="32"/>
    <x v="45"/>
    <x v="57"/>
    <n v="169"/>
    <n v="0"/>
    <n v="45"/>
    <n v="241"/>
    <n v="6"/>
    <n v="32"/>
    <n v="0"/>
  </r>
  <r>
    <x v="199"/>
    <x v="2"/>
    <d v="2009-01-01T00:00:00"/>
    <x v="15"/>
    <x v="2"/>
    <n v="0"/>
    <x v="752"/>
    <n v="0.92307692307692302"/>
    <x v="46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0"/>
    <x v="2"/>
    <d v="2009-01-01T00:00:00"/>
    <x v="15"/>
    <x v="33"/>
    <n v="2.5316455696202531E-2"/>
    <x v="753"/>
    <n v="0.506276150627615"/>
    <x v="679"/>
    <n v="0"/>
    <x v="1"/>
    <x v="2"/>
    <x v="1"/>
    <x v="1"/>
    <x v="1"/>
    <x v="1"/>
    <n v="0"/>
    <x v="1"/>
    <x v="1"/>
    <x v="1"/>
    <n v="0"/>
    <x v="1"/>
    <x v="1"/>
    <x v="2"/>
    <x v="11"/>
    <n v="6"/>
    <n v="0"/>
    <n v="0"/>
    <n v="6"/>
    <n v="0"/>
    <n v="0"/>
    <n v="0"/>
  </r>
  <r>
    <x v="201"/>
    <x v="2"/>
    <d v="2009-01-01T00:00:00"/>
    <x v="16"/>
    <x v="113"/>
    <n v="1.2160228898426323E-2"/>
    <x v="754"/>
    <n v="0.31930032611918202"/>
    <x v="680"/>
    <n v="0"/>
    <x v="1"/>
    <x v="1"/>
    <x v="2"/>
    <x v="2"/>
    <x v="2"/>
    <x v="16"/>
    <n v="13"/>
    <x v="3"/>
    <x v="2"/>
    <x v="12"/>
    <n v="5"/>
    <x v="7"/>
    <x v="12"/>
    <x v="8"/>
    <x v="21"/>
    <n v="16"/>
    <n v="0"/>
    <n v="5"/>
    <n v="20"/>
    <n v="9"/>
    <n v="0"/>
    <n v="0"/>
  </r>
  <r>
    <x v="202"/>
    <x v="2"/>
    <d v="2009-01-01T00:00:00"/>
    <x v="24"/>
    <x v="82"/>
    <n v="1.2520193861066236E-2"/>
    <x v="755"/>
    <n v="0.79020700636942698"/>
    <x v="681"/>
    <n v="0"/>
    <x v="2"/>
    <x v="3"/>
    <x v="2"/>
    <x v="17"/>
    <x v="4"/>
    <x v="15"/>
    <n v="18"/>
    <x v="2"/>
    <x v="8"/>
    <x v="9"/>
    <n v="10"/>
    <x v="3"/>
    <x v="12"/>
    <x v="1"/>
    <x v="1"/>
    <n v="3"/>
    <n v="0"/>
    <n v="0"/>
    <n v="31"/>
    <n v="0"/>
    <n v="0"/>
    <n v="0"/>
  </r>
  <r>
    <x v="203"/>
    <x v="2"/>
    <d v="2009-01-01T00:00:00"/>
    <x v="32"/>
    <x v="84"/>
    <n v="3.2340425531914893E-2"/>
    <x v="756"/>
    <n v="0.32421227197346603"/>
    <x v="322"/>
    <n v="0"/>
    <x v="3"/>
    <x v="1"/>
    <x v="9"/>
    <x v="2"/>
    <x v="1"/>
    <x v="10"/>
    <n v="12"/>
    <x v="3"/>
    <x v="3"/>
    <x v="2"/>
    <n v="6"/>
    <x v="8"/>
    <x v="5"/>
    <x v="8"/>
    <x v="11"/>
    <n v="20"/>
    <n v="0"/>
    <n v="6"/>
    <n v="32"/>
    <n v="0"/>
    <n v="0"/>
    <n v="0"/>
  </r>
  <r>
    <x v="204"/>
    <x v="2"/>
    <d v="2009-01-01T00:00:00"/>
    <x v="36"/>
    <x v="49"/>
    <n v="1.6423357664233577E-2"/>
    <x v="757"/>
    <n v="0.62871287128712905"/>
    <x v="682"/>
    <n v="0"/>
    <x v="2"/>
    <x v="2"/>
    <x v="2"/>
    <x v="1"/>
    <x v="4"/>
    <x v="2"/>
    <n v="4"/>
    <x v="2"/>
    <x v="2"/>
    <x v="2"/>
    <n v="3"/>
    <x v="1"/>
    <x v="1"/>
    <x v="3"/>
    <x v="1"/>
    <n v="2"/>
    <n v="0"/>
    <n v="2"/>
    <n v="5"/>
    <n v="2"/>
    <n v="0"/>
    <n v="0"/>
  </r>
  <r>
    <x v="205"/>
    <x v="2"/>
    <d v="2009-01-01T00:00:00"/>
    <x v="2"/>
    <x v="29"/>
    <n v="1.0218978102189781E-2"/>
    <x v="758"/>
    <n v="0.37591776798825299"/>
    <x v="683"/>
    <n v="0"/>
    <x v="2"/>
    <x v="2"/>
    <x v="2"/>
    <x v="1"/>
    <x v="1"/>
    <x v="2"/>
    <n v="3"/>
    <x v="2"/>
    <x v="1"/>
    <x v="1"/>
    <n v="1"/>
    <x v="2"/>
    <x v="12"/>
    <x v="1"/>
    <x v="9"/>
    <n v="3"/>
    <n v="0"/>
    <n v="0"/>
    <n v="7"/>
    <n v="0"/>
    <n v="0"/>
    <n v="0"/>
  </r>
  <r>
    <x v="206"/>
    <x v="2"/>
    <d v="2009-01-01T00:00:00"/>
    <x v="6"/>
    <x v="196"/>
    <n v="2.3245864232743867E-2"/>
    <x v="759"/>
    <n v="0.476214250053491"/>
    <x v="684"/>
    <n v="3"/>
    <x v="30"/>
    <x v="32"/>
    <x v="47"/>
    <x v="41"/>
    <x v="26"/>
    <x v="45"/>
    <n v="171"/>
    <x v="36"/>
    <x v="42"/>
    <x v="27"/>
    <n v="66"/>
    <x v="51"/>
    <x v="18"/>
    <x v="37"/>
    <x v="16"/>
    <n v="89"/>
    <n v="0"/>
    <n v="91"/>
    <n v="183"/>
    <n v="10"/>
    <n v="42"/>
    <n v="0"/>
  </r>
  <r>
    <x v="207"/>
    <x v="2"/>
    <d v="2009-01-01T00:00:00"/>
    <x v="26"/>
    <x v="1"/>
    <n v="2.5000000000000001E-3"/>
    <x v="760"/>
    <n v="0.56839622641509402"/>
    <x v="685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0"/>
    <n v="1"/>
    <n v="0"/>
    <n v="0"/>
    <n v="0"/>
  </r>
  <r>
    <x v="208"/>
    <x v="2"/>
    <d v="2009-01-01T00:00:00"/>
    <x v="30"/>
    <x v="146"/>
    <n v="7.264836305311822E-3"/>
    <x v="761"/>
    <n v="0.29911421911421898"/>
    <x v="686"/>
    <n v="4"/>
    <x v="21"/>
    <x v="6"/>
    <x v="9"/>
    <x v="31"/>
    <x v="19"/>
    <x v="5"/>
    <n v="43"/>
    <x v="14"/>
    <x v="8"/>
    <x v="3"/>
    <n v="13"/>
    <x v="9"/>
    <x v="11"/>
    <x v="9"/>
    <x v="4"/>
    <n v="21"/>
    <n v="0"/>
    <n v="9"/>
    <n v="49"/>
    <n v="14"/>
    <n v="5"/>
    <n v="0"/>
  </r>
  <r>
    <x v="209"/>
    <x v="2"/>
    <d v="2009-01-01T00:00:00"/>
    <x v="8"/>
    <x v="24"/>
    <n v="5.1186598417868774E-3"/>
    <x v="762"/>
    <n v="0.25462962962962998"/>
    <x v="687"/>
    <n v="0"/>
    <x v="2"/>
    <x v="2"/>
    <x v="9"/>
    <x v="1"/>
    <x v="2"/>
    <x v="1"/>
    <n v="5"/>
    <x v="3"/>
    <x v="11"/>
    <x v="1"/>
    <n v="4"/>
    <x v="3"/>
    <x v="1"/>
    <x v="1"/>
    <x v="1"/>
    <n v="2"/>
    <n v="0"/>
    <n v="3"/>
    <n v="8"/>
    <n v="0"/>
    <n v="0"/>
    <n v="0"/>
  </r>
  <r>
    <x v="210"/>
    <x v="2"/>
    <d v="2009-01-01T00:00:00"/>
    <x v="10"/>
    <x v="41"/>
    <n v="2.2535211267605635E-2"/>
    <x v="763"/>
    <n v="0.386301369863014"/>
    <x v="688"/>
    <n v="0"/>
    <x v="1"/>
    <x v="2"/>
    <x v="9"/>
    <x v="3"/>
    <x v="4"/>
    <x v="1"/>
    <n v="4"/>
    <x v="2"/>
    <x v="1"/>
    <x v="12"/>
    <n v="3"/>
    <x v="1"/>
    <x v="1"/>
    <x v="1"/>
    <x v="9"/>
    <n v="1"/>
    <n v="0"/>
    <n v="0"/>
    <n v="8"/>
    <n v="0"/>
    <n v="0"/>
    <n v="0"/>
  </r>
  <r>
    <x v="211"/>
    <x v="2"/>
    <d v="2009-01-01T00:00:00"/>
    <x v="19"/>
    <x v="76"/>
    <n v="1.0173548773189706E-2"/>
    <x v="764"/>
    <n v="0.49217391304347802"/>
    <x v="689"/>
    <n v="0"/>
    <x v="1"/>
    <x v="1"/>
    <x v="1"/>
    <x v="3"/>
    <x v="4"/>
    <x v="3"/>
    <n v="5"/>
    <x v="1"/>
    <x v="2"/>
    <x v="1"/>
    <n v="1"/>
    <x v="1"/>
    <x v="12"/>
    <x v="8"/>
    <x v="11"/>
    <n v="11"/>
    <n v="0"/>
    <n v="0"/>
    <n v="17"/>
    <n v="0"/>
    <n v="0"/>
    <n v="0"/>
  </r>
  <r>
    <x v="212"/>
    <x v="2"/>
    <d v="2009-01-01T00:00:00"/>
    <x v="6"/>
    <x v="77"/>
    <n v="1.6567677399187245E-2"/>
    <x v="765"/>
    <n v="0.13762037899968901"/>
    <x v="690"/>
    <n v="7"/>
    <x v="12"/>
    <x v="3"/>
    <x v="17"/>
    <x v="17"/>
    <x v="12"/>
    <x v="5"/>
    <n v="36"/>
    <x v="12"/>
    <x v="11"/>
    <x v="3"/>
    <n v="10"/>
    <x v="3"/>
    <x v="8"/>
    <x v="2"/>
    <x v="2"/>
    <n v="7"/>
    <n v="0"/>
    <n v="12"/>
    <n v="34"/>
    <n v="4"/>
    <n v="3"/>
    <n v="0"/>
  </r>
  <r>
    <x v="213"/>
    <x v="2"/>
    <d v="2009-01-01T00:00:00"/>
    <x v="32"/>
    <x v="197"/>
    <n v="5.5217391304347829E-2"/>
    <x v="766"/>
    <n v="0.53253934495959199"/>
    <x v="691"/>
    <n v="0"/>
    <x v="13"/>
    <x v="24"/>
    <x v="12"/>
    <x v="12"/>
    <x v="24"/>
    <x v="0"/>
    <n v="80"/>
    <x v="31"/>
    <x v="19"/>
    <x v="4"/>
    <n v="26"/>
    <x v="15"/>
    <x v="3"/>
    <x v="5"/>
    <x v="5"/>
    <n v="21"/>
    <n v="0"/>
    <n v="3"/>
    <n v="117"/>
    <n v="7"/>
    <n v="0"/>
    <n v="0"/>
  </r>
  <r>
    <x v="214"/>
    <x v="2"/>
    <d v="2009-01-01T00:00:00"/>
    <x v="12"/>
    <x v="2"/>
    <n v="0"/>
    <x v="11"/>
    <n v="0"/>
    <x v="60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5"/>
    <x v="2"/>
    <d v="2009-01-01T00:00:00"/>
    <x v="22"/>
    <x v="2"/>
    <n v="0"/>
    <x v="767"/>
    <n v="0.46586345381526101"/>
    <x v="61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6"/>
    <x v="2"/>
    <d v="2009-01-01T00:00:00"/>
    <x v="24"/>
    <x v="198"/>
    <n v="0.16856330014224752"/>
    <x v="768"/>
    <n v="0.79332386363636398"/>
    <x v="692"/>
    <n v="4"/>
    <x v="25"/>
    <x v="27"/>
    <x v="0"/>
    <x v="35"/>
    <x v="34"/>
    <x v="23"/>
    <n v="138"/>
    <x v="4"/>
    <x v="29"/>
    <x v="11"/>
    <n v="43"/>
    <x v="26"/>
    <x v="18"/>
    <x v="32"/>
    <x v="6"/>
    <n v="56"/>
    <n v="0"/>
    <n v="0"/>
    <n v="148"/>
    <n v="88"/>
    <n v="1"/>
    <n v="0"/>
  </r>
  <r>
    <x v="217"/>
    <x v="2"/>
    <d v="2009-01-01T00:00:00"/>
    <x v="34"/>
    <x v="17"/>
    <n v="1.088139281828074E-2"/>
    <x v="769"/>
    <n v="0.30718232044198901"/>
    <x v="693"/>
    <n v="0"/>
    <x v="1"/>
    <x v="1"/>
    <x v="2"/>
    <x v="3"/>
    <x v="2"/>
    <x v="1"/>
    <n v="5"/>
    <x v="1"/>
    <x v="2"/>
    <x v="1"/>
    <n v="1"/>
    <x v="1"/>
    <x v="1"/>
    <x v="3"/>
    <x v="2"/>
    <n v="4"/>
    <n v="0"/>
    <n v="0"/>
    <n v="5"/>
    <n v="1"/>
    <n v="4"/>
    <n v="0"/>
  </r>
  <r>
    <x v="218"/>
    <x v="2"/>
    <d v="2009-01-01T00:00:00"/>
    <x v="0"/>
    <x v="2"/>
    <n v="0"/>
    <x v="770"/>
    <n v="0.44230769230769201"/>
    <x v="43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9"/>
    <x v="2"/>
    <d v="2009-01-01T00:00:00"/>
    <x v="6"/>
    <x v="199"/>
    <n v="1.8904455273233554E-2"/>
    <x v="771"/>
    <n v="0.41316164099909403"/>
    <x v="694"/>
    <n v="2"/>
    <x v="46"/>
    <x v="48"/>
    <x v="41"/>
    <x v="49"/>
    <x v="31"/>
    <x v="46"/>
    <n v="416"/>
    <x v="45"/>
    <x v="43"/>
    <x v="43"/>
    <n v="182"/>
    <x v="52"/>
    <x v="44"/>
    <x v="31"/>
    <x v="58"/>
    <n v="271"/>
    <n v="0"/>
    <n v="815"/>
    <n v="47"/>
    <n v="0"/>
    <n v="7"/>
    <n v="0"/>
  </r>
  <r>
    <x v="220"/>
    <x v="2"/>
    <d v="2009-01-01T00:00:00"/>
    <x v="3"/>
    <x v="21"/>
    <n v="4.6359113523292625E-2"/>
    <x v="772"/>
    <n v="0.43928409605799701"/>
    <x v="695"/>
    <n v="10"/>
    <x v="4"/>
    <x v="41"/>
    <x v="12"/>
    <x v="4"/>
    <x v="8"/>
    <x v="21"/>
    <n v="112"/>
    <x v="15"/>
    <x v="9"/>
    <x v="4"/>
    <n v="33"/>
    <x v="18"/>
    <x v="41"/>
    <x v="11"/>
    <x v="30"/>
    <n v="60"/>
    <n v="0"/>
    <n v="39"/>
    <n v="140"/>
    <n v="19"/>
    <n v="7"/>
    <n v="0"/>
  </r>
  <r>
    <x v="221"/>
    <x v="2"/>
    <d v="2009-01-01T00:00:00"/>
    <x v="29"/>
    <x v="16"/>
    <n v="9.8010098010098013E-3"/>
    <x v="773"/>
    <n v="0.40399882387533098"/>
    <x v="696"/>
    <n v="2"/>
    <x v="1"/>
    <x v="2"/>
    <x v="11"/>
    <x v="5"/>
    <x v="2"/>
    <x v="2"/>
    <n v="11"/>
    <x v="8"/>
    <x v="8"/>
    <x v="3"/>
    <n v="10"/>
    <x v="8"/>
    <x v="2"/>
    <x v="2"/>
    <x v="13"/>
    <n v="12"/>
    <n v="0"/>
    <n v="12"/>
    <n v="16"/>
    <n v="0"/>
    <n v="5"/>
    <n v="0"/>
  </r>
  <r>
    <x v="222"/>
    <x v="2"/>
    <d v="2009-01-01T00:00:00"/>
    <x v="27"/>
    <x v="71"/>
    <n v="0.12264150943396226"/>
    <x v="774"/>
    <n v="0.49687500000000001"/>
    <x v="95"/>
    <n v="2"/>
    <x v="9"/>
    <x v="10"/>
    <x v="1"/>
    <x v="5"/>
    <x v="11"/>
    <x v="2"/>
    <n v="15"/>
    <x v="18"/>
    <x v="11"/>
    <x v="12"/>
    <n v="8"/>
    <x v="13"/>
    <x v="3"/>
    <x v="9"/>
    <x v="1"/>
    <n v="16"/>
    <n v="0"/>
    <n v="0"/>
    <n v="31"/>
    <n v="7"/>
    <n v="1"/>
    <n v="0"/>
  </r>
  <r>
    <x v="223"/>
    <x v="2"/>
    <d v="2009-01-01T00:00:00"/>
    <x v="16"/>
    <x v="76"/>
    <n v="5.7008718980549964E-3"/>
    <x v="775"/>
    <n v="0.36928763440860202"/>
    <x v="697"/>
    <n v="0"/>
    <x v="1"/>
    <x v="10"/>
    <x v="1"/>
    <x v="1"/>
    <x v="2"/>
    <x v="1"/>
    <n v="4"/>
    <x v="3"/>
    <x v="1"/>
    <x v="1"/>
    <n v="2"/>
    <x v="3"/>
    <x v="11"/>
    <x v="2"/>
    <x v="5"/>
    <n v="11"/>
    <n v="0"/>
    <n v="6"/>
    <n v="9"/>
    <n v="0"/>
    <n v="2"/>
    <n v="0"/>
  </r>
  <r>
    <x v="224"/>
    <x v="2"/>
    <d v="2009-01-01T00:00:00"/>
    <x v="34"/>
    <x v="2"/>
    <n v="0"/>
    <x v="11"/>
    <n v="0"/>
    <x v="6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5"/>
    <x v="2"/>
    <d v="2009-01-01T00:00:00"/>
    <x v="31"/>
    <x v="125"/>
    <n v="0.10748650551513729"/>
    <x v="776"/>
    <n v="0.54772937905468"/>
    <x v="699"/>
    <n v="12"/>
    <x v="35"/>
    <x v="49"/>
    <x v="48"/>
    <x v="45"/>
    <x v="32"/>
    <x v="8"/>
    <n v="199"/>
    <x v="26"/>
    <x v="24"/>
    <x v="44"/>
    <n v="82"/>
    <x v="50"/>
    <x v="20"/>
    <x v="46"/>
    <x v="55"/>
    <n v="177"/>
    <n v="0"/>
    <n v="108"/>
    <n v="232"/>
    <n v="113"/>
    <n v="5"/>
    <n v="0"/>
  </r>
  <r>
    <x v="226"/>
    <x v="2"/>
    <d v="2009-01-01T00:00:00"/>
    <x v="6"/>
    <x v="123"/>
    <n v="7.3080279232111689E-3"/>
    <x v="777"/>
    <n v="0.23659788186483199"/>
    <x v="700"/>
    <n v="6"/>
    <x v="14"/>
    <x v="12"/>
    <x v="4"/>
    <x v="2"/>
    <x v="2"/>
    <x v="3"/>
    <n v="26"/>
    <x v="12"/>
    <x v="4"/>
    <x v="1"/>
    <n v="12"/>
    <x v="4"/>
    <x v="2"/>
    <x v="4"/>
    <x v="14"/>
    <n v="29"/>
    <n v="0"/>
    <n v="26"/>
    <n v="35"/>
    <n v="2"/>
    <n v="4"/>
    <n v="0"/>
  </r>
  <r>
    <x v="227"/>
    <x v="2"/>
    <d v="2009-01-01T00:00:00"/>
    <x v="35"/>
    <x v="2"/>
    <n v="0"/>
    <x v="778"/>
    <n v="0.59420289855072495"/>
    <x v="70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8"/>
    <x v="2"/>
    <d v="2009-01-01T00:00:00"/>
    <x v="6"/>
    <x v="2"/>
    <n v="0"/>
    <x v="779"/>
    <n v="0.66129032258064502"/>
    <x v="13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9"/>
    <x v="2"/>
    <d v="2009-01-01T00:00:00"/>
    <x v="4"/>
    <x v="200"/>
    <n v="9.2118730808597744E-3"/>
    <x v="780"/>
    <n v="0.16765185487158599"/>
    <x v="702"/>
    <n v="2"/>
    <x v="21"/>
    <x v="9"/>
    <x v="4"/>
    <x v="11"/>
    <x v="24"/>
    <x v="5"/>
    <n v="42"/>
    <x v="14"/>
    <x v="8"/>
    <x v="4"/>
    <n v="18"/>
    <x v="25"/>
    <x v="7"/>
    <x v="5"/>
    <x v="4"/>
    <n v="30"/>
    <n v="0"/>
    <n v="2"/>
    <n v="63"/>
    <n v="20"/>
    <n v="5"/>
    <n v="0"/>
  </r>
  <r>
    <x v="230"/>
    <x v="2"/>
    <d v="2009-01-01T00:00:00"/>
    <x v="6"/>
    <x v="17"/>
    <n v="1.6917611233293859E-3"/>
    <x v="781"/>
    <n v="0.116516414356183"/>
    <x v="703"/>
    <n v="0"/>
    <x v="1"/>
    <x v="1"/>
    <x v="1"/>
    <x v="1"/>
    <x v="4"/>
    <x v="2"/>
    <n v="3"/>
    <x v="8"/>
    <x v="2"/>
    <x v="12"/>
    <n v="6"/>
    <x v="2"/>
    <x v="1"/>
    <x v="1"/>
    <x v="1"/>
    <n v="1"/>
    <n v="0"/>
    <n v="0"/>
    <n v="8"/>
    <n v="2"/>
    <n v="0"/>
    <n v="0"/>
  </r>
  <r>
    <x v="231"/>
    <x v="2"/>
    <d v="2009-01-01T00:00:00"/>
    <x v="24"/>
    <x v="60"/>
    <n v="0.10650887573964497"/>
    <x v="782"/>
    <n v="0.69961240310077499"/>
    <x v="384"/>
    <n v="0"/>
    <x v="2"/>
    <x v="12"/>
    <x v="11"/>
    <x v="2"/>
    <x v="3"/>
    <x v="10"/>
    <n v="21"/>
    <x v="3"/>
    <x v="11"/>
    <x v="2"/>
    <n v="5"/>
    <x v="8"/>
    <x v="7"/>
    <x v="17"/>
    <x v="19"/>
    <n v="28"/>
    <n v="0"/>
    <n v="0"/>
    <n v="22"/>
    <n v="20"/>
    <n v="12"/>
    <n v="0"/>
  </r>
  <r>
    <x v="232"/>
    <x v="2"/>
    <d v="2009-01-01T00:00:00"/>
    <x v="36"/>
    <x v="41"/>
    <n v="1.444043321299639E-2"/>
    <x v="783"/>
    <n v="0.55573248407643305"/>
    <x v="635"/>
    <n v="4"/>
    <x v="1"/>
    <x v="2"/>
    <x v="1"/>
    <x v="3"/>
    <x v="4"/>
    <x v="1"/>
    <n v="6"/>
    <x v="2"/>
    <x v="1"/>
    <x v="1"/>
    <n v="1"/>
    <x v="1"/>
    <x v="1"/>
    <x v="2"/>
    <x v="1"/>
    <n v="1"/>
    <n v="0"/>
    <n v="0"/>
    <n v="6"/>
    <n v="2"/>
    <n v="0"/>
    <n v="0"/>
  </r>
  <r>
    <x v="233"/>
    <x v="2"/>
    <d v="2009-01-01T00:00:00"/>
    <x v="7"/>
    <x v="201"/>
    <n v="1.1148812409112942E-2"/>
    <x v="784"/>
    <n v="0.33223847914800397"/>
    <x v="704"/>
    <n v="0"/>
    <x v="9"/>
    <x v="12"/>
    <x v="13"/>
    <x v="9"/>
    <x v="3"/>
    <x v="12"/>
    <n v="36"/>
    <x v="14"/>
    <x v="8"/>
    <x v="3"/>
    <n v="13"/>
    <x v="7"/>
    <x v="2"/>
    <x v="11"/>
    <x v="27"/>
    <n v="66"/>
    <n v="0"/>
    <n v="8"/>
    <n v="92"/>
    <n v="11"/>
    <n v="4"/>
    <n v="0"/>
  </r>
  <r>
    <x v="234"/>
    <x v="2"/>
    <d v="2009-01-01T00:00:00"/>
    <x v="25"/>
    <x v="124"/>
    <n v="2.3572551073860661E-2"/>
    <x v="785"/>
    <n v="0.214209401709402"/>
    <x v="705"/>
    <n v="2"/>
    <x v="2"/>
    <x v="13"/>
    <x v="17"/>
    <x v="13"/>
    <x v="6"/>
    <x v="3"/>
    <n v="21"/>
    <x v="8"/>
    <x v="2"/>
    <x v="9"/>
    <n v="9"/>
    <x v="3"/>
    <x v="5"/>
    <x v="3"/>
    <x v="10"/>
    <n v="15"/>
    <n v="0"/>
    <n v="0"/>
    <n v="39"/>
    <n v="6"/>
    <n v="0"/>
    <n v="0"/>
  </r>
  <r>
    <x v="235"/>
    <x v="2"/>
    <d v="2009-01-01T00:00:00"/>
    <x v="31"/>
    <x v="7"/>
    <n v="1.7167381974248927E-2"/>
    <x v="786"/>
    <n v="0.34632034632034597"/>
    <x v="385"/>
    <n v="0"/>
    <x v="2"/>
    <x v="2"/>
    <x v="1"/>
    <x v="1"/>
    <x v="2"/>
    <x v="1"/>
    <n v="3"/>
    <x v="2"/>
    <x v="1"/>
    <x v="1"/>
    <n v="1"/>
    <x v="1"/>
    <x v="1"/>
    <x v="1"/>
    <x v="1"/>
    <n v="0"/>
    <n v="0"/>
    <n v="2"/>
    <n v="2"/>
    <n v="0"/>
    <n v="0"/>
    <n v="0"/>
  </r>
  <r>
    <x v="236"/>
    <x v="2"/>
    <d v="2009-01-01T00:00:00"/>
    <x v="19"/>
    <x v="202"/>
    <n v="3.081638151690691E-2"/>
    <x v="787"/>
    <n v="0.53494660934683103"/>
    <x v="706"/>
    <n v="11"/>
    <x v="47"/>
    <x v="50"/>
    <x v="43"/>
    <x v="50"/>
    <x v="47"/>
    <x v="47"/>
    <n v="419"/>
    <x v="46"/>
    <x v="44"/>
    <x v="45"/>
    <n v="168"/>
    <x v="53"/>
    <x v="45"/>
    <x v="47"/>
    <x v="59"/>
    <n v="328"/>
    <n v="0"/>
    <n v="364"/>
    <n v="436"/>
    <n v="58"/>
    <n v="57"/>
    <n v="0"/>
  </r>
  <r>
    <x v="237"/>
    <x v="2"/>
    <d v="2009-01-01T00:00:00"/>
    <x v="2"/>
    <x v="27"/>
    <n v="2.3809523809523808E-2"/>
    <x v="788"/>
    <n v="0.62222222222222201"/>
    <x v="15"/>
    <n v="0"/>
    <x v="1"/>
    <x v="2"/>
    <x v="1"/>
    <x v="1"/>
    <x v="4"/>
    <x v="1"/>
    <n v="1"/>
    <x v="1"/>
    <x v="1"/>
    <x v="1"/>
    <n v="0"/>
    <x v="1"/>
    <x v="12"/>
    <x v="1"/>
    <x v="1"/>
    <n v="1"/>
    <n v="0"/>
    <n v="0"/>
    <n v="2"/>
    <n v="0"/>
    <n v="0"/>
    <n v="0"/>
  </r>
  <r>
    <x v="238"/>
    <x v="2"/>
    <d v="2009-01-01T00:00:00"/>
    <x v="22"/>
    <x v="2"/>
    <n v="0"/>
    <x v="789"/>
    <n v="0.30952380952380998"/>
    <x v="4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39"/>
    <x v="2"/>
    <d v="2009-01-01T00:00:00"/>
    <x v="4"/>
    <x v="20"/>
    <n v="1.1189854531891086E-2"/>
    <x v="790"/>
    <n v="0.24429052789217501"/>
    <x v="707"/>
    <n v="1"/>
    <x v="8"/>
    <x v="3"/>
    <x v="4"/>
    <x v="13"/>
    <x v="2"/>
    <x v="15"/>
    <n v="26"/>
    <x v="5"/>
    <x v="3"/>
    <x v="2"/>
    <n v="12"/>
    <x v="7"/>
    <x v="11"/>
    <x v="5"/>
    <x v="4"/>
    <n v="22"/>
    <n v="0"/>
    <n v="15"/>
    <n v="41"/>
    <n v="1"/>
    <n v="3"/>
    <n v="0"/>
  </r>
  <r>
    <x v="240"/>
    <x v="2"/>
    <d v="2009-01-01T00:00:00"/>
    <x v="33"/>
    <x v="2"/>
    <n v="0"/>
    <x v="11"/>
    <n v="0"/>
    <x v="70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1"/>
    <x v="2"/>
    <d v="2009-01-01T00:00:00"/>
    <x v="28"/>
    <x v="2"/>
    <n v="0"/>
    <x v="791"/>
    <n v="0.225806451612903"/>
    <x v="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2"/>
    <x v="2"/>
    <d v="2009-01-01T00:00:00"/>
    <x v="17"/>
    <x v="2"/>
    <n v="0"/>
    <x v="11"/>
    <n v="0"/>
    <x v="7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3"/>
    <x v="2"/>
    <d v="2009-01-01T00:00:00"/>
    <x v="11"/>
    <x v="7"/>
    <n v="7.3597056117755285E-4"/>
    <x v="792"/>
    <n v="0.16466083150984701"/>
    <x v="709"/>
    <n v="0"/>
    <x v="1"/>
    <x v="1"/>
    <x v="1"/>
    <x v="1"/>
    <x v="1"/>
    <x v="2"/>
    <n v="2"/>
    <x v="1"/>
    <x v="2"/>
    <x v="1"/>
    <n v="1"/>
    <x v="1"/>
    <x v="1"/>
    <x v="1"/>
    <x v="9"/>
    <n v="1"/>
    <n v="0"/>
    <n v="1"/>
    <n v="2"/>
    <n v="0"/>
    <n v="1"/>
    <n v="0"/>
  </r>
  <r>
    <x v="244"/>
    <x v="2"/>
    <d v="2009-01-01T00:00:00"/>
    <x v="22"/>
    <x v="2"/>
    <n v="0"/>
    <x v="11"/>
    <n v="0"/>
    <x v="1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5"/>
    <x v="2"/>
    <d v="2009-01-01T00:00:00"/>
    <x v="35"/>
    <x v="2"/>
    <n v="0"/>
    <x v="793"/>
    <n v="0.36026936026936002"/>
    <x v="71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6"/>
    <x v="2"/>
    <d v="2009-01-01T00:00:00"/>
    <x v="4"/>
    <x v="42"/>
    <n v="1.405152224824356E-2"/>
    <x v="794"/>
    <n v="0.39636702375407501"/>
    <x v="711"/>
    <n v="0"/>
    <x v="2"/>
    <x v="1"/>
    <x v="1"/>
    <x v="5"/>
    <x v="12"/>
    <x v="2"/>
    <n v="10"/>
    <x v="2"/>
    <x v="20"/>
    <x v="8"/>
    <n v="13"/>
    <x v="15"/>
    <x v="12"/>
    <x v="2"/>
    <x v="9"/>
    <n v="7"/>
    <n v="0"/>
    <n v="13"/>
    <n v="17"/>
    <n v="0"/>
    <n v="0"/>
    <n v="0"/>
  </r>
  <r>
    <x v="247"/>
    <x v="2"/>
    <d v="2009-01-01T00:00:00"/>
    <x v="20"/>
    <x v="2"/>
    <n v="0"/>
    <x v="795"/>
    <n v="0.54945054945054905"/>
    <x v="34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8"/>
    <x v="2"/>
    <d v="2009-01-01T00:00:00"/>
    <x v="11"/>
    <x v="103"/>
    <n v="2.675665903338556E-2"/>
    <x v="796"/>
    <n v="0.28654194327097199"/>
    <x v="712"/>
    <n v="1"/>
    <x v="29"/>
    <x v="28"/>
    <x v="35"/>
    <x v="8"/>
    <x v="10"/>
    <x v="37"/>
    <n v="117"/>
    <x v="21"/>
    <x v="5"/>
    <x v="23"/>
    <n v="46"/>
    <x v="16"/>
    <x v="5"/>
    <x v="14"/>
    <x v="12"/>
    <n v="59"/>
    <n v="0"/>
    <n v="38"/>
    <n v="156"/>
    <n v="1"/>
    <n v="27"/>
    <n v="0"/>
  </r>
  <r>
    <x v="249"/>
    <x v="2"/>
    <d v="2009-01-01T00:00:00"/>
    <x v="29"/>
    <x v="203"/>
    <n v="2.0847343644922665E-2"/>
    <x v="797"/>
    <n v="0.76740740740740698"/>
    <x v="713"/>
    <n v="3"/>
    <x v="26"/>
    <x v="30"/>
    <x v="16"/>
    <x v="12"/>
    <x v="13"/>
    <x v="7"/>
    <n v="84"/>
    <x v="5"/>
    <x v="4"/>
    <x v="12"/>
    <n v="17"/>
    <x v="7"/>
    <x v="7"/>
    <x v="24"/>
    <x v="13"/>
    <n v="23"/>
    <n v="0"/>
    <n v="2"/>
    <n v="90"/>
    <n v="2"/>
    <n v="30"/>
    <n v="0"/>
  </r>
  <r>
    <x v="250"/>
    <x v="2"/>
    <d v="2009-01-01T00:00:00"/>
    <x v="11"/>
    <x v="204"/>
    <n v="4.4543203175357059E-2"/>
    <x v="798"/>
    <n v="0.58773642054250497"/>
    <x v="714"/>
    <n v="54"/>
    <x v="48"/>
    <x v="51"/>
    <x v="49"/>
    <x v="51"/>
    <x v="48"/>
    <x v="48"/>
    <n v="704"/>
    <x v="47"/>
    <x v="45"/>
    <x v="46"/>
    <n v="285"/>
    <x v="54"/>
    <x v="46"/>
    <x v="48"/>
    <x v="60"/>
    <n v="324"/>
    <n v="0"/>
    <n v="679"/>
    <n v="538"/>
    <n v="25"/>
    <n v="71"/>
    <n v="0"/>
  </r>
  <r>
    <x v="251"/>
    <x v="2"/>
    <d v="2009-01-01T00:00:00"/>
    <x v="0"/>
    <x v="77"/>
    <n v="0.26368159203980102"/>
    <x v="799"/>
    <n v="0.82233502538071102"/>
    <x v="315"/>
    <n v="0"/>
    <x v="3"/>
    <x v="1"/>
    <x v="11"/>
    <x v="13"/>
    <x v="6"/>
    <x v="5"/>
    <n v="22"/>
    <x v="8"/>
    <x v="11"/>
    <x v="9"/>
    <n v="10"/>
    <x v="8"/>
    <x v="3"/>
    <x v="9"/>
    <x v="21"/>
    <n v="21"/>
    <n v="0"/>
    <n v="0"/>
    <n v="48"/>
    <n v="5"/>
    <n v="0"/>
    <n v="0"/>
  </r>
  <r>
    <x v="252"/>
    <x v="2"/>
    <d v="2009-01-01T00:00:00"/>
    <x v="6"/>
    <x v="50"/>
    <n v="3.3889114816320997E-3"/>
    <x v="800"/>
    <n v="0.126766249495357"/>
    <x v="715"/>
    <n v="0"/>
    <x v="1"/>
    <x v="13"/>
    <x v="11"/>
    <x v="5"/>
    <x v="3"/>
    <x v="10"/>
    <n v="16"/>
    <x v="2"/>
    <x v="2"/>
    <x v="1"/>
    <n v="2"/>
    <x v="3"/>
    <x v="12"/>
    <x v="3"/>
    <x v="2"/>
    <n v="7"/>
    <n v="0"/>
    <n v="2"/>
    <n v="16"/>
    <n v="2"/>
    <n v="5"/>
    <n v="0"/>
  </r>
  <r>
    <x v="253"/>
    <x v="2"/>
    <d v="2009-01-01T00:00:00"/>
    <x v="22"/>
    <x v="27"/>
    <n v="9.433962264150943E-3"/>
    <x v="801"/>
    <n v="0.54347826086956497"/>
    <x v="227"/>
    <n v="0"/>
    <x v="1"/>
    <x v="2"/>
    <x v="1"/>
    <x v="1"/>
    <x v="1"/>
    <x v="1"/>
    <n v="0"/>
    <x v="1"/>
    <x v="1"/>
    <x v="1"/>
    <n v="0"/>
    <x v="1"/>
    <x v="1"/>
    <x v="1"/>
    <x v="2"/>
    <n v="2"/>
    <n v="0"/>
    <n v="0"/>
    <n v="2"/>
    <n v="0"/>
    <n v="0"/>
    <n v="0"/>
  </r>
  <r>
    <x v="254"/>
    <x v="2"/>
    <d v="2009-01-01T00:00:00"/>
    <x v="32"/>
    <x v="106"/>
    <n v="2.8265851795263561E-2"/>
    <x v="802"/>
    <n v="0.393543428132206"/>
    <x v="716"/>
    <n v="0"/>
    <x v="12"/>
    <x v="1"/>
    <x v="11"/>
    <x v="2"/>
    <x v="3"/>
    <x v="1"/>
    <n v="19"/>
    <x v="3"/>
    <x v="2"/>
    <x v="3"/>
    <n v="6"/>
    <x v="8"/>
    <x v="12"/>
    <x v="2"/>
    <x v="11"/>
    <n v="12"/>
    <n v="0"/>
    <n v="0"/>
    <n v="37"/>
    <n v="0"/>
    <n v="0"/>
    <n v="0"/>
  </r>
  <r>
    <x v="255"/>
    <x v="2"/>
    <d v="2009-01-01T00:00:00"/>
    <x v="21"/>
    <x v="1"/>
    <n v="6.1728395061728392E-3"/>
    <x v="803"/>
    <n v="0.38095238095238099"/>
    <x v="717"/>
    <n v="0"/>
    <x v="1"/>
    <x v="2"/>
    <x v="1"/>
    <x v="1"/>
    <x v="1"/>
    <x v="1"/>
    <n v="0"/>
    <x v="1"/>
    <x v="1"/>
    <x v="2"/>
    <n v="1"/>
    <x v="1"/>
    <x v="1"/>
    <x v="1"/>
    <x v="1"/>
    <n v="0"/>
    <n v="0"/>
    <n v="1"/>
    <n v="0"/>
    <n v="0"/>
    <n v="0"/>
    <n v="0"/>
  </r>
  <r>
    <x v="256"/>
    <x v="2"/>
    <d v="2009-01-01T00:00:00"/>
    <x v="1"/>
    <x v="205"/>
    <n v="8.1334723670490092E-2"/>
    <x v="804"/>
    <n v="0.49148936170212798"/>
    <x v="718"/>
    <n v="0"/>
    <x v="21"/>
    <x v="12"/>
    <x v="5"/>
    <x v="31"/>
    <x v="11"/>
    <x v="5"/>
    <n v="42"/>
    <x v="18"/>
    <x v="1"/>
    <x v="5"/>
    <n v="10"/>
    <x v="7"/>
    <x v="11"/>
    <x v="5"/>
    <x v="17"/>
    <n v="26"/>
    <n v="0"/>
    <n v="0"/>
    <n v="73"/>
    <n v="5"/>
    <n v="0"/>
    <n v="0"/>
  </r>
  <r>
    <x v="257"/>
    <x v="2"/>
    <d v="2009-01-01T00:00:00"/>
    <x v="13"/>
    <x v="69"/>
    <n v="2.6901669758812616E-2"/>
    <x v="805"/>
    <n v="0.63450834879406304"/>
    <x v="719"/>
    <n v="2"/>
    <x v="14"/>
    <x v="2"/>
    <x v="2"/>
    <x v="5"/>
    <x v="1"/>
    <x v="2"/>
    <n v="8"/>
    <x v="2"/>
    <x v="2"/>
    <x v="12"/>
    <n v="4"/>
    <x v="9"/>
    <x v="8"/>
    <x v="15"/>
    <x v="11"/>
    <n v="17"/>
    <n v="0"/>
    <n v="2"/>
    <n v="19"/>
    <n v="8"/>
    <n v="0"/>
    <n v="0"/>
  </r>
  <r>
    <x v="258"/>
    <x v="2"/>
    <d v="2009-01-01T00:00:00"/>
    <x v="29"/>
    <x v="206"/>
    <n v="6.4693936756599943E-2"/>
    <x v="806"/>
    <n v="0.97502058742794395"/>
    <x v="720"/>
    <n v="0"/>
    <x v="43"/>
    <x v="4"/>
    <x v="35"/>
    <x v="34"/>
    <x v="10"/>
    <x v="8"/>
    <n v="134"/>
    <x v="4"/>
    <x v="5"/>
    <x v="24"/>
    <n v="49"/>
    <x v="20"/>
    <x v="26"/>
    <x v="6"/>
    <x v="13"/>
    <n v="40"/>
    <n v="0"/>
    <n v="19"/>
    <n v="202"/>
    <n v="0"/>
    <n v="2"/>
    <n v="0"/>
  </r>
  <r>
    <x v="259"/>
    <x v="2"/>
    <d v="2009-01-01T00:00:00"/>
    <x v="23"/>
    <x v="1"/>
    <n v="3.1152647975077881E-3"/>
    <x v="807"/>
    <n v="0.51132686084142398"/>
    <x v="721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0"/>
    <n v="1"/>
    <n v="0"/>
    <n v="0"/>
    <n v="0"/>
  </r>
  <r>
    <x v="260"/>
    <x v="2"/>
    <d v="2009-01-01T00:00:00"/>
    <x v="18"/>
    <x v="50"/>
    <n v="0.04"/>
    <x v="808"/>
    <n v="0.33986928104575198"/>
    <x v="722"/>
    <n v="0"/>
    <x v="14"/>
    <x v="5"/>
    <x v="9"/>
    <x v="3"/>
    <x v="2"/>
    <x v="10"/>
    <n v="14"/>
    <x v="14"/>
    <x v="1"/>
    <x v="12"/>
    <n v="8"/>
    <x v="2"/>
    <x v="12"/>
    <x v="1"/>
    <x v="9"/>
    <n v="3"/>
    <n v="0"/>
    <n v="0"/>
    <n v="20"/>
    <n v="5"/>
    <n v="0"/>
    <n v="0"/>
  </r>
  <r>
    <x v="261"/>
    <x v="2"/>
    <d v="2009-01-01T00:00:00"/>
    <x v="12"/>
    <x v="27"/>
    <n v="1.1834319526627219E-2"/>
    <x v="11"/>
    <n v="0"/>
    <x v="723"/>
    <n v="0"/>
    <x v="1"/>
    <x v="2"/>
    <x v="2"/>
    <x v="1"/>
    <x v="1"/>
    <x v="1"/>
    <n v="1"/>
    <x v="2"/>
    <x v="1"/>
    <x v="1"/>
    <n v="1"/>
    <x v="1"/>
    <x v="1"/>
    <x v="1"/>
    <x v="1"/>
    <n v="0"/>
    <n v="0"/>
    <n v="2"/>
    <n v="0"/>
    <n v="0"/>
    <n v="0"/>
    <n v="0"/>
  </r>
  <r>
    <x v="262"/>
    <x v="2"/>
    <d v="2009-01-01T00:00:00"/>
    <x v="6"/>
    <x v="146"/>
    <n v="2.7285613040396881E-2"/>
    <x v="809"/>
    <n v="0.73738414006179198"/>
    <x v="724"/>
    <n v="1"/>
    <x v="9"/>
    <x v="12"/>
    <x v="24"/>
    <x v="31"/>
    <x v="11"/>
    <x v="5"/>
    <n v="38"/>
    <x v="14"/>
    <x v="7"/>
    <x v="4"/>
    <n v="20"/>
    <x v="12"/>
    <x v="11"/>
    <x v="9"/>
    <x v="2"/>
    <n v="19"/>
    <n v="0"/>
    <n v="22"/>
    <n v="42"/>
    <n v="0"/>
    <n v="13"/>
    <n v="0"/>
  </r>
  <r>
    <x v="263"/>
    <x v="2"/>
    <d v="2009-01-01T00:00:00"/>
    <x v="32"/>
    <x v="207"/>
    <n v="3.3471469556901501E-2"/>
    <x v="810"/>
    <n v="0.277247849882721"/>
    <x v="725"/>
    <n v="2"/>
    <x v="30"/>
    <x v="41"/>
    <x v="15"/>
    <x v="38"/>
    <x v="25"/>
    <x v="4"/>
    <n v="117"/>
    <x v="7"/>
    <x v="23"/>
    <x v="7"/>
    <n v="38"/>
    <x v="22"/>
    <x v="26"/>
    <x v="32"/>
    <x v="33"/>
    <n v="55"/>
    <n v="0"/>
    <n v="50"/>
    <n v="107"/>
    <n v="29"/>
    <n v="24"/>
    <n v="0"/>
  </r>
  <r>
    <x v="264"/>
    <x v="2"/>
    <d v="2009-01-01T00:00:00"/>
    <x v="29"/>
    <x v="18"/>
    <n v="8.1566068515497546E-3"/>
    <x v="811"/>
    <n v="0.80634390651085097"/>
    <x v="726"/>
    <n v="0"/>
    <x v="1"/>
    <x v="1"/>
    <x v="1"/>
    <x v="3"/>
    <x v="1"/>
    <x v="3"/>
    <n v="4"/>
    <x v="1"/>
    <x v="1"/>
    <x v="2"/>
    <n v="1"/>
    <x v="1"/>
    <x v="1"/>
    <x v="1"/>
    <x v="1"/>
    <n v="0"/>
    <n v="0"/>
    <n v="0"/>
    <n v="0"/>
    <n v="0"/>
    <n v="5"/>
    <n v="0"/>
  </r>
  <r>
    <x v="265"/>
    <x v="2"/>
    <d v="2009-01-01T00:00:00"/>
    <x v="11"/>
    <x v="77"/>
    <n v="9.7444383158668876E-3"/>
    <x v="812"/>
    <n v="0.31213126843657801"/>
    <x v="727"/>
    <n v="2"/>
    <x v="3"/>
    <x v="12"/>
    <x v="11"/>
    <x v="17"/>
    <x v="3"/>
    <x v="15"/>
    <n v="29"/>
    <x v="12"/>
    <x v="3"/>
    <x v="5"/>
    <n v="14"/>
    <x v="3"/>
    <x v="8"/>
    <x v="9"/>
    <x v="13"/>
    <n v="10"/>
    <n v="0"/>
    <n v="27"/>
    <n v="23"/>
    <n v="0"/>
    <n v="3"/>
    <n v="0"/>
  </r>
  <r>
    <x v="266"/>
    <x v="2"/>
    <d v="2009-01-01T00:00:00"/>
    <x v="20"/>
    <x v="63"/>
    <n v="2.3026315789473683E-2"/>
    <x v="813"/>
    <n v="0.36607142857142899"/>
    <x v="728"/>
    <n v="0"/>
    <x v="2"/>
    <x v="10"/>
    <x v="2"/>
    <x v="13"/>
    <x v="1"/>
    <x v="3"/>
    <n v="10"/>
    <x v="3"/>
    <x v="8"/>
    <x v="9"/>
    <n v="11"/>
    <x v="1"/>
    <x v="1"/>
    <x v="1"/>
    <x v="1"/>
    <n v="0"/>
    <n v="0"/>
    <n v="0"/>
    <n v="18"/>
    <n v="1"/>
    <n v="2"/>
    <n v="0"/>
  </r>
  <r>
    <x v="267"/>
    <x v="2"/>
    <d v="2009-01-01T00:00:00"/>
    <x v="8"/>
    <x v="158"/>
    <n v="1.870274572224433E-2"/>
    <x v="814"/>
    <n v="0.47313956627373299"/>
    <x v="729"/>
    <n v="9"/>
    <x v="45"/>
    <x v="8"/>
    <x v="22"/>
    <x v="52"/>
    <x v="45"/>
    <x v="36"/>
    <n v="221"/>
    <x v="48"/>
    <x v="17"/>
    <x v="31"/>
    <n v="98"/>
    <x v="26"/>
    <x v="22"/>
    <x v="10"/>
    <x v="20"/>
    <n v="94"/>
    <n v="10"/>
    <n v="231"/>
    <n v="169"/>
    <n v="9"/>
    <n v="14"/>
    <n v="0"/>
  </r>
  <r>
    <x v="268"/>
    <x v="2"/>
    <d v="2009-01-01T00:00:00"/>
    <x v="6"/>
    <x v="17"/>
    <n v="6.4391500321957498E-3"/>
    <x v="815"/>
    <n v="0.14429741650913699"/>
    <x v="730"/>
    <n v="0"/>
    <x v="1"/>
    <x v="2"/>
    <x v="1"/>
    <x v="1"/>
    <x v="1"/>
    <x v="1"/>
    <n v="0"/>
    <x v="1"/>
    <x v="1"/>
    <x v="1"/>
    <n v="0"/>
    <x v="1"/>
    <x v="11"/>
    <x v="1"/>
    <x v="10"/>
    <n v="10"/>
    <n v="0"/>
    <n v="0"/>
    <n v="10"/>
    <n v="0"/>
    <n v="0"/>
    <n v="0"/>
  </r>
  <r>
    <x v="269"/>
    <x v="2"/>
    <d v="2009-01-01T00:00:00"/>
    <x v="38"/>
    <x v="63"/>
    <n v="4.4491525423728813E-2"/>
    <x v="816"/>
    <n v="0.50210970464134996"/>
    <x v="731"/>
    <n v="0"/>
    <x v="8"/>
    <x v="13"/>
    <x v="17"/>
    <x v="1"/>
    <x v="2"/>
    <x v="3"/>
    <n v="14"/>
    <x v="2"/>
    <x v="11"/>
    <x v="2"/>
    <n v="4"/>
    <x v="1"/>
    <x v="2"/>
    <x v="1"/>
    <x v="1"/>
    <n v="3"/>
    <n v="0"/>
    <n v="1"/>
    <n v="20"/>
    <n v="0"/>
    <n v="0"/>
    <n v="0"/>
  </r>
  <r>
    <x v="270"/>
    <x v="2"/>
    <d v="2009-01-01T00:00:00"/>
    <x v="24"/>
    <x v="208"/>
    <n v="4.5682730923694778E-2"/>
    <x v="817"/>
    <n v="0.60845495722194298"/>
    <x v="732"/>
    <n v="3"/>
    <x v="14"/>
    <x v="9"/>
    <x v="17"/>
    <x v="31"/>
    <x v="3"/>
    <x v="3"/>
    <n v="29"/>
    <x v="8"/>
    <x v="20"/>
    <x v="3"/>
    <n v="11"/>
    <x v="15"/>
    <x v="8"/>
    <x v="11"/>
    <x v="13"/>
    <n v="18"/>
    <n v="33"/>
    <n v="0"/>
    <n v="91"/>
    <n v="0"/>
    <n v="0"/>
    <n v="0"/>
  </r>
  <r>
    <x v="271"/>
    <x v="2"/>
    <d v="2009-01-01T00:00:00"/>
    <x v="23"/>
    <x v="27"/>
    <n v="5.8139534883720929E-3"/>
    <x v="818"/>
    <n v="0.37537537537537502"/>
    <x v="733"/>
    <n v="0"/>
    <x v="1"/>
    <x v="2"/>
    <x v="1"/>
    <x v="1"/>
    <x v="1"/>
    <x v="1"/>
    <n v="0"/>
    <x v="1"/>
    <x v="1"/>
    <x v="1"/>
    <n v="0"/>
    <x v="1"/>
    <x v="1"/>
    <x v="1"/>
    <x v="2"/>
    <n v="2"/>
    <n v="0"/>
    <n v="0"/>
    <n v="2"/>
    <n v="0"/>
    <n v="0"/>
    <n v="0"/>
  </r>
  <r>
    <x v="272"/>
    <x v="2"/>
    <d v="2009-01-01T00:00:00"/>
    <x v="23"/>
    <x v="209"/>
    <n v="1.5195602974458454E-2"/>
    <x v="819"/>
    <n v="0.51833281103102502"/>
    <x v="734"/>
    <n v="20"/>
    <x v="2"/>
    <x v="19"/>
    <x v="14"/>
    <x v="17"/>
    <x v="19"/>
    <x v="5"/>
    <n v="57"/>
    <x v="8"/>
    <x v="20"/>
    <x v="20"/>
    <n v="12"/>
    <x v="8"/>
    <x v="5"/>
    <x v="27"/>
    <x v="9"/>
    <n v="25"/>
    <n v="0"/>
    <n v="27"/>
    <n v="56"/>
    <n v="2"/>
    <n v="9"/>
    <n v="0"/>
  </r>
  <r>
    <x v="273"/>
    <x v="2"/>
    <d v="2009-01-01T00:00:00"/>
    <x v="29"/>
    <x v="120"/>
    <n v="1.2451823302697895E-2"/>
    <x v="820"/>
    <n v="0.88895540257408001"/>
    <x v="260"/>
    <n v="0"/>
    <x v="1"/>
    <x v="1"/>
    <x v="9"/>
    <x v="31"/>
    <x v="12"/>
    <x v="10"/>
    <n v="19"/>
    <x v="10"/>
    <x v="11"/>
    <x v="3"/>
    <n v="14"/>
    <x v="1"/>
    <x v="8"/>
    <x v="3"/>
    <x v="11"/>
    <n v="9"/>
    <n v="0"/>
    <n v="0"/>
    <n v="42"/>
    <n v="0"/>
    <n v="0"/>
    <n v="0"/>
  </r>
  <r>
    <x v="274"/>
    <x v="2"/>
    <d v="2009-01-01T00:00:00"/>
    <x v="24"/>
    <x v="91"/>
    <n v="6.5708418891170434E-2"/>
    <x v="821"/>
    <n v="0.77584442169907897"/>
    <x v="735"/>
    <n v="1"/>
    <x v="21"/>
    <x v="3"/>
    <x v="4"/>
    <x v="13"/>
    <x v="11"/>
    <x v="10"/>
    <n v="29"/>
    <x v="3"/>
    <x v="20"/>
    <x v="20"/>
    <n v="11"/>
    <x v="25"/>
    <x v="2"/>
    <x v="9"/>
    <x v="19"/>
    <n v="24"/>
    <n v="0"/>
    <n v="0"/>
    <n v="64"/>
    <n v="0"/>
    <n v="0"/>
    <n v="0"/>
  </r>
  <r>
    <x v="275"/>
    <x v="2"/>
    <d v="2009-01-01T00:00:00"/>
    <x v="8"/>
    <x v="77"/>
    <n v="1.7468688200395519E-2"/>
    <x v="822"/>
    <n v="0.35435435435435397"/>
    <x v="736"/>
    <n v="0"/>
    <x v="8"/>
    <x v="13"/>
    <x v="13"/>
    <x v="9"/>
    <x v="19"/>
    <x v="10"/>
    <n v="30"/>
    <x v="12"/>
    <x v="8"/>
    <x v="2"/>
    <n v="10"/>
    <x v="3"/>
    <x v="1"/>
    <x v="9"/>
    <x v="4"/>
    <n v="13"/>
    <n v="0"/>
    <n v="7"/>
    <n v="28"/>
    <n v="18"/>
    <n v="0"/>
    <n v="0"/>
  </r>
  <r>
    <x v="276"/>
    <x v="2"/>
    <d v="2009-01-01T00:00:00"/>
    <x v="10"/>
    <x v="2"/>
    <n v="0"/>
    <x v="823"/>
    <n v="0.60563380281690204"/>
    <x v="17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77"/>
    <x v="2"/>
    <d v="2009-01-01T00:00:00"/>
    <x v="14"/>
    <x v="65"/>
    <n v="4.0133779264214048E-2"/>
    <x v="824"/>
    <n v="0.49122807017543901"/>
    <x v="737"/>
    <n v="1"/>
    <x v="2"/>
    <x v="2"/>
    <x v="9"/>
    <x v="1"/>
    <x v="11"/>
    <x v="2"/>
    <n v="8"/>
    <x v="2"/>
    <x v="1"/>
    <x v="12"/>
    <n v="3"/>
    <x v="1"/>
    <x v="1"/>
    <x v="2"/>
    <x v="1"/>
    <n v="1"/>
    <n v="0"/>
    <n v="0"/>
    <n v="12"/>
    <n v="0"/>
    <n v="0"/>
    <n v="0"/>
  </r>
  <r>
    <x v="278"/>
    <x v="2"/>
    <d v="2009-01-01T00:00:00"/>
    <x v="20"/>
    <x v="102"/>
    <n v="7.3322932917316688E-2"/>
    <x v="825"/>
    <n v="0.54232424677187996"/>
    <x v="738"/>
    <n v="0"/>
    <x v="2"/>
    <x v="3"/>
    <x v="11"/>
    <x v="2"/>
    <x v="12"/>
    <x v="5"/>
    <n v="22"/>
    <x v="2"/>
    <x v="20"/>
    <x v="12"/>
    <n v="8"/>
    <x v="7"/>
    <x v="3"/>
    <x v="8"/>
    <x v="13"/>
    <n v="17"/>
    <n v="0"/>
    <n v="0"/>
    <n v="47"/>
    <n v="0"/>
    <n v="0"/>
    <n v="0"/>
  </r>
  <r>
    <x v="279"/>
    <x v="2"/>
    <d v="2009-01-01T00:00:00"/>
    <x v="17"/>
    <x v="210"/>
    <n v="7.4016563146997935E-2"/>
    <x v="826"/>
    <n v="0.53393252572619498"/>
    <x v="739"/>
    <n v="10"/>
    <x v="34"/>
    <x v="52"/>
    <x v="50"/>
    <x v="22"/>
    <x v="49"/>
    <x v="49"/>
    <n v="322"/>
    <x v="29"/>
    <x v="24"/>
    <x v="22"/>
    <n v="95"/>
    <x v="55"/>
    <x v="35"/>
    <x v="33"/>
    <x v="52"/>
    <n v="150"/>
    <n v="5"/>
    <n v="186"/>
    <n v="342"/>
    <n v="21"/>
    <n v="23"/>
    <n v="0"/>
  </r>
  <r>
    <x v="280"/>
    <x v="2"/>
    <d v="2009-01-01T00:00:00"/>
    <x v="19"/>
    <x v="211"/>
    <n v="4.237509809050484E-2"/>
    <x v="827"/>
    <n v="0.48849831997932303"/>
    <x v="740"/>
    <n v="2"/>
    <x v="14"/>
    <x v="10"/>
    <x v="9"/>
    <x v="2"/>
    <x v="4"/>
    <x v="2"/>
    <n v="13"/>
    <x v="3"/>
    <x v="20"/>
    <x v="12"/>
    <n v="9"/>
    <x v="0"/>
    <x v="47"/>
    <x v="44"/>
    <x v="43"/>
    <n v="140"/>
    <n v="0"/>
    <n v="14"/>
    <n v="146"/>
    <n v="2"/>
    <n v="0"/>
    <n v="0"/>
  </r>
  <r>
    <x v="281"/>
    <x v="2"/>
    <d v="2009-01-01T00:00:00"/>
    <x v="29"/>
    <x v="72"/>
    <n v="2.631578947368421E-3"/>
    <x v="828"/>
    <n v="0.38795575583777098"/>
    <x v="741"/>
    <n v="1"/>
    <x v="2"/>
    <x v="10"/>
    <x v="2"/>
    <x v="1"/>
    <x v="1"/>
    <x v="10"/>
    <n v="8"/>
    <x v="1"/>
    <x v="11"/>
    <x v="2"/>
    <n v="3"/>
    <x v="2"/>
    <x v="12"/>
    <x v="1"/>
    <x v="1"/>
    <n v="2"/>
    <n v="0"/>
    <n v="0"/>
    <n v="13"/>
    <n v="0"/>
    <n v="0"/>
    <n v="0"/>
  </r>
  <r>
    <x v="282"/>
    <x v="2"/>
    <d v="2009-01-01T00:00:00"/>
    <x v="1"/>
    <x v="4"/>
    <n v="6.1643835616438353E-2"/>
    <x v="829"/>
    <n v="0.518438177874187"/>
    <x v="742"/>
    <n v="1"/>
    <x v="8"/>
    <x v="3"/>
    <x v="9"/>
    <x v="5"/>
    <x v="1"/>
    <x v="3"/>
    <n v="16"/>
    <x v="3"/>
    <x v="2"/>
    <x v="12"/>
    <n v="5"/>
    <x v="2"/>
    <x v="12"/>
    <x v="3"/>
    <x v="2"/>
    <n v="6"/>
    <n v="0"/>
    <n v="0"/>
    <n v="25"/>
    <n v="2"/>
    <n v="0"/>
    <n v="0"/>
  </r>
  <r>
    <x v="283"/>
    <x v="2"/>
    <d v="2009-01-01T00:00:00"/>
    <x v="11"/>
    <x v="40"/>
    <n v="6.4680064680064679E-3"/>
    <x v="830"/>
    <n v="0.27155963302752301"/>
    <x v="743"/>
    <n v="0"/>
    <x v="2"/>
    <x v="1"/>
    <x v="11"/>
    <x v="1"/>
    <x v="2"/>
    <x v="3"/>
    <n v="10"/>
    <x v="2"/>
    <x v="3"/>
    <x v="5"/>
    <n v="10"/>
    <x v="3"/>
    <x v="11"/>
    <x v="3"/>
    <x v="1"/>
    <n v="8"/>
    <n v="0"/>
    <n v="4"/>
    <n v="14"/>
    <n v="4"/>
    <n v="6"/>
    <n v="0"/>
  </r>
  <r>
    <x v="284"/>
    <x v="2"/>
    <d v="2009-01-01T00:00:00"/>
    <x v="12"/>
    <x v="46"/>
    <n v="4.4751830756712775E-2"/>
    <x v="831"/>
    <n v="0.50206440957886"/>
    <x v="744"/>
    <n v="0"/>
    <x v="21"/>
    <x v="9"/>
    <x v="2"/>
    <x v="2"/>
    <x v="11"/>
    <x v="2"/>
    <n v="23"/>
    <x v="8"/>
    <x v="11"/>
    <x v="3"/>
    <n v="8"/>
    <x v="13"/>
    <x v="11"/>
    <x v="17"/>
    <x v="21"/>
    <n v="24"/>
    <n v="0"/>
    <n v="0"/>
    <n v="51"/>
    <n v="4"/>
    <n v="0"/>
    <n v="0"/>
  </r>
  <r>
    <x v="285"/>
    <x v="2"/>
    <d v="2009-01-01T00:00:00"/>
    <x v="2"/>
    <x v="14"/>
    <n v="1.2244897959183673E-2"/>
    <x v="832"/>
    <n v="0.33739837398374001"/>
    <x v="745"/>
    <n v="0"/>
    <x v="1"/>
    <x v="2"/>
    <x v="1"/>
    <x v="1"/>
    <x v="1"/>
    <x v="1"/>
    <n v="0"/>
    <x v="1"/>
    <x v="1"/>
    <x v="12"/>
    <n v="2"/>
    <x v="2"/>
    <x v="1"/>
    <x v="1"/>
    <x v="1"/>
    <n v="1"/>
    <n v="0"/>
    <n v="0"/>
    <n v="2"/>
    <n v="0"/>
    <n v="1"/>
    <n v="0"/>
  </r>
  <r>
    <x v="286"/>
    <x v="2"/>
    <d v="2009-01-01T00:00:00"/>
    <x v="36"/>
    <x v="27"/>
    <n v="6.1728395061728392E-3"/>
    <x v="833"/>
    <n v="0.47043010752688202"/>
    <x v="746"/>
    <n v="0"/>
    <x v="1"/>
    <x v="2"/>
    <x v="1"/>
    <x v="1"/>
    <x v="1"/>
    <x v="1"/>
    <n v="0"/>
    <x v="1"/>
    <x v="1"/>
    <x v="1"/>
    <n v="0"/>
    <x v="2"/>
    <x v="1"/>
    <x v="1"/>
    <x v="9"/>
    <n v="2"/>
    <n v="0"/>
    <n v="0"/>
    <n v="2"/>
    <n v="0"/>
    <n v="0"/>
    <n v="0"/>
  </r>
  <r>
    <x v="287"/>
    <x v="2"/>
    <d v="2009-01-01T00:00:00"/>
    <x v="24"/>
    <x v="14"/>
    <n v="2.3809523809523808E-2"/>
    <x v="834"/>
    <n v="0.50757575757575801"/>
    <x v="89"/>
    <n v="0"/>
    <x v="1"/>
    <x v="2"/>
    <x v="1"/>
    <x v="1"/>
    <x v="1"/>
    <x v="1"/>
    <n v="0"/>
    <x v="1"/>
    <x v="11"/>
    <x v="1"/>
    <n v="2"/>
    <x v="1"/>
    <x v="12"/>
    <x v="1"/>
    <x v="1"/>
    <n v="1"/>
    <n v="0"/>
    <n v="3"/>
    <n v="0"/>
    <n v="0"/>
    <n v="0"/>
    <n v="0"/>
  </r>
  <r>
    <x v="288"/>
    <x v="2"/>
    <d v="2009-01-01T00:00:00"/>
    <x v="1"/>
    <x v="24"/>
    <n v="1.4884979702300407E-2"/>
    <x v="835"/>
    <n v="0.54838709677419395"/>
    <x v="562"/>
    <n v="0"/>
    <x v="1"/>
    <x v="1"/>
    <x v="2"/>
    <x v="3"/>
    <x v="4"/>
    <x v="1"/>
    <n v="4"/>
    <x v="2"/>
    <x v="11"/>
    <x v="12"/>
    <n v="5"/>
    <x v="1"/>
    <x v="1"/>
    <x v="2"/>
    <x v="9"/>
    <n v="2"/>
    <n v="0"/>
    <n v="0"/>
    <n v="10"/>
    <n v="1"/>
    <n v="0"/>
    <n v="0"/>
  </r>
  <r>
    <x v="289"/>
    <x v="2"/>
    <d v="2009-01-01T00:00:00"/>
    <x v="0"/>
    <x v="2"/>
    <n v="0"/>
    <x v="836"/>
    <n v="0.48344370860927199"/>
    <x v="74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0"/>
    <x v="2"/>
    <d v="2009-01-01T00:00:00"/>
    <x v="12"/>
    <x v="2"/>
    <n v="0"/>
    <x v="837"/>
    <n v="0.98630136986301398"/>
    <x v="21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1"/>
    <x v="2"/>
    <d v="2009-01-01T00:00:00"/>
    <x v="18"/>
    <x v="49"/>
    <n v="4.0053404539385851E-3"/>
    <x v="838"/>
    <n v="0.42971887550200799"/>
    <x v="748"/>
    <n v="0"/>
    <x v="1"/>
    <x v="1"/>
    <x v="2"/>
    <x v="1"/>
    <x v="1"/>
    <x v="1"/>
    <n v="2"/>
    <x v="1"/>
    <x v="1"/>
    <x v="1"/>
    <n v="0"/>
    <x v="1"/>
    <x v="8"/>
    <x v="1"/>
    <x v="11"/>
    <n v="7"/>
    <n v="0"/>
    <n v="2"/>
    <n v="5"/>
    <n v="0"/>
    <n v="2"/>
    <n v="0"/>
  </r>
  <r>
    <x v="292"/>
    <x v="2"/>
    <d v="2009-01-01T00:00:00"/>
    <x v="29"/>
    <x v="64"/>
    <n v="1.1736444749485243E-2"/>
    <x v="839"/>
    <n v="0.77558027743441804"/>
    <x v="749"/>
    <n v="3"/>
    <x v="20"/>
    <x v="9"/>
    <x v="26"/>
    <x v="31"/>
    <x v="23"/>
    <x v="15"/>
    <n v="63"/>
    <x v="18"/>
    <x v="10"/>
    <x v="4"/>
    <n v="21"/>
    <x v="56"/>
    <x v="41"/>
    <x v="23"/>
    <x v="19"/>
    <n v="87"/>
    <n v="0"/>
    <n v="55"/>
    <n v="80"/>
    <n v="5"/>
    <n v="31"/>
    <n v="0"/>
  </r>
  <r>
    <x v="293"/>
    <x v="2"/>
    <d v="2009-01-01T00:00:00"/>
    <x v="32"/>
    <x v="98"/>
    <n v="3.9575463212808059E-3"/>
    <x v="840"/>
    <n v="0.38710266715381803"/>
    <x v="750"/>
    <n v="0"/>
    <x v="14"/>
    <x v="1"/>
    <x v="17"/>
    <x v="3"/>
    <x v="1"/>
    <x v="2"/>
    <n v="8"/>
    <x v="8"/>
    <x v="1"/>
    <x v="12"/>
    <n v="5"/>
    <x v="3"/>
    <x v="12"/>
    <x v="3"/>
    <x v="5"/>
    <n v="9"/>
    <n v="0"/>
    <n v="7"/>
    <n v="12"/>
    <n v="2"/>
    <n v="1"/>
    <n v="0"/>
  </r>
  <r>
    <x v="294"/>
    <x v="2"/>
    <d v="2009-01-01T00:00:00"/>
    <x v="29"/>
    <x v="52"/>
    <n v="1.9316493313521546E-2"/>
    <x v="841"/>
    <n v="0.50987564008778397"/>
    <x v="751"/>
    <n v="2"/>
    <x v="2"/>
    <x v="2"/>
    <x v="9"/>
    <x v="13"/>
    <x v="11"/>
    <x v="1"/>
    <n v="12"/>
    <x v="2"/>
    <x v="2"/>
    <x v="12"/>
    <n v="4"/>
    <x v="8"/>
    <x v="8"/>
    <x v="9"/>
    <x v="1"/>
    <n v="10"/>
    <n v="0"/>
    <n v="0"/>
    <n v="23"/>
    <n v="0"/>
    <n v="3"/>
    <n v="0"/>
  </r>
  <r>
    <x v="0"/>
    <x v="3"/>
    <d v="2010-01-01T00:00:00"/>
    <x v="0"/>
    <x v="212"/>
    <n v="9.1997663551401876E-2"/>
    <x v="842"/>
    <n v="0.64219999999999999"/>
    <x v="752"/>
    <n v="21"/>
    <x v="19"/>
    <x v="26"/>
    <x v="19"/>
    <x v="34"/>
    <x v="27"/>
    <x v="45"/>
    <n v="138"/>
    <x v="22"/>
    <x v="5"/>
    <x v="16"/>
    <n v="47"/>
    <x v="33"/>
    <x v="0"/>
    <x v="0"/>
    <x v="7"/>
    <n v="130"/>
    <n v="0"/>
    <n v="46"/>
    <n v="241"/>
    <n v="11"/>
    <n v="17"/>
    <n v="0"/>
  </r>
  <r>
    <x v="1"/>
    <x v="3"/>
    <d v="2010-01-01T00:00:00"/>
    <x v="1"/>
    <x v="65"/>
    <n v="2.0066889632107024E-2"/>
    <x v="843"/>
    <n v="0.31950000000000001"/>
    <x v="753"/>
    <n v="0"/>
    <x v="2"/>
    <x v="2"/>
    <x v="2"/>
    <x v="3"/>
    <x v="1"/>
    <x v="2"/>
    <n v="4"/>
    <x v="1"/>
    <x v="2"/>
    <x v="12"/>
    <n v="3"/>
    <x v="3"/>
    <x v="8"/>
    <x v="1"/>
    <x v="9"/>
    <n v="5"/>
    <n v="0"/>
    <n v="0"/>
    <n v="12"/>
    <n v="0"/>
    <n v="0"/>
    <n v="0"/>
  </r>
  <r>
    <x v="2"/>
    <x v="3"/>
    <d v="2010-01-01T00:00:00"/>
    <x v="2"/>
    <x v="2"/>
    <n v="0"/>
    <x v="844"/>
    <n v="0.42349999999999999"/>
    <x v="1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3"/>
    <x v="3"/>
    <d v="2010-01-01T00:00:00"/>
    <x v="3"/>
    <x v="16"/>
    <n v="1.205699671172817E-2"/>
    <x v="845"/>
    <n v="0.35339999999999999"/>
    <x v="754"/>
    <n v="0"/>
    <x v="3"/>
    <x v="2"/>
    <x v="2"/>
    <x v="5"/>
    <x v="11"/>
    <x v="3"/>
    <n v="11"/>
    <x v="3"/>
    <x v="11"/>
    <x v="20"/>
    <n v="8"/>
    <x v="3"/>
    <x v="2"/>
    <x v="17"/>
    <x v="13"/>
    <n v="14"/>
    <n v="0"/>
    <n v="8"/>
    <n v="23"/>
    <n v="0"/>
    <n v="2"/>
    <n v="0"/>
  </r>
  <r>
    <x v="4"/>
    <x v="3"/>
    <d v="2010-01-01T00:00:00"/>
    <x v="4"/>
    <x v="13"/>
    <n v="1.1739208957919451E-2"/>
    <x v="846"/>
    <n v="0.27439999999999998"/>
    <x v="280"/>
    <n v="1"/>
    <x v="9"/>
    <x v="5"/>
    <x v="9"/>
    <x v="5"/>
    <x v="3"/>
    <x v="5"/>
    <n v="22"/>
    <x v="12"/>
    <x v="8"/>
    <x v="3"/>
    <n v="12"/>
    <x v="15"/>
    <x v="3"/>
    <x v="24"/>
    <x v="3"/>
    <n v="31"/>
    <n v="0"/>
    <n v="35"/>
    <n v="30"/>
    <n v="0"/>
    <n v="0"/>
    <n v="0"/>
  </r>
  <r>
    <x v="5"/>
    <x v="3"/>
    <d v="2010-01-01T00:00:00"/>
    <x v="5"/>
    <x v="4"/>
    <n v="4.2452830188679243E-2"/>
    <x v="847"/>
    <n v="0.38519999999999999"/>
    <x v="755"/>
    <n v="0"/>
    <x v="3"/>
    <x v="13"/>
    <x v="17"/>
    <x v="3"/>
    <x v="3"/>
    <x v="2"/>
    <n v="15"/>
    <x v="3"/>
    <x v="2"/>
    <x v="12"/>
    <n v="5"/>
    <x v="8"/>
    <x v="1"/>
    <x v="1"/>
    <x v="2"/>
    <n v="7"/>
    <n v="0"/>
    <n v="0"/>
    <n v="23"/>
    <n v="4"/>
    <n v="0"/>
    <n v="0"/>
  </r>
  <r>
    <x v="6"/>
    <x v="3"/>
    <d v="2010-01-01T00:00:00"/>
    <x v="6"/>
    <x v="165"/>
    <n v="8.79269529928982E-3"/>
    <x v="848"/>
    <n v="0.48570000000000002"/>
    <x v="756"/>
    <n v="9"/>
    <x v="12"/>
    <x v="11"/>
    <x v="3"/>
    <x v="25"/>
    <x v="6"/>
    <x v="21"/>
    <n v="63"/>
    <x v="5"/>
    <x v="0"/>
    <x v="11"/>
    <n v="30"/>
    <x v="13"/>
    <x v="26"/>
    <x v="32"/>
    <x v="14"/>
    <n v="37"/>
    <n v="0"/>
    <n v="43"/>
    <n v="71"/>
    <n v="2"/>
    <n v="14"/>
    <n v="0"/>
  </r>
  <r>
    <x v="7"/>
    <x v="3"/>
    <d v="2010-01-01T00:00:00"/>
    <x v="7"/>
    <x v="65"/>
    <n v="3.0565461029037188E-3"/>
    <x v="849"/>
    <n v="7.2099999999999997E-2"/>
    <x v="757"/>
    <n v="0"/>
    <x v="2"/>
    <x v="2"/>
    <x v="1"/>
    <x v="5"/>
    <x v="1"/>
    <x v="1"/>
    <n v="3"/>
    <x v="1"/>
    <x v="3"/>
    <x v="3"/>
    <n v="6"/>
    <x v="1"/>
    <x v="1"/>
    <x v="1"/>
    <x v="2"/>
    <n v="2"/>
    <n v="1"/>
    <n v="2"/>
    <n v="10"/>
    <n v="0"/>
    <n v="0"/>
    <n v="0"/>
  </r>
  <r>
    <x v="8"/>
    <x v="3"/>
    <d v="2010-01-01T00:00:00"/>
    <x v="8"/>
    <x v="213"/>
    <n v="1.2176675238239298E-2"/>
    <x v="850"/>
    <n v="0.37209999999999999"/>
    <x v="758"/>
    <n v="7"/>
    <x v="0"/>
    <x v="25"/>
    <x v="5"/>
    <x v="7"/>
    <x v="23"/>
    <x v="11"/>
    <n v="85"/>
    <x v="10"/>
    <x v="9"/>
    <x v="11"/>
    <n v="26"/>
    <x v="4"/>
    <x v="19"/>
    <x v="27"/>
    <x v="39"/>
    <n v="50"/>
    <n v="0"/>
    <n v="10"/>
    <n v="129"/>
    <n v="19"/>
    <n v="3"/>
    <n v="0"/>
  </r>
  <r>
    <x v="9"/>
    <x v="3"/>
    <d v="2010-01-01T00:00:00"/>
    <x v="6"/>
    <x v="188"/>
    <n v="1.1491637273865058E-2"/>
    <x v="851"/>
    <n v="0.20569999999999999"/>
    <x v="759"/>
    <n v="4"/>
    <x v="20"/>
    <x v="30"/>
    <x v="7"/>
    <x v="6"/>
    <x v="10"/>
    <x v="25"/>
    <n v="96"/>
    <x v="24"/>
    <x v="6"/>
    <x v="6"/>
    <n v="50"/>
    <x v="28"/>
    <x v="18"/>
    <x v="14"/>
    <x v="32"/>
    <n v="56"/>
    <n v="0"/>
    <n v="108"/>
    <n v="83"/>
    <n v="3"/>
    <n v="8"/>
    <n v="0"/>
  </r>
  <r>
    <x v="10"/>
    <x v="3"/>
    <d v="2010-01-01T00:00:00"/>
    <x v="9"/>
    <x v="214"/>
    <n v="4.145220588235294E-2"/>
    <x v="852"/>
    <n v="0.38319999999999999"/>
    <x v="760"/>
    <n v="15"/>
    <x v="49"/>
    <x v="53"/>
    <x v="51"/>
    <x v="39"/>
    <x v="15"/>
    <x v="36"/>
    <n v="203"/>
    <x v="44"/>
    <x v="28"/>
    <x v="44"/>
    <n v="92"/>
    <x v="35"/>
    <x v="35"/>
    <x v="10"/>
    <x v="61"/>
    <n v="156"/>
    <n v="0"/>
    <n v="160"/>
    <n v="241"/>
    <n v="10"/>
    <n v="40"/>
    <n v="0"/>
  </r>
  <r>
    <x v="11"/>
    <x v="3"/>
    <d v="2010-01-01T00:00:00"/>
    <x v="10"/>
    <x v="2"/>
    <n v="0"/>
    <x v="11"/>
    <n v="0"/>
    <x v="76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"/>
    <x v="3"/>
    <d v="2010-01-01T00:00:00"/>
    <x v="11"/>
    <x v="215"/>
    <n v="1.5976431930202255E-2"/>
    <x v="853"/>
    <n v="0.41170000000000001"/>
    <x v="762"/>
    <n v="10"/>
    <x v="25"/>
    <x v="17"/>
    <x v="7"/>
    <x v="7"/>
    <x v="0"/>
    <x v="4"/>
    <n v="121"/>
    <x v="36"/>
    <x v="5"/>
    <x v="23"/>
    <n v="55"/>
    <x v="45"/>
    <x v="28"/>
    <x v="12"/>
    <x v="34"/>
    <n v="105"/>
    <n v="1"/>
    <n v="5"/>
    <n v="266"/>
    <n v="3"/>
    <n v="8"/>
    <n v="0"/>
  </r>
  <r>
    <x v="13"/>
    <x v="3"/>
    <d v="2010-01-01T00:00:00"/>
    <x v="12"/>
    <x v="2"/>
    <n v="0"/>
    <x v="11"/>
    <n v="0"/>
    <x v="76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"/>
    <x v="3"/>
    <d v="2010-01-01T00:00:00"/>
    <x v="9"/>
    <x v="123"/>
    <n v="3.1162790697674417E-2"/>
    <x v="854"/>
    <n v="0.3674"/>
    <x v="764"/>
    <n v="0"/>
    <x v="9"/>
    <x v="12"/>
    <x v="17"/>
    <x v="11"/>
    <x v="12"/>
    <x v="16"/>
    <n v="31"/>
    <x v="8"/>
    <x v="9"/>
    <x v="14"/>
    <n v="22"/>
    <x v="2"/>
    <x v="2"/>
    <x v="8"/>
    <x v="11"/>
    <n v="14"/>
    <n v="0"/>
    <n v="18"/>
    <n v="36"/>
    <n v="2"/>
    <n v="11"/>
    <n v="0"/>
  </r>
  <r>
    <x v="15"/>
    <x v="3"/>
    <d v="2010-01-01T00:00:00"/>
    <x v="1"/>
    <x v="2"/>
    <n v="0"/>
    <x v="855"/>
    <n v="0.58620000000000005"/>
    <x v="76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"/>
    <x v="3"/>
    <d v="2010-01-01T00:00:00"/>
    <x v="7"/>
    <x v="216"/>
    <n v="2.9866117404737384E-2"/>
    <x v="856"/>
    <n v="0.5978"/>
    <x v="766"/>
    <n v="0"/>
    <x v="10"/>
    <x v="9"/>
    <x v="5"/>
    <x v="3"/>
    <x v="21"/>
    <x v="11"/>
    <n v="42"/>
    <x v="9"/>
    <x v="20"/>
    <x v="5"/>
    <n v="22"/>
    <x v="25"/>
    <x v="9"/>
    <x v="32"/>
    <x v="27"/>
    <n v="81"/>
    <n v="0"/>
    <n v="37"/>
    <n v="83"/>
    <n v="22"/>
    <n v="3"/>
    <n v="0"/>
  </r>
  <r>
    <x v="17"/>
    <x v="3"/>
    <d v="2010-01-01T00:00:00"/>
    <x v="13"/>
    <x v="17"/>
    <n v="1.0526315789473684E-2"/>
    <x v="857"/>
    <n v="0.81920000000000004"/>
    <x v="767"/>
    <n v="0"/>
    <x v="2"/>
    <x v="1"/>
    <x v="9"/>
    <x v="1"/>
    <x v="2"/>
    <x v="1"/>
    <n v="6"/>
    <x v="2"/>
    <x v="2"/>
    <x v="1"/>
    <n v="2"/>
    <x v="1"/>
    <x v="12"/>
    <x v="1"/>
    <x v="9"/>
    <n v="2"/>
    <n v="0"/>
    <n v="0"/>
    <n v="10"/>
    <n v="0"/>
    <n v="0"/>
    <n v="0"/>
  </r>
  <r>
    <x v="18"/>
    <x v="3"/>
    <d v="2010-01-01T00:00:00"/>
    <x v="14"/>
    <x v="217"/>
    <n v="0.14901960784313725"/>
    <x v="858"/>
    <n v="0.42880000000000001"/>
    <x v="674"/>
    <n v="0"/>
    <x v="9"/>
    <x v="26"/>
    <x v="10"/>
    <x v="12"/>
    <x v="19"/>
    <x v="21"/>
    <n v="56"/>
    <x v="12"/>
    <x v="9"/>
    <x v="9"/>
    <n v="18"/>
    <x v="18"/>
    <x v="9"/>
    <x v="11"/>
    <x v="21"/>
    <n v="40"/>
    <n v="0"/>
    <n v="0"/>
    <n v="113"/>
    <n v="0"/>
    <n v="1"/>
    <n v="0"/>
  </r>
  <r>
    <x v="19"/>
    <x v="3"/>
    <d v="2010-01-01T00:00:00"/>
    <x v="15"/>
    <x v="2"/>
    <n v="0"/>
    <x v="859"/>
    <n v="0.7742"/>
    <x v="76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"/>
    <x v="3"/>
    <d v="2010-01-01T00:00:00"/>
    <x v="3"/>
    <x v="218"/>
    <n v="2.1130346232179225E-2"/>
    <x v="860"/>
    <n v="0.45269999999999999"/>
    <x v="769"/>
    <n v="0"/>
    <x v="10"/>
    <x v="0"/>
    <x v="14"/>
    <x v="11"/>
    <x v="14"/>
    <x v="21"/>
    <n v="54"/>
    <x v="18"/>
    <x v="4"/>
    <x v="4"/>
    <n v="19"/>
    <x v="7"/>
    <x v="11"/>
    <x v="2"/>
    <x v="2"/>
    <n v="10"/>
    <n v="0"/>
    <n v="3"/>
    <n v="73"/>
    <n v="6"/>
    <n v="1"/>
    <n v="0"/>
  </r>
  <r>
    <x v="21"/>
    <x v="3"/>
    <d v="2010-01-01T00:00:00"/>
    <x v="8"/>
    <x v="63"/>
    <n v="3.5934291581108829E-3"/>
    <x v="861"/>
    <n v="0.21859999999999999"/>
    <x v="770"/>
    <n v="1"/>
    <x v="1"/>
    <x v="10"/>
    <x v="9"/>
    <x v="3"/>
    <x v="2"/>
    <x v="3"/>
    <n v="10"/>
    <x v="1"/>
    <x v="2"/>
    <x v="2"/>
    <n v="2"/>
    <x v="1"/>
    <x v="11"/>
    <x v="9"/>
    <x v="2"/>
    <n v="9"/>
    <n v="0"/>
    <n v="4"/>
    <n v="14"/>
    <n v="3"/>
    <n v="0"/>
    <n v="0"/>
  </r>
  <r>
    <x v="22"/>
    <x v="3"/>
    <d v="2010-01-01T00:00:00"/>
    <x v="16"/>
    <x v="1"/>
    <n v="2.1413276231263384E-3"/>
    <x v="862"/>
    <n v="0.61760000000000004"/>
    <x v="298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0"/>
    <n v="1"/>
    <n v="0"/>
    <n v="0"/>
    <n v="0"/>
  </r>
  <r>
    <x v="23"/>
    <x v="3"/>
    <d v="2010-01-01T00:00:00"/>
    <x v="11"/>
    <x v="1"/>
    <n v="5.4644808743169399E-3"/>
    <x v="863"/>
    <n v="0.1033"/>
    <x v="771"/>
    <n v="0"/>
    <x v="1"/>
    <x v="2"/>
    <x v="2"/>
    <x v="1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24"/>
    <x v="3"/>
    <d v="2010-01-01T00:00:00"/>
    <x v="17"/>
    <x v="14"/>
    <n v="2.437043054427295E-3"/>
    <x v="864"/>
    <n v="0.47460000000000002"/>
    <x v="772"/>
    <n v="0"/>
    <x v="2"/>
    <x v="2"/>
    <x v="1"/>
    <x v="3"/>
    <x v="1"/>
    <x v="1"/>
    <n v="2"/>
    <x v="2"/>
    <x v="1"/>
    <x v="1"/>
    <n v="1"/>
    <x v="1"/>
    <x v="1"/>
    <x v="1"/>
    <x v="1"/>
    <n v="0"/>
    <n v="0"/>
    <n v="0"/>
    <n v="3"/>
    <n v="0"/>
    <n v="0"/>
    <n v="0"/>
  </r>
  <r>
    <x v="25"/>
    <x v="3"/>
    <d v="2010-01-01T00:00:00"/>
    <x v="17"/>
    <x v="17"/>
    <n v="6.7980965329707682E-3"/>
    <x v="865"/>
    <n v="0.47499999999999998"/>
    <x v="773"/>
    <n v="0"/>
    <x v="1"/>
    <x v="1"/>
    <x v="2"/>
    <x v="1"/>
    <x v="2"/>
    <x v="1"/>
    <n v="4"/>
    <x v="2"/>
    <x v="2"/>
    <x v="12"/>
    <n v="4"/>
    <x v="2"/>
    <x v="12"/>
    <x v="1"/>
    <x v="1"/>
    <n v="2"/>
    <n v="0"/>
    <n v="10"/>
    <n v="0"/>
    <n v="0"/>
    <n v="0"/>
    <n v="0"/>
  </r>
  <r>
    <x v="26"/>
    <x v="3"/>
    <d v="2010-01-01T00:00:00"/>
    <x v="18"/>
    <x v="63"/>
    <n v="1.4999999999999999E-2"/>
    <x v="866"/>
    <n v="0.45229999999999998"/>
    <x v="617"/>
    <n v="0"/>
    <x v="1"/>
    <x v="13"/>
    <x v="9"/>
    <x v="17"/>
    <x v="12"/>
    <x v="1"/>
    <n v="15"/>
    <x v="1"/>
    <x v="1"/>
    <x v="1"/>
    <n v="0"/>
    <x v="1"/>
    <x v="1"/>
    <x v="2"/>
    <x v="11"/>
    <n v="6"/>
    <n v="0"/>
    <n v="0"/>
    <n v="15"/>
    <n v="6"/>
    <n v="0"/>
    <n v="0"/>
  </r>
  <r>
    <x v="27"/>
    <x v="3"/>
    <d v="2010-01-01T00:00:00"/>
    <x v="12"/>
    <x v="2"/>
    <n v="0"/>
    <x v="867"/>
    <n v="0.22220000000000001"/>
    <x v="1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"/>
    <x v="3"/>
    <d v="2010-01-01T00:00:00"/>
    <x v="7"/>
    <x v="6"/>
    <n v="1.4606247250329961E-2"/>
    <x v="868"/>
    <n v="0.24099999999999999"/>
    <x v="774"/>
    <n v="1"/>
    <x v="20"/>
    <x v="14"/>
    <x v="8"/>
    <x v="23"/>
    <x v="24"/>
    <x v="22"/>
    <n v="79"/>
    <x v="15"/>
    <x v="20"/>
    <x v="8"/>
    <n v="29"/>
    <x v="4"/>
    <x v="40"/>
    <x v="5"/>
    <x v="8"/>
    <n v="58"/>
    <n v="0"/>
    <n v="45"/>
    <n v="109"/>
    <n v="8"/>
    <n v="4"/>
    <n v="0"/>
  </r>
  <r>
    <x v="29"/>
    <x v="3"/>
    <d v="2010-01-01T00:00:00"/>
    <x v="19"/>
    <x v="212"/>
    <n v="2.5407323761897079E-2"/>
    <x v="869"/>
    <n v="0.3841"/>
    <x v="304"/>
    <n v="22"/>
    <x v="6"/>
    <x v="32"/>
    <x v="35"/>
    <x v="39"/>
    <x v="8"/>
    <x v="30"/>
    <n v="169"/>
    <x v="26"/>
    <x v="16"/>
    <x v="0"/>
    <n v="54"/>
    <x v="29"/>
    <x v="6"/>
    <x v="0"/>
    <x v="47"/>
    <n v="92"/>
    <n v="0"/>
    <n v="37"/>
    <n v="259"/>
    <n v="5"/>
    <n v="14"/>
    <n v="0"/>
  </r>
  <r>
    <x v="30"/>
    <x v="3"/>
    <d v="2010-01-01T00:00:00"/>
    <x v="1"/>
    <x v="219"/>
    <n v="7.560790273556231E-2"/>
    <x v="870"/>
    <n v="0.63460000000000005"/>
    <x v="775"/>
    <n v="1"/>
    <x v="4"/>
    <x v="4"/>
    <x v="35"/>
    <x v="36"/>
    <x v="35"/>
    <x v="29"/>
    <n v="131"/>
    <x v="6"/>
    <x v="23"/>
    <x v="30"/>
    <n v="41"/>
    <x v="9"/>
    <x v="14"/>
    <x v="3"/>
    <x v="3"/>
    <n v="27"/>
    <n v="0"/>
    <n v="42"/>
    <n v="127"/>
    <n v="17"/>
    <n v="13"/>
    <n v="0"/>
  </r>
  <r>
    <x v="31"/>
    <x v="3"/>
    <d v="2010-01-01T00:00:00"/>
    <x v="1"/>
    <x v="31"/>
    <n v="2.5720164609053499E-2"/>
    <x v="871"/>
    <n v="0.46160000000000001"/>
    <x v="776"/>
    <n v="0"/>
    <x v="9"/>
    <x v="21"/>
    <x v="14"/>
    <x v="11"/>
    <x v="3"/>
    <x v="5"/>
    <n v="34"/>
    <x v="12"/>
    <x v="9"/>
    <x v="9"/>
    <n v="18"/>
    <x v="15"/>
    <x v="11"/>
    <x v="8"/>
    <x v="19"/>
    <n v="23"/>
    <n v="0"/>
    <n v="20"/>
    <n v="47"/>
    <n v="8"/>
    <n v="0"/>
    <n v="0"/>
  </r>
  <r>
    <x v="32"/>
    <x v="3"/>
    <d v="2010-01-01T00:00:00"/>
    <x v="19"/>
    <x v="53"/>
    <n v="2.0806575905471358E-2"/>
    <x v="872"/>
    <n v="0.46389999999999998"/>
    <x v="777"/>
    <n v="1"/>
    <x v="0"/>
    <x v="9"/>
    <x v="4"/>
    <x v="11"/>
    <x v="23"/>
    <x v="11"/>
    <n v="50"/>
    <x v="18"/>
    <x v="3"/>
    <x v="9"/>
    <n v="12"/>
    <x v="7"/>
    <x v="19"/>
    <x v="3"/>
    <x v="11"/>
    <n v="19"/>
    <n v="0"/>
    <n v="24"/>
    <n v="37"/>
    <n v="3"/>
    <n v="17"/>
    <n v="0"/>
  </r>
  <r>
    <x v="33"/>
    <x v="3"/>
    <d v="2010-01-01T00:00:00"/>
    <x v="20"/>
    <x v="82"/>
    <n v="3.1536113936927769E-2"/>
    <x v="873"/>
    <n v="0.58689999999999998"/>
    <x v="778"/>
    <n v="1"/>
    <x v="3"/>
    <x v="2"/>
    <x v="2"/>
    <x v="31"/>
    <x v="11"/>
    <x v="2"/>
    <n v="17"/>
    <x v="18"/>
    <x v="1"/>
    <x v="2"/>
    <n v="5"/>
    <x v="3"/>
    <x v="12"/>
    <x v="8"/>
    <x v="9"/>
    <n v="9"/>
    <n v="0"/>
    <n v="8"/>
    <n v="23"/>
    <n v="0"/>
    <n v="0"/>
    <n v="0"/>
  </r>
  <r>
    <x v="34"/>
    <x v="3"/>
    <d v="2010-01-01T00:00:00"/>
    <x v="15"/>
    <x v="23"/>
    <n v="3.1578947368421054E-2"/>
    <x v="874"/>
    <n v="0.41289999999999999"/>
    <x v="779"/>
    <n v="0"/>
    <x v="1"/>
    <x v="5"/>
    <x v="4"/>
    <x v="13"/>
    <x v="11"/>
    <x v="10"/>
    <n v="19"/>
    <x v="3"/>
    <x v="8"/>
    <x v="2"/>
    <n v="7"/>
    <x v="15"/>
    <x v="12"/>
    <x v="2"/>
    <x v="5"/>
    <n v="10"/>
    <n v="0"/>
    <n v="3"/>
    <n v="33"/>
    <n v="0"/>
    <n v="0"/>
    <n v="0"/>
  </r>
  <r>
    <x v="35"/>
    <x v="3"/>
    <d v="2010-01-01T00:00:00"/>
    <x v="5"/>
    <x v="220"/>
    <n v="9.6516690856313495E-2"/>
    <x v="875"/>
    <n v="0.53959999999999997"/>
    <x v="780"/>
    <n v="2"/>
    <x v="20"/>
    <x v="37"/>
    <x v="15"/>
    <x v="25"/>
    <x v="50"/>
    <x v="30"/>
    <n v="120"/>
    <x v="40"/>
    <x v="14"/>
    <x v="6"/>
    <n v="57"/>
    <x v="16"/>
    <x v="21"/>
    <x v="14"/>
    <x v="52"/>
    <n v="89"/>
    <n v="0"/>
    <n v="46"/>
    <n v="191"/>
    <n v="13"/>
    <n v="16"/>
    <n v="0"/>
  </r>
  <r>
    <x v="36"/>
    <x v="3"/>
    <d v="2010-01-01T00:00:00"/>
    <x v="21"/>
    <x v="33"/>
    <n v="6.688963210702341E-3"/>
    <x v="876"/>
    <n v="0.36840000000000001"/>
    <x v="781"/>
    <n v="0"/>
    <x v="1"/>
    <x v="2"/>
    <x v="1"/>
    <x v="1"/>
    <x v="1"/>
    <x v="1"/>
    <n v="0"/>
    <x v="2"/>
    <x v="11"/>
    <x v="2"/>
    <n v="4"/>
    <x v="1"/>
    <x v="1"/>
    <x v="3"/>
    <x v="1"/>
    <n v="2"/>
    <n v="0"/>
    <n v="0"/>
    <n v="1"/>
    <n v="2"/>
    <n v="3"/>
    <n v="0"/>
  </r>
  <r>
    <x v="37"/>
    <x v="3"/>
    <d v="2010-01-01T00:00:00"/>
    <x v="11"/>
    <x v="221"/>
    <n v="2.820791830585084E-2"/>
    <x v="877"/>
    <n v="0.63900000000000001"/>
    <x v="782"/>
    <n v="24"/>
    <x v="35"/>
    <x v="15"/>
    <x v="45"/>
    <x v="45"/>
    <x v="25"/>
    <x v="40"/>
    <n v="186"/>
    <x v="40"/>
    <x v="16"/>
    <x v="47"/>
    <n v="75"/>
    <x v="16"/>
    <x v="24"/>
    <x v="25"/>
    <x v="39"/>
    <n v="76"/>
    <n v="0"/>
    <n v="85"/>
    <n v="206"/>
    <n v="7"/>
    <n v="39"/>
    <n v="0"/>
  </r>
  <r>
    <x v="38"/>
    <x v="3"/>
    <d v="2010-01-01T00:00:00"/>
    <x v="22"/>
    <x v="49"/>
    <n v="1.3888888888888888E-2"/>
    <x v="878"/>
    <n v="0.28699999999999998"/>
    <x v="783"/>
    <n v="0"/>
    <x v="1"/>
    <x v="2"/>
    <x v="1"/>
    <x v="3"/>
    <x v="4"/>
    <x v="1"/>
    <n v="2"/>
    <x v="2"/>
    <x v="1"/>
    <x v="2"/>
    <n v="2"/>
    <x v="1"/>
    <x v="8"/>
    <x v="1"/>
    <x v="13"/>
    <n v="5"/>
    <n v="0"/>
    <n v="0"/>
    <n v="9"/>
    <n v="0"/>
    <n v="0"/>
    <n v="0"/>
  </r>
  <r>
    <x v="39"/>
    <x v="3"/>
    <d v="2010-01-01T00:00:00"/>
    <x v="23"/>
    <x v="63"/>
    <n v="2.8037383177570093E-2"/>
    <x v="879"/>
    <n v="0.64290000000000003"/>
    <x v="784"/>
    <n v="0"/>
    <x v="9"/>
    <x v="10"/>
    <x v="13"/>
    <x v="1"/>
    <x v="4"/>
    <x v="5"/>
    <n v="18"/>
    <x v="1"/>
    <x v="3"/>
    <x v="1"/>
    <n v="3"/>
    <x v="1"/>
    <x v="1"/>
    <x v="1"/>
    <x v="1"/>
    <n v="0"/>
    <n v="0"/>
    <n v="7"/>
    <n v="14"/>
    <n v="0"/>
    <n v="0"/>
    <n v="0"/>
  </r>
  <r>
    <x v="40"/>
    <x v="3"/>
    <d v="2010-01-01T00:00:00"/>
    <x v="22"/>
    <x v="2"/>
    <n v="0"/>
    <x v="880"/>
    <n v="0.18390000000000001"/>
    <x v="78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1"/>
    <x v="3"/>
    <d v="2010-01-01T00:00:00"/>
    <x v="20"/>
    <x v="49"/>
    <n v="4.5454545454545456E-2"/>
    <x v="881"/>
    <n v="0.73"/>
    <x v="597"/>
    <n v="0"/>
    <x v="2"/>
    <x v="2"/>
    <x v="1"/>
    <x v="1"/>
    <x v="2"/>
    <x v="3"/>
    <n v="5"/>
    <x v="1"/>
    <x v="2"/>
    <x v="2"/>
    <n v="2"/>
    <x v="1"/>
    <x v="8"/>
    <x v="1"/>
    <x v="1"/>
    <n v="2"/>
    <n v="0"/>
    <n v="1"/>
    <n v="8"/>
    <n v="0"/>
    <n v="0"/>
    <n v="0"/>
  </r>
  <r>
    <x v="42"/>
    <x v="3"/>
    <d v="2010-01-01T00:00:00"/>
    <x v="23"/>
    <x v="49"/>
    <n v="9.8039215686274508E-3"/>
    <x v="882"/>
    <n v="0.46010000000000001"/>
    <x v="786"/>
    <n v="0"/>
    <x v="2"/>
    <x v="2"/>
    <x v="1"/>
    <x v="1"/>
    <x v="4"/>
    <x v="2"/>
    <n v="3"/>
    <x v="1"/>
    <x v="2"/>
    <x v="2"/>
    <n v="2"/>
    <x v="7"/>
    <x v="1"/>
    <x v="2"/>
    <x v="1"/>
    <n v="4"/>
    <n v="0"/>
    <n v="0"/>
    <n v="9"/>
    <n v="0"/>
    <n v="0"/>
    <n v="0"/>
  </r>
  <r>
    <x v="43"/>
    <x v="3"/>
    <d v="2010-01-01T00:00:00"/>
    <x v="20"/>
    <x v="99"/>
    <n v="2.4602026049204053E-2"/>
    <x v="883"/>
    <n v="0.43919999999999998"/>
    <x v="787"/>
    <n v="0"/>
    <x v="1"/>
    <x v="2"/>
    <x v="9"/>
    <x v="2"/>
    <x v="21"/>
    <x v="5"/>
    <n v="17"/>
    <x v="3"/>
    <x v="4"/>
    <x v="8"/>
    <n v="16"/>
    <x v="25"/>
    <x v="26"/>
    <x v="24"/>
    <x v="10"/>
    <n v="34"/>
    <n v="1"/>
    <n v="12"/>
    <n v="53"/>
    <n v="1"/>
    <n v="2"/>
    <n v="0"/>
  </r>
  <r>
    <x v="44"/>
    <x v="3"/>
    <d v="2010-01-01T00:00:00"/>
    <x v="3"/>
    <x v="8"/>
    <n v="7.4355083459787558E-2"/>
    <x v="884"/>
    <n v="0.58189999999999997"/>
    <x v="788"/>
    <n v="3"/>
    <x v="21"/>
    <x v="3"/>
    <x v="13"/>
    <x v="13"/>
    <x v="11"/>
    <x v="10"/>
    <n v="32"/>
    <x v="31"/>
    <x v="3"/>
    <x v="3"/>
    <n v="13"/>
    <x v="2"/>
    <x v="12"/>
    <x v="2"/>
    <x v="1"/>
    <n v="3"/>
    <n v="1"/>
    <n v="0"/>
    <n v="44"/>
    <n v="3"/>
    <n v="2"/>
    <n v="0"/>
  </r>
  <r>
    <x v="45"/>
    <x v="3"/>
    <d v="2010-01-01T00:00:00"/>
    <x v="3"/>
    <x v="27"/>
    <n v="4.6403712296983757E-3"/>
    <x v="885"/>
    <n v="0.31190000000000001"/>
    <x v="200"/>
    <n v="0"/>
    <x v="1"/>
    <x v="2"/>
    <x v="1"/>
    <x v="3"/>
    <x v="1"/>
    <x v="2"/>
    <n v="2"/>
    <x v="1"/>
    <x v="1"/>
    <x v="1"/>
    <n v="0"/>
    <x v="1"/>
    <x v="1"/>
    <x v="1"/>
    <x v="1"/>
    <n v="0"/>
    <n v="0"/>
    <n v="0"/>
    <n v="2"/>
    <n v="0"/>
    <n v="0"/>
    <n v="0"/>
  </r>
  <r>
    <x v="46"/>
    <x v="3"/>
    <d v="2010-01-01T00:00:00"/>
    <x v="0"/>
    <x v="1"/>
    <n v="5.5555555555555558E-3"/>
    <x v="886"/>
    <n v="0.39079999999999998"/>
    <x v="629"/>
    <n v="0"/>
    <x v="1"/>
    <x v="2"/>
    <x v="1"/>
    <x v="1"/>
    <x v="4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47"/>
    <x v="3"/>
    <d v="2010-01-01T00:00:00"/>
    <x v="24"/>
    <x v="2"/>
    <n v="0"/>
    <x v="887"/>
    <n v="0.32369999999999999"/>
    <x v="24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8"/>
    <x v="3"/>
    <d v="2010-01-01T00:00:00"/>
    <x v="25"/>
    <x v="222"/>
    <n v="5.6724611161939616E-2"/>
    <x v="888"/>
    <n v="0.31919999999999998"/>
    <x v="789"/>
    <n v="11"/>
    <x v="10"/>
    <x v="1"/>
    <x v="17"/>
    <x v="2"/>
    <x v="2"/>
    <x v="15"/>
    <n v="31"/>
    <x v="18"/>
    <x v="8"/>
    <x v="12"/>
    <n v="10"/>
    <x v="7"/>
    <x v="3"/>
    <x v="17"/>
    <x v="10"/>
    <n v="21"/>
    <n v="0"/>
    <n v="8"/>
    <n v="48"/>
    <n v="4"/>
    <n v="2"/>
    <n v="0"/>
  </r>
  <r>
    <x v="49"/>
    <x v="3"/>
    <d v="2010-01-01T00:00:00"/>
    <x v="16"/>
    <x v="2"/>
    <n v="0"/>
    <x v="889"/>
    <n v="0.44240000000000002"/>
    <x v="19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0"/>
    <x v="3"/>
    <d v="2010-01-01T00:00:00"/>
    <x v="2"/>
    <x v="18"/>
    <n v="4.4247787610619468E-2"/>
    <x v="890"/>
    <n v="0.42159999999999997"/>
    <x v="790"/>
    <n v="0"/>
    <x v="1"/>
    <x v="2"/>
    <x v="1"/>
    <x v="1"/>
    <x v="1"/>
    <x v="1"/>
    <n v="0"/>
    <x v="1"/>
    <x v="2"/>
    <x v="1"/>
    <n v="1"/>
    <x v="2"/>
    <x v="1"/>
    <x v="2"/>
    <x v="2"/>
    <n v="4"/>
    <n v="0"/>
    <n v="0"/>
    <n v="5"/>
    <n v="0"/>
    <n v="0"/>
    <n v="0"/>
  </r>
  <r>
    <x v="51"/>
    <x v="3"/>
    <d v="2010-01-01T00:00:00"/>
    <x v="26"/>
    <x v="7"/>
    <n v="1.7857142857142856E-2"/>
    <x v="891"/>
    <n v="0.46489999999999998"/>
    <x v="791"/>
    <n v="0"/>
    <x v="1"/>
    <x v="2"/>
    <x v="1"/>
    <x v="1"/>
    <x v="1"/>
    <x v="1"/>
    <n v="0"/>
    <x v="1"/>
    <x v="1"/>
    <x v="1"/>
    <n v="0"/>
    <x v="2"/>
    <x v="1"/>
    <x v="3"/>
    <x v="9"/>
    <n v="4"/>
    <n v="0"/>
    <n v="0"/>
    <n v="4"/>
    <n v="0"/>
    <n v="0"/>
    <n v="0"/>
  </r>
  <r>
    <x v="52"/>
    <x v="3"/>
    <d v="2010-01-01T00:00:00"/>
    <x v="27"/>
    <x v="66"/>
    <n v="4.5454545454545456E-2"/>
    <x v="892"/>
    <n v="0.5464"/>
    <x v="792"/>
    <n v="0"/>
    <x v="2"/>
    <x v="1"/>
    <x v="1"/>
    <x v="3"/>
    <x v="4"/>
    <x v="1"/>
    <n v="4"/>
    <x v="2"/>
    <x v="1"/>
    <x v="1"/>
    <n v="1"/>
    <x v="2"/>
    <x v="11"/>
    <x v="9"/>
    <x v="9"/>
    <n v="9"/>
    <n v="0"/>
    <n v="0"/>
    <n v="14"/>
    <n v="0"/>
    <n v="0"/>
    <n v="0"/>
  </r>
  <r>
    <x v="53"/>
    <x v="3"/>
    <d v="2010-01-01T00:00:00"/>
    <x v="21"/>
    <x v="2"/>
    <n v="0"/>
    <x v="11"/>
    <n v="0"/>
    <x v="76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4"/>
    <x v="3"/>
    <d v="2010-01-01T00:00:00"/>
    <x v="4"/>
    <x v="61"/>
    <n v="3.3264033264033266E-2"/>
    <x v="893"/>
    <n v="0.55169999999999997"/>
    <x v="570"/>
    <n v="0"/>
    <x v="3"/>
    <x v="10"/>
    <x v="2"/>
    <x v="5"/>
    <x v="1"/>
    <x v="1"/>
    <n v="8"/>
    <x v="1"/>
    <x v="1"/>
    <x v="1"/>
    <n v="0"/>
    <x v="2"/>
    <x v="12"/>
    <x v="9"/>
    <x v="13"/>
    <n v="8"/>
    <n v="0"/>
    <n v="0"/>
    <n v="16"/>
    <n v="0"/>
    <n v="0"/>
    <n v="0"/>
  </r>
  <r>
    <x v="55"/>
    <x v="3"/>
    <d v="2010-01-01T00:00:00"/>
    <x v="2"/>
    <x v="49"/>
    <n v="1.5126050420168067E-2"/>
    <x v="894"/>
    <n v="0.54659999999999997"/>
    <x v="329"/>
    <n v="0"/>
    <x v="1"/>
    <x v="1"/>
    <x v="1"/>
    <x v="1"/>
    <x v="1"/>
    <x v="1"/>
    <n v="1"/>
    <x v="1"/>
    <x v="1"/>
    <x v="1"/>
    <n v="0"/>
    <x v="1"/>
    <x v="11"/>
    <x v="9"/>
    <x v="9"/>
    <n v="8"/>
    <n v="0"/>
    <n v="4"/>
    <n v="4"/>
    <n v="0"/>
    <n v="1"/>
    <n v="0"/>
  </r>
  <r>
    <x v="56"/>
    <x v="3"/>
    <d v="2010-01-01T00:00:00"/>
    <x v="28"/>
    <x v="5"/>
    <n v="2.9126213592233011E-2"/>
    <x v="895"/>
    <n v="0.45700000000000002"/>
    <x v="793"/>
    <n v="0"/>
    <x v="1"/>
    <x v="1"/>
    <x v="2"/>
    <x v="5"/>
    <x v="2"/>
    <x v="2"/>
    <n v="7"/>
    <x v="3"/>
    <x v="3"/>
    <x v="2"/>
    <n v="6"/>
    <x v="2"/>
    <x v="1"/>
    <x v="2"/>
    <x v="1"/>
    <n v="2"/>
    <n v="0"/>
    <n v="2"/>
    <n v="5"/>
    <n v="8"/>
    <n v="0"/>
    <n v="0"/>
  </r>
  <r>
    <x v="57"/>
    <x v="3"/>
    <d v="2010-01-01T00:00:00"/>
    <x v="19"/>
    <x v="132"/>
    <n v="9.1638029782359683E-3"/>
    <x v="896"/>
    <n v="0.48020000000000002"/>
    <x v="794"/>
    <n v="5"/>
    <x v="8"/>
    <x v="10"/>
    <x v="9"/>
    <x v="13"/>
    <x v="3"/>
    <x v="3"/>
    <n v="23"/>
    <x v="1"/>
    <x v="1"/>
    <x v="1"/>
    <n v="0"/>
    <x v="1"/>
    <x v="1"/>
    <x v="1"/>
    <x v="9"/>
    <n v="1"/>
    <n v="0"/>
    <n v="3"/>
    <n v="21"/>
    <n v="0"/>
    <n v="0"/>
    <n v="0"/>
  </r>
  <r>
    <x v="58"/>
    <x v="3"/>
    <d v="2010-01-01T00:00:00"/>
    <x v="11"/>
    <x v="7"/>
    <n v="2.851033499643621E-3"/>
    <x v="897"/>
    <n v="7.4700000000000003E-2"/>
    <x v="795"/>
    <n v="0"/>
    <x v="8"/>
    <x v="2"/>
    <x v="1"/>
    <x v="1"/>
    <x v="1"/>
    <x v="1"/>
    <n v="4"/>
    <x v="1"/>
    <x v="1"/>
    <x v="1"/>
    <n v="0"/>
    <x v="1"/>
    <x v="1"/>
    <x v="1"/>
    <x v="1"/>
    <n v="0"/>
    <n v="0"/>
    <n v="0"/>
    <n v="4"/>
    <n v="0"/>
    <n v="0"/>
    <n v="0"/>
  </r>
  <r>
    <x v="59"/>
    <x v="3"/>
    <d v="2010-01-01T00:00:00"/>
    <x v="23"/>
    <x v="41"/>
    <n v="0.29629629629629628"/>
    <x v="898"/>
    <n v="0.64290000000000003"/>
    <x v="98"/>
    <n v="1"/>
    <x v="2"/>
    <x v="1"/>
    <x v="9"/>
    <x v="3"/>
    <x v="2"/>
    <x v="1"/>
    <n v="8"/>
    <x v="1"/>
    <x v="1"/>
    <x v="1"/>
    <n v="0"/>
    <x v="1"/>
    <x v="1"/>
    <x v="1"/>
    <x v="1"/>
    <n v="0"/>
    <n v="0"/>
    <n v="0"/>
    <n v="8"/>
    <n v="0"/>
    <n v="0"/>
    <n v="0"/>
  </r>
  <r>
    <x v="60"/>
    <x v="3"/>
    <d v="2010-01-01T00:00:00"/>
    <x v="19"/>
    <x v="203"/>
    <n v="2.8041610131162371E-2"/>
    <x v="899"/>
    <n v="0.48309999999999997"/>
    <x v="695"/>
    <n v="11"/>
    <x v="26"/>
    <x v="25"/>
    <x v="8"/>
    <x v="25"/>
    <x v="6"/>
    <x v="9"/>
    <n v="69"/>
    <x v="8"/>
    <x v="7"/>
    <x v="32"/>
    <n v="19"/>
    <x v="13"/>
    <x v="19"/>
    <x v="4"/>
    <x v="17"/>
    <n v="36"/>
    <n v="0"/>
    <n v="27"/>
    <n v="91"/>
    <n v="0"/>
    <n v="6"/>
    <n v="0"/>
  </r>
  <r>
    <x v="61"/>
    <x v="3"/>
    <d v="2010-01-01T00:00:00"/>
    <x v="29"/>
    <x v="50"/>
    <n v="8.775008775008775E-3"/>
    <x v="900"/>
    <n v="0.48359999999999997"/>
    <x v="190"/>
    <n v="0"/>
    <x v="2"/>
    <x v="10"/>
    <x v="11"/>
    <x v="1"/>
    <x v="2"/>
    <x v="2"/>
    <n v="10"/>
    <x v="8"/>
    <x v="1"/>
    <x v="3"/>
    <n v="6"/>
    <x v="3"/>
    <x v="2"/>
    <x v="1"/>
    <x v="5"/>
    <n v="9"/>
    <n v="0"/>
    <n v="0"/>
    <n v="25"/>
    <n v="0"/>
    <n v="0"/>
    <n v="0"/>
  </r>
  <r>
    <x v="62"/>
    <x v="3"/>
    <d v="2010-01-01T00:00:00"/>
    <x v="14"/>
    <x v="223"/>
    <n v="3.2385750269881254E-2"/>
    <x v="901"/>
    <n v="0.54769999999999996"/>
    <x v="796"/>
    <n v="1"/>
    <x v="26"/>
    <x v="6"/>
    <x v="12"/>
    <x v="6"/>
    <x v="35"/>
    <x v="27"/>
    <n v="84"/>
    <x v="26"/>
    <x v="29"/>
    <x v="32"/>
    <n v="50"/>
    <x v="9"/>
    <x v="26"/>
    <x v="18"/>
    <x v="32"/>
    <n v="46"/>
    <n v="0"/>
    <n v="52"/>
    <n v="99"/>
    <n v="20"/>
    <n v="9"/>
    <n v="0"/>
  </r>
  <r>
    <x v="63"/>
    <x v="3"/>
    <d v="2010-01-01T00:00:00"/>
    <x v="21"/>
    <x v="2"/>
    <n v="0"/>
    <x v="902"/>
    <n v="0.62239999999999995"/>
    <x v="43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4"/>
    <x v="3"/>
    <d v="2010-01-01T00:00:00"/>
    <x v="11"/>
    <x v="63"/>
    <n v="1.0948905109489052E-2"/>
    <x v="903"/>
    <n v="0.35170000000000001"/>
    <x v="797"/>
    <n v="0"/>
    <x v="2"/>
    <x v="10"/>
    <x v="1"/>
    <x v="1"/>
    <x v="1"/>
    <x v="1"/>
    <n v="3"/>
    <x v="1"/>
    <x v="11"/>
    <x v="2"/>
    <n v="3"/>
    <x v="15"/>
    <x v="12"/>
    <x v="17"/>
    <x v="5"/>
    <n v="15"/>
    <n v="0"/>
    <n v="0"/>
    <n v="21"/>
    <n v="0"/>
    <n v="0"/>
    <n v="0"/>
  </r>
  <r>
    <x v="65"/>
    <x v="3"/>
    <d v="2010-01-01T00:00:00"/>
    <x v="4"/>
    <x v="224"/>
    <n v="1.4022999660342568E-2"/>
    <x v="904"/>
    <n v="0.30780000000000002"/>
    <x v="798"/>
    <n v="0"/>
    <x v="13"/>
    <x v="0"/>
    <x v="27"/>
    <x v="25"/>
    <x v="50"/>
    <x v="21"/>
    <n v="94"/>
    <x v="40"/>
    <x v="21"/>
    <x v="48"/>
    <n v="60"/>
    <x v="40"/>
    <x v="48"/>
    <x v="43"/>
    <x v="37"/>
    <n v="135"/>
    <n v="0"/>
    <n v="40"/>
    <n v="240"/>
    <n v="3"/>
    <n v="6"/>
    <n v="0"/>
  </r>
  <r>
    <x v="66"/>
    <x v="3"/>
    <d v="2010-01-01T00:00:00"/>
    <x v="21"/>
    <x v="38"/>
    <n v="6.6247101689301093E-3"/>
    <x v="905"/>
    <n v="0.33900000000000002"/>
    <x v="799"/>
    <n v="0"/>
    <x v="2"/>
    <x v="13"/>
    <x v="9"/>
    <x v="2"/>
    <x v="2"/>
    <x v="2"/>
    <n v="12"/>
    <x v="1"/>
    <x v="3"/>
    <x v="12"/>
    <n v="5"/>
    <x v="2"/>
    <x v="12"/>
    <x v="1"/>
    <x v="9"/>
    <n v="3"/>
    <n v="0"/>
    <n v="7"/>
    <n v="4"/>
    <n v="3"/>
    <n v="6"/>
    <n v="0"/>
  </r>
  <r>
    <x v="67"/>
    <x v="3"/>
    <d v="2010-01-01T00:00:00"/>
    <x v="0"/>
    <x v="68"/>
    <n v="4.0160642570281124E-2"/>
    <x v="906"/>
    <n v="0.50719999999999998"/>
    <x v="800"/>
    <n v="0"/>
    <x v="1"/>
    <x v="2"/>
    <x v="1"/>
    <x v="1"/>
    <x v="1"/>
    <x v="1"/>
    <n v="0"/>
    <x v="5"/>
    <x v="8"/>
    <x v="4"/>
    <n v="20"/>
    <x v="22"/>
    <x v="14"/>
    <x v="32"/>
    <x v="12"/>
    <n v="50"/>
    <n v="0"/>
    <n v="0"/>
    <n v="70"/>
    <n v="0"/>
    <n v="0"/>
    <n v="0"/>
  </r>
  <r>
    <x v="68"/>
    <x v="3"/>
    <d v="2010-01-01T00:00:00"/>
    <x v="22"/>
    <x v="2"/>
    <n v="0"/>
    <x v="907"/>
    <n v="0.439"/>
    <x v="80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9"/>
    <x v="3"/>
    <d v="2010-01-01T00:00:00"/>
    <x v="17"/>
    <x v="24"/>
    <n v="3.151862464183381E-2"/>
    <x v="908"/>
    <n v="0.57020000000000004"/>
    <x v="802"/>
    <n v="0"/>
    <x v="14"/>
    <x v="1"/>
    <x v="1"/>
    <x v="3"/>
    <x v="1"/>
    <x v="1"/>
    <n v="4"/>
    <x v="1"/>
    <x v="11"/>
    <x v="2"/>
    <n v="3"/>
    <x v="1"/>
    <x v="2"/>
    <x v="2"/>
    <x v="1"/>
    <n v="4"/>
    <n v="0"/>
    <n v="1"/>
    <n v="8"/>
    <n v="0"/>
    <n v="2"/>
    <n v="0"/>
  </r>
  <r>
    <x v="70"/>
    <x v="3"/>
    <d v="2010-01-01T00:00:00"/>
    <x v="6"/>
    <x v="49"/>
    <n v="1.8919487071683834E-3"/>
    <x v="909"/>
    <n v="0.28920000000000001"/>
    <x v="803"/>
    <n v="0"/>
    <x v="2"/>
    <x v="2"/>
    <x v="1"/>
    <x v="3"/>
    <x v="4"/>
    <x v="1"/>
    <n v="3"/>
    <x v="3"/>
    <x v="1"/>
    <x v="1"/>
    <n v="2"/>
    <x v="1"/>
    <x v="12"/>
    <x v="1"/>
    <x v="13"/>
    <n v="4"/>
    <n v="0"/>
    <n v="0"/>
    <n v="9"/>
    <n v="0"/>
    <n v="0"/>
    <n v="0"/>
  </r>
  <r>
    <x v="71"/>
    <x v="3"/>
    <d v="2010-01-01T00:00:00"/>
    <x v="24"/>
    <x v="109"/>
    <n v="4.3140638481449528E-2"/>
    <x v="910"/>
    <n v="0.50260000000000005"/>
    <x v="804"/>
    <n v="0"/>
    <x v="8"/>
    <x v="24"/>
    <x v="24"/>
    <x v="9"/>
    <x v="7"/>
    <x v="10"/>
    <n v="52"/>
    <x v="31"/>
    <x v="8"/>
    <x v="20"/>
    <n v="15"/>
    <x v="9"/>
    <x v="19"/>
    <x v="24"/>
    <x v="4"/>
    <n v="33"/>
    <n v="0"/>
    <n v="0"/>
    <n v="92"/>
    <n v="0"/>
    <n v="8"/>
    <n v="0"/>
  </r>
  <r>
    <x v="72"/>
    <x v="3"/>
    <d v="2010-01-01T00:00:00"/>
    <x v="1"/>
    <x v="2"/>
    <n v="0"/>
    <x v="11"/>
    <n v="0"/>
    <x v="1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3"/>
    <x v="3"/>
    <d v="2010-01-01T00:00:00"/>
    <x v="4"/>
    <x v="225"/>
    <n v="3.3072602236337866E-2"/>
    <x v="911"/>
    <n v="0.35830000000000001"/>
    <x v="805"/>
    <n v="52"/>
    <x v="50"/>
    <x v="54"/>
    <x v="42"/>
    <x v="53"/>
    <x v="51"/>
    <x v="50"/>
    <n v="339"/>
    <x v="49"/>
    <x v="46"/>
    <x v="45"/>
    <n v="153"/>
    <x v="38"/>
    <x v="47"/>
    <x v="42"/>
    <x v="55"/>
    <n v="138"/>
    <n v="0"/>
    <n v="448"/>
    <n v="174"/>
    <n v="3"/>
    <n v="5"/>
    <n v="0"/>
  </r>
  <r>
    <x v="74"/>
    <x v="3"/>
    <d v="2010-01-01T00:00:00"/>
    <x v="8"/>
    <x v="226"/>
    <n v="1.7273954116059378E-2"/>
    <x v="912"/>
    <n v="0.43140000000000001"/>
    <x v="806"/>
    <n v="5"/>
    <x v="25"/>
    <x v="37"/>
    <x v="52"/>
    <x v="28"/>
    <x v="52"/>
    <x v="45"/>
    <n v="185"/>
    <x v="50"/>
    <x v="17"/>
    <x v="49"/>
    <n v="122"/>
    <x v="37"/>
    <x v="38"/>
    <x v="44"/>
    <x v="38"/>
    <n v="141"/>
    <n v="0"/>
    <n v="137"/>
    <n v="285"/>
    <n v="12"/>
    <n v="14"/>
    <n v="0"/>
  </r>
  <r>
    <x v="75"/>
    <x v="3"/>
    <d v="2010-01-01T00:00:00"/>
    <x v="20"/>
    <x v="2"/>
    <n v="0"/>
    <x v="11"/>
    <n v="0"/>
    <x v="34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6"/>
    <x v="3"/>
    <d v="2010-01-01T00:00:00"/>
    <x v="6"/>
    <x v="227"/>
    <n v="1.3370733987844788E-2"/>
    <x v="913"/>
    <n v="0.52139999999999997"/>
    <x v="807"/>
    <n v="1"/>
    <x v="18"/>
    <x v="27"/>
    <x v="21"/>
    <x v="18"/>
    <x v="33"/>
    <x v="31"/>
    <n v="148"/>
    <x v="38"/>
    <x v="16"/>
    <x v="30"/>
    <n v="60"/>
    <x v="11"/>
    <x v="24"/>
    <x v="37"/>
    <x v="25"/>
    <n v="78"/>
    <n v="0"/>
    <n v="97"/>
    <n v="147"/>
    <n v="9"/>
    <n v="33"/>
    <n v="0"/>
  </r>
  <r>
    <x v="77"/>
    <x v="3"/>
    <d v="2010-01-01T00:00:00"/>
    <x v="9"/>
    <x v="146"/>
    <n v="1.4500941619585688E-2"/>
    <x v="914"/>
    <n v="0.47620000000000001"/>
    <x v="808"/>
    <n v="3"/>
    <x v="10"/>
    <x v="9"/>
    <x v="11"/>
    <x v="25"/>
    <x v="12"/>
    <x v="5"/>
    <n v="39"/>
    <x v="12"/>
    <x v="7"/>
    <x v="9"/>
    <n v="16"/>
    <x v="4"/>
    <x v="3"/>
    <x v="3"/>
    <x v="11"/>
    <n v="22"/>
    <n v="0"/>
    <n v="27"/>
    <n v="43"/>
    <n v="6"/>
    <n v="1"/>
    <n v="0"/>
  </r>
  <r>
    <x v="78"/>
    <x v="3"/>
    <d v="2010-01-01T00:00:00"/>
    <x v="11"/>
    <x v="228"/>
    <n v="3.7485907553551294E-2"/>
    <x v="915"/>
    <n v="0.4194"/>
    <x v="809"/>
    <n v="0"/>
    <x v="12"/>
    <x v="21"/>
    <x v="10"/>
    <x v="6"/>
    <x v="13"/>
    <x v="22"/>
    <n v="59"/>
    <x v="22"/>
    <x v="10"/>
    <x v="8"/>
    <n v="34"/>
    <x v="25"/>
    <x v="19"/>
    <x v="14"/>
    <x v="19"/>
    <n v="40"/>
    <n v="0"/>
    <n v="21"/>
    <n v="102"/>
    <n v="3"/>
    <n v="7"/>
    <n v="0"/>
  </r>
  <r>
    <x v="79"/>
    <x v="3"/>
    <d v="2010-01-01T00:00:00"/>
    <x v="30"/>
    <x v="98"/>
    <n v="2.2022022022022022E-2"/>
    <x v="916"/>
    <n v="0.68559999999999999"/>
    <x v="810"/>
    <n v="0"/>
    <x v="3"/>
    <x v="2"/>
    <x v="1"/>
    <x v="3"/>
    <x v="1"/>
    <x v="3"/>
    <n v="6"/>
    <x v="3"/>
    <x v="3"/>
    <x v="3"/>
    <n v="8"/>
    <x v="1"/>
    <x v="12"/>
    <x v="9"/>
    <x v="5"/>
    <n v="8"/>
    <n v="0"/>
    <n v="12"/>
    <n v="10"/>
    <n v="0"/>
    <n v="0"/>
    <n v="0"/>
  </r>
  <r>
    <x v="80"/>
    <x v="3"/>
    <d v="2010-01-01T00:00:00"/>
    <x v="11"/>
    <x v="149"/>
    <n v="1.2326043737574552E-2"/>
    <x v="917"/>
    <n v="0.62360000000000004"/>
    <x v="811"/>
    <n v="0"/>
    <x v="3"/>
    <x v="25"/>
    <x v="27"/>
    <x v="31"/>
    <x v="12"/>
    <x v="16"/>
    <n v="50"/>
    <x v="8"/>
    <x v="3"/>
    <x v="9"/>
    <n v="11"/>
    <x v="8"/>
    <x v="7"/>
    <x v="14"/>
    <x v="21"/>
    <n v="32"/>
    <n v="0"/>
    <n v="36"/>
    <n v="50"/>
    <n v="1"/>
    <n v="6"/>
    <n v="0"/>
  </r>
  <r>
    <x v="81"/>
    <x v="3"/>
    <d v="2010-01-01T00:00:00"/>
    <x v="19"/>
    <x v="33"/>
    <n v="6.4171122994652408E-3"/>
    <x v="918"/>
    <n v="0.18190000000000001"/>
    <x v="812"/>
    <n v="0"/>
    <x v="1"/>
    <x v="2"/>
    <x v="2"/>
    <x v="3"/>
    <x v="1"/>
    <x v="1"/>
    <n v="2"/>
    <x v="2"/>
    <x v="11"/>
    <x v="1"/>
    <n v="3"/>
    <x v="1"/>
    <x v="1"/>
    <x v="1"/>
    <x v="9"/>
    <n v="1"/>
    <n v="0"/>
    <n v="0"/>
    <n v="6"/>
    <n v="0"/>
    <n v="0"/>
    <n v="0"/>
  </r>
  <r>
    <x v="82"/>
    <x v="3"/>
    <d v="2010-01-01T00:00:00"/>
    <x v="22"/>
    <x v="2"/>
    <n v="0"/>
    <x v="919"/>
    <n v="0.44829999999999998"/>
    <x v="81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83"/>
    <x v="3"/>
    <d v="2010-01-01T00:00:00"/>
    <x v="12"/>
    <x v="14"/>
    <n v="4.3478260869565216E-2"/>
    <x v="920"/>
    <n v="0.35820000000000002"/>
    <x v="173"/>
    <n v="0"/>
    <x v="1"/>
    <x v="2"/>
    <x v="2"/>
    <x v="1"/>
    <x v="1"/>
    <x v="1"/>
    <n v="1"/>
    <x v="2"/>
    <x v="2"/>
    <x v="1"/>
    <n v="2"/>
    <x v="1"/>
    <x v="1"/>
    <x v="1"/>
    <x v="1"/>
    <n v="0"/>
    <n v="0"/>
    <n v="0"/>
    <n v="3"/>
    <n v="0"/>
    <n v="0"/>
    <n v="0"/>
  </r>
  <r>
    <x v="84"/>
    <x v="3"/>
    <d v="2010-01-01T00:00:00"/>
    <x v="12"/>
    <x v="60"/>
    <n v="5.1873198847262249E-2"/>
    <x v="921"/>
    <n v="0.55489999999999995"/>
    <x v="814"/>
    <n v="0"/>
    <x v="2"/>
    <x v="13"/>
    <x v="17"/>
    <x v="5"/>
    <x v="1"/>
    <x v="11"/>
    <n v="16"/>
    <x v="7"/>
    <x v="7"/>
    <x v="32"/>
    <n v="26"/>
    <x v="8"/>
    <x v="8"/>
    <x v="9"/>
    <x v="2"/>
    <n v="12"/>
    <n v="0"/>
    <n v="1"/>
    <n v="43"/>
    <n v="1"/>
    <n v="9"/>
    <n v="0"/>
  </r>
  <r>
    <x v="85"/>
    <x v="3"/>
    <d v="2010-01-01T00:00:00"/>
    <x v="24"/>
    <x v="2"/>
    <n v="0"/>
    <x v="922"/>
    <n v="0.53480000000000005"/>
    <x v="45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86"/>
    <x v="3"/>
    <d v="2010-01-01T00:00:00"/>
    <x v="29"/>
    <x v="36"/>
    <n v="1.6273849607182939E-2"/>
    <x v="923"/>
    <n v="0.77580000000000005"/>
    <x v="30"/>
    <n v="6"/>
    <x v="1"/>
    <x v="13"/>
    <x v="10"/>
    <x v="9"/>
    <x v="6"/>
    <x v="6"/>
    <n v="40"/>
    <x v="8"/>
    <x v="8"/>
    <x v="2"/>
    <n v="8"/>
    <x v="8"/>
    <x v="12"/>
    <x v="3"/>
    <x v="2"/>
    <n v="10"/>
    <n v="0"/>
    <n v="0"/>
    <n v="55"/>
    <n v="0"/>
    <n v="3"/>
    <n v="0"/>
  </r>
  <r>
    <x v="87"/>
    <x v="3"/>
    <d v="2010-01-01T00:00:00"/>
    <x v="29"/>
    <x v="4"/>
    <n v="1.7658600392413341E-2"/>
    <x v="924"/>
    <n v="0.92969999999999997"/>
    <x v="815"/>
    <n v="6"/>
    <x v="1"/>
    <x v="2"/>
    <x v="9"/>
    <x v="1"/>
    <x v="4"/>
    <x v="10"/>
    <n v="12"/>
    <x v="18"/>
    <x v="3"/>
    <x v="1"/>
    <n v="7"/>
    <x v="1"/>
    <x v="2"/>
    <x v="15"/>
    <x v="9"/>
    <n v="8"/>
    <n v="0"/>
    <n v="0"/>
    <n v="27"/>
    <n v="0"/>
    <n v="0"/>
    <n v="0"/>
  </r>
  <r>
    <x v="88"/>
    <x v="3"/>
    <d v="2010-01-01T00:00:00"/>
    <x v="4"/>
    <x v="229"/>
    <n v="5.2290406222990492E-2"/>
    <x v="925"/>
    <n v="0.38569999999999999"/>
    <x v="816"/>
    <n v="8"/>
    <x v="23"/>
    <x v="3"/>
    <x v="8"/>
    <x v="2"/>
    <x v="3"/>
    <x v="11"/>
    <n v="47"/>
    <x v="14"/>
    <x v="20"/>
    <x v="20"/>
    <n v="15"/>
    <x v="13"/>
    <x v="7"/>
    <x v="49"/>
    <x v="16"/>
    <n v="59"/>
    <n v="0"/>
    <n v="9"/>
    <n v="102"/>
    <n v="6"/>
    <n v="4"/>
    <n v="0"/>
  </r>
  <r>
    <x v="89"/>
    <x v="3"/>
    <d v="2010-01-01T00:00:00"/>
    <x v="31"/>
    <x v="2"/>
    <n v="0"/>
    <x v="926"/>
    <n v="0.36230000000000001"/>
    <x v="24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0"/>
    <x v="3"/>
    <d v="2010-01-01T00:00:00"/>
    <x v="19"/>
    <x v="2"/>
    <n v="0"/>
    <x v="11"/>
    <n v="0"/>
    <x v="5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1"/>
    <x v="3"/>
    <d v="2010-01-01T00:00:00"/>
    <x v="8"/>
    <x v="2"/>
    <n v="0"/>
    <x v="927"/>
    <n v="0.32350000000000001"/>
    <x v="81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2"/>
    <x v="3"/>
    <d v="2010-01-01T00:00:00"/>
    <x v="32"/>
    <x v="1"/>
    <n v="1.4992503748125937E-3"/>
    <x v="928"/>
    <n v="0.18659999999999999"/>
    <x v="818"/>
    <n v="0"/>
    <x v="2"/>
    <x v="2"/>
    <x v="1"/>
    <x v="1"/>
    <x v="1"/>
    <x v="1"/>
    <n v="1"/>
    <x v="1"/>
    <x v="1"/>
    <x v="1"/>
    <n v="0"/>
    <x v="1"/>
    <x v="1"/>
    <x v="1"/>
    <x v="1"/>
    <n v="0"/>
    <n v="0"/>
    <n v="1"/>
    <n v="0"/>
    <n v="0"/>
    <n v="0"/>
    <n v="0"/>
  </r>
  <r>
    <x v="93"/>
    <x v="3"/>
    <d v="2010-01-01T00:00:00"/>
    <x v="2"/>
    <x v="41"/>
    <n v="0"/>
    <x v="11"/>
    <n v="0.48089999999999999"/>
    <x v="761"/>
    <n v="0"/>
    <x v="2"/>
    <x v="2"/>
    <x v="2"/>
    <x v="1"/>
    <x v="4"/>
    <x v="2"/>
    <n v="4"/>
    <x v="1"/>
    <x v="2"/>
    <x v="12"/>
    <n v="3"/>
    <x v="1"/>
    <x v="1"/>
    <x v="2"/>
    <x v="1"/>
    <n v="1"/>
    <n v="0"/>
    <n v="0"/>
    <n v="8"/>
    <n v="0"/>
    <n v="0"/>
    <n v="0"/>
  </r>
  <r>
    <x v="94"/>
    <x v="3"/>
    <d v="2010-01-01T00:00:00"/>
    <x v="29"/>
    <x v="35"/>
    <n v="1.5966386554621848E-2"/>
    <x v="929"/>
    <n v="0.74850000000000005"/>
    <x v="819"/>
    <n v="0"/>
    <x v="1"/>
    <x v="2"/>
    <x v="2"/>
    <x v="3"/>
    <x v="4"/>
    <x v="1"/>
    <n v="3"/>
    <x v="3"/>
    <x v="8"/>
    <x v="20"/>
    <n v="10"/>
    <x v="1"/>
    <x v="8"/>
    <x v="2"/>
    <x v="13"/>
    <n v="6"/>
    <n v="0"/>
    <n v="3"/>
    <n v="12"/>
    <n v="4"/>
    <n v="0"/>
    <n v="0"/>
  </r>
  <r>
    <x v="95"/>
    <x v="3"/>
    <d v="2010-01-01T00:00:00"/>
    <x v="6"/>
    <x v="230"/>
    <n v="3.405396155381895E-2"/>
    <x v="930"/>
    <n v="0.63439999999999996"/>
    <x v="820"/>
    <n v="0"/>
    <x v="33"/>
    <x v="32"/>
    <x v="53"/>
    <x v="40"/>
    <x v="36"/>
    <x v="51"/>
    <n v="230"/>
    <x v="51"/>
    <x v="29"/>
    <x v="40"/>
    <n v="101"/>
    <x v="57"/>
    <x v="49"/>
    <x v="48"/>
    <x v="62"/>
    <n v="266"/>
    <n v="0"/>
    <n v="159"/>
    <n v="338"/>
    <n v="50"/>
    <n v="50"/>
    <n v="0"/>
  </r>
  <r>
    <x v="96"/>
    <x v="3"/>
    <d v="2010-01-01T00:00:00"/>
    <x v="8"/>
    <x v="52"/>
    <n v="1.2974051896207584E-2"/>
    <x v="931"/>
    <n v="0.20780000000000001"/>
    <x v="821"/>
    <n v="0"/>
    <x v="9"/>
    <x v="10"/>
    <x v="17"/>
    <x v="3"/>
    <x v="4"/>
    <x v="1"/>
    <n v="12"/>
    <x v="8"/>
    <x v="11"/>
    <x v="12"/>
    <n v="7"/>
    <x v="8"/>
    <x v="12"/>
    <x v="2"/>
    <x v="1"/>
    <n v="7"/>
    <n v="0"/>
    <n v="2"/>
    <n v="24"/>
    <n v="0"/>
    <n v="0"/>
    <n v="0"/>
  </r>
  <r>
    <x v="97"/>
    <x v="3"/>
    <d v="2010-01-01T00:00:00"/>
    <x v="31"/>
    <x v="3"/>
    <n v="5.3731343283582089E-2"/>
    <x v="932"/>
    <n v="0.98250000000000004"/>
    <x v="626"/>
    <n v="1"/>
    <x v="14"/>
    <x v="10"/>
    <x v="9"/>
    <x v="3"/>
    <x v="11"/>
    <x v="2"/>
    <n v="12"/>
    <x v="18"/>
    <x v="2"/>
    <x v="2"/>
    <n v="6"/>
    <x v="1"/>
    <x v="1"/>
    <x v="1"/>
    <x v="1"/>
    <n v="0"/>
    <n v="0"/>
    <n v="1"/>
    <n v="15"/>
    <n v="0"/>
    <n v="2"/>
    <n v="0"/>
  </r>
  <r>
    <x v="98"/>
    <x v="3"/>
    <d v="2010-01-01T00:00:00"/>
    <x v="0"/>
    <x v="231"/>
    <n v="5.7246003094378543E-2"/>
    <x v="933"/>
    <n v="0.61519999999999997"/>
    <x v="822"/>
    <n v="1"/>
    <x v="12"/>
    <x v="9"/>
    <x v="10"/>
    <x v="11"/>
    <x v="21"/>
    <x v="16"/>
    <n v="44"/>
    <x v="5"/>
    <x v="12"/>
    <x v="11"/>
    <n v="27"/>
    <x v="21"/>
    <x v="14"/>
    <x v="24"/>
    <x v="19"/>
    <n v="40"/>
    <n v="0"/>
    <n v="9"/>
    <n v="78"/>
    <n v="3"/>
    <n v="21"/>
    <n v="0"/>
  </r>
  <r>
    <x v="99"/>
    <x v="3"/>
    <d v="2010-01-01T00:00:00"/>
    <x v="26"/>
    <x v="7"/>
    <n v="1.9704433497536946E-2"/>
    <x v="934"/>
    <n v="0.59409999999999996"/>
    <x v="435"/>
    <n v="0"/>
    <x v="1"/>
    <x v="2"/>
    <x v="1"/>
    <x v="1"/>
    <x v="1"/>
    <x v="1"/>
    <n v="0"/>
    <x v="2"/>
    <x v="1"/>
    <x v="2"/>
    <n v="2"/>
    <x v="1"/>
    <x v="12"/>
    <x v="2"/>
    <x v="1"/>
    <n v="2"/>
    <n v="0"/>
    <n v="0"/>
    <n v="4"/>
    <n v="0"/>
    <n v="0"/>
    <n v="0"/>
  </r>
  <r>
    <x v="100"/>
    <x v="3"/>
    <d v="2010-01-01T00:00:00"/>
    <x v="4"/>
    <x v="2"/>
    <n v="0"/>
    <x v="935"/>
    <n v="0.60709999999999997"/>
    <x v="8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1"/>
    <x v="3"/>
    <d v="2010-01-01T00:00:00"/>
    <x v="6"/>
    <x v="209"/>
    <n v="5.5463771536464479E-3"/>
    <x v="936"/>
    <n v="8.8599999999999998E-2"/>
    <x v="823"/>
    <n v="0"/>
    <x v="21"/>
    <x v="9"/>
    <x v="13"/>
    <x v="9"/>
    <x v="13"/>
    <x v="16"/>
    <n v="46"/>
    <x v="5"/>
    <x v="20"/>
    <x v="5"/>
    <n v="19"/>
    <x v="13"/>
    <x v="3"/>
    <x v="4"/>
    <x v="4"/>
    <n v="29"/>
    <n v="0"/>
    <n v="10"/>
    <n v="82"/>
    <n v="1"/>
    <n v="1"/>
    <n v="0"/>
  </r>
  <r>
    <x v="102"/>
    <x v="3"/>
    <d v="2010-01-01T00:00:00"/>
    <x v="33"/>
    <x v="2"/>
    <n v="0"/>
    <x v="937"/>
    <n v="0.60340000000000005"/>
    <x v="35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3"/>
    <x v="3"/>
    <d v="2010-01-01T00:00:00"/>
    <x v="18"/>
    <x v="38"/>
    <n v="1.9029495718363463E-2"/>
    <x v="938"/>
    <n v="0.30680000000000002"/>
    <x v="824"/>
    <n v="0"/>
    <x v="2"/>
    <x v="2"/>
    <x v="17"/>
    <x v="3"/>
    <x v="4"/>
    <x v="1"/>
    <n v="6"/>
    <x v="3"/>
    <x v="11"/>
    <x v="12"/>
    <n v="6"/>
    <x v="2"/>
    <x v="12"/>
    <x v="3"/>
    <x v="5"/>
    <n v="8"/>
    <n v="0"/>
    <n v="0"/>
    <n v="20"/>
    <n v="0"/>
    <n v="0"/>
    <n v="0"/>
  </r>
  <r>
    <x v="104"/>
    <x v="3"/>
    <d v="2010-01-01T00:00:00"/>
    <x v="26"/>
    <x v="49"/>
    <n v="0.33333333333333331"/>
    <x v="939"/>
    <n v="0.82609999999999995"/>
    <x v="98"/>
    <n v="0"/>
    <x v="2"/>
    <x v="10"/>
    <x v="2"/>
    <x v="1"/>
    <x v="4"/>
    <x v="3"/>
    <n v="7"/>
    <x v="3"/>
    <x v="1"/>
    <x v="1"/>
    <n v="2"/>
    <x v="1"/>
    <x v="1"/>
    <x v="1"/>
    <x v="1"/>
    <n v="0"/>
    <n v="0"/>
    <n v="0"/>
    <n v="9"/>
    <n v="0"/>
    <n v="0"/>
    <n v="0"/>
  </r>
  <r>
    <x v="105"/>
    <x v="3"/>
    <d v="2010-01-01T00:00:00"/>
    <x v="18"/>
    <x v="71"/>
    <n v="7.6907907710510749E-3"/>
    <x v="940"/>
    <n v="0.51490000000000002"/>
    <x v="825"/>
    <n v="0"/>
    <x v="10"/>
    <x v="21"/>
    <x v="13"/>
    <x v="5"/>
    <x v="21"/>
    <x v="2"/>
    <n v="31"/>
    <x v="3"/>
    <x v="11"/>
    <x v="2"/>
    <n v="5"/>
    <x v="1"/>
    <x v="12"/>
    <x v="1"/>
    <x v="2"/>
    <n v="3"/>
    <n v="0"/>
    <n v="10"/>
    <n v="25"/>
    <n v="3"/>
    <n v="1"/>
    <n v="0"/>
  </r>
  <r>
    <x v="106"/>
    <x v="3"/>
    <d v="2010-01-01T00:00:00"/>
    <x v="30"/>
    <x v="232"/>
    <n v="1.4465526958482059E-2"/>
    <x v="941"/>
    <n v="0.49759999999999999"/>
    <x v="826"/>
    <n v="8"/>
    <x v="13"/>
    <x v="25"/>
    <x v="26"/>
    <x v="34"/>
    <x v="25"/>
    <x v="11"/>
    <n v="96"/>
    <x v="36"/>
    <x v="21"/>
    <x v="24"/>
    <n v="59"/>
    <x v="16"/>
    <x v="41"/>
    <x v="11"/>
    <x v="26"/>
    <n v="75"/>
    <n v="1"/>
    <n v="20"/>
    <n v="196"/>
    <n v="3"/>
    <n v="12"/>
    <n v="0"/>
  </r>
  <r>
    <x v="107"/>
    <x v="3"/>
    <d v="2010-01-01T00:00:00"/>
    <x v="6"/>
    <x v="233"/>
    <n v="1.2170907486395058E-2"/>
    <x v="942"/>
    <n v="0.46510000000000001"/>
    <x v="827"/>
    <n v="1"/>
    <x v="43"/>
    <x v="38"/>
    <x v="30"/>
    <x v="48"/>
    <x v="45"/>
    <x v="18"/>
    <n v="170"/>
    <x v="36"/>
    <x v="47"/>
    <x v="33"/>
    <n v="75"/>
    <x v="46"/>
    <x v="16"/>
    <x v="37"/>
    <x v="17"/>
    <n v="86"/>
    <n v="0"/>
    <n v="84"/>
    <n v="227"/>
    <n v="2"/>
    <n v="18"/>
    <n v="0"/>
  </r>
  <r>
    <x v="108"/>
    <x v="3"/>
    <d v="2010-01-01T00:00:00"/>
    <x v="20"/>
    <x v="49"/>
    <n v="8.7378640776699032E-3"/>
    <x v="943"/>
    <n v="0.47039999999999998"/>
    <x v="828"/>
    <n v="0"/>
    <x v="1"/>
    <x v="2"/>
    <x v="1"/>
    <x v="3"/>
    <x v="1"/>
    <x v="1"/>
    <n v="1"/>
    <x v="1"/>
    <x v="1"/>
    <x v="1"/>
    <n v="0"/>
    <x v="1"/>
    <x v="1"/>
    <x v="9"/>
    <x v="11"/>
    <n v="8"/>
    <n v="0"/>
    <n v="1"/>
    <n v="8"/>
    <n v="0"/>
    <n v="0"/>
    <n v="0"/>
  </r>
  <r>
    <x v="109"/>
    <x v="3"/>
    <d v="2010-01-01T00:00:00"/>
    <x v="30"/>
    <x v="14"/>
    <n v="1.9342359767891683E-3"/>
    <x v="944"/>
    <n v="0.57140000000000002"/>
    <x v="829"/>
    <n v="0"/>
    <x v="2"/>
    <x v="2"/>
    <x v="1"/>
    <x v="1"/>
    <x v="1"/>
    <x v="1"/>
    <n v="1"/>
    <x v="1"/>
    <x v="1"/>
    <x v="1"/>
    <n v="0"/>
    <x v="1"/>
    <x v="1"/>
    <x v="1"/>
    <x v="2"/>
    <n v="2"/>
    <n v="0"/>
    <n v="0"/>
    <n v="1"/>
    <n v="0"/>
    <n v="2"/>
    <n v="0"/>
  </r>
  <r>
    <x v="110"/>
    <x v="3"/>
    <d v="2010-01-01T00:00:00"/>
    <x v="21"/>
    <x v="35"/>
    <n v="2.5165562913907286E-2"/>
    <x v="945"/>
    <n v="0.40699999999999997"/>
    <x v="830"/>
    <n v="0"/>
    <x v="2"/>
    <x v="10"/>
    <x v="17"/>
    <x v="1"/>
    <x v="1"/>
    <x v="1"/>
    <n v="6"/>
    <x v="1"/>
    <x v="1"/>
    <x v="12"/>
    <n v="2"/>
    <x v="3"/>
    <x v="12"/>
    <x v="9"/>
    <x v="11"/>
    <n v="11"/>
    <n v="0"/>
    <n v="0"/>
    <n v="19"/>
    <n v="0"/>
    <n v="0"/>
    <n v="0"/>
  </r>
  <r>
    <x v="111"/>
    <x v="3"/>
    <d v="2010-01-01T00:00:00"/>
    <x v="12"/>
    <x v="27"/>
    <n v="1.6528925619834711E-2"/>
    <x v="946"/>
    <n v="0.67969999999999997"/>
    <x v="599"/>
    <n v="0"/>
    <x v="1"/>
    <x v="2"/>
    <x v="1"/>
    <x v="1"/>
    <x v="1"/>
    <x v="1"/>
    <n v="0"/>
    <x v="1"/>
    <x v="1"/>
    <x v="1"/>
    <n v="0"/>
    <x v="3"/>
    <x v="1"/>
    <x v="1"/>
    <x v="1"/>
    <n v="2"/>
    <n v="0"/>
    <n v="0"/>
    <n v="2"/>
    <n v="0"/>
    <n v="0"/>
    <n v="0"/>
  </r>
  <r>
    <x v="112"/>
    <x v="3"/>
    <d v="2010-01-01T00:00:00"/>
    <x v="8"/>
    <x v="17"/>
    <n v="6.3251106894370648E-3"/>
    <x v="947"/>
    <n v="0.2742"/>
    <x v="831"/>
    <n v="0"/>
    <x v="1"/>
    <x v="10"/>
    <x v="2"/>
    <x v="1"/>
    <x v="1"/>
    <x v="3"/>
    <n v="5"/>
    <x v="3"/>
    <x v="1"/>
    <x v="2"/>
    <n v="3"/>
    <x v="2"/>
    <x v="1"/>
    <x v="1"/>
    <x v="9"/>
    <n v="2"/>
    <n v="0"/>
    <n v="0"/>
    <n v="10"/>
    <n v="0"/>
    <n v="0"/>
    <n v="0"/>
  </r>
  <r>
    <x v="113"/>
    <x v="3"/>
    <d v="2010-01-01T00:00:00"/>
    <x v="3"/>
    <x v="1"/>
    <n v="1.5337423312883436E-3"/>
    <x v="948"/>
    <n v="0.41239999999999999"/>
    <x v="832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1"/>
    <n v="0"/>
    <n v="0"/>
    <n v="0"/>
    <n v="0"/>
  </r>
  <r>
    <x v="114"/>
    <x v="3"/>
    <d v="2010-01-01T00:00:00"/>
    <x v="22"/>
    <x v="2"/>
    <n v="0"/>
    <x v="949"/>
    <n v="0.38890000000000002"/>
    <x v="1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5"/>
    <x v="3"/>
    <d v="2010-01-01T00:00:00"/>
    <x v="17"/>
    <x v="63"/>
    <n v="1.4935988620199146E-2"/>
    <x v="950"/>
    <n v="0.61570000000000003"/>
    <x v="692"/>
    <n v="1"/>
    <x v="2"/>
    <x v="2"/>
    <x v="1"/>
    <x v="5"/>
    <x v="1"/>
    <x v="2"/>
    <n v="5"/>
    <x v="2"/>
    <x v="2"/>
    <x v="2"/>
    <n v="3"/>
    <x v="3"/>
    <x v="11"/>
    <x v="9"/>
    <x v="5"/>
    <n v="13"/>
    <n v="0"/>
    <n v="1"/>
    <n v="17"/>
    <n v="2"/>
    <n v="1"/>
    <n v="0"/>
  </r>
  <r>
    <x v="116"/>
    <x v="3"/>
    <d v="2010-01-01T00:00:00"/>
    <x v="0"/>
    <x v="102"/>
    <n v="0.21363636363636362"/>
    <x v="951"/>
    <n v="0.8357"/>
    <x v="833"/>
    <n v="0"/>
    <x v="8"/>
    <x v="10"/>
    <x v="2"/>
    <x v="2"/>
    <x v="11"/>
    <x v="10"/>
    <n v="16"/>
    <x v="3"/>
    <x v="20"/>
    <x v="20"/>
    <n v="11"/>
    <x v="13"/>
    <x v="5"/>
    <x v="2"/>
    <x v="21"/>
    <n v="20"/>
    <n v="0"/>
    <n v="0"/>
    <n v="45"/>
    <n v="0"/>
    <n v="2"/>
    <n v="0"/>
  </r>
  <r>
    <x v="117"/>
    <x v="3"/>
    <d v="2010-01-01T00:00:00"/>
    <x v="4"/>
    <x v="37"/>
    <n v="1.0689742937134131E-2"/>
    <x v="952"/>
    <n v="0.29049999999999998"/>
    <x v="834"/>
    <n v="0"/>
    <x v="14"/>
    <x v="12"/>
    <x v="13"/>
    <x v="23"/>
    <x v="24"/>
    <x v="16"/>
    <n v="42"/>
    <x v="14"/>
    <x v="10"/>
    <x v="4"/>
    <n v="23"/>
    <x v="4"/>
    <x v="8"/>
    <x v="8"/>
    <x v="13"/>
    <n v="19"/>
    <n v="0"/>
    <n v="5"/>
    <n v="65"/>
    <n v="3"/>
    <n v="11"/>
    <n v="0"/>
  </r>
  <r>
    <x v="118"/>
    <x v="3"/>
    <d v="2010-01-01T00:00:00"/>
    <x v="6"/>
    <x v="140"/>
    <n v="6.1626271817354621E-3"/>
    <x v="953"/>
    <n v="0.13930000000000001"/>
    <x v="835"/>
    <n v="16"/>
    <x v="20"/>
    <x v="0"/>
    <x v="27"/>
    <x v="6"/>
    <x v="19"/>
    <x v="12"/>
    <n v="87"/>
    <x v="10"/>
    <x v="9"/>
    <x v="32"/>
    <n v="27"/>
    <x v="9"/>
    <x v="3"/>
    <x v="24"/>
    <x v="6"/>
    <n v="35"/>
    <n v="0"/>
    <n v="86"/>
    <n v="59"/>
    <n v="0"/>
    <n v="4"/>
    <n v="0"/>
  </r>
  <r>
    <x v="119"/>
    <x v="3"/>
    <d v="2010-01-01T00:00:00"/>
    <x v="4"/>
    <x v="58"/>
    <n v="2.7572815533980582E-2"/>
    <x v="954"/>
    <n v="0.3256"/>
    <x v="836"/>
    <n v="1"/>
    <x v="26"/>
    <x v="12"/>
    <x v="9"/>
    <x v="31"/>
    <x v="3"/>
    <x v="11"/>
    <n v="37"/>
    <x v="14"/>
    <x v="8"/>
    <x v="12"/>
    <n v="12"/>
    <x v="8"/>
    <x v="5"/>
    <x v="9"/>
    <x v="14"/>
    <n v="22"/>
    <n v="0"/>
    <n v="5"/>
    <n v="60"/>
    <n v="4"/>
    <n v="2"/>
    <n v="0"/>
  </r>
  <r>
    <x v="120"/>
    <x v="3"/>
    <d v="2010-01-01T00:00:00"/>
    <x v="22"/>
    <x v="2"/>
    <n v="0"/>
    <x v="955"/>
    <n v="0.76"/>
    <x v="20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1"/>
    <x v="3"/>
    <d v="2010-01-01T00:00:00"/>
    <x v="19"/>
    <x v="49"/>
    <n v="1.8907563025210083E-2"/>
    <x v="956"/>
    <n v="0.43980000000000002"/>
    <x v="664"/>
    <n v="0"/>
    <x v="3"/>
    <x v="1"/>
    <x v="2"/>
    <x v="5"/>
    <x v="1"/>
    <x v="1"/>
    <n v="7"/>
    <x v="1"/>
    <x v="1"/>
    <x v="1"/>
    <n v="0"/>
    <x v="1"/>
    <x v="1"/>
    <x v="2"/>
    <x v="9"/>
    <n v="2"/>
    <n v="0"/>
    <n v="0"/>
    <n v="9"/>
    <n v="0"/>
    <n v="0"/>
    <n v="0"/>
  </r>
  <r>
    <x v="122"/>
    <x v="3"/>
    <d v="2010-01-01T00:00:00"/>
    <x v="10"/>
    <x v="18"/>
    <n v="2.4154589371980676E-2"/>
    <x v="957"/>
    <n v="0.68469999999999998"/>
    <x v="368"/>
    <n v="0"/>
    <x v="2"/>
    <x v="2"/>
    <x v="2"/>
    <x v="1"/>
    <x v="4"/>
    <x v="2"/>
    <n v="4"/>
    <x v="2"/>
    <x v="1"/>
    <x v="1"/>
    <n v="1"/>
    <x v="1"/>
    <x v="1"/>
    <x v="1"/>
    <x v="1"/>
    <n v="0"/>
    <n v="0"/>
    <n v="0"/>
    <n v="0"/>
    <n v="5"/>
    <n v="0"/>
    <n v="0"/>
  </r>
  <r>
    <x v="123"/>
    <x v="3"/>
    <d v="2010-01-01T00:00:00"/>
    <x v="18"/>
    <x v="223"/>
    <n v="2.5524673851389675E-2"/>
    <x v="958"/>
    <n v="0.53520000000000001"/>
    <x v="837"/>
    <n v="3"/>
    <x v="23"/>
    <x v="4"/>
    <x v="7"/>
    <x v="12"/>
    <x v="9"/>
    <x v="8"/>
    <n v="102"/>
    <x v="9"/>
    <x v="23"/>
    <x v="14"/>
    <n v="36"/>
    <x v="25"/>
    <x v="5"/>
    <x v="11"/>
    <x v="33"/>
    <n v="42"/>
    <n v="0"/>
    <n v="25"/>
    <n v="151"/>
    <n v="0"/>
    <n v="4"/>
    <n v="0"/>
  </r>
  <r>
    <x v="124"/>
    <x v="3"/>
    <d v="2010-01-01T00:00:00"/>
    <x v="20"/>
    <x v="33"/>
    <n v="1.7910447761194031E-2"/>
    <x v="959"/>
    <n v="0.35"/>
    <x v="626"/>
    <n v="0"/>
    <x v="14"/>
    <x v="10"/>
    <x v="9"/>
    <x v="1"/>
    <x v="1"/>
    <x v="1"/>
    <n v="6"/>
    <x v="1"/>
    <x v="1"/>
    <x v="1"/>
    <n v="0"/>
    <x v="1"/>
    <x v="1"/>
    <x v="1"/>
    <x v="1"/>
    <n v="0"/>
    <n v="0"/>
    <n v="0"/>
    <n v="6"/>
    <n v="0"/>
    <n v="0"/>
    <n v="0"/>
  </r>
  <r>
    <x v="125"/>
    <x v="3"/>
    <d v="2010-01-01T00:00:00"/>
    <x v="34"/>
    <x v="7"/>
    <n v="1.7699115044247787E-2"/>
    <x v="960"/>
    <n v="0.49109999999999998"/>
    <x v="838"/>
    <n v="0"/>
    <x v="1"/>
    <x v="2"/>
    <x v="1"/>
    <x v="1"/>
    <x v="1"/>
    <x v="1"/>
    <n v="0"/>
    <x v="1"/>
    <x v="2"/>
    <x v="1"/>
    <n v="1"/>
    <x v="2"/>
    <x v="12"/>
    <x v="1"/>
    <x v="9"/>
    <n v="3"/>
    <n v="0"/>
    <n v="0"/>
    <n v="4"/>
    <n v="0"/>
    <n v="0"/>
    <n v="0"/>
  </r>
  <r>
    <x v="126"/>
    <x v="3"/>
    <d v="2010-01-01T00:00:00"/>
    <x v="12"/>
    <x v="38"/>
    <n v="6.3291139240506333E-2"/>
    <x v="961"/>
    <n v="0.98399999999999999"/>
    <x v="839"/>
    <n v="0"/>
    <x v="2"/>
    <x v="2"/>
    <x v="17"/>
    <x v="5"/>
    <x v="1"/>
    <x v="2"/>
    <n v="7"/>
    <x v="3"/>
    <x v="11"/>
    <x v="12"/>
    <n v="6"/>
    <x v="2"/>
    <x v="2"/>
    <x v="3"/>
    <x v="9"/>
    <n v="7"/>
    <n v="0"/>
    <n v="2"/>
    <n v="16"/>
    <n v="2"/>
    <n v="0"/>
    <n v="0"/>
  </r>
  <r>
    <x v="127"/>
    <x v="3"/>
    <d v="2010-01-01T00:00:00"/>
    <x v="9"/>
    <x v="31"/>
    <n v="2.6251312565628283E-2"/>
    <x v="962"/>
    <n v="0.35589999999999999"/>
    <x v="840"/>
    <n v="0"/>
    <x v="10"/>
    <x v="12"/>
    <x v="8"/>
    <x v="12"/>
    <x v="3"/>
    <x v="10"/>
    <n v="40"/>
    <x v="31"/>
    <x v="4"/>
    <x v="8"/>
    <n v="21"/>
    <x v="7"/>
    <x v="5"/>
    <x v="3"/>
    <x v="5"/>
    <n v="14"/>
    <n v="0"/>
    <n v="20"/>
    <n v="52"/>
    <n v="3"/>
    <n v="0"/>
    <n v="0"/>
  </r>
  <r>
    <x v="128"/>
    <x v="3"/>
    <d v="2010-01-01T00:00:00"/>
    <x v="29"/>
    <x v="200"/>
    <n v="9.3945720250521919E-2"/>
    <x v="963"/>
    <n v="0.90390000000000004"/>
    <x v="841"/>
    <n v="0"/>
    <x v="2"/>
    <x v="1"/>
    <x v="9"/>
    <x v="13"/>
    <x v="23"/>
    <x v="21"/>
    <n v="31"/>
    <x v="14"/>
    <x v="0"/>
    <x v="11"/>
    <n v="28"/>
    <x v="13"/>
    <x v="7"/>
    <x v="17"/>
    <x v="3"/>
    <n v="31"/>
    <n v="0"/>
    <n v="0"/>
    <n v="90"/>
    <n v="0"/>
    <n v="0"/>
    <n v="0"/>
  </r>
  <r>
    <x v="129"/>
    <x v="3"/>
    <d v="2010-01-01T00:00:00"/>
    <x v="14"/>
    <x v="33"/>
    <n v="7.3170731707317069E-2"/>
    <x v="964"/>
    <n v="0.68830000000000002"/>
    <x v="342"/>
    <n v="0"/>
    <x v="1"/>
    <x v="1"/>
    <x v="1"/>
    <x v="3"/>
    <x v="1"/>
    <x v="1"/>
    <n v="2"/>
    <x v="1"/>
    <x v="1"/>
    <x v="2"/>
    <n v="1"/>
    <x v="1"/>
    <x v="1"/>
    <x v="2"/>
    <x v="2"/>
    <n v="3"/>
    <n v="0"/>
    <n v="0"/>
    <n v="6"/>
    <n v="0"/>
    <n v="0"/>
    <n v="0"/>
  </r>
  <r>
    <x v="130"/>
    <x v="3"/>
    <d v="2010-01-01T00:00:00"/>
    <x v="17"/>
    <x v="98"/>
    <n v="3.6243822075782535E-2"/>
    <x v="965"/>
    <n v="0.79559999999999997"/>
    <x v="842"/>
    <n v="2"/>
    <x v="3"/>
    <x v="5"/>
    <x v="11"/>
    <x v="1"/>
    <x v="1"/>
    <x v="5"/>
    <n v="17"/>
    <x v="1"/>
    <x v="1"/>
    <x v="1"/>
    <n v="0"/>
    <x v="2"/>
    <x v="8"/>
    <x v="1"/>
    <x v="2"/>
    <n v="5"/>
    <n v="0"/>
    <n v="0"/>
    <n v="22"/>
    <n v="0"/>
    <n v="0"/>
    <n v="0"/>
  </r>
  <r>
    <x v="131"/>
    <x v="3"/>
    <d v="2010-01-01T00:00:00"/>
    <x v="31"/>
    <x v="29"/>
    <n v="3.7234042553191488E-2"/>
    <x v="966"/>
    <n v="0.58760000000000001"/>
    <x v="843"/>
    <n v="0"/>
    <x v="3"/>
    <x v="1"/>
    <x v="1"/>
    <x v="3"/>
    <x v="1"/>
    <x v="1"/>
    <n v="5"/>
    <x v="1"/>
    <x v="1"/>
    <x v="2"/>
    <n v="1"/>
    <x v="1"/>
    <x v="1"/>
    <x v="1"/>
    <x v="9"/>
    <n v="1"/>
    <n v="0"/>
    <n v="2"/>
    <n v="5"/>
    <n v="0"/>
    <n v="0"/>
    <n v="0"/>
  </r>
  <r>
    <x v="132"/>
    <x v="3"/>
    <d v="2010-01-01T00:00:00"/>
    <x v="20"/>
    <x v="102"/>
    <n v="8.4229390681003588E-2"/>
    <x v="967"/>
    <n v="0.74480000000000002"/>
    <x v="844"/>
    <n v="0"/>
    <x v="14"/>
    <x v="13"/>
    <x v="2"/>
    <x v="17"/>
    <x v="3"/>
    <x v="15"/>
    <n v="20"/>
    <x v="8"/>
    <x v="11"/>
    <x v="3"/>
    <n v="8"/>
    <x v="9"/>
    <x v="5"/>
    <x v="15"/>
    <x v="5"/>
    <n v="19"/>
    <n v="0"/>
    <n v="0"/>
    <n v="38"/>
    <n v="9"/>
    <n v="0"/>
    <n v="0"/>
  </r>
  <r>
    <x v="133"/>
    <x v="3"/>
    <d v="2010-01-01T00:00:00"/>
    <x v="4"/>
    <x v="46"/>
    <n v="4.6713096653643619E-3"/>
    <x v="968"/>
    <n v="0.4264"/>
    <x v="845"/>
    <n v="0"/>
    <x v="2"/>
    <x v="13"/>
    <x v="14"/>
    <x v="17"/>
    <x v="2"/>
    <x v="5"/>
    <n v="22"/>
    <x v="12"/>
    <x v="20"/>
    <x v="12"/>
    <n v="12"/>
    <x v="25"/>
    <x v="11"/>
    <x v="8"/>
    <x v="5"/>
    <n v="21"/>
    <n v="0"/>
    <n v="10"/>
    <n v="25"/>
    <n v="5"/>
    <n v="15"/>
    <n v="0"/>
  </r>
  <r>
    <x v="134"/>
    <x v="3"/>
    <d v="2010-01-01T00:00:00"/>
    <x v="0"/>
    <x v="24"/>
    <n v="3.4920634920634921E-2"/>
    <x v="969"/>
    <n v="0.52759999999999996"/>
    <x v="846"/>
    <n v="0"/>
    <x v="2"/>
    <x v="5"/>
    <x v="9"/>
    <x v="5"/>
    <x v="1"/>
    <x v="1"/>
    <n v="9"/>
    <x v="2"/>
    <x v="1"/>
    <x v="2"/>
    <n v="2"/>
    <x v="1"/>
    <x v="1"/>
    <x v="1"/>
    <x v="1"/>
    <n v="0"/>
    <n v="0"/>
    <n v="0"/>
    <n v="8"/>
    <n v="0"/>
    <n v="3"/>
    <n v="0"/>
  </r>
  <r>
    <x v="135"/>
    <x v="3"/>
    <d v="2010-01-01T00:00:00"/>
    <x v="19"/>
    <x v="234"/>
    <n v="1.6177415898864365E-2"/>
    <x v="970"/>
    <n v="0.2737"/>
    <x v="847"/>
    <n v="1"/>
    <x v="26"/>
    <x v="17"/>
    <x v="10"/>
    <x v="11"/>
    <x v="35"/>
    <x v="7"/>
    <n v="71"/>
    <x v="6"/>
    <x v="19"/>
    <x v="9"/>
    <n v="28"/>
    <x v="4"/>
    <x v="26"/>
    <x v="27"/>
    <x v="39"/>
    <n v="51"/>
    <n v="1"/>
    <n v="27"/>
    <n v="120"/>
    <n v="2"/>
    <n v="2"/>
    <n v="0"/>
  </r>
  <r>
    <x v="136"/>
    <x v="3"/>
    <d v="2010-01-01T00:00:00"/>
    <x v="19"/>
    <x v="3"/>
    <n v="8.5714285714285719E-3"/>
    <x v="971"/>
    <n v="0.31540000000000001"/>
    <x v="848"/>
    <n v="0"/>
    <x v="1"/>
    <x v="2"/>
    <x v="1"/>
    <x v="3"/>
    <x v="1"/>
    <x v="1"/>
    <n v="1"/>
    <x v="1"/>
    <x v="2"/>
    <x v="12"/>
    <n v="3"/>
    <x v="3"/>
    <x v="2"/>
    <x v="2"/>
    <x v="4"/>
    <n v="14"/>
    <n v="0"/>
    <n v="1"/>
    <n v="12"/>
    <n v="2"/>
    <n v="3"/>
    <n v="0"/>
  </r>
  <r>
    <x v="137"/>
    <x v="3"/>
    <d v="2010-01-01T00:00:00"/>
    <x v="6"/>
    <x v="29"/>
    <n v="1.696969696969697E-3"/>
    <x v="972"/>
    <n v="2.7E-2"/>
    <x v="849"/>
    <n v="0"/>
    <x v="1"/>
    <x v="10"/>
    <x v="1"/>
    <x v="1"/>
    <x v="4"/>
    <x v="1"/>
    <n v="3"/>
    <x v="1"/>
    <x v="2"/>
    <x v="2"/>
    <n v="2"/>
    <x v="1"/>
    <x v="12"/>
    <x v="1"/>
    <x v="9"/>
    <n v="2"/>
    <n v="0"/>
    <n v="0"/>
    <n v="7"/>
    <n v="0"/>
    <n v="0"/>
    <n v="0"/>
  </r>
  <r>
    <x v="138"/>
    <x v="3"/>
    <d v="2010-01-01T00:00:00"/>
    <x v="9"/>
    <x v="61"/>
    <n v="7.5223319228960974E-3"/>
    <x v="973"/>
    <n v="0.28510000000000002"/>
    <x v="177"/>
    <n v="0"/>
    <x v="8"/>
    <x v="1"/>
    <x v="9"/>
    <x v="3"/>
    <x v="1"/>
    <x v="3"/>
    <n v="10"/>
    <x v="1"/>
    <x v="1"/>
    <x v="1"/>
    <n v="0"/>
    <x v="3"/>
    <x v="12"/>
    <x v="1"/>
    <x v="13"/>
    <n v="6"/>
    <n v="0"/>
    <n v="2"/>
    <n v="9"/>
    <n v="5"/>
    <n v="0"/>
    <n v="0"/>
  </r>
  <r>
    <x v="139"/>
    <x v="3"/>
    <d v="2010-01-01T00:00:00"/>
    <x v="13"/>
    <x v="132"/>
    <n v="4.5889101338432124E-2"/>
    <x v="974"/>
    <n v="0.46039999999999998"/>
    <x v="850"/>
    <n v="1"/>
    <x v="1"/>
    <x v="10"/>
    <x v="1"/>
    <x v="2"/>
    <x v="4"/>
    <x v="2"/>
    <n v="8"/>
    <x v="1"/>
    <x v="3"/>
    <x v="12"/>
    <n v="5"/>
    <x v="2"/>
    <x v="2"/>
    <x v="9"/>
    <x v="9"/>
    <n v="8"/>
    <n v="3"/>
    <n v="0"/>
    <n v="16"/>
    <n v="2"/>
    <n v="6"/>
    <n v="0"/>
  </r>
  <r>
    <x v="140"/>
    <x v="3"/>
    <d v="2010-01-01T00:00:00"/>
    <x v="35"/>
    <x v="72"/>
    <n v="0.20634920634920634"/>
    <x v="975"/>
    <n v="0.64180000000000004"/>
    <x v="174"/>
    <n v="1"/>
    <x v="14"/>
    <x v="5"/>
    <x v="2"/>
    <x v="1"/>
    <x v="4"/>
    <x v="3"/>
    <n v="11"/>
    <x v="1"/>
    <x v="2"/>
    <x v="2"/>
    <n v="2"/>
    <x v="1"/>
    <x v="1"/>
    <x v="1"/>
    <x v="1"/>
    <n v="0"/>
    <n v="0"/>
    <n v="0"/>
    <n v="13"/>
    <n v="0"/>
    <n v="0"/>
    <n v="0"/>
  </r>
  <r>
    <x v="141"/>
    <x v="3"/>
    <d v="2010-01-01T00:00:00"/>
    <x v="4"/>
    <x v="46"/>
    <n v="6.9269521410579345E-3"/>
    <x v="976"/>
    <n v="0.22220000000000001"/>
    <x v="851"/>
    <n v="0"/>
    <x v="3"/>
    <x v="10"/>
    <x v="17"/>
    <x v="3"/>
    <x v="6"/>
    <x v="5"/>
    <n v="19"/>
    <x v="2"/>
    <x v="7"/>
    <x v="20"/>
    <n v="11"/>
    <x v="9"/>
    <x v="26"/>
    <x v="9"/>
    <x v="10"/>
    <n v="25"/>
    <n v="0"/>
    <n v="13"/>
    <n v="31"/>
    <n v="8"/>
    <n v="3"/>
    <n v="0"/>
  </r>
  <r>
    <x v="142"/>
    <x v="3"/>
    <d v="2010-01-01T00:00:00"/>
    <x v="0"/>
    <x v="41"/>
    <n v="6.4153969526864474E-3"/>
    <x v="977"/>
    <n v="0.35210000000000002"/>
    <x v="542"/>
    <n v="1"/>
    <x v="2"/>
    <x v="1"/>
    <x v="1"/>
    <x v="1"/>
    <x v="1"/>
    <x v="1"/>
    <n v="3"/>
    <x v="1"/>
    <x v="2"/>
    <x v="2"/>
    <n v="2"/>
    <x v="2"/>
    <x v="12"/>
    <x v="1"/>
    <x v="9"/>
    <n v="3"/>
    <n v="0"/>
    <n v="0"/>
    <n v="8"/>
    <n v="0"/>
    <n v="0"/>
    <n v="0"/>
  </r>
  <r>
    <x v="143"/>
    <x v="3"/>
    <d v="2010-01-01T00:00:00"/>
    <x v="1"/>
    <x v="38"/>
    <n v="5.9171597633136092E-2"/>
    <x v="978"/>
    <n v="0.55869999999999997"/>
    <x v="263"/>
    <n v="0"/>
    <x v="14"/>
    <x v="13"/>
    <x v="9"/>
    <x v="5"/>
    <x v="2"/>
    <x v="2"/>
    <n v="12"/>
    <x v="3"/>
    <x v="1"/>
    <x v="2"/>
    <n v="3"/>
    <x v="2"/>
    <x v="1"/>
    <x v="3"/>
    <x v="2"/>
    <n v="5"/>
    <n v="0"/>
    <n v="19"/>
    <n v="0"/>
    <n v="1"/>
    <n v="0"/>
    <n v="0"/>
  </r>
  <r>
    <x v="144"/>
    <x v="3"/>
    <d v="2010-01-01T00:00:00"/>
    <x v="24"/>
    <x v="235"/>
    <n v="7.828542094455852E-3"/>
    <x v="979"/>
    <n v="0.58589999999999998"/>
    <x v="852"/>
    <n v="0"/>
    <x v="12"/>
    <x v="24"/>
    <x v="11"/>
    <x v="17"/>
    <x v="21"/>
    <x v="5"/>
    <n v="37"/>
    <x v="12"/>
    <x v="9"/>
    <x v="20"/>
    <n v="17"/>
    <x v="7"/>
    <x v="12"/>
    <x v="3"/>
    <x v="9"/>
    <n v="7"/>
    <n v="0"/>
    <n v="16"/>
    <n v="34"/>
    <n v="3"/>
    <n v="8"/>
    <n v="0"/>
  </r>
  <r>
    <x v="145"/>
    <x v="3"/>
    <d v="2010-01-01T00:00:00"/>
    <x v="1"/>
    <x v="52"/>
    <n v="4.2483660130718956E-2"/>
    <x v="980"/>
    <n v="0.53339999999999999"/>
    <x v="499"/>
    <n v="0"/>
    <x v="2"/>
    <x v="2"/>
    <x v="2"/>
    <x v="3"/>
    <x v="2"/>
    <x v="1"/>
    <n v="5"/>
    <x v="3"/>
    <x v="11"/>
    <x v="12"/>
    <n v="6"/>
    <x v="7"/>
    <x v="8"/>
    <x v="9"/>
    <x v="21"/>
    <n v="15"/>
    <n v="0"/>
    <n v="0"/>
    <n v="26"/>
    <n v="0"/>
    <n v="0"/>
    <n v="0"/>
  </r>
  <r>
    <x v="146"/>
    <x v="3"/>
    <d v="2010-01-01T00:00:00"/>
    <x v="29"/>
    <x v="109"/>
    <n v="9.7465886939571145E-2"/>
    <x v="981"/>
    <n v="0.85880000000000001"/>
    <x v="853"/>
    <n v="0"/>
    <x v="5"/>
    <x v="6"/>
    <x v="26"/>
    <x v="6"/>
    <x v="14"/>
    <x v="12"/>
    <n v="60"/>
    <x v="14"/>
    <x v="8"/>
    <x v="3"/>
    <n v="13"/>
    <x v="12"/>
    <x v="3"/>
    <x v="8"/>
    <x v="10"/>
    <n v="27"/>
    <n v="0"/>
    <n v="0"/>
    <n v="79"/>
    <n v="19"/>
    <n v="2"/>
    <n v="0"/>
  </r>
  <r>
    <x v="147"/>
    <x v="3"/>
    <d v="2010-01-01T00:00:00"/>
    <x v="9"/>
    <x v="62"/>
    <n v="1.6332244517032198E-2"/>
    <x v="982"/>
    <n v="0.51580000000000004"/>
    <x v="854"/>
    <n v="1"/>
    <x v="14"/>
    <x v="13"/>
    <x v="11"/>
    <x v="2"/>
    <x v="3"/>
    <x v="3"/>
    <n v="19"/>
    <x v="18"/>
    <x v="11"/>
    <x v="2"/>
    <n v="7"/>
    <x v="2"/>
    <x v="2"/>
    <x v="3"/>
    <x v="13"/>
    <n v="9"/>
    <n v="0"/>
    <n v="11"/>
    <n v="16"/>
    <n v="2"/>
    <n v="6"/>
    <n v="0"/>
  </r>
  <r>
    <x v="148"/>
    <x v="3"/>
    <d v="2010-01-01T00:00:00"/>
    <x v="35"/>
    <x v="2"/>
    <n v="0"/>
    <x v="983"/>
    <n v="0.16669999999999999"/>
    <x v="1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9"/>
    <x v="3"/>
    <d v="2010-01-01T00:00:00"/>
    <x v="3"/>
    <x v="26"/>
    <n v="3.466538276360135E-2"/>
    <x v="984"/>
    <n v="0.64290000000000003"/>
    <x v="855"/>
    <n v="0"/>
    <x v="35"/>
    <x v="29"/>
    <x v="33"/>
    <x v="39"/>
    <x v="0"/>
    <x v="8"/>
    <n v="138"/>
    <x v="22"/>
    <x v="19"/>
    <x v="11"/>
    <n v="38"/>
    <x v="21"/>
    <x v="9"/>
    <x v="5"/>
    <x v="19"/>
    <n v="40"/>
    <n v="0"/>
    <n v="46"/>
    <n v="163"/>
    <n v="5"/>
    <n v="2"/>
    <n v="0"/>
  </r>
  <r>
    <x v="150"/>
    <x v="3"/>
    <d v="2010-01-01T00:00:00"/>
    <x v="4"/>
    <x v="147"/>
    <n v="1.2324309354012325E-2"/>
    <x v="985"/>
    <n v="0.46210000000000001"/>
    <x v="856"/>
    <n v="4"/>
    <x v="12"/>
    <x v="29"/>
    <x v="5"/>
    <x v="10"/>
    <x v="10"/>
    <x v="9"/>
    <n v="80"/>
    <x v="23"/>
    <x v="14"/>
    <x v="11"/>
    <n v="39"/>
    <x v="18"/>
    <x v="9"/>
    <x v="6"/>
    <x v="8"/>
    <n v="57"/>
    <n v="2"/>
    <n v="96"/>
    <n v="72"/>
    <n v="2"/>
    <n v="8"/>
    <n v="0"/>
  </r>
  <r>
    <x v="151"/>
    <x v="3"/>
    <d v="2010-01-01T00:00:00"/>
    <x v="29"/>
    <x v="49"/>
    <n v="6.1517429938482571E-3"/>
    <x v="986"/>
    <n v="0.38700000000000001"/>
    <x v="857"/>
    <n v="0"/>
    <x v="1"/>
    <x v="1"/>
    <x v="2"/>
    <x v="1"/>
    <x v="1"/>
    <x v="1"/>
    <n v="2"/>
    <x v="1"/>
    <x v="1"/>
    <x v="2"/>
    <n v="1"/>
    <x v="1"/>
    <x v="12"/>
    <x v="2"/>
    <x v="5"/>
    <n v="6"/>
    <n v="0"/>
    <n v="0"/>
    <n v="9"/>
    <n v="0"/>
    <n v="0"/>
    <n v="0"/>
  </r>
  <r>
    <x v="152"/>
    <x v="3"/>
    <d v="2010-01-01T00:00:00"/>
    <x v="1"/>
    <x v="27"/>
    <n v="2.5510204081632651E-3"/>
    <x v="987"/>
    <n v="0.44290000000000002"/>
    <x v="858"/>
    <n v="0"/>
    <x v="1"/>
    <x v="2"/>
    <x v="1"/>
    <x v="1"/>
    <x v="1"/>
    <x v="1"/>
    <n v="0"/>
    <x v="2"/>
    <x v="1"/>
    <x v="1"/>
    <n v="1"/>
    <x v="2"/>
    <x v="1"/>
    <x v="1"/>
    <x v="1"/>
    <n v="1"/>
    <n v="0"/>
    <n v="1"/>
    <n v="1"/>
    <n v="0"/>
    <n v="0"/>
    <n v="0"/>
  </r>
  <r>
    <x v="153"/>
    <x v="3"/>
    <d v="2010-01-01T00:00:00"/>
    <x v="36"/>
    <x v="24"/>
    <n v="2.5943396226415096E-2"/>
    <x v="988"/>
    <n v="0.58189999999999997"/>
    <x v="455"/>
    <n v="0"/>
    <x v="1"/>
    <x v="1"/>
    <x v="2"/>
    <x v="1"/>
    <x v="4"/>
    <x v="1"/>
    <n v="3"/>
    <x v="3"/>
    <x v="11"/>
    <x v="1"/>
    <n v="4"/>
    <x v="1"/>
    <x v="12"/>
    <x v="2"/>
    <x v="2"/>
    <n v="4"/>
    <n v="0"/>
    <n v="0"/>
    <n v="11"/>
    <n v="0"/>
    <n v="0"/>
    <n v="0"/>
  </r>
  <r>
    <x v="154"/>
    <x v="3"/>
    <d v="2010-01-01T00:00:00"/>
    <x v="13"/>
    <x v="1"/>
    <n v="6.41025641025641E-3"/>
    <x v="989"/>
    <n v="0.77849999999999997"/>
    <x v="410"/>
    <n v="0"/>
    <x v="1"/>
    <x v="2"/>
    <x v="1"/>
    <x v="1"/>
    <x v="1"/>
    <x v="1"/>
    <n v="0"/>
    <x v="2"/>
    <x v="1"/>
    <x v="1"/>
    <n v="1"/>
    <x v="1"/>
    <x v="1"/>
    <x v="1"/>
    <x v="1"/>
    <n v="0"/>
    <n v="0"/>
    <n v="0"/>
    <n v="0"/>
    <n v="1"/>
    <n v="0"/>
    <n v="0"/>
  </r>
  <r>
    <x v="155"/>
    <x v="3"/>
    <d v="2010-01-01T00:00:00"/>
    <x v="27"/>
    <x v="80"/>
    <n v="5.0955414012738856E-2"/>
    <x v="990"/>
    <n v="0.59689999999999999"/>
    <x v="82"/>
    <n v="2"/>
    <x v="14"/>
    <x v="10"/>
    <x v="17"/>
    <x v="1"/>
    <x v="12"/>
    <x v="16"/>
    <n v="20"/>
    <x v="12"/>
    <x v="11"/>
    <x v="5"/>
    <n v="13"/>
    <x v="3"/>
    <x v="5"/>
    <x v="17"/>
    <x v="19"/>
    <n v="23"/>
    <n v="0"/>
    <n v="2"/>
    <n v="27"/>
    <n v="25"/>
    <n v="2"/>
    <n v="0"/>
  </r>
  <r>
    <x v="156"/>
    <x v="3"/>
    <d v="2010-01-01T00:00:00"/>
    <x v="19"/>
    <x v="7"/>
    <n v="2.3724792408066431E-3"/>
    <x v="991"/>
    <n v="0.25590000000000002"/>
    <x v="859"/>
    <n v="0"/>
    <x v="1"/>
    <x v="1"/>
    <x v="1"/>
    <x v="1"/>
    <x v="1"/>
    <x v="2"/>
    <n v="2"/>
    <x v="1"/>
    <x v="1"/>
    <x v="1"/>
    <n v="0"/>
    <x v="1"/>
    <x v="1"/>
    <x v="1"/>
    <x v="2"/>
    <n v="2"/>
    <n v="0"/>
    <n v="0"/>
    <n v="4"/>
    <n v="0"/>
    <n v="0"/>
    <n v="0"/>
  </r>
  <r>
    <x v="157"/>
    <x v="3"/>
    <d v="2010-01-01T00:00:00"/>
    <x v="9"/>
    <x v="82"/>
    <n v="1.8618618618618618E-2"/>
    <x v="992"/>
    <n v="0.55249999999999999"/>
    <x v="860"/>
    <n v="2"/>
    <x v="1"/>
    <x v="5"/>
    <x v="2"/>
    <x v="3"/>
    <x v="2"/>
    <x v="5"/>
    <n v="14"/>
    <x v="8"/>
    <x v="2"/>
    <x v="9"/>
    <n v="9"/>
    <x v="3"/>
    <x v="8"/>
    <x v="9"/>
    <x v="9"/>
    <n v="8"/>
    <n v="0"/>
    <n v="14"/>
    <n v="14"/>
    <n v="0"/>
    <n v="3"/>
    <n v="0"/>
  </r>
  <r>
    <x v="158"/>
    <x v="3"/>
    <d v="2010-01-01T00:00:00"/>
    <x v="0"/>
    <x v="40"/>
    <n v="4.2168674698795178E-2"/>
    <x v="993"/>
    <n v="0.53010000000000002"/>
    <x v="861"/>
    <n v="0"/>
    <x v="14"/>
    <x v="10"/>
    <x v="9"/>
    <x v="2"/>
    <x v="2"/>
    <x v="2"/>
    <n v="12"/>
    <x v="18"/>
    <x v="2"/>
    <x v="2"/>
    <n v="6"/>
    <x v="2"/>
    <x v="11"/>
    <x v="9"/>
    <x v="2"/>
    <n v="10"/>
    <n v="0"/>
    <n v="5"/>
    <n v="16"/>
    <n v="2"/>
    <n v="5"/>
    <n v="0"/>
  </r>
  <r>
    <x v="159"/>
    <x v="3"/>
    <d v="2010-01-01T00:00:00"/>
    <x v="33"/>
    <x v="46"/>
    <n v="2.7200791295746787E-2"/>
    <x v="994"/>
    <n v="0.68"/>
    <x v="862"/>
    <n v="0"/>
    <x v="12"/>
    <x v="1"/>
    <x v="14"/>
    <x v="11"/>
    <x v="3"/>
    <x v="10"/>
    <n v="28"/>
    <x v="18"/>
    <x v="8"/>
    <x v="12"/>
    <n v="10"/>
    <x v="8"/>
    <x v="3"/>
    <x v="8"/>
    <x v="9"/>
    <n v="17"/>
    <n v="0"/>
    <n v="0"/>
    <n v="55"/>
    <n v="0"/>
    <n v="0"/>
    <n v="0"/>
  </r>
  <r>
    <x v="160"/>
    <x v="3"/>
    <d v="2010-01-01T00:00:00"/>
    <x v="7"/>
    <x v="236"/>
    <n v="2.2988505747126436E-2"/>
    <x v="995"/>
    <n v="0.33550000000000002"/>
    <x v="863"/>
    <n v="2"/>
    <x v="12"/>
    <x v="17"/>
    <x v="24"/>
    <x v="0"/>
    <x v="7"/>
    <x v="27"/>
    <n v="93"/>
    <x v="5"/>
    <x v="7"/>
    <x v="7"/>
    <n v="28"/>
    <x v="8"/>
    <x v="3"/>
    <x v="32"/>
    <x v="6"/>
    <n v="35"/>
    <n v="0"/>
    <n v="9"/>
    <n v="129"/>
    <n v="9"/>
    <n v="9"/>
    <n v="0"/>
  </r>
  <r>
    <x v="161"/>
    <x v="3"/>
    <d v="2010-01-01T00:00:00"/>
    <x v="31"/>
    <x v="62"/>
    <n v="1.5751575157515751E-2"/>
    <x v="996"/>
    <n v="0.39450000000000002"/>
    <x v="864"/>
    <n v="0"/>
    <x v="2"/>
    <x v="5"/>
    <x v="1"/>
    <x v="13"/>
    <x v="11"/>
    <x v="10"/>
    <n v="15"/>
    <x v="1"/>
    <x v="11"/>
    <x v="20"/>
    <n v="6"/>
    <x v="15"/>
    <x v="2"/>
    <x v="15"/>
    <x v="13"/>
    <n v="14"/>
    <n v="0"/>
    <n v="0"/>
    <n v="17"/>
    <n v="18"/>
    <n v="0"/>
    <n v="0"/>
  </r>
  <r>
    <x v="162"/>
    <x v="3"/>
    <d v="2010-01-01T00:00:00"/>
    <x v="36"/>
    <x v="2"/>
    <n v="0"/>
    <x v="737"/>
    <n v="0.5625"/>
    <x v="86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3"/>
    <x v="3"/>
    <d v="2010-01-01T00:00:00"/>
    <x v="32"/>
    <x v="81"/>
    <n v="1.863532110091743E-2"/>
    <x v="997"/>
    <n v="0.3856"/>
    <x v="866"/>
    <n v="2"/>
    <x v="4"/>
    <x v="28"/>
    <x v="15"/>
    <x v="32"/>
    <x v="5"/>
    <x v="22"/>
    <n v="90"/>
    <x v="7"/>
    <x v="6"/>
    <x v="23"/>
    <n v="41"/>
    <x v="20"/>
    <x v="22"/>
    <x v="50"/>
    <x v="63"/>
    <n v="129"/>
    <n v="0"/>
    <n v="20"/>
    <n v="198"/>
    <n v="23"/>
    <n v="19"/>
    <n v="0"/>
  </r>
  <r>
    <x v="164"/>
    <x v="3"/>
    <d v="2010-01-01T00:00:00"/>
    <x v="20"/>
    <x v="27"/>
    <n v="5.7306590257879654E-3"/>
    <x v="998"/>
    <n v="0.41439999999999999"/>
    <x v="802"/>
    <n v="0"/>
    <x v="1"/>
    <x v="2"/>
    <x v="1"/>
    <x v="1"/>
    <x v="1"/>
    <x v="1"/>
    <n v="0"/>
    <x v="1"/>
    <x v="1"/>
    <x v="2"/>
    <n v="1"/>
    <x v="2"/>
    <x v="1"/>
    <x v="1"/>
    <x v="1"/>
    <n v="1"/>
    <n v="0"/>
    <n v="0"/>
    <n v="2"/>
    <n v="0"/>
    <n v="0"/>
    <n v="0"/>
  </r>
  <r>
    <x v="165"/>
    <x v="3"/>
    <d v="2010-01-01T00:00:00"/>
    <x v="6"/>
    <x v="211"/>
    <n v="8.2204292890850975E-3"/>
    <x v="999"/>
    <n v="0.154"/>
    <x v="867"/>
    <n v="0"/>
    <x v="21"/>
    <x v="11"/>
    <x v="37"/>
    <x v="10"/>
    <x v="23"/>
    <x v="25"/>
    <n v="74"/>
    <x v="23"/>
    <x v="10"/>
    <x v="32"/>
    <n v="32"/>
    <x v="4"/>
    <x v="18"/>
    <x v="32"/>
    <x v="8"/>
    <n v="53"/>
    <n v="3"/>
    <n v="50"/>
    <n v="100"/>
    <n v="10"/>
    <n v="2"/>
    <n v="0"/>
  </r>
  <r>
    <x v="166"/>
    <x v="3"/>
    <d v="2010-01-01T00:00:00"/>
    <x v="25"/>
    <x v="237"/>
    <n v="2.5753328661527679E-2"/>
    <x v="1000"/>
    <n v="0.36730000000000002"/>
    <x v="868"/>
    <n v="12"/>
    <x v="12"/>
    <x v="11"/>
    <x v="15"/>
    <x v="12"/>
    <x v="24"/>
    <x v="12"/>
    <n v="76"/>
    <x v="9"/>
    <x v="23"/>
    <x v="30"/>
    <n v="40"/>
    <x v="13"/>
    <x v="26"/>
    <x v="3"/>
    <x v="17"/>
    <n v="31"/>
    <n v="0"/>
    <n v="24"/>
    <n v="97"/>
    <n v="14"/>
    <n v="12"/>
    <n v="0"/>
  </r>
  <r>
    <x v="167"/>
    <x v="3"/>
    <d v="2010-01-01T00:00:00"/>
    <x v="22"/>
    <x v="2"/>
    <n v="0"/>
    <x v="1001"/>
    <n v="0.34510000000000002"/>
    <x v="86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8"/>
    <x v="3"/>
    <d v="2010-01-01T00:00:00"/>
    <x v="0"/>
    <x v="42"/>
    <n v="0.10204081632653061"/>
    <x v="1002"/>
    <n v="0.72440000000000004"/>
    <x v="870"/>
    <n v="0"/>
    <x v="14"/>
    <x v="2"/>
    <x v="1"/>
    <x v="5"/>
    <x v="2"/>
    <x v="5"/>
    <n v="10"/>
    <x v="8"/>
    <x v="3"/>
    <x v="12"/>
    <n v="8"/>
    <x v="1"/>
    <x v="2"/>
    <x v="2"/>
    <x v="4"/>
    <n v="12"/>
    <n v="0"/>
    <n v="0"/>
    <n v="24"/>
    <n v="2"/>
    <n v="4"/>
    <n v="0"/>
  </r>
  <r>
    <x v="169"/>
    <x v="3"/>
    <d v="2010-01-01T00:00:00"/>
    <x v="36"/>
    <x v="113"/>
    <n v="3.5978835978835978E-2"/>
    <x v="1003"/>
    <n v="0.65980000000000005"/>
    <x v="871"/>
    <n v="0"/>
    <x v="8"/>
    <x v="3"/>
    <x v="13"/>
    <x v="13"/>
    <x v="11"/>
    <x v="2"/>
    <n v="23"/>
    <x v="18"/>
    <x v="1"/>
    <x v="2"/>
    <n v="5"/>
    <x v="2"/>
    <x v="1"/>
    <x v="2"/>
    <x v="5"/>
    <n v="6"/>
    <n v="0"/>
    <n v="0"/>
    <n v="24"/>
    <n v="6"/>
    <n v="4"/>
    <n v="0"/>
  </r>
  <r>
    <x v="170"/>
    <x v="3"/>
    <d v="2010-01-01T00:00:00"/>
    <x v="0"/>
    <x v="222"/>
    <n v="8.8445078459343796E-2"/>
    <x v="1004"/>
    <n v="0.66159999999999997"/>
    <x v="872"/>
    <n v="6"/>
    <x v="9"/>
    <x v="11"/>
    <x v="17"/>
    <x v="11"/>
    <x v="12"/>
    <x v="5"/>
    <n v="40"/>
    <x v="8"/>
    <x v="20"/>
    <x v="3"/>
    <n v="11"/>
    <x v="3"/>
    <x v="2"/>
    <x v="15"/>
    <x v="2"/>
    <n v="11"/>
    <n v="0"/>
    <n v="0"/>
    <n v="36"/>
    <n v="0"/>
    <n v="26"/>
    <n v="0"/>
  </r>
  <r>
    <x v="171"/>
    <x v="3"/>
    <d v="2010-01-01T00:00:00"/>
    <x v="2"/>
    <x v="7"/>
    <n v="1.8433179723502304E-2"/>
    <x v="1005"/>
    <n v="0.379"/>
    <x v="873"/>
    <n v="0"/>
    <x v="1"/>
    <x v="2"/>
    <x v="1"/>
    <x v="1"/>
    <x v="4"/>
    <x v="1"/>
    <n v="1"/>
    <x v="1"/>
    <x v="1"/>
    <x v="1"/>
    <n v="0"/>
    <x v="1"/>
    <x v="12"/>
    <x v="2"/>
    <x v="9"/>
    <n v="3"/>
    <n v="0"/>
    <n v="1"/>
    <n v="3"/>
    <n v="0"/>
    <n v="0"/>
    <n v="0"/>
  </r>
  <r>
    <x v="172"/>
    <x v="3"/>
    <d v="2010-01-01T00:00:00"/>
    <x v="13"/>
    <x v="57"/>
    <n v="4.1353383458646614E-2"/>
    <x v="1006"/>
    <n v="0.57920000000000005"/>
    <x v="874"/>
    <n v="10"/>
    <x v="3"/>
    <x v="10"/>
    <x v="11"/>
    <x v="2"/>
    <x v="11"/>
    <x v="3"/>
    <n v="27"/>
    <x v="1"/>
    <x v="1"/>
    <x v="9"/>
    <n v="5"/>
    <x v="7"/>
    <x v="8"/>
    <x v="15"/>
    <x v="2"/>
    <n v="11"/>
    <n v="1"/>
    <n v="2"/>
    <n v="26"/>
    <n v="3"/>
    <n v="13"/>
    <n v="0"/>
  </r>
  <r>
    <x v="173"/>
    <x v="3"/>
    <d v="2010-01-01T00:00:00"/>
    <x v="32"/>
    <x v="238"/>
    <n v="4.8715488753864195E-2"/>
    <x v="1007"/>
    <n v="0.25280000000000002"/>
    <x v="875"/>
    <n v="28"/>
    <x v="13"/>
    <x v="15"/>
    <x v="19"/>
    <x v="20"/>
    <x v="26"/>
    <x v="35"/>
    <n v="176"/>
    <x v="23"/>
    <x v="19"/>
    <x v="30"/>
    <n v="39"/>
    <x v="58"/>
    <x v="50"/>
    <x v="51"/>
    <x v="64"/>
    <n v="230"/>
    <n v="12"/>
    <n v="118"/>
    <n v="147"/>
    <n v="125"/>
    <n v="67"/>
    <n v="0"/>
  </r>
  <r>
    <x v="174"/>
    <x v="3"/>
    <d v="2010-01-01T00:00:00"/>
    <x v="13"/>
    <x v="82"/>
    <n v="1.8213866039952998E-2"/>
    <x v="1008"/>
    <n v="0.65590000000000004"/>
    <x v="876"/>
    <n v="0"/>
    <x v="14"/>
    <x v="1"/>
    <x v="17"/>
    <x v="13"/>
    <x v="12"/>
    <x v="2"/>
    <n v="16"/>
    <x v="1"/>
    <x v="3"/>
    <x v="12"/>
    <n v="5"/>
    <x v="2"/>
    <x v="11"/>
    <x v="2"/>
    <x v="5"/>
    <n v="10"/>
    <n v="0"/>
    <n v="0"/>
    <n v="29"/>
    <n v="2"/>
    <n v="0"/>
    <n v="0"/>
  </r>
  <r>
    <x v="175"/>
    <x v="3"/>
    <d v="2010-01-01T00:00:00"/>
    <x v="1"/>
    <x v="50"/>
    <n v="2.8026905829596414E-2"/>
    <x v="1009"/>
    <n v="0.50109999999999999"/>
    <x v="877"/>
    <n v="2"/>
    <x v="14"/>
    <x v="13"/>
    <x v="1"/>
    <x v="3"/>
    <x v="4"/>
    <x v="3"/>
    <n v="11"/>
    <x v="3"/>
    <x v="2"/>
    <x v="1"/>
    <n v="3"/>
    <x v="7"/>
    <x v="2"/>
    <x v="2"/>
    <x v="5"/>
    <n v="11"/>
    <n v="0"/>
    <n v="0"/>
    <n v="25"/>
    <n v="0"/>
    <n v="0"/>
    <n v="0"/>
  </r>
  <r>
    <x v="176"/>
    <x v="3"/>
    <d v="2010-01-01T00:00:00"/>
    <x v="20"/>
    <x v="2"/>
    <n v="0"/>
    <x v="1010"/>
    <n v="0.76739999999999997"/>
    <x v="87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7"/>
    <x v="3"/>
    <d v="2010-01-01T00:00:00"/>
    <x v="34"/>
    <x v="38"/>
    <n v="0.04"/>
    <x v="1011"/>
    <n v="0.29930000000000001"/>
    <x v="879"/>
    <n v="0"/>
    <x v="8"/>
    <x v="10"/>
    <x v="2"/>
    <x v="2"/>
    <x v="4"/>
    <x v="5"/>
    <n v="15"/>
    <x v="3"/>
    <x v="11"/>
    <x v="1"/>
    <n v="4"/>
    <x v="2"/>
    <x v="1"/>
    <x v="1"/>
    <x v="1"/>
    <n v="1"/>
    <n v="0"/>
    <n v="0"/>
    <n v="10"/>
    <n v="10"/>
    <n v="0"/>
    <n v="0"/>
  </r>
  <r>
    <x v="178"/>
    <x v="3"/>
    <d v="2010-01-01T00:00:00"/>
    <x v="19"/>
    <x v="2"/>
    <n v="0"/>
    <x v="11"/>
    <n v="0"/>
    <x v="53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9"/>
    <x v="3"/>
    <d v="2010-01-01T00:00:00"/>
    <x v="26"/>
    <x v="1"/>
    <n v="4.608294930875576E-3"/>
    <x v="1012"/>
    <n v="0.12280000000000001"/>
    <x v="873"/>
    <n v="1"/>
    <x v="1"/>
    <x v="2"/>
    <x v="1"/>
    <x v="1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180"/>
    <x v="3"/>
    <d v="2010-01-01T00:00:00"/>
    <x v="14"/>
    <x v="105"/>
    <n v="0.26943005181347152"/>
    <x v="1013"/>
    <n v="1"/>
    <x v="128"/>
    <n v="7"/>
    <x v="21"/>
    <x v="21"/>
    <x v="4"/>
    <x v="2"/>
    <x v="3"/>
    <x v="6"/>
    <n v="44"/>
    <x v="8"/>
    <x v="20"/>
    <x v="1"/>
    <n v="8"/>
    <x v="1"/>
    <x v="1"/>
    <x v="1"/>
    <x v="1"/>
    <n v="0"/>
    <n v="0"/>
    <n v="41"/>
    <n v="11"/>
    <n v="0"/>
    <n v="0"/>
    <n v="0"/>
  </r>
  <r>
    <x v="181"/>
    <x v="3"/>
    <d v="2010-01-01T00:00:00"/>
    <x v="13"/>
    <x v="142"/>
    <n v="8.8646967340590979E-2"/>
    <x v="1014"/>
    <n v="0.67400000000000004"/>
    <x v="880"/>
    <n v="0"/>
    <x v="14"/>
    <x v="10"/>
    <x v="4"/>
    <x v="9"/>
    <x v="1"/>
    <x v="16"/>
    <n v="22"/>
    <x v="2"/>
    <x v="3"/>
    <x v="20"/>
    <n v="8"/>
    <x v="8"/>
    <x v="3"/>
    <x v="17"/>
    <x v="19"/>
    <n v="27"/>
    <n v="0"/>
    <n v="2"/>
    <n v="54"/>
    <n v="1"/>
    <n v="0"/>
    <n v="0"/>
  </r>
  <r>
    <x v="182"/>
    <x v="3"/>
    <d v="2010-01-01T00:00:00"/>
    <x v="11"/>
    <x v="63"/>
    <n v="9.1463414634146336E-3"/>
    <x v="1015"/>
    <n v="0.32679999999999998"/>
    <x v="881"/>
    <n v="0"/>
    <x v="1"/>
    <x v="1"/>
    <x v="1"/>
    <x v="3"/>
    <x v="4"/>
    <x v="10"/>
    <n v="6"/>
    <x v="1"/>
    <x v="7"/>
    <x v="3"/>
    <n v="9"/>
    <x v="3"/>
    <x v="12"/>
    <x v="3"/>
    <x v="9"/>
    <n v="6"/>
    <n v="0"/>
    <n v="4"/>
    <n v="13"/>
    <n v="4"/>
    <n v="0"/>
    <n v="0"/>
  </r>
  <r>
    <x v="183"/>
    <x v="3"/>
    <d v="2010-01-01T00:00:00"/>
    <x v="10"/>
    <x v="30"/>
    <n v="1.9783197831978318E-2"/>
    <x v="1016"/>
    <n v="0.79120000000000001"/>
    <x v="882"/>
    <n v="12"/>
    <x v="8"/>
    <x v="21"/>
    <x v="11"/>
    <x v="2"/>
    <x v="3"/>
    <x v="10"/>
    <n v="38"/>
    <x v="14"/>
    <x v="20"/>
    <x v="3"/>
    <n v="14"/>
    <x v="13"/>
    <x v="5"/>
    <x v="5"/>
    <x v="2"/>
    <n v="21"/>
    <n v="0"/>
    <n v="5"/>
    <n v="63"/>
    <n v="0"/>
    <n v="5"/>
    <n v="0"/>
  </r>
  <r>
    <x v="184"/>
    <x v="3"/>
    <d v="2010-01-01T00:00:00"/>
    <x v="14"/>
    <x v="2"/>
    <n v="0"/>
    <x v="1017"/>
    <n v="0.88890000000000002"/>
    <x v="21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5"/>
    <x v="3"/>
    <d v="2010-01-01T00:00:00"/>
    <x v="22"/>
    <x v="7"/>
    <n v="1.9900497512437811E-2"/>
    <x v="1018"/>
    <n v="0.33489999999999998"/>
    <x v="315"/>
    <n v="0"/>
    <x v="1"/>
    <x v="2"/>
    <x v="1"/>
    <x v="3"/>
    <x v="1"/>
    <x v="1"/>
    <n v="1"/>
    <x v="1"/>
    <x v="2"/>
    <x v="1"/>
    <n v="1"/>
    <x v="1"/>
    <x v="1"/>
    <x v="1"/>
    <x v="2"/>
    <n v="2"/>
    <n v="0"/>
    <n v="0"/>
    <n v="4"/>
    <n v="0"/>
    <n v="0"/>
    <n v="0"/>
  </r>
  <r>
    <x v="186"/>
    <x v="3"/>
    <d v="2010-01-01T00:00:00"/>
    <x v="33"/>
    <x v="196"/>
    <n v="2.237474262182567E-2"/>
    <x v="1019"/>
    <n v="0.7147"/>
    <x v="749"/>
    <n v="0"/>
    <x v="19"/>
    <x v="8"/>
    <x v="36"/>
    <x v="24"/>
    <x v="25"/>
    <x v="23"/>
    <n v="140"/>
    <x v="52"/>
    <x v="42"/>
    <x v="18"/>
    <n v="80"/>
    <x v="59"/>
    <x v="16"/>
    <x v="6"/>
    <x v="65"/>
    <n v="106"/>
    <n v="0"/>
    <n v="6"/>
    <n v="266"/>
    <n v="23"/>
    <n v="31"/>
    <n v="0"/>
  </r>
  <r>
    <x v="187"/>
    <x v="3"/>
    <d v="2010-01-01T00:00:00"/>
    <x v="13"/>
    <x v="41"/>
    <n v="2.6666666666666668E-2"/>
    <x v="1020"/>
    <n v="0.70289999999999997"/>
    <x v="246"/>
    <n v="0"/>
    <x v="1"/>
    <x v="1"/>
    <x v="1"/>
    <x v="1"/>
    <x v="1"/>
    <x v="2"/>
    <n v="2"/>
    <x v="1"/>
    <x v="2"/>
    <x v="2"/>
    <n v="2"/>
    <x v="7"/>
    <x v="1"/>
    <x v="2"/>
    <x v="1"/>
    <n v="4"/>
    <n v="0"/>
    <n v="1"/>
    <n v="6"/>
    <n v="1"/>
    <n v="0"/>
    <n v="0"/>
  </r>
  <r>
    <x v="188"/>
    <x v="3"/>
    <d v="2010-01-01T00:00:00"/>
    <x v="30"/>
    <x v="2"/>
    <n v="0"/>
    <x v="1021"/>
    <n v="0.70640000000000003"/>
    <x v="88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9"/>
    <x v="3"/>
    <d v="2010-01-01T00:00:00"/>
    <x v="1"/>
    <x v="63"/>
    <n v="6.8852459016393447E-2"/>
    <x v="1022"/>
    <n v="0.59809999999999997"/>
    <x v="884"/>
    <n v="1"/>
    <x v="2"/>
    <x v="1"/>
    <x v="1"/>
    <x v="3"/>
    <x v="1"/>
    <x v="3"/>
    <n v="6"/>
    <x v="8"/>
    <x v="3"/>
    <x v="2"/>
    <n v="7"/>
    <x v="3"/>
    <x v="12"/>
    <x v="2"/>
    <x v="5"/>
    <n v="8"/>
    <n v="0"/>
    <n v="0"/>
    <n v="21"/>
    <n v="0"/>
    <n v="0"/>
    <n v="0"/>
  </r>
  <r>
    <x v="190"/>
    <x v="3"/>
    <d v="2010-01-01T00:00:00"/>
    <x v="11"/>
    <x v="4"/>
    <n v="2.8830752802989855E-3"/>
    <x v="1023"/>
    <n v="0.2351"/>
    <x v="885"/>
    <n v="0"/>
    <x v="14"/>
    <x v="1"/>
    <x v="11"/>
    <x v="11"/>
    <x v="2"/>
    <x v="5"/>
    <n v="19"/>
    <x v="2"/>
    <x v="11"/>
    <x v="1"/>
    <n v="3"/>
    <x v="1"/>
    <x v="12"/>
    <x v="2"/>
    <x v="13"/>
    <n v="5"/>
    <n v="0"/>
    <n v="6"/>
    <n v="19"/>
    <n v="2"/>
    <n v="0"/>
    <n v="0"/>
  </r>
  <r>
    <x v="191"/>
    <x v="3"/>
    <d v="2010-01-01T00:00:00"/>
    <x v="31"/>
    <x v="61"/>
    <n v="2.2008253094910592E-2"/>
    <x v="1024"/>
    <n v="0.56430000000000002"/>
    <x v="18"/>
    <n v="0"/>
    <x v="14"/>
    <x v="1"/>
    <x v="9"/>
    <x v="3"/>
    <x v="6"/>
    <x v="5"/>
    <n v="16"/>
    <x v="1"/>
    <x v="1"/>
    <x v="1"/>
    <n v="0"/>
    <x v="1"/>
    <x v="1"/>
    <x v="1"/>
    <x v="1"/>
    <n v="0"/>
    <n v="0"/>
    <n v="0"/>
    <n v="16"/>
    <n v="0"/>
    <n v="0"/>
    <n v="0"/>
  </r>
  <r>
    <x v="192"/>
    <x v="3"/>
    <d v="2010-01-01T00:00:00"/>
    <x v="37"/>
    <x v="1"/>
    <n v="2.9411764705882353E-3"/>
    <x v="1025"/>
    <n v="0.51349999999999996"/>
    <x v="886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1"/>
    <n v="0"/>
    <n v="0"/>
    <n v="0"/>
  </r>
  <r>
    <x v="193"/>
    <x v="3"/>
    <d v="2010-01-01T00:00:00"/>
    <x v="16"/>
    <x v="90"/>
    <n v="2.1229326092322882E-2"/>
    <x v="1026"/>
    <n v="0.4546"/>
    <x v="887"/>
    <n v="4"/>
    <x v="21"/>
    <x v="5"/>
    <x v="8"/>
    <x v="31"/>
    <x v="23"/>
    <x v="15"/>
    <n v="50"/>
    <x v="5"/>
    <x v="20"/>
    <x v="12"/>
    <n v="15"/>
    <x v="15"/>
    <x v="8"/>
    <x v="17"/>
    <x v="14"/>
    <n v="21"/>
    <n v="0"/>
    <n v="41"/>
    <n v="38"/>
    <n v="3"/>
    <n v="4"/>
    <n v="0"/>
  </r>
  <r>
    <x v="194"/>
    <x v="3"/>
    <d v="2010-01-01T00:00:00"/>
    <x v="15"/>
    <x v="35"/>
    <n v="1.3286713286713287E-2"/>
    <x v="1027"/>
    <n v="0.44590000000000002"/>
    <x v="888"/>
    <n v="0"/>
    <x v="1"/>
    <x v="13"/>
    <x v="9"/>
    <x v="1"/>
    <x v="2"/>
    <x v="10"/>
    <n v="10"/>
    <x v="2"/>
    <x v="2"/>
    <x v="1"/>
    <n v="2"/>
    <x v="7"/>
    <x v="12"/>
    <x v="1"/>
    <x v="13"/>
    <n v="7"/>
    <n v="0"/>
    <n v="6"/>
    <n v="13"/>
    <n v="0"/>
    <n v="0"/>
    <n v="0"/>
  </r>
  <r>
    <x v="195"/>
    <x v="3"/>
    <d v="2010-01-01T00:00:00"/>
    <x v="23"/>
    <x v="2"/>
    <n v="0"/>
    <x v="1028"/>
    <n v="0.86460000000000004"/>
    <x v="88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6"/>
    <x v="3"/>
    <d v="2010-01-01T00:00:00"/>
    <x v="30"/>
    <x v="239"/>
    <n v="6.9340584636301841E-2"/>
    <x v="1029"/>
    <n v="0.62880000000000003"/>
    <x v="890"/>
    <n v="3"/>
    <x v="45"/>
    <x v="14"/>
    <x v="7"/>
    <x v="0"/>
    <x v="27"/>
    <x v="32"/>
    <n v="132"/>
    <x v="40"/>
    <x v="33"/>
    <x v="7"/>
    <n v="46"/>
    <x v="4"/>
    <x v="26"/>
    <x v="15"/>
    <x v="13"/>
    <n v="26"/>
    <n v="0"/>
    <n v="4"/>
    <n v="184"/>
    <n v="12"/>
    <n v="4"/>
    <n v="0"/>
  </r>
  <r>
    <x v="197"/>
    <x v="3"/>
    <d v="2010-01-01T00:00:00"/>
    <x v="22"/>
    <x v="52"/>
    <n v="1.0842368640533779E-2"/>
    <x v="1030"/>
    <n v="0.25919999999999999"/>
    <x v="891"/>
    <n v="0"/>
    <x v="14"/>
    <x v="13"/>
    <x v="13"/>
    <x v="3"/>
    <x v="2"/>
    <x v="10"/>
    <n v="17"/>
    <x v="1"/>
    <x v="2"/>
    <x v="1"/>
    <n v="1"/>
    <x v="1"/>
    <x v="8"/>
    <x v="9"/>
    <x v="13"/>
    <n v="8"/>
    <n v="0"/>
    <n v="6"/>
    <n v="20"/>
    <n v="0"/>
    <n v="0"/>
    <n v="0"/>
  </r>
  <r>
    <x v="198"/>
    <x v="3"/>
    <d v="2010-01-01T00:00:00"/>
    <x v="11"/>
    <x v="240"/>
    <n v="1.4218235602843647E-2"/>
    <x v="1031"/>
    <n v="0.29360000000000003"/>
    <x v="892"/>
    <n v="2"/>
    <x v="7"/>
    <x v="55"/>
    <x v="26"/>
    <x v="4"/>
    <x v="26"/>
    <x v="37"/>
    <n v="112"/>
    <x v="38"/>
    <x v="29"/>
    <x v="18"/>
    <n v="65"/>
    <x v="36"/>
    <x v="6"/>
    <x v="44"/>
    <x v="0"/>
    <n v="119"/>
    <n v="2"/>
    <n v="58"/>
    <n v="213"/>
    <n v="6"/>
    <n v="21"/>
    <n v="0"/>
  </r>
  <r>
    <x v="199"/>
    <x v="3"/>
    <d v="2010-01-01T00:00:00"/>
    <x v="15"/>
    <x v="2"/>
    <n v="0"/>
    <x v="1032"/>
    <n v="0.95830000000000004"/>
    <x v="36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0"/>
    <x v="3"/>
    <d v="2010-01-01T00:00:00"/>
    <x v="15"/>
    <x v="2"/>
    <n v="0"/>
    <x v="1033"/>
    <n v="0.51539999999999997"/>
    <x v="8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1"/>
    <x v="3"/>
    <d v="2010-01-01T00:00:00"/>
    <x v="16"/>
    <x v="118"/>
    <n v="2.0740351798372275E-2"/>
    <x v="1034"/>
    <n v="0.3891"/>
    <x v="894"/>
    <n v="0"/>
    <x v="3"/>
    <x v="3"/>
    <x v="11"/>
    <x v="9"/>
    <x v="12"/>
    <x v="10"/>
    <n v="27"/>
    <x v="12"/>
    <x v="7"/>
    <x v="9"/>
    <n v="16"/>
    <x v="13"/>
    <x v="5"/>
    <x v="6"/>
    <x v="17"/>
    <n v="36"/>
    <n v="0"/>
    <n v="14"/>
    <n v="61"/>
    <n v="0"/>
    <n v="4"/>
    <n v="0"/>
  </r>
  <r>
    <x v="202"/>
    <x v="3"/>
    <d v="2010-01-01T00:00:00"/>
    <x v="24"/>
    <x v="25"/>
    <n v="1.9630484988452657E-2"/>
    <x v="1035"/>
    <n v="0.8145"/>
    <x v="895"/>
    <n v="0"/>
    <x v="9"/>
    <x v="12"/>
    <x v="9"/>
    <x v="13"/>
    <x v="3"/>
    <x v="3"/>
    <n v="23"/>
    <x v="3"/>
    <x v="20"/>
    <x v="20"/>
    <n v="11"/>
    <x v="7"/>
    <x v="5"/>
    <x v="8"/>
    <x v="5"/>
    <n v="17"/>
    <n v="0"/>
    <n v="0"/>
    <n v="47"/>
    <n v="0"/>
    <n v="4"/>
    <n v="0"/>
  </r>
  <r>
    <x v="203"/>
    <x v="3"/>
    <d v="2010-01-01T00:00:00"/>
    <x v="32"/>
    <x v="159"/>
    <n v="5.1668460710441337E-2"/>
    <x v="1036"/>
    <n v="0.4425"/>
    <x v="464"/>
    <n v="0"/>
    <x v="21"/>
    <x v="3"/>
    <x v="17"/>
    <x v="17"/>
    <x v="3"/>
    <x v="10"/>
    <n v="28"/>
    <x v="3"/>
    <x v="2"/>
    <x v="1"/>
    <n v="3"/>
    <x v="2"/>
    <x v="2"/>
    <x v="32"/>
    <x v="2"/>
    <n v="17"/>
    <n v="0"/>
    <n v="0"/>
    <n v="45"/>
    <n v="3"/>
    <n v="0"/>
    <n v="0"/>
  </r>
  <r>
    <x v="204"/>
    <x v="3"/>
    <d v="2010-01-01T00:00:00"/>
    <x v="36"/>
    <x v="17"/>
    <n v="1.4947683109118086E-2"/>
    <x v="1037"/>
    <n v="0.54210000000000003"/>
    <x v="659"/>
    <n v="2"/>
    <x v="1"/>
    <x v="10"/>
    <x v="1"/>
    <x v="1"/>
    <x v="4"/>
    <x v="2"/>
    <n v="6"/>
    <x v="2"/>
    <x v="1"/>
    <x v="1"/>
    <n v="1"/>
    <x v="2"/>
    <x v="1"/>
    <x v="3"/>
    <x v="1"/>
    <n v="3"/>
    <n v="0"/>
    <n v="0"/>
    <n v="8"/>
    <n v="0"/>
    <n v="2"/>
    <n v="0"/>
  </r>
  <r>
    <x v="205"/>
    <x v="3"/>
    <d v="2010-01-01T00:00:00"/>
    <x v="2"/>
    <x v="24"/>
    <n v="1.6344725111441308E-2"/>
    <x v="1038"/>
    <n v="0.38740000000000002"/>
    <x v="896"/>
    <n v="0"/>
    <x v="1"/>
    <x v="10"/>
    <x v="2"/>
    <x v="13"/>
    <x v="4"/>
    <x v="1"/>
    <n v="8"/>
    <x v="1"/>
    <x v="1"/>
    <x v="1"/>
    <n v="0"/>
    <x v="1"/>
    <x v="1"/>
    <x v="2"/>
    <x v="2"/>
    <n v="3"/>
    <n v="0"/>
    <n v="0"/>
    <n v="11"/>
    <n v="0"/>
    <n v="0"/>
    <n v="0"/>
  </r>
  <r>
    <x v="206"/>
    <x v="3"/>
    <d v="2010-01-01T00:00:00"/>
    <x v="6"/>
    <x v="241"/>
    <n v="1.8144735916731134E-2"/>
    <x v="1039"/>
    <n v="0.45850000000000002"/>
    <x v="897"/>
    <n v="0"/>
    <x v="24"/>
    <x v="34"/>
    <x v="45"/>
    <x v="0"/>
    <x v="23"/>
    <x v="7"/>
    <n v="119"/>
    <x v="4"/>
    <x v="6"/>
    <x v="13"/>
    <n v="55"/>
    <x v="16"/>
    <x v="24"/>
    <x v="22"/>
    <x v="23"/>
    <n v="84"/>
    <n v="0"/>
    <n v="68"/>
    <n v="167"/>
    <n v="3"/>
    <n v="20"/>
    <n v="0"/>
  </r>
  <r>
    <x v="207"/>
    <x v="3"/>
    <d v="2010-01-01T00:00:00"/>
    <x v="26"/>
    <x v="18"/>
    <n v="1.2626262626262626E-2"/>
    <x v="1040"/>
    <n v="0.48399999999999999"/>
    <x v="898"/>
    <n v="1"/>
    <x v="1"/>
    <x v="2"/>
    <x v="1"/>
    <x v="1"/>
    <x v="1"/>
    <x v="1"/>
    <n v="1"/>
    <x v="1"/>
    <x v="1"/>
    <x v="1"/>
    <n v="0"/>
    <x v="1"/>
    <x v="1"/>
    <x v="9"/>
    <x v="9"/>
    <n v="4"/>
    <n v="0"/>
    <n v="1"/>
    <n v="4"/>
    <n v="0"/>
    <n v="0"/>
    <n v="0"/>
  </r>
  <r>
    <x v="208"/>
    <x v="3"/>
    <d v="2010-01-01T00:00:00"/>
    <x v="30"/>
    <x v="218"/>
    <n v="7.6090942427576094E-3"/>
    <x v="1041"/>
    <n v="0.2999"/>
    <x v="899"/>
    <n v="8"/>
    <x v="10"/>
    <x v="13"/>
    <x v="4"/>
    <x v="10"/>
    <x v="11"/>
    <x v="16"/>
    <n v="40"/>
    <x v="3"/>
    <x v="3"/>
    <x v="3"/>
    <n v="8"/>
    <x v="10"/>
    <x v="3"/>
    <x v="17"/>
    <x v="17"/>
    <n v="35"/>
    <n v="0"/>
    <n v="25"/>
    <n v="49"/>
    <n v="7"/>
    <n v="2"/>
    <n v="0"/>
  </r>
  <r>
    <x v="209"/>
    <x v="3"/>
    <d v="2010-01-01T00:00:00"/>
    <x v="8"/>
    <x v="132"/>
    <n v="1.1039558417663294E-2"/>
    <x v="1042"/>
    <n v="0.29370000000000002"/>
    <x v="900"/>
    <n v="0"/>
    <x v="8"/>
    <x v="1"/>
    <x v="17"/>
    <x v="3"/>
    <x v="1"/>
    <x v="2"/>
    <n v="10"/>
    <x v="18"/>
    <x v="2"/>
    <x v="3"/>
    <n v="8"/>
    <x v="7"/>
    <x v="12"/>
    <x v="3"/>
    <x v="1"/>
    <n v="6"/>
    <n v="0"/>
    <n v="3"/>
    <n v="21"/>
    <n v="0"/>
    <n v="0"/>
    <n v="0"/>
  </r>
  <r>
    <x v="210"/>
    <x v="3"/>
    <d v="2010-01-01T00:00:00"/>
    <x v="10"/>
    <x v="3"/>
    <n v="5.2631578947368418E-2"/>
    <x v="1043"/>
    <n v="0.41060000000000002"/>
    <x v="186"/>
    <n v="3"/>
    <x v="2"/>
    <x v="1"/>
    <x v="1"/>
    <x v="5"/>
    <x v="1"/>
    <x v="2"/>
    <n v="8"/>
    <x v="1"/>
    <x v="1"/>
    <x v="12"/>
    <n v="2"/>
    <x v="2"/>
    <x v="8"/>
    <x v="1"/>
    <x v="11"/>
    <n v="8"/>
    <n v="0"/>
    <n v="0"/>
    <n v="18"/>
    <n v="0"/>
    <n v="0"/>
    <n v="0"/>
  </r>
  <r>
    <x v="211"/>
    <x v="3"/>
    <d v="2010-01-01T00:00:00"/>
    <x v="19"/>
    <x v="242"/>
    <n v="1.3593380614657211E-2"/>
    <x v="1044"/>
    <n v="0.49940000000000001"/>
    <x v="901"/>
    <n v="0"/>
    <x v="3"/>
    <x v="2"/>
    <x v="9"/>
    <x v="1"/>
    <x v="2"/>
    <x v="2"/>
    <n v="8"/>
    <x v="3"/>
    <x v="11"/>
    <x v="1"/>
    <n v="4"/>
    <x v="2"/>
    <x v="12"/>
    <x v="9"/>
    <x v="10"/>
    <n v="11"/>
    <n v="0"/>
    <n v="6"/>
    <n v="17"/>
    <n v="0"/>
    <n v="0"/>
    <n v="0"/>
  </r>
  <r>
    <x v="212"/>
    <x v="3"/>
    <d v="2010-01-01T00:00:00"/>
    <x v="6"/>
    <x v="71"/>
    <n v="1.2085528354508832E-2"/>
    <x v="1045"/>
    <n v="0.15820000000000001"/>
    <x v="902"/>
    <n v="3"/>
    <x v="9"/>
    <x v="3"/>
    <x v="17"/>
    <x v="5"/>
    <x v="11"/>
    <x v="3"/>
    <n v="23"/>
    <x v="8"/>
    <x v="8"/>
    <x v="12"/>
    <n v="9"/>
    <x v="7"/>
    <x v="8"/>
    <x v="3"/>
    <x v="1"/>
    <n v="7"/>
    <n v="0"/>
    <n v="9"/>
    <n v="30"/>
    <n v="0"/>
    <n v="0"/>
    <n v="0"/>
  </r>
  <r>
    <x v="213"/>
    <x v="3"/>
    <d v="2010-01-01T00:00:00"/>
    <x v="32"/>
    <x v="161"/>
    <n v="7.85472972972973E-2"/>
    <x v="1046"/>
    <n v="0.53169999999999995"/>
    <x v="903"/>
    <n v="1"/>
    <x v="26"/>
    <x v="29"/>
    <x v="15"/>
    <x v="35"/>
    <x v="0"/>
    <x v="40"/>
    <n v="107"/>
    <x v="4"/>
    <x v="5"/>
    <x v="14"/>
    <n v="43"/>
    <x v="4"/>
    <x v="11"/>
    <x v="8"/>
    <x v="39"/>
    <n v="36"/>
    <n v="0"/>
    <n v="0"/>
    <n v="173"/>
    <n v="11"/>
    <n v="2"/>
    <n v="0"/>
  </r>
  <r>
    <x v="214"/>
    <x v="3"/>
    <d v="2010-01-01T00:00:00"/>
    <x v="12"/>
    <x v="2"/>
    <n v="0"/>
    <x v="11"/>
    <n v="0"/>
    <x v="11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5"/>
    <x v="3"/>
    <d v="2010-01-01T00:00:00"/>
    <x v="22"/>
    <x v="1"/>
    <n v="4.608294930875576E-3"/>
    <x v="1047"/>
    <n v="0.52729999999999999"/>
    <x v="873"/>
    <n v="0"/>
    <x v="1"/>
    <x v="2"/>
    <x v="1"/>
    <x v="1"/>
    <x v="1"/>
    <x v="1"/>
    <n v="0"/>
    <x v="1"/>
    <x v="1"/>
    <x v="1"/>
    <n v="0"/>
    <x v="1"/>
    <x v="1"/>
    <x v="2"/>
    <x v="1"/>
    <n v="1"/>
    <n v="0"/>
    <n v="0"/>
    <n v="1"/>
    <n v="0"/>
    <n v="0"/>
    <n v="0"/>
  </r>
  <r>
    <x v="216"/>
    <x v="3"/>
    <d v="2010-01-01T00:00:00"/>
    <x v="24"/>
    <x v="243"/>
    <n v="0.17751479289940827"/>
    <x v="1048"/>
    <n v="0.79859999999999998"/>
    <x v="904"/>
    <n v="0"/>
    <x v="49"/>
    <x v="55"/>
    <x v="33"/>
    <x v="26"/>
    <x v="37"/>
    <x v="31"/>
    <n v="160"/>
    <x v="15"/>
    <x v="16"/>
    <x v="10"/>
    <n v="55"/>
    <x v="22"/>
    <x v="21"/>
    <x v="6"/>
    <x v="6"/>
    <n v="55"/>
    <n v="0"/>
    <n v="0"/>
    <n v="190"/>
    <n v="79"/>
    <n v="1"/>
    <n v="0"/>
  </r>
  <r>
    <x v="217"/>
    <x v="3"/>
    <d v="2010-01-01T00:00:00"/>
    <x v="34"/>
    <x v="18"/>
    <n v="5.5005500550055009E-3"/>
    <x v="1049"/>
    <n v="0.32169999999999999"/>
    <x v="905"/>
    <n v="0"/>
    <x v="2"/>
    <x v="2"/>
    <x v="1"/>
    <x v="1"/>
    <x v="1"/>
    <x v="1"/>
    <n v="1"/>
    <x v="1"/>
    <x v="1"/>
    <x v="1"/>
    <n v="0"/>
    <x v="1"/>
    <x v="1"/>
    <x v="3"/>
    <x v="2"/>
    <n v="4"/>
    <n v="0"/>
    <n v="0"/>
    <n v="5"/>
    <n v="0"/>
    <n v="0"/>
    <n v="0"/>
  </r>
  <r>
    <x v="218"/>
    <x v="3"/>
    <d v="2010-01-01T00:00:00"/>
    <x v="0"/>
    <x v="2"/>
    <n v="0"/>
    <x v="1050"/>
    <n v="0.36670000000000003"/>
    <x v="90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9"/>
    <x v="3"/>
    <d v="2010-01-01T00:00:00"/>
    <x v="6"/>
    <x v="244"/>
    <n v="2.4482514025320808E-2"/>
    <x v="1051"/>
    <n v="0.4239"/>
    <x v="907"/>
    <n v="6"/>
    <x v="51"/>
    <x v="43"/>
    <x v="54"/>
    <x v="54"/>
    <x v="53"/>
    <x v="52"/>
    <n v="500"/>
    <x v="53"/>
    <x v="48"/>
    <x v="50"/>
    <n v="254"/>
    <x v="60"/>
    <x v="51"/>
    <x v="52"/>
    <x v="66"/>
    <n v="385"/>
    <n v="0"/>
    <n v="644"/>
    <n v="450"/>
    <n v="15"/>
    <n v="30"/>
    <n v="0"/>
  </r>
  <r>
    <x v="220"/>
    <x v="3"/>
    <d v="2010-01-01T00:00:00"/>
    <x v="3"/>
    <x v="245"/>
    <n v="4.1168353265869366E-2"/>
    <x v="1052"/>
    <n v="0.46710000000000002"/>
    <x v="908"/>
    <n v="6"/>
    <x v="7"/>
    <x v="24"/>
    <x v="5"/>
    <x v="6"/>
    <x v="9"/>
    <x v="25"/>
    <n v="82"/>
    <x v="7"/>
    <x v="21"/>
    <x v="0"/>
    <n v="41"/>
    <x v="10"/>
    <x v="4"/>
    <x v="25"/>
    <x v="32"/>
    <n v="56"/>
    <n v="0"/>
    <n v="31"/>
    <n v="109"/>
    <n v="30"/>
    <n v="9"/>
    <n v="0"/>
  </r>
  <r>
    <x v="221"/>
    <x v="3"/>
    <d v="2010-01-01T00:00:00"/>
    <x v="29"/>
    <x v="98"/>
    <n v="6.5223836347465163E-3"/>
    <x v="1053"/>
    <n v="0.40360000000000001"/>
    <x v="260"/>
    <n v="0"/>
    <x v="1"/>
    <x v="1"/>
    <x v="17"/>
    <x v="5"/>
    <x v="2"/>
    <x v="2"/>
    <n v="9"/>
    <x v="2"/>
    <x v="8"/>
    <x v="1"/>
    <n v="5"/>
    <x v="1"/>
    <x v="8"/>
    <x v="15"/>
    <x v="2"/>
    <n v="8"/>
    <n v="0"/>
    <n v="5"/>
    <n v="16"/>
    <n v="0"/>
    <n v="1"/>
    <n v="0"/>
  </r>
  <r>
    <x v="222"/>
    <x v="3"/>
    <d v="2010-01-01T00:00:00"/>
    <x v="27"/>
    <x v="63"/>
    <n v="7.4733096085409248E-2"/>
    <x v="1054"/>
    <n v="0.52539999999999998"/>
    <x v="909"/>
    <n v="0"/>
    <x v="14"/>
    <x v="5"/>
    <x v="2"/>
    <x v="1"/>
    <x v="4"/>
    <x v="3"/>
    <n v="10"/>
    <x v="1"/>
    <x v="11"/>
    <x v="2"/>
    <n v="3"/>
    <x v="3"/>
    <x v="5"/>
    <x v="1"/>
    <x v="9"/>
    <n v="8"/>
    <n v="0"/>
    <n v="0"/>
    <n v="21"/>
    <n v="0"/>
    <n v="0"/>
    <n v="0"/>
  </r>
  <r>
    <x v="223"/>
    <x v="3"/>
    <d v="2010-01-01T00:00:00"/>
    <x v="16"/>
    <x v="50"/>
    <n v="8.4659668134100911E-3"/>
    <x v="1055"/>
    <n v="0.4073"/>
    <x v="910"/>
    <n v="0"/>
    <x v="3"/>
    <x v="10"/>
    <x v="2"/>
    <x v="5"/>
    <x v="4"/>
    <x v="2"/>
    <n v="10"/>
    <x v="1"/>
    <x v="11"/>
    <x v="12"/>
    <n v="4"/>
    <x v="3"/>
    <x v="2"/>
    <x v="2"/>
    <x v="11"/>
    <n v="11"/>
    <n v="0"/>
    <n v="2"/>
    <n v="19"/>
    <n v="4"/>
    <n v="0"/>
    <n v="0"/>
  </r>
  <r>
    <x v="224"/>
    <x v="3"/>
    <d v="2010-01-01T00:00:00"/>
    <x v="34"/>
    <x v="2"/>
    <n v="0"/>
    <x v="11"/>
    <n v="0"/>
    <x v="6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5"/>
    <x v="3"/>
    <d v="2010-01-01T00:00:00"/>
    <x v="31"/>
    <x v="246"/>
    <n v="7.9839849269901078E-2"/>
    <x v="1056"/>
    <n v="0.57699999999999996"/>
    <x v="911"/>
    <n v="20"/>
    <x v="6"/>
    <x v="14"/>
    <x v="33"/>
    <x v="41"/>
    <x v="25"/>
    <x v="29"/>
    <n v="171"/>
    <x v="33"/>
    <x v="5"/>
    <x v="32"/>
    <n v="50"/>
    <x v="21"/>
    <x v="39"/>
    <x v="35"/>
    <x v="55"/>
    <n v="118"/>
    <n v="0"/>
    <n v="45"/>
    <n v="250"/>
    <n v="30"/>
    <n v="14"/>
    <n v="0"/>
  </r>
  <r>
    <x v="226"/>
    <x v="3"/>
    <d v="2010-01-01T00:00:00"/>
    <x v="6"/>
    <x v="200"/>
    <n v="9.9866844207723033E-3"/>
    <x v="1057"/>
    <n v="0.25169999999999998"/>
    <x v="912"/>
    <n v="9"/>
    <x v="14"/>
    <x v="3"/>
    <x v="13"/>
    <x v="6"/>
    <x v="3"/>
    <x v="15"/>
    <n v="42"/>
    <x v="2"/>
    <x v="7"/>
    <x v="8"/>
    <n v="14"/>
    <x v="4"/>
    <x v="19"/>
    <x v="5"/>
    <x v="14"/>
    <n v="34"/>
    <n v="0"/>
    <n v="38"/>
    <n v="48"/>
    <n v="1"/>
    <n v="3"/>
    <n v="0"/>
  </r>
  <r>
    <x v="227"/>
    <x v="3"/>
    <d v="2010-01-01T00:00:00"/>
    <x v="35"/>
    <x v="2"/>
    <n v="0"/>
    <x v="1058"/>
    <n v="0.6724"/>
    <x v="59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8"/>
    <x v="3"/>
    <d v="2010-01-01T00:00:00"/>
    <x v="6"/>
    <x v="2"/>
    <n v="0"/>
    <x v="1059"/>
    <n v="0.69089999999999996"/>
    <x v="59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9"/>
    <x v="3"/>
    <d v="2010-01-01T00:00:00"/>
    <x v="4"/>
    <x v="47"/>
    <n v="1.0139544222467625E-2"/>
    <x v="1060"/>
    <n v="0.19739999999999999"/>
    <x v="913"/>
    <n v="3"/>
    <x v="8"/>
    <x v="5"/>
    <x v="13"/>
    <x v="11"/>
    <x v="9"/>
    <x v="12"/>
    <n v="42"/>
    <x v="12"/>
    <x v="12"/>
    <x v="9"/>
    <n v="20"/>
    <x v="9"/>
    <x v="9"/>
    <x v="24"/>
    <x v="17"/>
    <n v="39"/>
    <n v="0"/>
    <n v="16"/>
    <n v="79"/>
    <n v="6"/>
    <n v="0"/>
    <n v="0"/>
  </r>
  <r>
    <x v="230"/>
    <x v="3"/>
    <d v="2010-01-01T00:00:00"/>
    <x v="6"/>
    <x v="52"/>
    <n v="4.2728019720624484E-3"/>
    <x v="1061"/>
    <n v="0.13109999999999999"/>
    <x v="914"/>
    <n v="1"/>
    <x v="1"/>
    <x v="1"/>
    <x v="11"/>
    <x v="1"/>
    <x v="4"/>
    <x v="3"/>
    <n v="9"/>
    <x v="2"/>
    <x v="2"/>
    <x v="3"/>
    <n v="5"/>
    <x v="3"/>
    <x v="12"/>
    <x v="3"/>
    <x v="21"/>
    <n v="12"/>
    <n v="0"/>
    <n v="5"/>
    <n v="18"/>
    <n v="3"/>
    <n v="0"/>
    <n v="0"/>
  </r>
  <r>
    <x v="231"/>
    <x v="3"/>
    <d v="2010-01-01T00:00:00"/>
    <x v="24"/>
    <x v="25"/>
    <n v="0.10944206008583691"/>
    <x v="1062"/>
    <n v="0.87609999999999999"/>
    <x v="915"/>
    <n v="0"/>
    <x v="14"/>
    <x v="5"/>
    <x v="11"/>
    <x v="2"/>
    <x v="4"/>
    <x v="1"/>
    <n v="14"/>
    <x v="12"/>
    <x v="8"/>
    <x v="1"/>
    <n v="9"/>
    <x v="3"/>
    <x v="2"/>
    <x v="15"/>
    <x v="20"/>
    <n v="28"/>
    <n v="0"/>
    <n v="0"/>
    <n v="35"/>
    <n v="10"/>
    <n v="6"/>
    <n v="0"/>
  </r>
  <r>
    <x v="232"/>
    <x v="3"/>
    <d v="2010-01-01T00:00:00"/>
    <x v="36"/>
    <x v="5"/>
    <n v="2.8248587570621469E-2"/>
    <x v="1063"/>
    <n v="0.60570000000000002"/>
    <x v="267"/>
    <n v="6"/>
    <x v="2"/>
    <x v="2"/>
    <x v="1"/>
    <x v="3"/>
    <x v="4"/>
    <x v="2"/>
    <n v="10"/>
    <x v="1"/>
    <x v="1"/>
    <x v="2"/>
    <n v="1"/>
    <x v="2"/>
    <x v="1"/>
    <x v="1"/>
    <x v="13"/>
    <n v="4"/>
    <n v="0"/>
    <n v="0"/>
    <n v="12"/>
    <n v="3"/>
    <n v="0"/>
    <n v="0"/>
  </r>
  <r>
    <x v="233"/>
    <x v="3"/>
    <d v="2010-01-01T00:00:00"/>
    <x v="7"/>
    <x v="119"/>
    <n v="1.0550413058624464E-2"/>
    <x v="1064"/>
    <n v="0.31690000000000002"/>
    <x v="916"/>
    <n v="0"/>
    <x v="9"/>
    <x v="9"/>
    <x v="26"/>
    <x v="13"/>
    <x v="24"/>
    <x v="10"/>
    <n v="41"/>
    <x v="31"/>
    <x v="8"/>
    <x v="20"/>
    <n v="15"/>
    <x v="8"/>
    <x v="8"/>
    <x v="17"/>
    <x v="54"/>
    <n v="50"/>
    <n v="0"/>
    <n v="6"/>
    <n v="90"/>
    <n v="6"/>
    <n v="4"/>
    <n v="0"/>
  </r>
  <r>
    <x v="234"/>
    <x v="3"/>
    <d v="2010-01-01T00:00:00"/>
    <x v="25"/>
    <x v="235"/>
    <n v="3.5630841121495324E-2"/>
    <x v="1065"/>
    <n v="0.26729999999999998"/>
    <x v="917"/>
    <n v="2"/>
    <x v="9"/>
    <x v="10"/>
    <x v="9"/>
    <x v="17"/>
    <x v="11"/>
    <x v="11"/>
    <n v="26"/>
    <x v="3"/>
    <x v="20"/>
    <x v="12"/>
    <n v="9"/>
    <x v="8"/>
    <x v="14"/>
    <x v="15"/>
    <x v="14"/>
    <n v="26"/>
    <n v="0"/>
    <n v="4"/>
    <n v="47"/>
    <n v="9"/>
    <n v="1"/>
    <n v="0"/>
  </r>
  <r>
    <x v="235"/>
    <x v="3"/>
    <d v="2010-01-01T00:00:00"/>
    <x v="31"/>
    <x v="2"/>
    <n v="0"/>
    <x v="1066"/>
    <n v="0.40889999999999999"/>
    <x v="91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36"/>
    <x v="3"/>
    <d v="2010-01-01T00:00:00"/>
    <x v="19"/>
    <x v="247"/>
    <n v="2.9806051742748703E-2"/>
    <x v="1067"/>
    <n v="0.53849999999999998"/>
    <x v="919"/>
    <n v="8"/>
    <x v="40"/>
    <x v="56"/>
    <x v="29"/>
    <x v="55"/>
    <x v="54"/>
    <x v="17"/>
    <n v="350"/>
    <x v="54"/>
    <x v="32"/>
    <x v="49"/>
    <n v="140"/>
    <x v="39"/>
    <x v="52"/>
    <x v="53"/>
    <x v="67"/>
    <n v="366"/>
    <n v="0"/>
    <n v="322"/>
    <n v="451"/>
    <n v="29"/>
    <n v="54"/>
    <n v="0"/>
  </r>
  <r>
    <x v="237"/>
    <x v="3"/>
    <d v="2010-01-01T00:00:00"/>
    <x v="2"/>
    <x v="14"/>
    <n v="3.5294117647058823E-2"/>
    <x v="1068"/>
    <n v="0.67779999999999996"/>
    <x v="920"/>
    <n v="0"/>
    <x v="14"/>
    <x v="2"/>
    <x v="1"/>
    <x v="1"/>
    <x v="1"/>
    <x v="1"/>
    <n v="2"/>
    <x v="1"/>
    <x v="1"/>
    <x v="1"/>
    <n v="0"/>
    <x v="1"/>
    <x v="12"/>
    <x v="1"/>
    <x v="1"/>
    <n v="1"/>
    <n v="0"/>
    <n v="0"/>
    <n v="2"/>
    <n v="0"/>
    <n v="1"/>
    <n v="0"/>
  </r>
  <r>
    <x v="238"/>
    <x v="3"/>
    <d v="2010-01-01T00:00:00"/>
    <x v="22"/>
    <x v="2"/>
    <n v="0"/>
    <x v="1069"/>
    <n v="0.27160000000000001"/>
    <x v="92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39"/>
    <x v="3"/>
    <d v="2010-01-01T00:00:00"/>
    <x v="4"/>
    <x v="135"/>
    <n v="1.4422139933736113E-2"/>
    <x v="1070"/>
    <n v="0.2681"/>
    <x v="922"/>
    <n v="4"/>
    <x v="8"/>
    <x v="5"/>
    <x v="11"/>
    <x v="11"/>
    <x v="11"/>
    <x v="2"/>
    <n v="26"/>
    <x v="5"/>
    <x v="3"/>
    <x v="5"/>
    <n v="17"/>
    <x v="13"/>
    <x v="5"/>
    <x v="9"/>
    <x v="16"/>
    <n v="31"/>
    <n v="0"/>
    <n v="19"/>
    <n v="53"/>
    <n v="1"/>
    <n v="1"/>
    <n v="0"/>
  </r>
  <r>
    <x v="240"/>
    <x v="3"/>
    <d v="2010-01-01T00:00:00"/>
    <x v="33"/>
    <x v="2"/>
    <n v="0"/>
    <x v="11"/>
    <n v="0"/>
    <x v="22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1"/>
    <x v="3"/>
    <d v="2010-01-01T00:00:00"/>
    <x v="28"/>
    <x v="2"/>
    <n v="0"/>
    <x v="11"/>
    <n v="0"/>
    <x v="5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2"/>
    <x v="3"/>
    <d v="2010-01-01T00:00:00"/>
    <x v="17"/>
    <x v="2"/>
    <n v="0"/>
    <x v="11"/>
    <n v="0"/>
    <x v="60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3"/>
    <x v="3"/>
    <d v="2010-01-01T00:00:00"/>
    <x v="11"/>
    <x v="2"/>
    <n v="0"/>
    <x v="1071"/>
    <n v="0.16689999999999999"/>
    <x v="28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4"/>
    <x v="3"/>
    <d v="2010-01-01T00:00:00"/>
    <x v="22"/>
    <x v="2"/>
    <n v="0"/>
    <x v="11"/>
    <n v="0"/>
    <x v="23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5"/>
    <x v="3"/>
    <d v="2010-01-01T00:00:00"/>
    <x v="35"/>
    <x v="7"/>
    <n v="2.7624309392265192E-3"/>
    <x v="1072"/>
    <n v="0.37730000000000002"/>
    <x v="923"/>
    <n v="0"/>
    <x v="1"/>
    <x v="1"/>
    <x v="1"/>
    <x v="5"/>
    <x v="1"/>
    <x v="1"/>
    <n v="3"/>
    <x v="1"/>
    <x v="1"/>
    <x v="1"/>
    <n v="0"/>
    <x v="1"/>
    <x v="1"/>
    <x v="1"/>
    <x v="9"/>
    <n v="1"/>
    <n v="0"/>
    <n v="3"/>
    <n v="1"/>
    <n v="0"/>
    <n v="0"/>
    <n v="0"/>
  </r>
  <r>
    <x v="246"/>
    <x v="3"/>
    <d v="2010-01-01T00:00:00"/>
    <x v="4"/>
    <x v="5"/>
    <n v="6.8838916934373566E-3"/>
    <x v="1073"/>
    <n v="0.41710000000000003"/>
    <x v="924"/>
    <n v="0"/>
    <x v="2"/>
    <x v="1"/>
    <x v="1"/>
    <x v="1"/>
    <x v="2"/>
    <x v="10"/>
    <n v="7"/>
    <x v="1"/>
    <x v="2"/>
    <x v="12"/>
    <n v="3"/>
    <x v="15"/>
    <x v="1"/>
    <x v="1"/>
    <x v="9"/>
    <n v="5"/>
    <n v="0"/>
    <n v="6"/>
    <n v="6"/>
    <n v="0"/>
    <n v="3"/>
    <n v="0"/>
  </r>
  <r>
    <x v="247"/>
    <x v="3"/>
    <d v="2010-01-01T00:00:00"/>
    <x v="20"/>
    <x v="2"/>
    <n v="0"/>
    <x v="1074"/>
    <n v="0.47120000000000001"/>
    <x v="92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8"/>
    <x v="3"/>
    <d v="2010-01-01T00:00:00"/>
    <x v="11"/>
    <x v="248"/>
    <n v="3.0946601941747573E-2"/>
    <x v="1075"/>
    <n v="0.314"/>
    <x v="926"/>
    <n v="24"/>
    <x v="17"/>
    <x v="28"/>
    <x v="24"/>
    <x v="34"/>
    <x v="23"/>
    <x v="37"/>
    <n v="113"/>
    <x v="26"/>
    <x v="29"/>
    <x v="24"/>
    <n v="57"/>
    <x v="5"/>
    <x v="9"/>
    <x v="27"/>
    <x v="54"/>
    <n v="84"/>
    <n v="1"/>
    <n v="99"/>
    <n v="144"/>
    <n v="12"/>
    <n v="0"/>
    <n v="0"/>
  </r>
  <r>
    <x v="249"/>
    <x v="3"/>
    <d v="2010-01-01T00:00:00"/>
    <x v="29"/>
    <x v="165"/>
    <n v="2.1371034029261878E-2"/>
    <x v="1076"/>
    <n v="0.97089999999999999"/>
    <x v="927"/>
    <n v="0"/>
    <x v="25"/>
    <x v="26"/>
    <x v="26"/>
    <x v="6"/>
    <x v="23"/>
    <x v="22"/>
    <n v="82"/>
    <x v="21"/>
    <x v="7"/>
    <x v="3"/>
    <n v="23"/>
    <x v="3"/>
    <x v="19"/>
    <x v="24"/>
    <x v="5"/>
    <n v="25"/>
    <n v="0"/>
    <n v="0"/>
    <n v="110"/>
    <n v="0"/>
    <n v="20"/>
    <n v="0"/>
  </r>
  <r>
    <x v="250"/>
    <x v="3"/>
    <d v="2010-01-01T00:00:00"/>
    <x v="11"/>
    <x v="249"/>
    <n v="4.1329179646936658E-2"/>
    <x v="1077"/>
    <n v="0.56969999999999998"/>
    <x v="928"/>
    <n v="17"/>
    <x v="52"/>
    <x v="57"/>
    <x v="55"/>
    <x v="44"/>
    <x v="55"/>
    <x v="53"/>
    <n v="543"/>
    <x v="55"/>
    <x v="49"/>
    <x v="51"/>
    <n v="276"/>
    <x v="60"/>
    <x v="53"/>
    <x v="54"/>
    <x v="42"/>
    <n v="335"/>
    <n v="40"/>
    <n v="561"/>
    <n v="551"/>
    <n v="19"/>
    <n v="63"/>
    <n v="0"/>
  </r>
  <r>
    <x v="251"/>
    <x v="3"/>
    <d v="2010-01-01T00:00:00"/>
    <x v="0"/>
    <x v="4"/>
    <n v="0.13775510204081631"/>
    <x v="1078"/>
    <n v="0.77500000000000002"/>
    <x v="929"/>
    <n v="0"/>
    <x v="1"/>
    <x v="10"/>
    <x v="9"/>
    <x v="5"/>
    <x v="3"/>
    <x v="3"/>
    <n v="12"/>
    <x v="3"/>
    <x v="11"/>
    <x v="2"/>
    <n v="5"/>
    <x v="7"/>
    <x v="8"/>
    <x v="3"/>
    <x v="13"/>
    <n v="10"/>
    <n v="0"/>
    <n v="0"/>
    <n v="26"/>
    <n v="1"/>
    <n v="0"/>
    <n v="0"/>
  </r>
  <r>
    <x v="252"/>
    <x v="3"/>
    <d v="2010-01-01T00:00:00"/>
    <x v="6"/>
    <x v="16"/>
    <n v="4.4141252006420547E-3"/>
    <x v="1079"/>
    <n v="0.14280000000000001"/>
    <x v="930"/>
    <n v="0"/>
    <x v="8"/>
    <x v="10"/>
    <x v="4"/>
    <x v="11"/>
    <x v="2"/>
    <x v="5"/>
    <n v="23"/>
    <x v="12"/>
    <x v="3"/>
    <x v="2"/>
    <n v="9"/>
    <x v="1"/>
    <x v="1"/>
    <x v="1"/>
    <x v="9"/>
    <n v="1"/>
    <n v="0"/>
    <n v="13"/>
    <n v="17"/>
    <n v="0"/>
    <n v="3"/>
    <n v="0"/>
  </r>
  <r>
    <x v="253"/>
    <x v="3"/>
    <d v="2010-01-01T00:00:00"/>
    <x v="22"/>
    <x v="2"/>
    <n v="0"/>
    <x v="1080"/>
    <n v="0.58050000000000002"/>
    <x v="87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54"/>
    <x v="3"/>
    <d v="2010-01-01T00:00:00"/>
    <x v="32"/>
    <x v="113"/>
    <n v="2.6687598116169546E-2"/>
    <x v="1081"/>
    <n v="0.40300000000000002"/>
    <x v="931"/>
    <n v="0"/>
    <x v="14"/>
    <x v="1"/>
    <x v="9"/>
    <x v="3"/>
    <x v="3"/>
    <x v="3"/>
    <n v="12"/>
    <x v="3"/>
    <x v="3"/>
    <x v="12"/>
    <n v="7"/>
    <x v="9"/>
    <x v="3"/>
    <x v="2"/>
    <x v="2"/>
    <n v="15"/>
    <n v="0"/>
    <n v="2"/>
    <n v="26"/>
    <n v="1"/>
    <n v="5"/>
    <n v="0"/>
  </r>
  <r>
    <x v="255"/>
    <x v="3"/>
    <d v="2010-01-01T00:00:00"/>
    <x v="21"/>
    <x v="27"/>
    <n v="1.2987012987012988E-2"/>
    <x v="1082"/>
    <n v="0.41880000000000001"/>
    <x v="932"/>
    <n v="0"/>
    <x v="1"/>
    <x v="2"/>
    <x v="1"/>
    <x v="1"/>
    <x v="1"/>
    <x v="1"/>
    <n v="0"/>
    <x v="1"/>
    <x v="1"/>
    <x v="2"/>
    <n v="1"/>
    <x v="1"/>
    <x v="12"/>
    <x v="1"/>
    <x v="1"/>
    <n v="1"/>
    <n v="0"/>
    <n v="2"/>
    <n v="0"/>
    <n v="0"/>
    <n v="0"/>
    <n v="0"/>
  </r>
  <r>
    <x v="256"/>
    <x v="3"/>
    <d v="2010-01-01T00:00:00"/>
    <x v="1"/>
    <x v="250"/>
    <n v="0.11976744186046512"/>
    <x v="1083"/>
    <n v="0.46899999999999997"/>
    <x v="933"/>
    <n v="0"/>
    <x v="9"/>
    <x v="9"/>
    <x v="3"/>
    <x v="7"/>
    <x v="9"/>
    <x v="15"/>
    <n v="58"/>
    <x v="2"/>
    <x v="3"/>
    <x v="5"/>
    <n v="10"/>
    <x v="7"/>
    <x v="3"/>
    <x v="6"/>
    <x v="25"/>
    <n v="35"/>
    <n v="0"/>
    <n v="9"/>
    <n v="82"/>
    <n v="12"/>
    <n v="0"/>
    <n v="0"/>
  </r>
  <r>
    <x v="257"/>
    <x v="3"/>
    <d v="2010-01-01T00:00:00"/>
    <x v="13"/>
    <x v="42"/>
    <n v="2.7397260273972601E-2"/>
    <x v="1084"/>
    <n v="0.64610000000000001"/>
    <x v="934"/>
    <n v="0"/>
    <x v="2"/>
    <x v="1"/>
    <x v="1"/>
    <x v="3"/>
    <x v="11"/>
    <x v="10"/>
    <n v="9"/>
    <x v="2"/>
    <x v="3"/>
    <x v="9"/>
    <n v="9"/>
    <x v="3"/>
    <x v="11"/>
    <x v="3"/>
    <x v="5"/>
    <n v="12"/>
    <n v="0"/>
    <n v="0"/>
    <n v="25"/>
    <n v="4"/>
    <n v="1"/>
    <n v="0"/>
  </r>
  <r>
    <x v="258"/>
    <x v="3"/>
    <d v="2010-01-01T00:00:00"/>
    <x v="29"/>
    <x v="114"/>
    <n v="8.307605950042099E-2"/>
    <x v="1085"/>
    <n v="0.97829999999999995"/>
    <x v="935"/>
    <n v="32"/>
    <x v="11"/>
    <x v="39"/>
    <x v="46"/>
    <x v="15"/>
    <x v="27"/>
    <x v="30"/>
    <n v="187"/>
    <x v="38"/>
    <x v="21"/>
    <x v="27"/>
    <n v="63"/>
    <x v="27"/>
    <x v="4"/>
    <x v="3"/>
    <x v="4"/>
    <n v="44"/>
    <n v="2"/>
    <n v="28"/>
    <n v="251"/>
    <n v="2"/>
    <n v="15"/>
    <n v="0"/>
  </r>
  <r>
    <x v="259"/>
    <x v="3"/>
    <d v="2010-01-01T00:00:00"/>
    <x v="23"/>
    <x v="2"/>
    <n v="0"/>
    <x v="1086"/>
    <n v="0.52380000000000004"/>
    <x v="73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60"/>
    <x v="3"/>
    <d v="2010-01-01T00:00:00"/>
    <x v="18"/>
    <x v="113"/>
    <n v="5.4313099041533544E-2"/>
    <x v="1087"/>
    <n v="0.3997"/>
    <x v="936"/>
    <n v="0"/>
    <x v="21"/>
    <x v="1"/>
    <x v="11"/>
    <x v="3"/>
    <x v="1"/>
    <x v="10"/>
    <n v="17"/>
    <x v="18"/>
    <x v="20"/>
    <x v="3"/>
    <n v="12"/>
    <x v="1"/>
    <x v="8"/>
    <x v="2"/>
    <x v="2"/>
    <n v="5"/>
    <n v="0"/>
    <n v="0"/>
    <n v="34"/>
    <n v="0"/>
    <n v="0"/>
    <n v="0"/>
  </r>
  <r>
    <x v="261"/>
    <x v="3"/>
    <d v="2010-01-01T00:00:00"/>
    <x v="12"/>
    <x v="14"/>
    <n v="1.6853932584269662E-2"/>
    <x v="11"/>
    <n v="0"/>
    <x v="243"/>
    <n v="0"/>
    <x v="2"/>
    <x v="2"/>
    <x v="1"/>
    <x v="3"/>
    <x v="1"/>
    <x v="1"/>
    <n v="2"/>
    <x v="1"/>
    <x v="2"/>
    <x v="1"/>
    <n v="1"/>
    <x v="1"/>
    <x v="1"/>
    <x v="1"/>
    <x v="1"/>
    <n v="0"/>
    <n v="0"/>
    <n v="0"/>
    <n v="0"/>
    <n v="3"/>
    <n v="0"/>
    <n v="0"/>
  </r>
  <r>
    <x v="262"/>
    <x v="3"/>
    <d v="2010-01-01T00:00:00"/>
    <x v="6"/>
    <x v="91"/>
    <n v="2.180579216354344E-2"/>
    <x v="1088"/>
    <n v="0.69930000000000003"/>
    <x v="549"/>
    <n v="0"/>
    <x v="1"/>
    <x v="3"/>
    <x v="11"/>
    <x v="13"/>
    <x v="3"/>
    <x v="12"/>
    <n v="25"/>
    <x v="8"/>
    <x v="9"/>
    <x v="12"/>
    <n v="13"/>
    <x v="25"/>
    <x v="14"/>
    <x v="3"/>
    <x v="4"/>
    <n v="26"/>
    <n v="0"/>
    <n v="31"/>
    <n v="24"/>
    <n v="3"/>
    <n v="6"/>
    <n v="0"/>
  </r>
  <r>
    <x v="263"/>
    <x v="3"/>
    <d v="2010-01-01T00:00:00"/>
    <x v="32"/>
    <x v="172"/>
    <n v="1.9882296802926674E-2"/>
    <x v="1089"/>
    <n v="0.28970000000000001"/>
    <x v="937"/>
    <n v="2"/>
    <x v="26"/>
    <x v="0"/>
    <x v="8"/>
    <x v="23"/>
    <x v="9"/>
    <x v="11"/>
    <n v="65"/>
    <x v="23"/>
    <x v="20"/>
    <x v="5"/>
    <n v="24"/>
    <x v="4"/>
    <x v="11"/>
    <x v="4"/>
    <x v="32"/>
    <n v="36"/>
    <n v="0"/>
    <n v="27"/>
    <n v="61"/>
    <n v="18"/>
    <n v="19"/>
    <n v="0"/>
  </r>
  <r>
    <x v="264"/>
    <x v="3"/>
    <d v="2010-01-01T00:00:00"/>
    <x v="29"/>
    <x v="242"/>
    <n v="3.6682615629984053E-2"/>
    <x v="1090"/>
    <n v="0.82030000000000003"/>
    <x v="938"/>
    <n v="2"/>
    <x v="3"/>
    <x v="1"/>
    <x v="9"/>
    <x v="5"/>
    <x v="11"/>
    <x v="3"/>
    <n v="15"/>
    <x v="8"/>
    <x v="3"/>
    <x v="12"/>
    <n v="8"/>
    <x v="1"/>
    <x v="1"/>
    <x v="1"/>
    <x v="1"/>
    <n v="0"/>
    <n v="0"/>
    <n v="3"/>
    <n v="18"/>
    <n v="0"/>
    <n v="2"/>
    <n v="0"/>
  </r>
  <r>
    <x v="265"/>
    <x v="3"/>
    <d v="2010-01-01T00:00:00"/>
    <x v="11"/>
    <x v="124"/>
    <n v="7.990056818181818E-3"/>
    <x v="1091"/>
    <n v="0.3417"/>
    <x v="939"/>
    <n v="0"/>
    <x v="2"/>
    <x v="10"/>
    <x v="17"/>
    <x v="13"/>
    <x v="12"/>
    <x v="2"/>
    <n v="16"/>
    <x v="5"/>
    <x v="4"/>
    <x v="12"/>
    <n v="17"/>
    <x v="8"/>
    <x v="2"/>
    <x v="2"/>
    <x v="13"/>
    <n v="12"/>
    <n v="0"/>
    <n v="32"/>
    <n v="8"/>
    <n v="0"/>
    <n v="5"/>
    <n v="0"/>
  </r>
  <r>
    <x v="266"/>
    <x v="3"/>
    <d v="2010-01-01T00:00:00"/>
    <x v="20"/>
    <x v="7"/>
    <n v="3.9920159680638719E-3"/>
    <x v="1092"/>
    <n v="0.18479999999999999"/>
    <x v="940"/>
    <n v="0"/>
    <x v="1"/>
    <x v="2"/>
    <x v="1"/>
    <x v="3"/>
    <x v="4"/>
    <x v="2"/>
    <n v="3"/>
    <x v="1"/>
    <x v="2"/>
    <x v="1"/>
    <n v="1"/>
    <x v="1"/>
    <x v="1"/>
    <x v="1"/>
    <x v="1"/>
    <n v="0"/>
    <n v="0"/>
    <n v="0"/>
    <n v="4"/>
    <n v="0"/>
    <n v="0"/>
    <n v="0"/>
  </r>
  <r>
    <x v="267"/>
    <x v="3"/>
    <d v="2010-01-01T00:00:00"/>
    <x v="8"/>
    <x v="251"/>
    <n v="1.7258883248730966E-2"/>
    <x v="1093"/>
    <n v="0.48820000000000002"/>
    <x v="502"/>
    <n v="29"/>
    <x v="33"/>
    <x v="55"/>
    <x v="36"/>
    <x v="48"/>
    <x v="50"/>
    <x v="23"/>
    <n v="184"/>
    <x v="56"/>
    <x v="50"/>
    <x v="19"/>
    <n v="95"/>
    <x v="27"/>
    <x v="30"/>
    <x v="21"/>
    <x v="35"/>
    <n v="109"/>
    <n v="3"/>
    <n v="227"/>
    <n v="155"/>
    <n v="5"/>
    <n v="4"/>
    <n v="0"/>
  </r>
  <r>
    <x v="268"/>
    <x v="3"/>
    <d v="2010-01-01T00:00:00"/>
    <x v="6"/>
    <x v="7"/>
    <n v="2.6041666666666665E-3"/>
    <x v="1094"/>
    <n v="0.1709"/>
    <x v="941"/>
    <n v="0"/>
    <x v="1"/>
    <x v="2"/>
    <x v="1"/>
    <x v="1"/>
    <x v="1"/>
    <x v="1"/>
    <n v="0"/>
    <x v="1"/>
    <x v="1"/>
    <x v="1"/>
    <n v="0"/>
    <x v="1"/>
    <x v="1"/>
    <x v="3"/>
    <x v="2"/>
    <n v="4"/>
    <n v="0"/>
    <n v="0"/>
    <n v="4"/>
    <n v="0"/>
    <n v="0"/>
    <n v="0"/>
  </r>
  <r>
    <x v="269"/>
    <x v="3"/>
    <d v="2010-01-01T00:00:00"/>
    <x v="38"/>
    <x v="14"/>
    <n v="6.4516129032258064E-3"/>
    <x v="1095"/>
    <n v="0.51290000000000002"/>
    <x v="942"/>
    <n v="0"/>
    <x v="1"/>
    <x v="2"/>
    <x v="1"/>
    <x v="1"/>
    <x v="4"/>
    <x v="1"/>
    <n v="1"/>
    <x v="1"/>
    <x v="1"/>
    <x v="1"/>
    <n v="0"/>
    <x v="1"/>
    <x v="1"/>
    <x v="3"/>
    <x v="1"/>
    <n v="2"/>
    <n v="0"/>
    <n v="1"/>
    <n v="2"/>
    <n v="0"/>
    <n v="0"/>
    <n v="0"/>
  </r>
  <r>
    <x v="270"/>
    <x v="3"/>
    <d v="2010-01-01T00:00:00"/>
    <x v="24"/>
    <x v="51"/>
    <n v="5.181623931623932E-2"/>
    <x v="1096"/>
    <n v="0.93069999999999997"/>
    <x v="943"/>
    <n v="0"/>
    <x v="26"/>
    <x v="26"/>
    <x v="8"/>
    <x v="9"/>
    <x v="9"/>
    <x v="16"/>
    <n v="53"/>
    <x v="31"/>
    <x v="4"/>
    <x v="9"/>
    <n v="19"/>
    <x v="8"/>
    <x v="7"/>
    <x v="17"/>
    <x v="21"/>
    <n v="25"/>
    <n v="0"/>
    <n v="8"/>
    <n v="83"/>
    <n v="6"/>
    <n v="0"/>
    <n v="0"/>
  </r>
  <r>
    <x v="271"/>
    <x v="3"/>
    <d v="2010-01-01T00:00:00"/>
    <x v="23"/>
    <x v="29"/>
    <n v="2.0771513353115726E-2"/>
    <x v="1097"/>
    <n v="0.42659999999999998"/>
    <x v="183"/>
    <n v="0"/>
    <x v="1"/>
    <x v="2"/>
    <x v="1"/>
    <x v="1"/>
    <x v="1"/>
    <x v="10"/>
    <n v="3"/>
    <x v="1"/>
    <x v="2"/>
    <x v="1"/>
    <n v="1"/>
    <x v="2"/>
    <x v="12"/>
    <x v="2"/>
    <x v="1"/>
    <n v="3"/>
    <n v="0"/>
    <n v="0"/>
    <n v="7"/>
    <n v="0"/>
    <n v="0"/>
    <n v="0"/>
  </r>
  <r>
    <x v="272"/>
    <x v="3"/>
    <d v="2010-01-01T00:00:00"/>
    <x v="23"/>
    <x v="252"/>
    <n v="2.0570881837027589E-2"/>
    <x v="1098"/>
    <n v="0.51370000000000005"/>
    <x v="944"/>
    <n v="32"/>
    <x v="21"/>
    <x v="12"/>
    <x v="37"/>
    <x v="31"/>
    <x v="19"/>
    <x v="6"/>
    <n v="87"/>
    <x v="12"/>
    <x v="8"/>
    <x v="20"/>
    <n v="13"/>
    <x v="13"/>
    <x v="12"/>
    <x v="8"/>
    <x v="16"/>
    <n v="29"/>
    <n v="0"/>
    <n v="24"/>
    <n v="100"/>
    <n v="3"/>
    <n v="2"/>
    <n v="0"/>
  </r>
  <r>
    <x v="273"/>
    <x v="3"/>
    <d v="2010-01-01T00:00:00"/>
    <x v="29"/>
    <x v="84"/>
    <n v="1.1387473778843273E-2"/>
    <x v="1099"/>
    <n v="0.85770000000000002"/>
    <x v="945"/>
    <n v="0"/>
    <x v="1"/>
    <x v="1"/>
    <x v="2"/>
    <x v="17"/>
    <x v="3"/>
    <x v="10"/>
    <n v="14"/>
    <x v="5"/>
    <x v="11"/>
    <x v="3"/>
    <n v="13"/>
    <x v="7"/>
    <x v="2"/>
    <x v="3"/>
    <x v="13"/>
    <n v="11"/>
    <n v="0"/>
    <n v="0"/>
    <n v="37"/>
    <n v="1"/>
    <n v="0"/>
    <n v="0"/>
  </r>
  <r>
    <x v="274"/>
    <x v="3"/>
    <d v="2010-01-01T00:00:00"/>
    <x v="24"/>
    <x v="46"/>
    <n v="5.6994818652849742E-2"/>
    <x v="1100"/>
    <n v="0.72260000000000002"/>
    <x v="946"/>
    <n v="2"/>
    <x v="14"/>
    <x v="26"/>
    <x v="14"/>
    <x v="9"/>
    <x v="11"/>
    <x v="5"/>
    <n v="37"/>
    <x v="3"/>
    <x v="11"/>
    <x v="5"/>
    <n v="10"/>
    <x v="7"/>
    <x v="2"/>
    <x v="3"/>
    <x v="1"/>
    <n v="8"/>
    <n v="0"/>
    <n v="0"/>
    <n v="45"/>
    <n v="5"/>
    <n v="5"/>
    <n v="0"/>
  </r>
  <r>
    <x v="275"/>
    <x v="3"/>
    <d v="2010-01-01T00:00:00"/>
    <x v="8"/>
    <x v="113"/>
    <n v="1.1306950448952444E-2"/>
    <x v="1101"/>
    <n v="0.3821"/>
    <x v="947"/>
    <n v="0"/>
    <x v="2"/>
    <x v="5"/>
    <x v="9"/>
    <x v="13"/>
    <x v="3"/>
    <x v="5"/>
    <n v="19"/>
    <x v="2"/>
    <x v="11"/>
    <x v="2"/>
    <n v="4"/>
    <x v="2"/>
    <x v="1"/>
    <x v="3"/>
    <x v="4"/>
    <n v="11"/>
    <n v="0"/>
    <n v="5"/>
    <n v="6"/>
    <n v="23"/>
    <n v="0"/>
    <n v="0"/>
  </r>
  <r>
    <x v="276"/>
    <x v="3"/>
    <d v="2010-01-01T00:00:00"/>
    <x v="10"/>
    <x v="2"/>
    <n v="0"/>
    <x v="1102"/>
    <n v="0.6724"/>
    <x v="15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77"/>
    <x v="3"/>
    <d v="2010-01-01T00:00:00"/>
    <x v="14"/>
    <x v="42"/>
    <n v="0.10416666666666667"/>
    <x v="1103"/>
    <n v="0.49659999999999999"/>
    <x v="948"/>
    <n v="0"/>
    <x v="2"/>
    <x v="1"/>
    <x v="2"/>
    <x v="5"/>
    <x v="4"/>
    <x v="5"/>
    <n v="10"/>
    <x v="18"/>
    <x v="2"/>
    <x v="5"/>
    <n v="11"/>
    <x v="7"/>
    <x v="2"/>
    <x v="9"/>
    <x v="1"/>
    <n v="9"/>
    <n v="0"/>
    <n v="0"/>
    <n v="19"/>
    <n v="11"/>
    <n v="0"/>
    <n v="0"/>
  </r>
  <r>
    <x v="278"/>
    <x v="3"/>
    <d v="2010-01-01T00:00:00"/>
    <x v="20"/>
    <x v="101"/>
    <n v="8.5763293310463118E-2"/>
    <x v="1104"/>
    <n v="0.55059999999999998"/>
    <x v="949"/>
    <n v="3"/>
    <x v="2"/>
    <x v="1"/>
    <x v="4"/>
    <x v="5"/>
    <x v="11"/>
    <x v="15"/>
    <n v="20"/>
    <x v="18"/>
    <x v="3"/>
    <x v="9"/>
    <n v="12"/>
    <x v="15"/>
    <x v="5"/>
    <x v="8"/>
    <x v="5"/>
    <n v="18"/>
    <n v="0"/>
    <n v="0"/>
    <n v="46"/>
    <n v="4"/>
    <n v="0"/>
    <n v="0"/>
  </r>
  <r>
    <x v="279"/>
    <x v="3"/>
    <d v="2010-01-01T00:00:00"/>
    <x v="17"/>
    <x v="253"/>
    <n v="8.0523858921161831E-2"/>
    <x v="1105"/>
    <n v="0.5494"/>
    <x v="950"/>
    <n v="11"/>
    <x v="53"/>
    <x v="58"/>
    <x v="56"/>
    <x v="56"/>
    <x v="56"/>
    <x v="54"/>
    <n v="365"/>
    <x v="32"/>
    <x v="32"/>
    <x v="42"/>
    <n v="109"/>
    <x v="48"/>
    <x v="0"/>
    <x v="42"/>
    <x v="52"/>
    <n v="127"/>
    <n v="20"/>
    <n v="201"/>
    <n v="331"/>
    <n v="70"/>
    <n v="19"/>
    <n v="0"/>
  </r>
  <r>
    <x v="280"/>
    <x v="3"/>
    <d v="2010-01-01T00:00:00"/>
    <x v="19"/>
    <x v="254"/>
    <n v="5.4871794871794874E-2"/>
    <x v="1106"/>
    <n v="0.50790000000000002"/>
    <x v="951"/>
    <n v="8"/>
    <x v="12"/>
    <x v="21"/>
    <x v="17"/>
    <x v="31"/>
    <x v="11"/>
    <x v="3"/>
    <n v="39"/>
    <x v="18"/>
    <x v="20"/>
    <x v="5"/>
    <n v="15"/>
    <x v="61"/>
    <x v="22"/>
    <x v="35"/>
    <x v="42"/>
    <n v="160"/>
    <n v="0"/>
    <n v="12"/>
    <n v="186"/>
    <n v="9"/>
    <n v="7"/>
    <n v="0"/>
  </r>
  <r>
    <x v="281"/>
    <x v="3"/>
    <d v="2010-01-01T00:00:00"/>
    <x v="29"/>
    <x v="132"/>
    <n v="4.8250904704463205E-3"/>
    <x v="1107"/>
    <n v="0.39539999999999997"/>
    <x v="952"/>
    <n v="1"/>
    <x v="9"/>
    <x v="5"/>
    <x v="1"/>
    <x v="5"/>
    <x v="4"/>
    <x v="10"/>
    <n v="16"/>
    <x v="1"/>
    <x v="3"/>
    <x v="12"/>
    <n v="5"/>
    <x v="3"/>
    <x v="1"/>
    <x v="2"/>
    <x v="1"/>
    <n v="3"/>
    <n v="0"/>
    <n v="6"/>
    <n v="16"/>
    <n v="0"/>
    <n v="2"/>
    <n v="0"/>
  </r>
  <r>
    <x v="282"/>
    <x v="3"/>
    <d v="2010-01-01T00:00:00"/>
    <x v="1"/>
    <x v="32"/>
    <n v="0.115"/>
    <x v="1108"/>
    <n v="0.59609999999999996"/>
    <x v="685"/>
    <n v="5"/>
    <x v="14"/>
    <x v="3"/>
    <x v="14"/>
    <x v="2"/>
    <x v="12"/>
    <x v="2"/>
    <n v="28"/>
    <x v="12"/>
    <x v="11"/>
    <x v="3"/>
    <n v="10"/>
    <x v="3"/>
    <x v="8"/>
    <x v="3"/>
    <x v="2"/>
    <n v="8"/>
    <n v="0"/>
    <n v="0"/>
    <n v="40"/>
    <n v="4"/>
    <n v="2"/>
    <n v="0"/>
  </r>
  <r>
    <x v="283"/>
    <x v="3"/>
    <d v="2010-01-01T00:00:00"/>
    <x v="11"/>
    <x v="42"/>
    <n v="7.1140621294759308E-3"/>
    <x v="1109"/>
    <n v="0.25659999999999999"/>
    <x v="953"/>
    <n v="0"/>
    <x v="14"/>
    <x v="10"/>
    <x v="2"/>
    <x v="5"/>
    <x v="1"/>
    <x v="10"/>
    <n v="10"/>
    <x v="8"/>
    <x v="11"/>
    <x v="12"/>
    <n v="7"/>
    <x v="3"/>
    <x v="12"/>
    <x v="3"/>
    <x v="4"/>
    <n v="13"/>
    <n v="0"/>
    <n v="1"/>
    <n v="28"/>
    <n v="0"/>
    <n v="1"/>
    <n v="0"/>
  </r>
  <r>
    <x v="284"/>
    <x v="3"/>
    <d v="2010-01-01T00:00:00"/>
    <x v="12"/>
    <x v="38"/>
    <n v="1.6556291390728478E-2"/>
    <x v="1110"/>
    <n v="0.48620000000000002"/>
    <x v="954"/>
    <n v="0"/>
    <x v="14"/>
    <x v="5"/>
    <x v="9"/>
    <x v="5"/>
    <x v="1"/>
    <x v="3"/>
    <n v="12"/>
    <x v="2"/>
    <x v="1"/>
    <x v="3"/>
    <n v="4"/>
    <x v="2"/>
    <x v="8"/>
    <x v="2"/>
    <x v="1"/>
    <n v="4"/>
    <n v="0"/>
    <n v="2"/>
    <n v="18"/>
    <n v="0"/>
    <n v="0"/>
    <n v="0"/>
  </r>
  <r>
    <x v="285"/>
    <x v="3"/>
    <d v="2010-01-01T00:00:00"/>
    <x v="2"/>
    <x v="14"/>
    <n v="1.1904761904761904E-2"/>
    <x v="1111"/>
    <n v="0.40889999999999999"/>
    <x v="516"/>
    <n v="0"/>
    <x v="1"/>
    <x v="2"/>
    <x v="1"/>
    <x v="1"/>
    <x v="1"/>
    <x v="1"/>
    <n v="0"/>
    <x v="1"/>
    <x v="1"/>
    <x v="2"/>
    <n v="1"/>
    <x v="2"/>
    <x v="12"/>
    <x v="1"/>
    <x v="1"/>
    <n v="2"/>
    <n v="0"/>
    <n v="0"/>
    <n v="3"/>
    <n v="0"/>
    <n v="0"/>
    <n v="0"/>
  </r>
  <r>
    <x v="286"/>
    <x v="3"/>
    <d v="2010-01-01T00:00:00"/>
    <x v="36"/>
    <x v="27"/>
    <n v="6.3897763578274758E-3"/>
    <x v="1112"/>
    <n v="0.45989999999999998"/>
    <x v="955"/>
    <n v="0"/>
    <x v="1"/>
    <x v="2"/>
    <x v="1"/>
    <x v="1"/>
    <x v="1"/>
    <x v="1"/>
    <n v="0"/>
    <x v="1"/>
    <x v="1"/>
    <x v="1"/>
    <n v="0"/>
    <x v="1"/>
    <x v="1"/>
    <x v="2"/>
    <x v="9"/>
    <n v="2"/>
    <n v="0"/>
    <n v="0"/>
    <n v="2"/>
    <n v="0"/>
    <n v="0"/>
    <n v="0"/>
  </r>
  <r>
    <x v="287"/>
    <x v="3"/>
    <d v="2010-01-01T00:00:00"/>
    <x v="24"/>
    <x v="14"/>
    <n v="2.6548672566371681E-2"/>
    <x v="1113"/>
    <n v="0.4955"/>
    <x v="790"/>
    <n v="0"/>
    <x v="2"/>
    <x v="2"/>
    <x v="1"/>
    <x v="1"/>
    <x v="1"/>
    <x v="1"/>
    <n v="1"/>
    <x v="1"/>
    <x v="1"/>
    <x v="1"/>
    <n v="0"/>
    <x v="2"/>
    <x v="1"/>
    <x v="1"/>
    <x v="9"/>
    <n v="2"/>
    <n v="0"/>
    <n v="0"/>
    <n v="3"/>
    <n v="0"/>
    <n v="0"/>
    <n v="0"/>
  </r>
  <r>
    <x v="288"/>
    <x v="3"/>
    <d v="2010-01-01T00:00:00"/>
    <x v="1"/>
    <x v="2"/>
    <n v="0"/>
    <x v="1114"/>
    <n v="0.60580000000000001"/>
    <x v="95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9"/>
    <x v="3"/>
    <d v="2010-01-01T00:00:00"/>
    <x v="0"/>
    <x v="29"/>
    <n v="5.3030303030303032E-2"/>
    <x v="1115"/>
    <n v="0.55559999999999998"/>
    <x v="957"/>
    <n v="0"/>
    <x v="2"/>
    <x v="10"/>
    <x v="1"/>
    <x v="1"/>
    <x v="1"/>
    <x v="1"/>
    <n v="3"/>
    <x v="1"/>
    <x v="1"/>
    <x v="1"/>
    <n v="0"/>
    <x v="1"/>
    <x v="12"/>
    <x v="2"/>
    <x v="2"/>
    <n v="4"/>
    <n v="0"/>
    <n v="5"/>
    <n v="1"/>
    <n v="1"/>
    <n v="0"/>
    <n v="0"/>
  </r>
  <r>
    <x v="290"/>
    <x v="3"/>
    <d v="2010-01-01T00:00:00"/>
    <x v="12"/>
    <x v="2"/>
    <n v="0"/>
    <x v="1116"/>
    <n v="1"/>
    <x v="13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1"/>
    <x v="3"/>
    <d v="2010-01-01T00:00:00"/>
    <x v="18"/>
    <x v="17"/>
    <n v="4.5829514207149404E-3"/>
    <x v="1117"/>
    <n v="0.4798"/>
    <x v="958"/>
    <n v="0"/>
    <x v="1"/>
    <x v="2"/>
    <x v="1"/>
    <x v="1"/>
    <x v="1"/>
    <x v="1"/>
    <n v="0"/>
    <x v="1"/>
    <x v="1"/>
    <x v="2"/>
    <n v="1"/>
    <x v="3"/>
    <x v="8"/>
    <x v="1"/>
    <x v="11"/>
    <n v="9"/>
    <n v="0"/>
    <n v="2"/>
    <n v="4"/>
    <n v="0"/>
    <n v="4"/>
    <n v="0"/>
  </r>
  <r>
    <x v="292"/>
    <x v="3"/>
    <d v="2010-01-01T00:00:00"/>
    <x v="29"/>
    <x v="255"/>
    <n v="1.2942366026289181E-2"/>
    <x v="1118"/>
    <n v="0.80549999999999999"/>
    <x v="959"/>
    <n v="0"/>
    <x v="4"/>
    <x v="0"/>
    <x v="3"/>
    <x v="10"/>
    <x v="21"/>
    <x v="12"/>
    <n v="65"/>
    <x v="22"/>
    <x v="23"/>
    <x v="27"/>
    <n v="51"/>
    <x v="62"/>
    <x v="40"/>
    <x v="25"/>
    <x v="14"/>
    <n v="76"/>
    <n v="0"/>
    <n v="62"/>
    <n v="109"/>
    <n v="11"/>
    <n v="10"/>
    <n v="0"/>
  </r>
  <r>
    <x v="293"/>
    <x v="3"/>
    <d v="2010-01-01T00:00:00"/>
    <x v="32"/>
    <x v="102"/>
    <n v="8.5923217550274225E-3"/>
    <x v="1119"/>
    <n v="0.38790000000000002"/>
    <x v="960"/>
    <n v="0"/>
    <x v="2"/>
    <x v="10"/>
    <x v="13"/>
    <x v="17"/>
    <x v="11"/>
    <x v="2"/>
    <n v="18"/>
    <x v="3"/>
    <x v="2"/>
    <x v="8"/>
    <n v="10"/>
    <x v="7"/>
    <x v="2"/>
    <x v="2"/>
    <x v="17"/>
    <n v="19"/>
    <n v="0"/>
    <n v="5"/>
    <n v="36"/>
    <n v="3"/>
    <n v="3"/>
    <n v="0"/>
  </r>
  <r>
    <x v="294"/>
    <x v="3"/>
    <d v="2010-01-01T00:00:00"/>
    <x v="29"/>
    <x v="38"/>
    <n v="1.4587892049598834E-2"/>
    <x v="1120"/>
    <n v="0.52459999999999996"/>
    <x v="961"/>
    <n v="0"/>
    <x v="14"/>
    <x v="10"/>
    <x v="9"/>
    <x v="3"/>
    <x v="4"/>
    <x v="10"/>
    <n v="11"/>
    <x v="1"/>
    <x v="2"/>
    <x v="2"/>
    <n v="2"/>
    <x v="2"/>
    <x v="1"/>
    <x v="15"/>
    <x v="2"/>
    <n v="7"/>
    <n v="0"/>
    <n v="0"/>
    <n v="17"/>
    <n v="0"/>
    <n v="3"/>
    <n v="0"/>
  </r>
  <r>
    <x v="0"/>
    <x v="4"/>
    <d v="2011-01-01T00:00:00"/>
    <x v="0"/>
    <x v="256"/>
    <n v="0.10623694419576246"/>
    <x v="1121"/>
    <n v="0.65269999999999995"/>
    <x v="962"/>
    <n v="23"/>
    <x v="25"/>
    <x v="38"/>
    <x v="21"/>
    <x v="4"/>
    <x v="0"/>
    <x v="8"/>
    <n v="146"/>
    <x v="30"/>
    <x v="14"/>
    <x v="24"/>
    <n v="60"/>
    <x v="0"/>
    <x v="33"/>
    <x v="55"/>
    <x v="49"/>
    <n v="150"/>
    <n v="0"/>
    <n v="21"/>
    <n v="317"/>
    <n v="0"/>
    <n v="18"/>
    <n v="0"/>
  </r>
  <r>
    <x v="1"/>
    <x v="4"/>
    <d v="2011-01-01T00:00:00"/>
    <x v="1"/>
    <x v="17"/>
    <n v="1.6556291390728478E-2"/>
    <x v="1122"/>
    <n v="0.3085"/>
    <x v="963"/>
    <n v="0"/>
    <x v="1"/>
    <x v="1"/>
    <x v="1"/>
    <x v="3"/>
    <x v="11"/>
    <x v="1"/>
    <n v="5"/>
    <x v="2"/>
    <x v="1"/>
    <x v="2"/>
    <n v="2"/>
    <x v="1"/>
    <x v="12"/>
    <x v="2"/>
    <x v="9"/>
    <n v="3"/>
    <n v="0"/>
    <n v="0"/>
    <n v="9"/>
    <n v="1"/>
    <n v="0"/>
    <n v="0"/>
  </r>
  <r>
    <x v="2"/>
    <x v="4"/>
    <d v="2011-01-01T00:00:00"/>
    <x v="2"/>
    <x v="2"/>
    <n v="0"/>
    <x v="342"/>
    <n v="0.44790000000000002"/>
    <x v="1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3"/>
    <x v="4"/>
    <d v="2011-01-01T00:00:00"/>
    <x v="3"/>
    <x v="9"/>
    <n v="3.776325344952796E-2"/>
    <x v="1123"/>
    <n v="0.33310000000000001"/>
    <x v="964"/>
    <n v="0"/>
    <x v="10"/>
    <x v="9"/>
    <x v="4"/>
    <x v="11"/>
    <x v="13"/>
    <x v="9"/>
    <n v="47"/>
    <x v="31"/>
    <x v="23"/>
    <x v="0"/>
    <n v="33"/>
    <x v="7"/>
    <x v="3"/>
    <x v="5"/>
    <x v="4"/>
    <n v="24"/>
    <n v="0"/>
    <n v="7"/>
    <n v="86"/>
    <n v="2"/>
    <n v="9"/>
    <n v="0"/>
  </r>
  <r>
    <x v="4"/>
    <x v="4"/>
    <d v="2011-01-01T00:00:00"/>
    <x v="4"/>
    <x v="55"/>
    <n v="1.8078889700511323E-2"/>
    <x v="1124"/>
    <n v="0.16850000000000001"/>
    <x v="965"/>
    <n v="0"/>
    <x v="10"/>
    <x v="9"/>
    <x v="13"/>
    <x v="11"/>
    <x v="19"/>
    <x v="11"/>
    <n v="39"/>
    <x v="14"/>
    <x v="4"/>
    <x v="20"/>
    <n v="17"/>
    <x v="13"/>
    <x v="14"/>
    <x v="11"/>
    <x v="20"/>
    <n v="43"/>
    <n v="0"/>
    <n v="44"/>
    <n v="32"/>
    <n v="22"/>
    <n v="1"/>
    <n v="0"/>
  </r>
  <r>
    <x v="5"/>
    <x v="4"/>
    <d v="2011-01-01T00:00:00"/>
    <x v="5"/>
    <x v="65"/>
    <n v="1.8808777429467086E-2"/>
    <x v="1125"/>
    <n v="0.36680000000000001"/>
    <x v="966"/>
    <n v="0"/>
    <x v="2"/>
    <x v="1"/>
    <x v="9"/>
    <x v="5"/>
    <x v="4"/>
    <x v="2"/>
    <n v="8"/>
    <x v="1"/>
    <x v="1"/>
    <x v="1"/>
    <n v="0"/>
    <x v="3"/>
    <x v="12"/>
    <x v="1"/>
    <x v="9"/>
    <n v="4"/>
    <n v="0"/>
    <n v="0"/>
    <n v="12"/>
    <n v="0"/>
    <n v="0"/>
    <n v="0"/>
  </r>
  <r>
    <x v="6"/>
    <x v="4"/>
    <d v="2011-01-01T00:00:00"/>
    <x v="6"/>
    <x v="257"/>
    <n v="8.7169708526287117E-3"/>
    <x v="1126"/>
    <n v="0.52049999999999996"/>
    <x v="967"/>
    <n v="4"/>
    <x v="9"/>
    <x v="9"/>
    <x v="8"/>
    <x v="11"/>
    <x v="21"/>
    <x v="6"/>
    <n v="47"/>
    <x v="6"/>
    <x v="4"/>
    <x v="14"/>
    <n v="30"/>
    <x v="18"/>
    <x v="4"/>
    <x v="6"/>
    <x v="6"/>
    <n v="51"/>
    <n v="0"/>
    <n v="46"/>
    <n v="73"/>
    <n v="1"/>
    <n v="8"/>
    <n v="0"/>
  </r>
  <r>
    <x v="7"/>
    <x v="4"/>
    <d v="2011-01-01T00:00:00"/>
    <x v="7"/>
    <x v="17"/>
    <n v="2.5859839668994052E-3"/>
    <x v="1127"/>
    <n v="7.7899999999999997E-2"/>
    <x v="968"/>
    <n v="0"/>
    <x v="2"/>
    <x v="1"/>
    <x v="9"/>
    <x v="2"/>
    <x v="4"/>
    <x v="1"/>
    <n v="8"/>
    <x v="1"/>
    <x v="1"/>
    <x v="1"/>
    <n v="0"/>
    <x v="1"/>
    <x v="1"/>
    <x v="1"/>
    <x v="2"/>
    <n v="2"/>
    <n v="0"/>
    <n v="0"/>
    <n v="8"/>
    <n v="2"/>
    <n v="0"/>
    <n v="0"/>
  </r>
  <r>
    <x v="8"/>
    <x v="4"/>
    <d v="2011-01-01T00:00:00"/>
    <x v="8"/>
    <x v="236"/>
    <n v="1.168189306574809E-2"/>
    <x v="1128"/>
    <n v="0.37959999999999999"/>
    <x v="969"/>
    <n v="6"/>
    <x v="23"/>
    <x v="24"/>
    <x v="5"/>
    <x v="34"/>
    <x v="21"/>
    <x v="7"/>
    <n v="77"/>
    <x v="6"/>
    <x v="12"/>
    <x v="24"/>
    <n v="39"/>
    <x v="10"/>
    <x v="9"/>
    <x v="4"/>
    <x v="19"/>
    <n v="40"/>
    <n v="0"/>
    <n v="7"/>
    <n v="137"/>
    <n v="1"/>
    <n v="11"/>
    <n v="0"/>
  </r>
  <r>
    <x v="9"/>
    <x v="4"/>
    <d v="2011-01-01T00:00:00"/>
    <x v="6"/>
    <x v="258"/>
    <n v="1.0373558461623352E-2"/>
    <x v="1129"/>
    <n v="0.22120000000000001"/>
    <x v="970"/>
    <n v="10"/>
    <x v="17"/>
    <x v="27"/>
    <x v="12"/>
    <x v="0"/>
    <x v="14"/>
    <x v="4"/>
    <n v="102"/>
    <x v="24"/>
    <x v="0"/>
    <x v="14"/>
    <n v="39"/>
    <x v="20"/>
    <x v="26"/>
    <x v="32"/>
    <x v="3"/>
    <n v="47"/>
    <n v="0"/>
    <n v="119"/>
    <n v="67"/>
    <n v="2"/>
    <n v="0"/>
    <n v="0"/>
  </r>
  <r>
    <x v="10"/>
    <x v="4"/>
    <d v="2011-01-01T00:00:00"/>
    <x v="9"/>
    <x v="259"/>
    <n v="4.1395732209909331E-2"/>
    <x v="1130"/>
    <n v="0.39479999999999998"/>
    <x v="971"/>
    <n v="11"/>
    <x v="38"/>
    <x v="39"/>
    <x v="38"/>
    <x v="35"/>
    <x v="46"/>
    <x v="13"/>
    <n v="198"/>
    <x v="52"/>
    <x v="40"/>
    <x v="13"/>
    <n v="84"/>
    <x v="48"/>
    <x v="48"/>
    <x v="34"/>
    <x v="48"/>
    <n v="170"/>
    <n v="0"/>
    <n v="168"/>
    <n v="207"/>
    <n v="17"/>
    <n v="60"/>
    <n v="0"/>
  </r>
  <r>
    <x v="11"/>
    <x v="4"/>
    <d v="2011-01-01T00:00:00"/>
    <x v="10"/>
    <x v="2"/>
    <n v="0"/>
    <x v="11"/>
    <n v="0"/>
    <x v="97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"/>
    <x v="4"/>
    <d v="2011-01-01T00:00:00"/>
    <x v="11"/>
    <x v="260"/>
    <n v="3.0134312937665022E-2"/>
    <x v="1131"/>
    <n v="0.32769999999999999"/>
    <x v="973"/>
    <n v="9"/>
    <x v="39"/>
    <x v="34"/>
    <x v="48"/>
    <x v="45"/>
    <x v="20"/>
    <x v="36"/>
    <n v="219"/>
    <x v="52"/>
    <x v="51"/>
    <x v="38"/>
    <n v="97"/>
    <x v="51"/>
    <x v="48"/>
    <x v="56"/>
    <x v="68"/>
    <n v="209"/>
    <n v="0"/>
    <n v="9"/>
    <n v="482"/>
    <n v="32"/>
    <n v="2"/>
    <n v="0"/>
  </r>
  <r>
    <x v="13"/>
    <x v="4"/>
    <d v="2011-01-01T00:00:00"/>
    <x v="12"/>
    <x v="2"/>
    <n v="0"/>
    <x v="11"/>
    <n v="0"/>
    <x v="34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"/>
    <x v="4"/>
    <d v="2011-01-01T00:00:00"/>
    <x v="9"/>
    <x v="60"/>
    <n v="2.4545454545454544E-2"/>
    <x v="1132"/>
    <n v="0.34229999999999999"/>
    <x v="974"/>
    <n v="2"/>
    <x v="2"/>
    <x v="13"/>
    <x v="17"/>
    <x v="5"/>
    <x v="11"/>
    <x v="10"/>
    <n v="17"/>
    <x v="8"/>
    <x v="4"/>
    <x v="9"/>
    <n v="15"/>
    <x v="9"/>
    <x v="3"/>
    <x v="8"/>
    <x v="11"/>
    <n v="22"/>
    <n v="0"/>
    <n v="11"/>
    <n v="37"/>
    <n v="0"/>
    <n v="6"/>
    <n v="0"/>
  </r>
  <r>
    <x v="15"/>
    <x v="4"/>
    <d v="2011-01-01T00:00:00"/>
    <x v="1"/>
    <x v="33"/>
    <n v="7.1428571428571425E-2"/>
    <x v="1133"/>
    <n v="0.54879999999999995"/>
    <x v="15"/>
    <n v="0"/>
    <x v="1"/>
    <x v="2"/>
    <x v="2"/>
    <x v="5"/>
    <x v="4"/>
    <x v="1"/>
    <n v="4"/>
    <x v="2"/>
    <x v="2"/>
    <x v="1"/>
    <n v="2"/>
    <x v="1"/>
    <x v="1"/>
    <x v="1"/>
    <x v="1"/>
    <n v="0"/>
    <n v="0"/>
    <n v="0"/>
    <n v="6"/>
    <n v="0"/>
    <n v="0"/>
    <n v="0"/>
  </r>
  <r>
    <x v="16"/>
    <x v="4"/>
    <d v="2011-01-01T00:00:00"/>
    <x v="7"/>
    <x v="261"/>
    <n v="0.04"/>
    <x v="1134"/>
    <n v="0.60560000000000003"/>
    <x v="975"/>
    <n v="3"/>
    <x v="23"/>
    <x v="27"/>
    <x v="7"/>
    <x v="7"/>
    <x v="9"/>
    <x v="0"/>
    <n v="105"/>
    <x v="23"/>
    <x v="10"/>
    <x v="8"/>
    <n v="29"/>
    <x v="13"/>
    <x v="19"/>
    <x v="18"/>
    <x v="35"/>
    <n v="73"/>
    <n v="0"/>
    <n v="62"/>
    <n v="116"/>
    <n v="16"/>
    <n v="13"/>
    <n v="0"/>
  </r>
  <r>
    <x v="17"/>
    <x v="4"/>
    <d v="2011-01-01T00:00:00"/>
    <x v="13"/>
    <x v="2"/>
    <n v="0"/>
    <x v="1135"/>
    <n v="0.99890000000000001"/>
    <x v="97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"/>
    <x v="4"/>
    <d v="2011-01-01T00:00:00"/>
    <x v="14"/>
    <x v="124"/>
    <n v="5.6250000000000001E-2"/>
    <x v="1136"/>
    <n v="0.63170000000000004"/>
    <x v="977"/>
    <n v="3"/>
    <x v="8"/>
    <x v="13"/>
    <x v="4"/>
    <x v="2"/>
    <x v="6"/>
    <x v="1"/>
    <n v="24"/>
    <x v="10"/>
    <x v="3"/>
    <x v="20"/>
    <n v="16"/>
    <x v="7"/>
    <x v="8"/>
    <x v="1"/>
    <x v="1"/>
    <n v="5"/>
    <n v="0"/>
    <n v="0"/>
    <n v="45"/>
    <n v="0"/>
    <n v="0"/>
    <n v="0"/>
  </r>
  <r>
    <x v="19"/>
    <x v="4"/>
    <d v="2011-01-01T00:00:00"/>
    <x v="15"/>
    <x v="2"/>
    <n v="0"/>
    <x v="488"/>
    <n v="0.72499999999999998"/>
    <x v="5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"/>
    <x v="4"/>
    <d v="2011-01-01T00:00:00"/>
    <x v="3"/>
    <x v="22"/>
    <n v="2.1396095212623697E-2"/>
    <x v="1137"/>
    <n v="0.501"/>
    <x v="978"/>
    <n v="1"/>
    <x v="12"/>
    <x v="6"/>
    <x v="5"/>
    <x v="5"/>
    <x v="3"/>
    <x v="16"/>
    <n v="43"/>
    <x v="5"/>
    <x v="9"/>
    <x v="8"/>
    <n v="23"/>
    <x v="9"/>
    <x v="8"/>
    <x v="15"/>
    <x v="2"/>
    <n v="14"/>
    <n v="0"/>
    <n v="35"/>
    <n v="42"/>
    <n v="3"/>
    <n v="0"/>
    <n v="0"/>
  </r>
  <r>
    <x v="21"/>
    <x v="4"/>
    <d v="2011-01-01T00:00:00"/>
    <x v="8"/>
    <x v="63"/>
    <n v="3.5199463627220919E-3"/>
    <x v="1138"/>
    <n v="0.20050000000000001"/>
    <x v="979"/>
    <n v="0"/>
    <x v="14"/>
    <x v="1"/>
    <x v="2"/>
    <x v="5"/>
    <x v="4"/>
    <x v="3"/>
    <n v="9"/>
    <x v="3"/>
    <x v="2"/>
    <x v="12"/>
    <n v="5"/>
    <x v="2"/>
    <x v="11"/>
    <x v="2"/>
    <x v="9"/>
    <n v="7"/>
    <n v="0"/>
    <n v="10"/>
    <n v="11"/>
    <n v="0"/>
    <n v="0"/>
    <n v="0"/>
  </r>
  <r>
    <x v="22"/>
    <x v="4"/>
    <d v="2011-01-01T00:00:00"/>
    <x v="16"/>
    <x v="1"/>
    <n v="2.2624434389140274E-3"/>
    <x v="1139"/>
    <n v="0.61399999999999999"/>
    <x v="980"/>
    <n v="0"/>
    <x v="1"/>
    <x v="2"/>
    <x v="2"/>
    <x v="1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23"/>
    <x v="4"/>
    <d v="2011-01-01T00:00:00"/>
    <x v="11"/>
    <x v="27"/>
    <n v="1.06951871657754E-2"/>
    <x v="637"/>
    <n v="0.26490000000000002"/>
    <x v="981"/>
    <n v="0"/>
    <x v="1"/>
    <x v="2"/>
    <x v="1"/>
    <x v="3"/>
    <x v="1"/>
    <x v="1"/>
    <n v="1"/>
    <x v="2"/>
    <x v="1"/>
    <x v="1"/>
    <n v="1"/>
    <x v="1"/>
    <x v="1"/>
    <x v="1"/>
    <x v="1"/>
    <n v="0"/>
    <n v="0"/>
    <n v="0"/>
    <n v="2"/>
    <n v="0"/>
    <n v="0"/>
    <n v="0"/>
  </r>
  <r>
    <x v="24"/>
    <x v="4"/>
    <d v="2011-01-01T00:00:00"/>
    <x v="17"/>
    <x v="14"/>
    <n v="2.3961661341853034E-3"/>
    <x v="1140"/>
    <n v="0.48549999999999999"/>
    <x v="982"/>
    <n v="0"/>
    <x v="2"/>
    <x v="2"/>
    <x v="1"/>
    <x v="3"/>
    <x v="1"/>
    <x v="1"/>
    <n v="2"/>
    <x v="2"/>
    <x v="1"/>
    <x v="1"/>
    <n v="1"/>
    <x v="1"/>
    <x v="1"/>
    <x v="1"/>
    <x v="1"/>
    <n v="0"/>
    <n v="0"/>
    <n v="0"/>
    <n v="0"/>
    <n v="3"/>
    <n v="0"/>
    <n v="0"/>
  </r>
  <r>
    <x v="25"/>
    <x v="4"/>
    <d v="2011-01-01T00:00:00"/>
    <x v="17"/>
    <x v="18"/>
    <n v="3.4916201117318434E-3"/>
    <x v="1141"/>
    <n v="0.50139999999999996"/>
    <x v="983"/>
    <n v="0"/>
    <x v="1"/>
    <x v="2"/>
    <x v="1"/>
    <x v="5"/>
    <x v="1"/>
    <x v="2"/>
    <n v="3"/>
    <x v="1"/>
    <x v="1"/>
    <x v="2"/>
    <n v="1"/>
    <x v="1"/>
    <x v="1"/>
    <x v="2"/>
    <x v="1"/>
    <n v="1"/>
    <n v="0"/>
    <n v="0"/>
    <n v="5"/>
    <n v="0"/>
    <n v="0"/>
    <n v="0"/>
  </r>
  <r>
    <x v="26"/>
    <x v="4"/>
    <d v="2011-01-01T00:00:00"/>
    <x v="18"/>
    <x v="16"/>
    <n v="2.3741007194244605E-2"/>
    <x v="1142"/>
    <n v="0.4778"/>
    <x v="984"/>
    <n v="0"/>
    <x v="21"/>
    <x v="10"/>
    <x v="11"/>
    <x v="2"/>
    <x v="2"/>
    <x v="15"/>
    <n v="24"/>
    <x v="2"/>
    <x v="3"/>
    <x v="12"/>
    <n v="6"/>
    <x v="2"/>
    <x v="1"/>
    <x v="3"/>
    <x v="1"/>
    <n v="3"/>
    <n v="0"/>
    <n v="0"/>
    <n v="33"/>
    <n v="0"/>
    <n v="0"/>
    <n v="0"/>
  </r>
  <r>
    <x v="27"/>
    <x v="4"/>
    <d v="2011-01-01T00:00:00"/>
    <x v="12"/>
    <x v="2"/>
    <n v="0"/>
    <x v="1143"/>
    <n v="0.3538"/>
    <x v="98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"/>
    <x v="4"/>
    <d v="2011-01-01T00:00:00"/>
    <x v="7"/>
    <x v="127"/>
    <n v="2.6020055325034579E-2"/>
    <x v="1144"/>
    <n v="0.32769999999999999"/>
    <x v="986"/>
    <n v="5"/>
    <x v="27"/>
    <x v="15"/>
    <x v="6"/>
    <x v="8"/>
    <x v="25"/>
    <x v="25"/>
    <n v="144"/>
    <x v="26"/>
    <x v="42"/>
    <x v="10"/>
    <n v="64"/>
    <x v="19"/>
    <x v="18"/>
    <x v="37"/>
    <x v="69"/>
    <n v="93"/>
    <n v="0"/>
    <n v="67"/>
    <n v="216"/>
    <n v="7"/>
    <n v="11"/>
    <n v="0"/>
  </r>
  <r>
    <x v="29"/>
    <x v="4"/>
    <d v="2011-01-01T00:00:00"/>
    <x v="19"/>
    <x v="262"/>
    <n v="2.8571428571428571E-2"/>
    <x v="1145"/>
    <n v="0.4163"/>
    <x v="987"/>
    <n v="32"/>
    <x v="54"/>
    <x v="59"/>
    <x v="33"/>
    <x v="8"/>
    <x v="25"/>
    <x v="42"/>
    <n v="212"/>
    <x v="36"/>
    <x v="21"/>
    <x v="25"/>
    <n v="65"/>
    <x v="13"/>
    <x v="28"/>
    <x v="18"/>
    <x v="55"/>
    <n v="83"/>
    <n v="0"/>
    <n v="39"/>
    <n v="291"/>
    <n v="14"/>
    <n v="16"/>
    <n v="0"/>
  </r>
  <r>
    <x v="30"/>
    <x v="4"/>
    <d v="2011-01-01T00:00:00"/>
    <x v="1"/>
    <x v="107"/>
    <n v="6.502434832426239E-2"/>
    <x v="1146"/>
    <n v="0.6663"/>
    <x v="305"/>
    <n v="0"/>
    <x v="29"/>
    <x v="29"/>
    <x v="7"/>
    <x v="36"/>
    <x v="45"/>
    <x v="30"/>
    <n v="133"/>
    <x v="36"/>
    <x v="14"/>
    <x v="0"/>
    <n v="52"/>
    <x v="12"/>
    <x v="19"/>
    <x v="4"/>
    <x v="32"/>
    <n v="42"/>
    <n v="0"/>
    <n v="43"/>
    <n v="172"/>
    <n v="8"/>
    <n v="4"/>
    <n v="0"/>
  </r>
  <r>
    <x v="31"/>
    <x v="4"/>
    <d v="2011-01-01T00:00:00"/>
    <x v="1"/>
    <x v="263"/>
    <n v="5.4482758620689659E-2"/>
    <x v="1147"/>
    <n v="0.4945"/>
    <x v="988"/>
    <n v="1"/>
    <x v="9"/>
    <x v="25"/>
    <x v="7"/>
    <x v="8"/>
    <x v="0"/>
    <x v="21"/>
    <n v="89"/>
    <x v="7"/>
    <x v="33"/>
    <x v="0"/>
    <n v="34"/>
    <x v="13"/>
    <x v="26"/>
    <x v="17"/>
    <x v="17"/>
    <n v="35"/>
    <n v="0"/>
    <n v="43"/>
    <n v="111"/>
    <n v="4"/>
    <n v="0"/>
    <n v="0"/>
  </r>
  <r>
    <x v="32"/>
    <x v="4"/>
    <d v="2011-01-01T00:00:00"/>
    <x v="19"/>
    <x v="201"/>
    <n v="2.886546184738956E-2"/>
    <x v="1148"/>
    <n v="0.47170000000000001"/>
    <x v="989"/>
    <n v="4"/>
    <x v="3"/>
    <x v="30"/>
    <x v="5"/>
    <x v="10"/>
    <x v="12"/>
    <x v="16"/>
    <n v="55"/>
    <x v="12"/>
    <x v="8"/>
    <x v="20"/>
    <n v="13"/>
    <x v="8"/>
    <x v="14"/>
    <x v="23"/>
    <x v="32"/>
    <n v="47"/>
    <n v="0"/>
    <n v="21"/>
    <n v="73"/>
    <n v="4"/>
    <n v="17"/>
    <n v="0"/>
  </r>
  <r>
    <x v="33"/>
    <x v="4"/>
    <d v="2011-01-01T00:00:00"/>
    <x v="20"/>
    <x v="84"/>
    <n v="4.1575492341356671E-2"/>
    <x v="1149"/>
    <n v="0.61170000000000002"/>
    <x v="990"/>
    <n v="2"/>
    <x v="14"/>
    <x v="12"/>
    <x v="9"/>
    <x v="2"/>
    <x v="11"/>
    <x v="3"/>
    <n v="20"/>
    <x v="1"/>
    <x v="20"/>
    <x v="3"/>
    <n v="8"/>
    <x v="3"/>
    <x v="12"/>
    <x v="15"/>
    <x v="13"/>
    <n v="10"/>
    <n v="0"/>
    <n v="3"/>
    <n v="35"/>
    <n v="0"/>
    <n v="0"/>
    <n v="0"/>
  </r>
  <r>
    <x v="34"/>
    <x v="4"/>
    <d v="2011-01-01T00:00:00"/>
    <x v="15"/>
    <x v="25"/>
    <n v="4.5658012533572066E-2"/>
    <x v="1150"/>
    <n v="0.46779999999999999"/>
    <x v="991"/>
    <n v="1"/>
    <x v="8"/>
    <x v="5"/>
    <x v="11"/>
    <x v="17"/>
    <x v="3"/>
    <x v="5"/>
    <n v="26"/>
    <x v="3"/>
    <x v="8"/>
    <x v="2"/>
    <n v="7"/>
    <x v="8"/>
    <x v="12"/>
    <x v="3"/>
    <x v="19"/>
    <n v="18"/>
    <n v="0"/>
    <n v="11"/>
    <n v="39"/>
    <n v="1"/>
    <n v="0"/>
    <n v="0"/>
  </r>
  <r>
    <x v="35"/>
    <x v="4"/>
    <d v="2011-01-01T00:00:00"/>
    <x v="5"/>
    <x v="264"/>
    <n v="9.0446785325099893E-2"/>
    <x v="1151"/>
    <n v="0.54259999999999997"/>
    <x v="992"/>
    <n v="15"/>
    <x v="27"/>
    <x v="34"/>
    <x v="21"/>
    <x v="34"/>
    <x v="10"/>
    <x v="25"/>
    <n v="124"/>
    <x v="42"/>
    <x v="33"/>
    <x v="30"/>
    <n v="48"/>
    <x v="20"/>
    <x v="21"/>
    <x v="12"/>
    <x v="40"/>
    <n v="77"/>
    <n v="0"/>
    <n v="12"/>
    <n v="218"/>
    <n v="12"/>
    <n v="7"/>
    <n v="0"/>
  </r>
  <r>
    <x v="36"/>
    <x v="4"/>
    <d v="2011-01-01T00:00:00"/>
    <x v="21"/>
    <x v="27"/>
    <n v="2.1299254526091589E-3"/>
    <x v="1152"/>
    <n v="0.41270000000000001"/>
    <x v="993"/>
    <n v="0"/>
    <x v="1"/>
    <x v="2"/>
    <x v="1"/>
    <x v="1"/>
    <x v="1"/>
    <x v="1"/>
    <n v="0"/>
    <x v="1"/>
    <x v="1"/>
    <x v="1"/>
    <n v="0"/>
    <x v="2"/>
    <x v="1"/>
    <x v="1"/>
    <x v="9"/>
    <n v="2"/>
    <n v="0"/>
    <n v="0"/>
    <n v="2"/>
    <n v="0"/>
    <n v="0"/>
    <n v="0"/>
  </r>
  <r>
    <x v="37"/>
    <x v="4"/>
    <d v="2011-01-01T00:00:00"/>
    <x v="11"/>
    <x v="265"/>
    <n v="3.3488905264881685E-2"/>
    <x v="1153"/>
    <n v="0.62229999999999996"/>
    <x v="994"/>
    <n v="40"/>
    <x v="36"/>
    <x v="47"/>
    <x v="45"/>
    <x v="28"/>
    <x v="38"/>
    <x v="41"/>
    <n v="237"/>
    <x v="40"/>
    <x v="51"/>
    <x v="35"/>
    <n v="81"/>
    <x v="34"/>
    <x v="16"/>
    <x v="32"/>
    <x v="36"/>
    <n v="91"/>
    <n v="0"/>
    <n v="113"/>
    <n v="260"/>
    <n v="1"/>
    <n v="35"/>
    <n v="0"/>
  </r>
  <r>
    <x v="38"/>
    <x v="4"/>
    <d v="2011-01-01T00:00:00"/>
    <x v="22"/>
    <x v="3"/>
    <n v="2.7649769585253458E-2"/>
    <x v="1154"/>
    <n v="0.29260000000000003"/>
    <x v="176"/>
    <n v="0"/>
    <x v="1"/>
    <x v="1"/>
    <x v="1"/>
    <x v="1"/>
    <x v="4"/>
    <x v="1"/>
    <n v="2"/>
    <x v="1"/>
    <x v="3"/>
    <x v="12"/>
    <n v="5"/>
    <x v="9"/>
    <x v="12"/>
    <x v="2"/>
    <x v="13"/>
    <n v="11"/>
    <n v="0"/>
    <n v="0"/>
    <n v="18"/>
    <n v="0"/>
    <n v="0"/>
    <n v="0"/>
  </r>
  <r>
    <x v="39"/>
    <x v="4"/>
    <d v="2011-01-01T00:00:00"/>
    <x v="23"/>
    <x v="113"/>
    <n v="4.3645699614890884E-2"/>
    <x v="1155"/>
    <n v="0.65949999999999998"/>
    <x v="995"/>
    <n v="0"/>
    <x v="12"/>
    <x v="5"/>
    <x v="4"/>
    <x v="2"/>
    <x v="2"/>
    <x v="3"/>
    <n v="23"/>
    <x v="18"/>
    <x v="8"/>
    <x v="3"/>
    <n v="11"/>
    <x v="1"/>
    <x v="1"/>
    <x v="1"/>
    <x v="1"/>
    <n v="0"/>
    <n v="0"/>
    <n v="18"/>
    <n v="16"/>
    <n v="0"/>
    <n v="0"/>
    <n v="0"/>
  </r>
  <r>
    <x v="40"/>
    <x v="4"/>
    <d v="2011-01-01T00:00:00"/>
    <x v="22"/>
    <x v="2"/>
    <n v="0"/>
    <x v="1156"/>
    <n v="0.20449999999999999"/>
    <x v="99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1"/>
    <x v="4"/>
    <d v="2011-01-01T00:00:00"/>
    <x v="20"/>
    <x v="33"/>
    <n v="2.8571428571428571E-2"/>
    <x v="1157"/>
    <n v="0.79139999999999999"/>
    <x v="97"/>
    <n v="0"/>
    <x v="1"/>
    <x v="2"/>
    <x v="1"/>
    <x v="1"/>
    <x v="4"/>
    <x v="2"/>
    <n v="2"/>
    <x v="8"/>
    <x v="1"/>
    <x v="1"/>
    <n v="3"/>
    <x v="1"/>
    <x v="1"/>
    <x v="2"/>
    <x v="1"/>
    <n v="1"/>
    <n v="0"/>
    <n v="2"/>
    <n v="4"/>
    <n v="0"/>
    <n v="0"/>
    <n v="0"/>
  </r>
  <r>
    <x v="42"/>
    <x v="4"/>
    <d v="2011-01-01T00:00:00"/>
    <x v="23"/>
    <x v="2"/>
    <n v="0"/>
    <x v="1158"/>
    <n v="0.49940000000000001"/>
    <x v="99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3"/>
    <x v="4"/>
    <d v="2011-01-01T00:00:00"/>
    <x v="20"/>
    <x v="266"/>
    <n v="3.5864978902953586E-2"/>
    <x v="1159"/>
    <n v="0.41959999999999997"/>
    <x v="998"/>
    <n v="0"/>
    <x v="9"/>
    <x v="13"/>
    <x v="9"/>
    <x v="17"/>
    <x v="14"/>
    <x v="22"/>
    <n v="36"/>
    <x v="31"/>
    <x v="4"/>
    <x v="14"/>
    <n v="25"/>
    <x v="4"/>
    <x v="3"/>
    <x v="14"/>
    <x v="6"/>
    <n v="41"/>
    <n v="0"/>
    <n v="5"/>
    <n v="89"/>
    <n v="4"/>
    <n v="4"/>
    <n v="0"/>
  </r>
  <r>
    <x v="44"/>
    <x v="4"/>
    <d v="2011-01-01T00:00:00"/>
    <x v="3"/>
    <x v="142"/>
    <n v="9.0476190476190474E-2"/>
    <x v="1160"/>
    <n v="0.59130000000000005"/>
    <x v="666"/>
    <n v="0"/>
    <x v="3"/>
    <x v="13"/>
    <x v="11"/>
    <x v="11"/>
    <x v="9"/>
    <x v="5"/>
    <n v="31"/>
    <x v="12"/>
    <x v="4"/>
    <x v="5"/>
    <n v="18"/>
    <x v="3"/>
    <x v="2"/>
    <x v="1"/>
    <x v="13"/>
    <n v="8"/>
    <n v="0"/>
    <n v="0"/>
    <n v="52"/>
    <n v="5"/>
    <n v="0"/>
    <n v="0"/>
  </r>
  <r>
    <x v="45"/>
    <x v="4"/>
    <d v="2011-01-01T00:00:00"/>
    <x v="3"/>
    <x v="2"/>
    <n v="0"/>
    <x v="1161"/>
    <n v="0.2974"/>
    <x v="20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6"/>
    <x v="4"/>
    <d v="2011-01-01T00:00:00"/>
    <x v="0"/>
    <x v="2"/>
    <n v="0"/>
    <x v="1162"/>
    <n v="0.41620000000000001"/>
    <x v="71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7"/>
    <x v="4"/>
    <d v="2011-01-01T00:00:00"/>
    <x v="24"/>
    <x v="2"/>
    <n v="0"/>
    <x v="1163"/>
    <n v="0.3105"/>
    <x v="17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8"/>
    <x v="4"/>
    <d v="2011-01-01T00:00:00"/>
    <x v="25"/>
    <x v="31"/>
    <n v="7.32421875E-2"/>
    <x v="1164"/>
    <n v="0.37630000000000002"/>
    <x v="999"/>
    <n v="5"/>
    <x v="8"/>
    <x v="12"/>
    <x v="9"/>
    <x v="17"/>
    <x v="12"/>
    <x v="5"/>
    <n v="31"/>
    <x v="18"/>
    <x v="8"/>
    <x v="8"/>
    <n v="15"/>
    <x v="8"/>
    <x v="11"/>
    <x v="9"/>
    <x v="12"/>
    <n v="29"/>
    <n v="0"/>
    <n v="10"/>
    <n v="58"/>
    <n v="7"/>
    <n v="0"/>
    <n v="0"/>
  </r>
  <r>
    <x v="49"/>
    <x v="4"/>
    <d v="2011-01-01T00:00:00"/>
    <x v="16"/>
    <x v="27"/>
    <n v="6.7340067340067337E-3"/>
    <x v="1165"/>
    <n v="0.4"/>
    <x v="657"/>
    <n v="0"/>
    <x v="1"/>
    <x v="2"/>
    <x v="1"/>
    <x v="1"/>
    <x v="4"/>
    <x v="1"/>
    <n v="1"/>
    <x v="1"/>
    <x v="1"/>
    <x v="1"/>
    <n v="0"/>
    <x v="1"/>
    <x v="1"/>
    <x v="2"/>
    <x v="1"/>
    <n v="1"/>
    <n v="0"/>
    <n v="0"/>
    <n v="2"/>
    <n v="0"/>
    <n v="0"/>
    <n v="0"/>
  </r>
  <r>
    <x v="50"/>
    <x v="4"/>
    <d v="2011-01-01T00:00:00"/>
    <x v="2"/>
    <x v="7"/>
    <n v="4.2105263157894736E-2"/>
    <x v="1166"/>
    <n v="0.39050000000000001"/>
    <x v="671"/>
    <n v="0"/>
    <x v="2"/>
    <x v="2"/>
    <x v="1"/>
    <x v="1"/>
    <x v="1"/>
    <x v="1"/>
    <n v="1"/>
    <x v="1"/>
    <x v="1"/>
    <x v="1"/>
    <n v="0"/>
    <x v="1"/>
    <x v="12"/>
    <x v="1"/>
    <x v="2"/>
    <n v="3"/>
    <n v="0"/>
    <n v="0"/>
    <n v="4"/>
    <n v="0"/>
    <n v="0"/>
    <n v="0"/>
  </r>
  <r>
    <x v="51"/>
    <x v="4"/>
    <d v="2011-01-01T00:00:00"/>
    <x v="26"/>
    <x v="7"/>
    <n v="1.7621145374449341E-2"/>
    <x v="1165"/>
    <n v="0.50860000000000005"/>
    <x v="1000"/>
    <n v="0"/>
    <x v="1"/>
    <x v="2"/>
    <x v="1"/>
    <x v="1"/>
    <x v="1"/>
    <x v="1"/>
    <n v="0"/>
    <x v="1"/>
    <x v="1"/>
    <x v="1"/>
    <n v="0"/>
    <x v="1"/>
    <x v="8"/>
    <x v="2"/>
    <x v="9"/>
    <n v="4"/>
    <n v="0"/>
    <n v="0"/>
    <n v="4"/>
    <n v="0"/>
    <n v="0"/>
    <n v="0"/>
  </r>
  <r>
    <x v="52"/>
    <x v="4"/>
    <d v="2011-01-01T00:00:00"/>
    <x v="27"/>
    <x v="2"/>
    <n v="0"/>
    <x v="1167"/>
    <n v="0.56689999999999996"/>
    <x v="100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3"/>
    <x v="4"/>
    <d v="2011-01-01T00:00:00"/>
    <x v="21"/>
    <x v="2"/>
    <n v="0"/>
    <x v="11"/>
    <n v="0"/>
    <x v="76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4"/>
    <x v="4"/>
    <d v="2011-01-01T00:00:00"/>
    <x v="4"/>
    <x v="65"/>
    <n v="2.4390243902439025E-2"/>
    <x v="1168"/>
    <n v="0.57999999999999996"/>
    <x v="1002"/>
    <n v="0"/>
    <x v="1"/>
    <x v="5"/>
    <x v="2"/>
    <x v="3"/>
    <x v="11"/>
    <x v="1"/>
    <n v="9"/>
    <x v="1"/>
    <x v="1"/>
    <x v="1"/>
    <n v="0"/>
    <x v="1"/>
    <x v="1"/>
    <x v="3"/>
    <x v="9"/>
    <n v="3"/>
    <n v="0"/>
    <n v="0"/>
    <n v="12"/>
    <n v="0"/>
    <n v="0"/>
    <n v="0"/>
  </r>
  <r>
    <x v="55"/>
    <x v="4"/>
    <d v="2011-01-01T00:00:00"/>
    <x v="2"/>
    <x v="27"/>
    <n v="3.4188034188034188E-3"/>
    <x v="1169"/>
    <n v="0.51559999999999995"/>
    <x v="392"/>
    <n v="0"/>
    <x v="1"/>
    <x v="2"/>
    <x v="1"/>
    <x v="3"/>
    <x v="1"/>
    <x v="1"/>
    <n v="1"/>
    <x v="1"/>
    <x v="1"/>
    <x v="1"/>
    <n v="0"/>
    <x v="1"/>
    <x v="1"/>
    <x v="2"/>
    <x v="1"/>
    <n v="1"/>
    <n v="0"/>
    <n v="0"/>
    <n v="2"/>
    <n v="0"/>
    <n v="0"/>
    <n v="0"/>
  </r>
  <r>
    <x v="56"/>
    <x v="4"/>
    <d v="2011-01-01T00:00:00"/>
    <x v="28"/>
    <x v="14"/>
    <n v="6.0975609756097563E-3"/>
    <x v="1170"/>
    <n v="0.496"/>
    <x v="1002"/>
    <n v="0"/>
    <x v="1"/>
    <x v="2"/>
    <x v="1"/>
    <x v="3"/>
    <x v="4"/>
    <x v="1"/>
    <n v="2"/>
    <x v="2"/>
    <x v="1"/>
    <x v="1"/>
    <n v="1"/>
    <x v="1"/>
    <x v="1"/>
    <x v="1"/>
    <x v="1"/>
    <n v="0"/>
    <n v="0"/>
    <n v="0"/>
    <n v="3"/>
    <n v="0"/>
    <n v="0"/>
    <n v="0"/>
  </r>
  <r>
    <x v="57"/>
    <x v="4"/>
    <d v="2011-01-01T00:00:00"/>
    <x v="19"/>
    <x v="52"/>
    <n v="1.0148321623731461E-2"/>
    <x v="1171"/>
    <n v="0.51229999999999998"/>
    <x v="1003"/>
    <n v="0"/>
    <x v="1"/>
    <x v="2"/>
    <x v="2"/>
    <x v="9"/>
    <x v="19"/>
    <x v="3"/>
    <n v="17"/>
    <x v="1"/>
    <x v="1"/>
    <x v="1"/>
    <n v="0"/>
    <x v="2"/>
    <x v="8"/>
    <x v="3"/>
    <x v="5"/>
    <n v="9"/>
    <n v="0"/>
    <n v="1"/>
    <n v="23"/>
    <n v="2"/>
    <n v="0"/>
    <n v="0"/>
  </r>
  <r>
    <x v="58"/>
    <x v="4"/>
    <d v="2011-01-01T00:00:00"/>
    <x v="11"/>
    <x v="17"/>
    <n v="6.9832402234636867E-3"/>
    <x v="1172"/>
    <n v="0.1193"/>
    <x v="983"/>
    <n v="0"/>
    <x v="3"/>
    <x v="5"/>
    <x v="9"/>
    <x v="1"/>
    <x v="1"/>
    <x v="2"/>
    <n v="10"/>
    <x v="1"/>
    <x v="1"/>
    <x v="1"/>
    <n v="0"/>
    <x v="1"/>
    <x v="1"/>
    <x v="1"/>
    <x v="1"/>
    <n v="0"/>
    <n v="0"/>
    <n v="0"/>
    <n v="10"/>
    <n v="0"/>
    <n v="0"/>
    <n v="0"/>
  </r>
  <r>
    <x v="59"/>
    <x v="4"/>
    <d v="2011-01-01T00:00:00"/>
    <x v="23"/>
    <x v="24"/>
    <n v="0.37931034482758619"/>
    <x v="1173"/>
    <n v="0.71430000000000005"/>
    <x v="768"/>
    <n v="3"/>
    <x v="1"/>
    <x v="1"/>
    <x v="2"/>
    <x v="2"/>
    <x v="4"/>
    <x v="3"/>
    <n v="11"/>
    <x v="1"/>
    <x v="1"/>
    <x v="1"/>
    <n v="0"/>
    <x v="1"/>
    <x v="1"/>
    <x v="1"/>
    <x v="1"/>
    <n v="0"/>
    <n v="0"/>
    <n v="0"/>
    <n v="11"/>
    <n v="0"/>
    <n v="0"/>
    <n v="0"/>
  </r>
  <r>
    <x v="60"/>
    <x v="4"/>
    <d v="2011-01-01T00:00:00"/>
    <x v="19"/>
    <x v="267"/>
    <n v="3.0858676207513418E-2"/>
    <x v="1174"/>
    <n v="0.49509999999999998"/>
    <x v="1004"/>
    <n v="12"/>
    <x v="7"/>
    <x v="24"/>
    <x v="13"/>
    <x v="17"/>
    <x v="19"/>
    <x v="15"/>
    <n v="60"/>
    <x v="10"/>
    <x v="10"/>
    <x v="16"/>
    <n v="31"/>
    <x v="12"/>
    <x v="14"/>
    <x v="8"/>
    <x v="37"/>
    <n v="47"/>
    <n v="0"/>
    <n v="18"/>
    <n v="120"/>
    <n v="0"/>
    <n v="0"/>
    <n v="0"/>
  </r>
  <r>
    <x v="61"/>
    <x v="4"/>
    <d v="2011-01-01T00:00:00"/>
    <x v="29"/>
    <x v="14"/>
    <n v="1.0235414534288639E-3"/>
    <x v="1175"/>
    <n v="0.52259999999999995"/>
    <x v="1005"/>
    <n v="0"/>
    <x v="1"/>
    <x v="2"/>
    <x v="1"/>
    <x v="1"/>
    <x v="1"/>
    <x v="1"/>
    <n v="0"/>
    <x v="2"/>
    <x v="2"/>
    <x v="2"/>
    <n v="3"/>
    <x v="1"/>
    <x v="1"/>
    <x v="1"/>
    <x v="1"/>
    <n v="0"/>
    <n v="0"/>
    <n v="1"/>
    <n v="2"/>
    <n v="0"/>
    <n v="0"/>
    <n v="0"/>
  </r>
  <r>
    <x v="62"/>
    <x v="4"/>
    <d v="2011-01-01T00:00:00"/>
    <x v="14"/>
    <x v="206"/>
    <n v="3.9434129089301502E-2"/>
    <x v="1176"/>
    <n v="0.54820000000000002"/>
    <x v="1006"/>
    <n v="2"/>
    <x v="27"/>
    <x v="26"/>
    <x v="28"/>
    <x v="0"/>
    <x v="35"/>
    <x v="27"/>
    <n v="109"/>
    <x v="38"/>
    <x v="40"/>
    <x v="16"/>
    <n v="64"/>
    <x v="26"/>
    <x v="18"/>
    <x v="6"/>
    <x v="10"/>
    <n v="50"/>
    <n v="0"/>
    <n v="79"/>
    <n v="127"/>
    <n v="10"/>
    <n v="7"/>
    <n v="0"/>
  </r>
  <r>
    <x v="63"/>
    <x v="4"/>
    <d v="2011-01-01T00:00:00"/>
    <x v="21"/>
    <x v="2"/>
    <n v="0"/>
    <x v="637"/>
    <n v="0.7"/>
    <x v="13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4"/>
    <x v="4"/>
    <d v="2011-01-01T00:00:00"/>
    <x v="11"/>
    <x v="98"/>
    <n v="1.0950721752115481E-2"/>
    <x v="1177"/>
    <n v="0.37259999999999999"/>
    <x v="1007"/>
    <n v="0"/>
    <x v="1"/>
    <x v="1"/>
    <x v="17"/>
    <x v="1"/>
    <x v="4"/>
    <x v="1"/>
    <n v="5"/>
    <x v="3"/>
    <x v="2"/>
    <x v="2"/>
    <n v="4"/>
    <x v="7"/>
    <x v="2"/>
    <x v="15"/>
    <x v="13"/>
    <n v="13"/>
    <n v="0"/>
    <n v="0"/>
    <n v="22"/>
    <n v="0"/>
    <n v="0"/>
    <n v="0"/>
  </r>
  <r>
    <x v="65"/>
    <x v="4"/>
    <d v="2011-01-01T00:00:00"/>
    <x v="4"/>
    <x v="233"/>
    <n v="1.602207270439034E-2"/>
    <x v="1178"/>
    <n v="0.35120000000000001"/>
    <x v="1008"/>
    <n v="3"/>
    <x v="19"/>
    <x v="4"/>
    <x v="22"/>
    <x v="8"/>
    <x v="45"/>
    <x v="29"/>
    <n v="145"/>
    <x v="9"/>
    <x v="42"/>
    <x v="18"/>
    <n v="57"/>
    <x v="26"/>
    <x v="42"/>
    <x v="46"/>
    <x v="69"/>
    <n v="129"/>
    <n v="0"/>
    <n v="71"/>
    <n v="209"/>
    <n v="8"/>
    <n v="43"/>
    <n v="0"/>
  </r>
  <r>
    <x v="66"/>
    <x v="4"/>
    <d v="2011-01-01T00:00:00"/>
    <x v="21"/>
    <x v="40"/>
    <n v="9.240924092409241E-3"/>
    <x v="1179"/>
    <n v="0.3513"/>
    <x v="1009"/>
    <n v="0"/>
    <x v="3"/>
    <x v="2"/>
    <x v="9"/>
    <x v="17"/>
    <x v="4"/>
    <x v="3"/>
    <n v="13"/>
    <x v="8"/>
    <x v="2"/>
    <x v="9"/>
    <n v="9"/>
    <x v="7"/>
    <x v="1"/>
    <x v="1"/>
    <x v="13"/>
    <n v="6"/>
    <n v="0"/>
    <n v="6"/>
    <n v="19"/>
    <n v="0"/>
    <n v="3"/>
    <n v="0"/>
  </r>
  <r>
    <x v="67"/>
    <x v="4"/>
    <d v="2011-01-01T00:00:00"/>
    <x v="0"/>
    <x v="123"/>
    <n v="3.9833531510107018E-2"/>
    <x v="1180"/>
    <n v="0.55720000000000003"/>
    <x v="1010"/>
    <n v="0"/>
    <x v="1"/>
    <x v="2"/>
    <x v="1"/>
    <x v="1"/>
    <x v="1"/>
    <x v="1"/>
    <n v="0"/>
    <x v="8"/>
    <x v="10"/>
    <x v="32"/>
    <n v="22"/>
    <x v="12"/>
    <x v="41"/>
    <x v="11"/>
    <x v="3"/>
    <n v="45"/>
    <n v="0"/>
    <n v="1"/>
    <n v="63"/>
    <n v="2"/>
    <n v="1"/>
    <n v="0"/>
  </r>
  <r>
    <x v="68"/>
    <x v="4"/>
    <d v="2011-01-01T00:00:00"/>
    <x v="22"/>
    <x v="2"/>
    <n v="0"/>
    <x v="1181"/>
    <n v="0.42530000000000001"/>
    <x v="76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9"/>
    <x v="4"/>
    <d v="2011-01-01T00:00:00"/>
    <x v="17"/>
    <x v="14"/>
    <n v="8.670520231213872E-3"/>
    <x v="1182"/>
    <n v="0.60919999999999996"/>
    <x v="1011"/>
    <n v="0"/>
    <x v="1"/>
    <x v="2"/>
    <x v="1"/>
    <x v="1"/>
    <x v="1"/>
    <x v="1"/>
    <n v="0"/>
    <x v="2"/>
    <x v="1"/>
    <x v="2"/>
    <n v="2"/>
    <x v="1"/>
    <x v="1"/>
    <x v="2"/>
    <x v="1"/>
    <n v="1"/>
    <n v="0"/>
    <n v="0"/>
    <n v="1"/>
    <n v="2"/>
    <n v="0"/>
    <n v="0"/>
  </r>
  <r>
    <x v="70"/>
    <x v="4"/>
    <d v="2011-01-01T00:00:00"/>
    <x v="6"/>
    <x v="35"/>
    <n v="4.123263888888889E-3"/>
    <x v="1183"/>
    <n v="0.28960000000000002"/>
    <x v="1012"/>
    <n v="0"/>
    <x v="2"/>
    <x v="1"/>
    <x v="2"/>
    <x v="5"/>
    <x v="11"/>
    <x v="3"/>
    <n v="10"/>
    <x v="2"/>
    <x v="11"/>
    <x v="2"/>
    <n v="4"/>
    <x v="3"/>
    <x v="1"/>
    <x v="2"/>
    <x v="2"/>
    <n v="5"/>
    <n v="0"/>
    <n v="1"/>
    <n v="13"/>
    <n v="1"/>
    <n v="4"/>
    <n v="0"/>
  </r>
  <r>
    <x v="71"/>
    <x v="4"/>
    <d v="2011-01-01T00:00:00"/>
    <x v="24"/>
    <x v="144"/>
    <n v="4.5122475290073058E-2"/>
    <x v="1184"/>
    <n v="0.53439999999999999"/>
    <x v="1013"/>
    <n v="3"/>
    <x v="3"/>
    <x v="24"/>
    <x v="13"/>
    <x v="31"/>
    <x v="0"/>
    <x v="21"/>
    <n v="56"/>
    <x v="31"/>
    <x v="4"/>
    <x v="9"/>
    <n v="19"/>
    <x v="15"/>
    <x v="5"/>
    <x v="4"/>
    <x v="6"/>
    <n v="30"/>
    <n v="0"/>
    <n v="3"/>
    <n v="95"/>
    <n v="1"/>
    <n v="6"/>
    <n v="0"/>
  </r>
  <r>
    <x v="72"/>
    <x v="4"/>
    <d v="2011-01-01T00:00:00"/>
    <x v="1"/>
    <x v="2"/>
    <n v="0"/>
    <x v="11"/>
    <n v="0"/>
    <x v="5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3"/>
    <x v="4"/>
    <d v="2011-01-01T00:00:00"/>
    <x v="4"/>
    <x v="268"/>
    <n v="4.4282986847687736E-2"/>
    <x v="1185"/>
    <n v="0.35249999999999998"/>
    <x v="1014"/>
    <n v="45"/>
    <x v="16"/>
    <x v="20"/>
    <x v="57"/>
    <x v="57"/>
    <x v="57"/>
    <x v="55"/>
    <n v="362"/>
    <x v="57"/>
    <x v="52"/>
    <x v="52"/>
    <n v="189"/>
    <x v="42"/>
    <x v="54"/>
    <x v="57"/>
    <x v="70"/>
    <n v="284"/>
    <n v="0"/>
    <n v="207"/>
    <n v="593"/>
    <n v="16"/>
    <n v="19"/>
    <n v="0"/>
  </r>
  <r>
    <x v="74"/>
    <x v="4"/>
    <d v="2011-01-01T00:00:00"/>
    <x v="8"/>
    <x v="269"/>
    <n v="2.8658725247524754E-2"/>
    <x v="1186"/>
    <n v="0.45250000000000001"/>
    <x v="1015"/>
    <n v="92"/>
    <x v="55"/>
    <x v="60"/>
    <x v="58"/>
    <x v="58"/>
    <x v="58"/>
    <x v="43"/>
    <n v="399"/>
    <x v="50"/>
    <x v="39"/>
    <x v="53"/>
    <n v="132"/>
    <x v="44"/>
    <x v="55"/>
    <x v="56"/>
    <x v="60"/>
    <n v="210"/>
    <n v="0"/>
    <n v="243"/>
    <n v="467"/>
    <n v="16"/>
    <n v="15"/>
    <n v="0"/>
  </r>
  <r>
    <x v="75"/>
    <x v="4"/>
    <d v="2011-01-01T00:00:00"/>
    <x v="20"/>
    <x v="2"/>
    <n v="0"/>
    <x v="1187"/>
    <n v="0.66669999999999996"/>
    <x v="22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6"/>
    <x v="4"/>
    <d v="2011-01-01T00:00:00"/>
    <x v="6"/>
    <x v="270"/>
    <n v="1.5014879610424746E-2"/>
    <x v="1188"/>
    <n v="0.49980000000000002"/>
    <x v="1016"/>
    <n v="15"/>
    <x v="25"/>
    <x v="37"/>
    <x v="0"/>
    <x v="32"/>
    <x v="26"/>
    <x v="56"/>
    <n v="156"/>
    <x v="30"/>
    <x v="16"/>
    <x v="39"/>
    <n v="75"/>
    <x v="19"/>
    <x v="30"/>
    <x v="21"/>
    <x v="41"/>
    <n v="102"/>
    <n v="0"/>
    <n v="75"/>
    <n v="230"/>
    <n v="2"/>
    <n v="26"/>
    <n v="0"/>
  </r>
  <r>
    <x v="77"/>
    <x v="4"/>
    <d v="2011-01-01T00:00:00"/>
    <x v="9"/>
    <x v="271"/>
    <n v="2.2457067371202115E-2"/>
    <x v="1189"/>
    <n v="0.51270000000000004"/>
    <x v="1017"/>
    <n v="4"/>
    <x v="17"/>
    <x v="6"/>
    <x v="15"/>
    <x v="9"/>
    <x v="24"/>
    <x v="9"/>
    <n v="70"/>
    <x v="14"/>
    <x v="12"/>
    <x v="11"/>
    <n v="25"/>
    <x v="21"/>
    <x v="5"/>
    <x v="5"/>
    <x v="1"/>
    <n v="24"/>
    <n v="0"/>
    <n v="34"/>
    <n v="60"/>
    <n v="12"/>
    <n v="13"/>
    <n v="0"/>
  </r>
  <r>
    <x v="78"/>
    <x v="4"/>
    <d v="2011-01-01T00:00:00"/>
    <x v="11"/>
    <x v="203"/>
    <n v="3.5197275049673571E-2"/>
    <x v="1190"/>
    <n v="0.4486"/>
    <x v="1018"/>
    <n v="0"/>
    <x v="5"/>
    <x v="24"/>
    <x v="15"/>
    <x v="32"/>
    <x v="10"/>
    <x v="11"/>
    <n v="69"/>
    <x v="7"/>
    <x v="12"/>
    <x v="5"/>
    <n v="26"/>
    <x v="13"/>
    <x v="5"/>
    <x v="11"/>
    <x v="4"/>
    <n v="29"/>
    <n v="0"/>
    <n v="7"/>
    <n v="88"/>
    <n v="5"/>
    <n v="24"/>
    <n v="0"/>
  </r>
  <r>
    <x v="79"/>
    <x v="4"/>
    <d v="2011-01-01T00:00:00"/>
    <x v="30"/>
    <x v="3"/>
    <n v="1.8018018018018018E-2"/>
    <x v="1191"/>
    <n v="0.6613"/>
    <x v="810"/>
    <n v="1"/>
    <x v="2"/>
    <x v="10"/>
    <x v="9"/>
    <x v="1"/>
    <x v="4"/>
    <x v="3"/>
    <n v="9"/>
    <x v="1"/>
    <x v="1"/>
    <x v="2"/>
    <n v="1"/>
    <x v="2"/>
    <x v="1"/>
    <x v="1"/>
    <x v="21"/>
    <n v="8"/>
    <n v="0"/>
    <n v="1"/>
    <n v="13"/>
    <n v="0"/>
    <n v="4"/>
    <n v="0"/>
  </r>
  <r>
    <x v="80"/>
    <x v="4"/>
    <d v="2011-01-01T00:00:00"/>
    <x v="11"/>
    <x v="228"/>
    <n v="1.7922112922786688E-2"/>
    <x v="1192"/>
    <n v="0.65090000000000003"/>
    <x v="1019"/>
    <n v="0"/>
    <x v="23"/>
    <x v="26"/>
    <x v="3"/>
    <x v="12"/>
    <x v="23"/>
    <x v="9"/>
    <n v="71"/>
    <x v="8"/>
    <x v="20"/>
    <x v="20"/>
    <n v="12"/>
    <x v="10"/>
    <x v="26"/>
    <x v="11"/>
    <x v="33"/>
    <n v="50"/>
    <n v="0"/>
    <n v="29"/>
    <n v="99"/>
    <n v="0"/>
    <n v="5"/>
    <n v="0"/>
  </r>
  <r>
    <x v="81"/>
    <x v="4"/>
    <d v="2011-01-01T00:00:00"/>
    <x v="19"/>
    <x v="27"/>
    <n v="2.2026431718061676E-3"/>
    <x v="1193"/>
    <n v="0.22140000000000001"/>
    <x v="1020"/>
    <n v="0"/>
    <x v="2"/>
    <x v="2"/>
    <x v="1"/>
    <x v="3"/>
    <x v="1"/>
    <x v="1"/>
    <n v="2"/>
    <x v="1"/>
    <x v="1"/>
    <x v="1"/>
    <n v="0"/>
    <x v="1"/>
    <x v="1"/>
    <x v="1"/>
    <x v="1"/>
    <n v="0"/>
    <n v="0"/>
    <n v="0"/>
    <n v="2"/>
    <n v="0"/>
    <n v="0"/>
    <n v="0"/>
  </r>
  <r>
    <x v="82"/>
    <x v="4"/>
    <d v="2011-01-01T00:00:00"/>
    <x v="22"/>
    <x v="2"/>
    <n v="0"/>
    <x v="1133"/>
    <n v="0.47370000000000001"/>
    <x v="1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83"/>
    <x v="4"/>
    <d v="2011-01-01T00:00:00"/>
    <x v="12"/>
    <x v="49"/>
    <n v="0.13846153846153847"/>
    <x v="1194"/>
    <n v="0.45590000000000003"/>
    <x v="100"/>
    <n v="1"/>
    <x v="1"/>
    <x v="1"/>
    <x v="2"/>
    <x v="3"/>
    <x v="4"/>
    <x v="1"/>
    <n v="5"/>
    <x v="1"/>
    <x v="1"/>
    <x v="2"/>
    <n v="1"/>
    <x v="3"/>
    <x v="12"/>
    <x v="1"/>
    <x v="1"/>
    <n v="3"/>
    <n v="0"/>
    <n v="0"/>
    <n v="9"/>
    <n v="0"/>
    <n v="0"/>
    <n v="0"/>
  </r>
  <r>
    <x v="84"/>
    <x v="4"/>
    <d v="2011-01-01T00:00:00"/>
    <x v="12"/>
    <x v="118"/>
    <n v="7.5961538461538455E-2"/>
    <x v="1195"/>
    <n v="0.57230000000000003"/>
    <x v="1021"/>
    <n v="0"/>
    <x v="21"/>
    <x v="13"/>
    <x v="13"/>
    <x v="2"/>
    <x v="19"/>
    <x v="16"/>
    <n v="33"/>
    <x v="18"/>
    <x v="23"/>
    <x v="20"/>
    <n v="22"/>
    <x v="8"/>
    <x v="7"/>
    <x v="17"/>
    <x v="10"/>
    <n v="24"/>
    <n v="0"/>
    <n v="1"/>
    <n v="67"/>
    <n v="6"/>
    <n v="5"/>
    <n v="0"/>
  </r>
  <r>
    <x v="85"/>
    <x v="4"/>
    <d v="2011-01-01T00:00:00"/>
    <x v="24"/>
    <x v="14"/>
    <n v="4.5801526717557254E-3"/>
    <x v="1196"/>
    <n v="0.5867"/>
    <x v="1022"/>
    <n v="0"/>
    <x v="1"/>
    <x v="2"/>
    <x v="1"/>
    <x v="3"/>
    <x v="1"/>
    <x v="1"/>
    <n v="1"/>
    <x v="1"/>
    <x v="1"/>
    <x v="1"/>
    <n v="0"/>
    <x v="1"/>
    <x v="1"/>
    <x v="1"/>
    <x v="2"/>
    <n v="2"/>
    <n v="0"/>
    <n v="0"/>
    <n v="3"/>
    <n v="0"/>
    <n v="0"/>
    <n v="0"/>
  </r>
  <r>
    <x v="86"/>
    <x v="4"/>
    <d v="2011-01-01T00:00:00"/>
    <x v="29"/>
    <x v="223"/>
    <n v="5.0055617352614018E-2"/>
    <x v="1197"/>
    <n v="0.83599999999999997"/>
    <x v="1023"/>
    <n v="9"/>
    <x v="35"/>
    <x v="30"/>
    <x v="37"/>
    <x v="0"/>
    <x v="9"/>
    <x v="25"/>
    <n v="111"/>
    <x v="0"/>
    <x v="0"/>
    <x v="8"/>
    <n v="39"/>
    <x v="7"/>
    <x v="11"/>
    <x v="24"/>
    <x v="6"/>
    <n v="30"/>
    <n v="0"/>
    <n v="0"/>
    <n v="162"/>
    <n v="0"/>
    <n v="18"/>
    <n v="0"/>
  </r>
  <r>
    <x v="87"/>
    <x v="4"/>
    <d v="2011-01-01T00:00:00"/>
    <x v="29"/>
    <x v="93"/>
    <n v="2.6281208935611037E-2"/>
    <x v="1198"/>
    <n v="0.92349999999999999"/>
    <x v="1024"/>
    <n v="0"/>
    <x v="8"/>
    <x v="10"/>
    <x v="1"/>
    <x v="17"/>
    <x v="2"/>
    <x v="3"/>
    <n v="15"/>
    <x v="18"/>
    <x v="7"/>
    <x v="3"/>
    <n v="13"/>
    <x v="2"/>
    <x v="2"/>
    <x v="8"/>
    <x v="13"/>
    <n v="12"/>
    <n v="0"/>
    <n v="0"/>
    <n v="40"/>
    <n v="0"/>
    <n v="0"/>
    <n v="0"/>
  </r>
  <r>
    <x v="88"/>
    <x v="4"/>
    <d v="2011-01-01T00:00:00"/>
    <x v="4"/>
    <x v="193"/>
    <n v="6.1505376344086024E-2"/>
    <x v="1199"/>
    <n v="0.40939999999999999"/>
    <x v="1025"/>
    <n v="7"/>
    <x v="10"/>
    <x v="21"/>
    <x v="14"/>
    <x v="11"/>
    <x v="12"/>
    <x v="16"/>
    <n v="45"/>
    <x v="8"/>
    <x v="7"/>
    <x v="14"/>
    <n v="20"/>
    <x v="25"/>
    <x v="26"/>
    <x v="37"/>
    <x v="71"/>
    <n v="78"/>
    <n v="0"/>
    <n v="24"/>
    <n v="112"/>
    <n v="7"/>
    <n v="0"/>
    <n v="0"/>
  </r>
  <r>
    <x v="89"/>
    <x v="4"/>
    <d v="2011-01-01T00:00:00"/>
    <x v="31"/>
    <x v="2"/>
    <n v="0"/>
    <x v="1200"/>
    <n v="0.3795"/>
    <x v="4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0"/>
    <x v="4"/>
    <d v="2011-01-01T00:00:00"/>
    <x v="19"/>
    <x v="2"/>
    <n v="0"/>
    <x v="11"/>
    <n v="0"/>
    <x v="102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1"/>
    <x v="4"/>
    <d v="2011-01-01T00:00:00"/>
    <x v="8"/>
    <x v="2"/>
    <n v="0"/>
    <x v="1201"/>
    <n v="0.4143"/>
    <x v="102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2"/>
    <x v="4"/>
    <d v="2011-01-01T00:00:00"/>
    <x v="32"/>
    <x v="2"/>
    <n v="0"/>
    <x v="1202"/>
    <n v="0.17660000000000001"/>
    <x v="83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3"/>
    <x v="4"/>
    <d v="2011-01-01T00:00:00"/>
    <x v="2"/>
    <x v="17"/>
    <n v="7.6923076923076927E-2"/>
    <x v="1203"/>
    <n v="0.55120000000000002"/>
    <x v="1028"/>
    <n v="0"/>
    <x v="14"/>
    <x v="1"/>
    <x v="9"/>
    <x v="3"/>
    <x v="4"/>
    <x v="2"/>
    <n v="8"/>
    <x v="3"/>
    <x v="1"/>
    <x v="1"/>
    <n v="2"/>
    <x v="1"/>
    <x v="1"/>
    <x v="1"/>
    <x v="1"/>
    <n v="0"/>
    <n v="0"/>
    <n v="0"/>
    <n v="10"/>
    <n v="0"/>
    <n v="0"/>
    <n v="0"/>
  </r>
  <r>
    <x v="94"/>
    <x v="4"/>
    <d v="2011-01-01T00:00:00"/>
    <x v="29"/>
    <x v="96"/>
    <n v="3.4745762711864407E-2"/>
    <x v="1204"/>
    <n v="0.75309999999999999"/>
    <x v="1029"/>
    <n v="0"/>
    <x v="9"/>
    <x v="10"/>
    <x v="11"/>
    <x v="17"/>
    <x v="3"/>
    <x v="3"/>
    <n v="22"/>
    <x v="3"/>
    <x v="20"/>
    <x v="20"/>
    <n v="11"/>
    <x v="3"/>
    <x v="8"/>
    <x v="2"/>
    <x v="13"/>
    <n v="8"/>
    <n v="0"/>
    <n v="9"/>
    <n v="27"/>
    <n v="5"/>
    <n v="0"/>
    <n v="0"/>
  </r>
  <r>
    <x v="95"/>
    <x v="4"/>
    <d v="2011-01-01T00:00:00"/>
    <x v="6"/>
    <x v="272"/>
    <n v="4.2230011684192957E-2"/>
    <x v="1205"/>
    <n v="0.66879999999999995"/>
    <x v="1030"/>
    <n v="7"/>
    <x v="54"/>
    <x v="61"/>
    <x v="25"/>
    <x v="40"/>
    <x v="59"/>
    <x v="57"/>
    <n v="289"/>
    <x v="16"/>
    <x v="53"/>
    <x v="28"/>
    <n v="164"/>
    <x v="63"/>
    <x v="53"/>
    <x v="28"/>
    <x v="68"/>
    <n v="306"/>
    <n v="0"/>
    <n v="129"/>
    <n v="575"/>
    <n v="14"/>
    <n v="41"/>
    <n v="0"/>
  </r>
  <r>
    <x v="96"/>
    <x v="4"/>
    <d v="2011-01-01T00:00:00"/>
    <x v="8"/>
    <x v="8"/>
    <n v="2.4586051179126944E-2"/>
    <x v="1206"/>
    <n v="0.24540000000000001"/>
    <x v="1031"/>
    <n v="0"/>
    <x v="21"/>
    <x v="10"/>
    <x v="13"/>
    <x v="2"/>
    <x v="2"/>
    <x v="2"/>
    <n v="22"/>
    <x v="18"/>
    <x v="3"/>
    <x v="5"/>
    <n v="13"/>
    <x v="8"/>
    <x v="2"/>
    <x v="3"/>
    <x v="5"/>
    <n v="14"/>
    <n v="0"/>
    <n v="0"/>
    <n v="49"/>
    <n v="0"/>
    <n v="0"/>
    <n v="0"/>
  </r>
  <r>
    <x v="97"/>
    <x v="4"/>
    <d v="2011-01-01T00:00:00"/>
    <x v="31"/>
    <x v="50"/>
    <n v="7.4626865671641784E-2"/>
    <x v="1207"/>
    <n v="0.99709999999999999"/>
    <x v="626"/>
    <n v="2"/>
    <x v="12"/>
    <x v="13"/>
    <x v="17"/>
    <x v="3"/>
    <x v="2"/>
    <x v="15"/>
    <n v="23"/>
    <x v="3"/>
    <x v="1"/>
    <x v="1"/>
    <n v="2"/>
    <x v="1"/>
    <x v="1"/>
    <x v="1"/>
    <x v="1"/>
    <n v="0"/>
    <n v="0"/>
    <n v="6"/>
    <n v="14"/>
    <n v="5"/>
    <n v="0"/>
    <n v="0"/>
  </r>
  <r>
    <x v="98"/>
    <x v="4"/>
    <d v="2011-01-01T00:00:00"/>
    <x v="0"/>
    <x v="175"/>
    <n v="3.7828947368421052E-2"/>
    <x v="1208"/>
    <n v="0.62860000000000005"/>
    <x v="1032"/>
    <n v="8"/>
    <x v="21"/>
    <x v="9"/>
    <x v="11"/>
    <x v="17"/>
    <x v="3"/>
    <x v="2"/>
    <n v="37"/>
    <x v="8"/>
    <x v="2"/>
    <x v="4"/>
    <n v="12"/>
    <x v="7"/>
    <x v="5"/>
    <x v="8"/>
    <x v="21"/>
    <n v="20"/>
    <n v="0"/>
    <n v="0"/>
    <n v="56"/>
    <n v="6"/>
    <n v="7"/>
    <n v="0"/>
  </r>
  <r>
    <x v="99"/>
    <x v="4"/>
    <d v="2011-01-01T00:00:00"/>
    <x v="26"/>
    <x v="2"/>
    <n v="0"/>
    <x v="1209"/>
    <n v="0.79510000000000003"/>
    <x v="12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0"/>
    <x v="4"/>
    <d v="2011-01-01T00:00:00"/>
    <x v="4"/>
    <x v="33"/>
    <n v="0.17142857142857143"/>
    <x v="1210"/>
    <n v="0.43330000000000002"/>
    <x v="118"/>
    <n v="0"/>
    <x v="1"/>
    <x v="1"/>
    <x v="1"/>
    <x v="3"/>
    <x v="2"/>
    <x v="1"/>
    <n v="4"/>
    <x v="2"/>
    <x v="1"/>
    <x v="2"/>
    <n v="2"/>
    <x v="1"/>
    <x v="1"/>
    <x v="1"/>
    <x v="1"/>
    <n v="0"/>
    <n v="0"/>
    <n v="1"/>
    <n v="5"/>
    <n v="0"/>
    <n v="0"/>
    <n v="0"/>
  </r>
  <r>
    <x v="101"/>
    <x v="4"/>
    <d v="2011-01-01T00:00:00"/>
    <x v="6"/>
    <x v="273"/>
    <n v="7.8048216453720301E-3"/>
    <x v="1211"/>
    <n v="0"/>
    <x v="1033"/>
    <n v="0"/>
    <x v="20"/>
    <x v="24"/>
    <x v="14"/>
    <x v="25"/>
    <x v="6"/>
    <x v="0"/>
    <n v="62"/>
    <x v="5"/>
    <x v="9"/>
    <x v="20"/>
    <n v="20"/>
    <x v="10"/>
    <x v="7"/>
    <x v="25"/>
    <x v="39"/>
    <n v="53"/>
    <n v="0"/>
    <n v="59"/>
    <n v="71"/>
    <n v="5"/>
    <n v="0"/>
    <n v="0"/>
  </r>
  <r>
    <x v="102"/>
    <x v="4"/>
    <d v="2011-01-01T00:00:00"/>
    <x v="33"/>
    <x v="2"/>
    <n v="0"/>
    <x v="1194"/>
    <n v="0.56359999999999999"/>
    <x v="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3"/>
    <x v="4"/>
    <d v="2011-01-01T00:00:00"/>
    <x v="18"/>
    <x v="72"/>
    <n v="1.2357414448669201E-2"/>
    <x v="1152"/>
    <n v="0.36170000000000002"/>
    <x v="1034"/>
    <n v="0"/>
    <x v="1"/>
    <x v="1"/>
    <x v="1"/>
    <x v="3"/>
    <x v="4"/>
    <x v="2"/>
    <n v="4"/>
    <x v="2"/>
    <x v="2"/>
    <x v="3"/>
    <n v="5"/>
    <x v="1"/>
    <x v="12"/>
    <x v="3"/>
    <x v="9"/>
    <n v="4"/>
    <n v="0"/>
    <n v="0"/>
    <n v="13"/>
    <n v="0"/>
    <n v="0"/>
    <n v="0"/>
  </r>
  <r>
    <x v="104"/>
    <x v="4"/>
    <d v="2011-01-01T00:00:00"/>
    <x v="26"/>
    <x v="49"/>
    <n v="0.36"/>
    <x v="22"/>
    <n v="0.9032"/>
    <x v="57"/>
    <n v="0"/>
    <x v="2"/>
    <x v="2"/>
    <x v="9"/>
    <x v="5"/>
    <x v="2"/>
    <x v="1"/>
    <n v="7"/>
    <x v="3"/>
    <x v="1"/>
    <x v="1"/>
    <n v="2"/>
    <x v="1"/>
    <x v="1"/>
    <x v="1"/>
    <x v="1"/>
    <n v="0"/>
    <n v="0"/>
    <n v="0"/>
    <n v="9"/>
    <n v="0"/>
    <n v="0"/>
    <n v="0"/>
  </r>
  <r>
    <x v="105"/>
    <x v="4"/>
    <d v="2011-01-01T00:00:00"/>
    <x v="18"/>
    <x v="200"/>
    <n v="1.8255578093306288E-2"/>
    <x v="1212"/>
    <n v="0.55000000000000004"/>
    <x v="1035"/>
    <n v="0"/>
    <x v="7"/>
    <x v="11"/>
    <x v="28"/>
    <x v="23"/>
    <x v="6"/>
    <x v="22"/>
    <n v="77"/>
    <x v="18"/>
    <x v="2"/>
    <x v="20"/>
    <n v="9"/>
    <x v="3"/>
    <x v="1"/>
    <x v="2"/>
    <x v="9"/>
    <n v="4"/>
    <n v="0"/>
    <n v="35"/>
    <n v="44"/>
    <n v="0"/>
    <n v="11"/>
    <n v="0"/>
  </r>
  <r>
    <x v="106"/>
    <x v="4"/>
    <d v="2011-01-01T00:00:00"/>
    <x v="30"/>
    <x v="274"/>
    <n v="1.763561177329117E-2"/>
    <x v="1213"/>
    <n v="0.47889999999999999"/>
    <x v="1036"/>
    <n v="12"/>
    <x v="29"/>
    <x v="55"/>
    <x v="19"/>
    <x v="32"/>
    <x v="0"/>
    <x v="8"/>
    <n v="131"/>
    <x v="4"/>
    <x v="31"/>
    <x v="54"/>
    <n v="70"/>
    <x v="36"/>
    <x v="40"/>
    <x v="22"/>
    <x v="69"/>
    <n v="88"/>
    <n v="0"/>
    <n v="39"/>
    <n v="225"/>
    <n v="6"/>
    <n v="19"/>
    <n v="0"/>
  </r>
  <r>
    <x v="107"/>
    <x v="4"/>
    <d v="2011-01-01T00:00:00"/>
    <x v="6"/>
    <x v="226"/>
    <n v="1.6597510373443983E-2"/>
    <x v="1214"/>
    <n v="0.4975"/>
    <x v="1037"/>
    <n v="3"/>
    <x v="56"/>
    <x v="39"/>
    <x v="59"/>
    <x v="59"/>
    <x v="8"/>
    <x v="34"/>
    <n v="243"/>
    <x v="44"/>
    <x v="54"/>
    <x v="33"/>
    <n v="112"/>
    <x v="56"/>
    <x v="16"/>
    <x v="24"/>
    <x v="39"/>
    <n v="93"/>
    <n v="0"/>
    <n v="121"/>
    <n v="285"/>
    <n v="7"/>
    <n v="35"/>
    <n v="0"/>
  </r>
  <r>
    <x v="108"/>
    <x v="4"/>
    <d v="2011-01-01T00:00:00"/>
    <x v="20"/>
    <x v="65"/>
    <n v="1.2861736334405145E-2"/>
    <x v="1215"/>
    <n v="0.51919999999999999"/>
    <x v="628"/>
    <n v="0"/>
    <x v="1"/>
    <x v="2"/>
    <x v="1"/>
    <x v="1"/>
    <x v="1"/>
    <x v="1"/>
    <n v="0"/>
    <x v="2"/>
    <x v="2"/>
    <x v="1"/>
    <n v="2"/>
    <x v="1"/>
    <x v="1"/>
    <x v="15"/>
    <x v="10"/>
    <n v="10"/>
    <n v="0"/>
    <n v="0"/>
    <n v="12"/>
    <n v="0"/>
    <n v="0"/>
    <n v="0"/>
  </r>
  <r>
    <x v="109"/>
    <x v="4"/>
    <d v="2011-01-01T00:00:00"/>
    <x v="30"/>
    <x v="2"/>
    <n v="0"/>
    <x v="1216"/>
    <n v="0.62429999999999997"/>
    <x v="103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0"/>
    <x v="4"/>
    <d v="2011-01-01T00:00:00"/>
    <x v="21"/>
    <x v="33"/>
    <n v="8.7336244541484712E-3"/>
    <x v="1217"/>
    <n v="0.4985"/>
    <x v="165"/>
    <n v="0"/>
    <x v="2"/>
    <x v="1"/>
    <x v="1"/>
    <x v="3"/>
    <x v="4"/>
    <x v="1"/>
    <n v="4"/>
    <x v="1"/>
    <x v="1"/>
    <x v="1"/>
    <n v="0"/>
    <x v="1"/>
    <x v="1"/>
    <x v="2"/>
    <x v="9"/>
    <n v="2"/>
    <n v="0"/>
    <n v="2"/>
    <n v="4"/>
    <n v="0"/>
    <n v="0"/>
    <n v="0"/>
  </r>
  <r>
    <x v="111"/>
    <x v="4"/>
    <d v="2011-01-01T00:00:00"/>
    <x v="12"/>
    <x v="29"/>
    <n v="6.25E-2"/>
    <x v="1218"/>
    <n v="0.65790000000000004"/>
    <x v="337"/>
    <n v="0"/>
    <x v="1"/>
    <x v="2"/>
    <x v="2"/>
    <x v="5"/>
    <x v="4"/>
    <x v="2"/>
    <n v="5"/>
    <x v="1"/>
    <x v="1"/>
    <x v="1"/>
    <n v="0"/>
    <x v="2"/>
    <x v="1"/>
    <x v="1"/>
    <x v="9"/>
    <n v="2"/>
    <n v="0"/>
    <n v="0"/>
    <n v="7"/>
    <n v="0"/>
    <n v="0"/>
    <n v="0"/>
  </r>
  <r>
    <x v="112"/>
    <x v="4"/>
    <d v="2011-01-01T00:00:00"/>
    <x v="8"/>
    <x v="4"/>
    <n v="1.718650541056652E-2"/>
    <x v="1219"/>
    <n v="0.2843"/>
    <x v="1039"/>
    <n v="0"/>
    <x v="3"/>
    <x v="5"/>
    <x v="17"/>
    <x v="2"/>
    <x v="4"/>
    <x v="10"/>
    <n v="17"/>
    <x v="3"/>
    <x v="1"/>
    <x v="12"/>
    <n v="4"/>
    <x v="1"/>
    <x v="12"/>
    <x v="15"/>
    <x v="9"/>
    <n v="6"/>
    <n v="0"/>
    <n v="1"/>
    <n v="26"/>
    <n v="0"/>
    <n v="0"/>
    <n v="0"/>
  </r>
  <r>
    <x v="113"/>
    <x v="4"/>
    <d v="2011-01-01T00:00:00"/>
    <x v="3"/>
    <x v="2"/>
    <n v="0"/>
    <x v="1220"/>
    <n v="0.44169999999999998"/>
    <x v="104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4"/>
    <x v="4"/>
    <d v="2011-01-01T00:00:00"/>
    <x v="22"/>
    <x v="2"/>
    <n v="0"/>
    <x v="374"/>
    <n v="0.36170000000000002"/>
    <x v="104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5"/>
    <x v="4"/>
    <d v="2011-01-01T00:00:00"/>
    <x v="17"/>
    <x v="66"/>
    <n v="1.0014306151645207E-2"/>
    <x v="1221"/>
    <n v="0.64229999999999998"/>
    <x v="1042"/>
    <n v="0"/>
    <x v="2"/>
    <x v="1"/>
    <x v="2"/>
    <x v="1"/>
    <x v="2"/>
    <x v="2"/>
    <n v="6"/>
    <x v="1"/>
    <x v="1"/>
    <x v="1"/>
    <n v="0"/>
    <x v="1"/>
    <x v="12"/>
    <x v="9"/>
    <x v="5"/>
    <n v="8"/>
    <n v="0"/>
    <n v="0"/>
    <n v="10"/>
    <n v="3"/>
    <n v="1"/>
    <n v="0"/>
  </r>
  <r>
    <x v="116"/>
    <x v="4"/>
    <d v="2011-01-01T00:00:00"/>
    <x v="0"/>
    <x v="120"/>
    <n v="0.21"/>
    <x v="1222"/>
    <n v="0.87370000000000003"/>
    <x v="1043"/>
    <n v="0"/>
    <x v="14"/>
    <x v="13"/>
    <x v="17"/>
    <x v="3"/>
    <x v="4"/>
    <x v="5"/>
    <n v="14"/>
    <x v="8"/>
    <x v="8"/>
    <x v="20"/>
    <n v="11"/>
    <x v="3"/>
    <x v="7"/>
    <x v="17"/>
    <x v="2"/>
    <n v="17"/>
    <n v="0"/>
    <n v="0"/>
    <n v="39"/>
    <n v="2"/>
    <n v="1"/>
    <n v="0"/>
  </r>
  <r>
    <x v="117"/>
    <x v="4"/>
    <d v="2011-01-01T00:00:00"/>
    <x v="4"/>
    <x v="48"/>
    <n v="1.6200840959683403E-2"/>
    <x v="1223"/>
    <n v="0.2989"/>
    <x v="1044"/>
    <n v="6"/>
    <x v="17"/>
    <x v="3"/>
    <x v="3"/>
    <x v="9"/>
    <x v="13"/>
    <x v="12"/>
    <n v="61"/>
    <x v="23"/>
    <x v="12"/>
    <x v="14"/>
    <n v="34"/>
    <x v="5"/>
    <x v="2"/>
    <x v="8"/>
    <x v="10"/>
    <n v="36"/>
    <n v="0"/>
    <n v="34"/>
    <n v="76"/>
    <n v="2"/>
    <n v="19"/>
    <n v="0"/>
  </r>
  <r>
    <x v="118"/>
    <x v="4"/>
    <d v="2011-01-01T00:00:00"/>
    <x v="6"/>
    <x v="261"/>
    <n v="8.5080147965474716E-3"/>
    <x v="1224"/>
    <n v="0.1201"/>
    <x v="1045"/>
    <n v="24"/>
    <x v="7"/>
    <x v="27"/>
    <x v="27"/>
    <x v="8"/>
    <x v="0"/>
    <x v="6"/>
    <n v="124"/>
    <x v="15"/>
    <x v="23"/>
    <x v="8"/>
    <n v="38"/>
    <x v="20"/>
    <x v="7"/>
    <x v="14"/>
    <x v="19"/>
    <n v="45"/>
    <n v="0"/>
    <n v="117"/>
    <n v="86"/>
    <n v="2"/>
    <n v="2"/>
    <n v="0"/>
  </r>
  <r>
    <x v="119"/>
    <x v="4"/>
    <d v="2011-01-01T00:00:00"/>
    <x v="4"/>
    <x v="37"/>
    <n v="3.4753827058336781E-2"/>
    <x v="1225"/>
    <n v="0.31719999999999998"/>
    <x v="1046"/>
    <n v="4"/>
    <x v="26"/>
    <x v="21"/>
    <x v="13"/>
    <x v="10"/>
    <x v="21"/>
    <x v="5"/>
    <n v="48"/>
    <x v="12"/>
    <x v="20"/>
    <x v="9"/>
    <n v="15"/>
    <x v="7"/>
    <x v="5"/>
    <x v="3"/>
    <x v="3"/>
    <n v="21"/>
    <n v="0"/>
    <n v="12"/>
    <n v="67"/>
    <n v="5"/>
    <n v="0"/>
    <n v="0"/>
  </r>
  <r>
    <x v="120"/>
    <x v="4"/>
    <d v="2011-01-01T00:00:00"/>
    <x v="22"/>
    <x v="2"/>
    <n v="0"/>
    <x v="1187"/>
    <n v="0.5"/>
    <x v="36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1"/>
    <x v="4"/>
    <d v="2011-01-01T00:00:00"/>
    <x v="19"/>
    <x v="29"/>
    <n v="1.5486725663716814E-2"/>
    <x v="1226"/>
    <n v="0.44440000000000002"/>
    <x v="1047"/>
    <n v="0"/>
    <x v="2"/>
    <x v="2"/>
    <x v="2"/>
    <x v="1"/>
    <x v="1"/>
    <x v="1"/>
    <n v="2"/>
    <x v="1"/>
    <x v="11"/>
    <x v="2"/>
    <n v="3"/>
    <x v="1"/>
    <x v="12"/>
    <x v="1"/>
    <x v="9"/>
    <n v="2"/>
    <n v="0"/>
    <n v="0"/>
    <n v="6"/>
    <n v="1"/>
    <n v="0"/>
    <n v="0"/>
  </r>
  <r>
    <x v="122"/>
    <x v="4"/>
    <d v="2011-01-01T00:00:00"/>
    <x v="10"/>
    <x v="72"/>
    <n v="6.0465116279069767E-2"/>
    <x v="1227"/>
    <n v="0.63759999999999994"/>
    <x v="1048"/>
    <n v="0"/>
    <x v="2"/>
    <x v="1"/>
    <x v="2"/>
    <x v="1"/>
    <x v="1"/>
    <x v="2"/>
    <n v="4"/>
    <x v="3"/>
    <x v="1"/>
    <x v="3"/>
    <n v="5"/>
    <x v="7"/>
    <x v="1"/>
    <x v="2"/>
    <x v="1"/>
    <n v="4"/>
    <n v="0"/>
    <n v="0"/>
    <n v="13"/>
    <n v="0"/>
    <n v="0"/>
    <n v="0"/>
  </r>
  <r>
    <x v="123"/>
    <x v="4"/>
    <d v="2011-01-01T00:00:00"/>
    <x v="18"/>
    <x v="275"/>
    <n v="3.5072711719418309E-2"/>
    <x v="1228"/>
    <n v="0.56879999999999997"/>
    <x v="1049"/>
    <n v="8"/>
    <x v="43"/>
    <x v="62"/>
    <x v="60"/>
    <x v="8"/>
    <x v="50"/>
    <x v="4"/>
    <n v="174"/>
    <x v="23"/>
    <x v="33"/>
    <x v="30"/>
    <n v="40"/>
    <x v="8"/>
    <x v="2"/>
    <x v="32"/>
    <x v="6"/>
    <n v="32"/>
    <n v="0"/>
    <n v="68"/>
    <n v="156"/>
    <n v="9"/>
    <n v="13"/>
    <n v="0"/>
  </r>
  <r>
    <x v="124"/>
    <x v="4"/>
    <d v="2011-01-01T00:00:00"/>
    <x v="20"/>
    <x v="2"/>
    <n v="0"/>
    <x v="1229"/>
    <n v="0.35060000000000002"/>
    <x v="105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5"/>
    <x v="4"/>
    <d v="2011-01-01T00:00:00"/>
    <x v="34"/>
    <x v="2"/>
    <n v="0"/>
    <x v="1230"/>
    <n v="0.4955"/>
    <x v="79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6"/>
    <x v="4"/>
    <d v="2011-01-01T00:00:00"/>
    <x v="12"/>
    <x v="19"/>
    <n v="0.10289389067524116"/>
    <x v="1231"/>
    <n v="0"/>
    <x v="1051"/>
    <n v="0"/>
    <x v="1"/>
    <x v="2"/>
    <x v="9"/>
    <x v="3"/>
    <x v="2"/>
    <x v="5"/>
    <n v="9"/>
    <x v="12"/>
    <x v="8"/>
    <x v="8"/>
    <n v="16"/>
    <x v="7"/>
    <x v="12"/>
    <x v="9"/>
    <x v="1"/>
    <n v="7"/>
    <n v="0"/>
    <n v="0"/>
    <n v="28"/>
    <n v="2"/>
    <n v="2"/>
    <n v="0"/>
  </r>
  <r>
    <x v="127"/>
    <x v="4"/>
    <d v="2011-01-01T00:00:00"/>
    <x v="9"/>
    <x v="108"/>
    <n v="2.6826685492410872E-2"/>
    <x v="1232"/>
    <n v="0.36830000000000002"/>
    <x v="1052"/>
    <n v="2"/>
    <x v="12"/>
    <x v="21"/>
    <x v="4"/>
    <x v="31"/>
    <x v="14"/>
    <x v="15"/>
    <n v="44"/>
    <x v="8"/>
    <x v="8"/>
    <x v="5"/>
    <n v="13"/>
    <x v="7"/>
    <x v="14"/>
    <x v="3"/>
    <x v="10"/>
    <n v="19"/>
    <n v="0"/>
    <n v="32"/>
    <n v="42"/>
    <n v="2"/>
    <n v="0"/>
    <n v="0"/>
  </r>
  <r>
    <x v="128"/>
    <x v="4"/>
    <d v="2011-01-01T00:00:00"/>
    <x v="29"/>
    <x v="91"/>
    <n v="6.9039913700107869E-2"/>
    <x v="1233"/>
    <n v="0.89429999999999998"/>
    <x v="1053"/>
    <n v="0"/>
    <x v="1"/>
    <x v="2"/>
    <x v="9"/>
    <x v="13"/>
    <x v="9"/>
    <x v="12"/>
    <n v="25"/>
    <x v="14"/>
    <x v="4"/>
    <x v="9"/>
    <n v="18"/>
    <x v="15"/>
    <x v="3"/>
    <x v="8"/>
    <x v="10"/>
    <n v="21"/>
    <n v="0"/>
    <n v="2"/>
    <n v="62"/>
    <n v="0"/>
    <n v="0"/>
    <n v="0"/>
  </r>
  <r>
    <x v="129"/>
    <x v="4"/>
    <d v="2011-01-01T00:00:00"/>
    <x v="14"/>
    <x v="1"/>
    <n v="1.2987012987012988E-2"/>
    <x v="1234"/>
    <n v="0.70109999999999995"/>
    <x v="1054"/>
    <n v="1"/>
    <x v="1"/>
    <x v="2"/>
    <x v="1"/>
    <x v="1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130"/>
    <x v="4"/>
    <d v="2011-01-01T00:00:00"/>
    <x v="17"/>
    <x v="66"/>
    <n v="2.4475524475524476E-2"/>
    <x v="1235"/>
    <n v="0.7883"/>
    <x v="1055"/>
    <n v="0"/>
    <x v="1"/>
    <x v="1"/>
    <x v="2"/>
    <x v="2"/>
    <x v="4"/>
    <x v="2"/>
    <n v="7"/>
    <x v="1"/>
    <x v="11"/>
    <x v="2"/>
    <n v="3"/>
    <x v="2"/>
    <x v="12"/>
    <x v="3"/>
    <x v="1"/>
    <n v="4"/>
    <n v="0"/>
    <n v="0"/>
    <n v="14"/>
    <n v="0"/>
    <n v="0"/>
    <n v="0"/>
  </r>
  <r>
    <x v="131"/>
    <x v="4"/>
    <d v="2011-01-01T00:00:00"/>
    <x v="31"/>
    <x v="18"/>
    <n v="2.6315789473684209E-2"/>
    <x v="1236"/>
    <n v="0"/>
    <x v="558"/>
    <n v="0"/>
    <x v="2"/>
    <x v="10"/>
    <x v="1"/>
    <x v="1"/>
    <x v="1"/>
    <x v="1"/>
    <n v="3"/>
    <x v="1"/>
    <x v="1"/>
    <x v="2"/>
    <n v="1"/>
    <x v="2"/>
    <x v="1"/>
    <x v="1"/>
    <x v="1"/>
    <n v="1"/>
    <n v="0"/>
    <n v="0"/>
    <n v="5"/>
    <n v="0"/>
    <n v="0"/>
    <n v="0"/>
  </r>
  <r>
    <x v="132"/>
    <x v="4"/>
    <d v="2011-01-01T00:00:00"/>
    <x v="20"/>
    <x v="52"/>
    <n v="5.4279749478079335E-2"/>
    <x v="1237"/>
    <n v="0.70630000000000004"/>
    <x v="1056"/>
    <n v="1"/>
    <x v="1"/>
    <x v="1"/>
    <x v="2"/>
    <x v="3"/>
    <x v="3"/>
    <x v="2"/>
    <n v="9"/>
    <x v="12"/>
    <x v="11"/>
    <x v="2"/>
    <n v="8"/>
    <x v="1"/>
    <x v="2"/>
    <x v="15"/>
    <x v="2"/>
    <n v="9"/>
    <n v="0"/>
    <n v="1"/>
    <n v="15"/>
    <n v="10"/>
    <n v="0"/>
    <n v="0"/>
  </r>
  <r>
    <x v="133"/>
    <x v="4"/>
    <d v="2011-01-01T00:00:00"/>
    <x v="4"/>
    <x v="223"/>
    <n v="1.5450643776824034E-2"/>
    <x v="1238"/>
    <n v="0.4531"/>
    <x v="1057"/>
    <n v="1"/>
    <x v="12"/>
    <x v="3"/>
    <x v="24"/>
    <x v="14"/>
    <x v="10"/>
    <x v="7"/>
    <n v="66"/>
    <x v="23"/>
    <x v="5"/>
    <x v="30"/>
    <n v="44"/>
    <x v="27"/>
    <x v="4"/>
    <x v="22"/>
    <x v="39"/>
    <n v="70"/>
    <n v="0"/>
    <n v="61"/>
    <n v="99"/>
    <n v="12"/>
    <n v="8"/>
    <n v="0"/>
  </r>
  <r>
    <x v="134"/>
    <x v="4"/>
    <d v="2011-01-01T00:00:00"/>
    <x v="0"/>
    <x v="66"/>
    <n v="4.2424242424242427E-2"/>
    <x v="1239"/>
    <n v="0.58560000000000001"/>
    <x v="1058"/>
    <n v="0"/>
    <x v="14"/>
    <x v="1"/>
    <x v="9"/>
    <x v="13"/>
    <x v="4"/>
    <x v="2"/>
    <n v="11"/>
    <x v="1"/>
    <x v="2"/>
    <x v="12"/>
    <n v="3"/>
    <x v="1"/>
    <x v="1"/>
    <x v="1"/>
    <x v="1"/>
    <n v="0"/>
    <n v="0"/>
    <n v="0"/>
    <n v="14"/>
    <n v="0"/>
    <n v="0"/>
    <n v="0"/>
  </r>
  <r>
    <x v="135"/>
    <x v="4"/>
    <d v="2011-01-01T00:00:00"/>
    <x v="19"/>
    <x v="78"/>
    <n v="2.0110451182661249E-2"/>
    <x v="1240"/>
    <n v="0.29239999999999999"/>
    <x v="1059"/>
    <n v="0"/>
    <x v="20"/>
    <x v="25"/>
    <x v="28"/>
    <x v="4"/>
    <x v="13"/>
    <x v="7"/>
    <n v="92"/>
    <x v="22"/>
    <x v="19"/>
    <x v="24"/>
    <n v="46"/>
    <x v="13"/>
    <x v="19"/>
    <x v="32"/>
    <x v="41"/>
    <n v="55"/>
    <n v="0"/>
    <n v="17"/>
    <n v="163"/>
    <n v="3"/>
    <n v="10"/>
    <n v="0"/>
  </r>
  <r>
    <x v="136"/>
    <x v="4"/>
    <d v="2011-01-01T00:00:00"/>
    <x v="19"/>
    <x v="76"/>
    <n v="9.6645821489482666E-3"/>
    <x v="1241"/>
    <n v="0.30320000000000003"/>
    <x v="1060"/>
    <n v="0"/>
    <x v="1"/>
    <x v="2"/>
    <x v="2"/>
    <x v="2"/>
    <x v="1"/>
    <x v="1"/>
    <n v="4"/>
    <x v="2"/>
    <x v="11"/>
    <x v="12"/>
    <n v="5"/>
    <x v="2"/>
    <x v="8"/>
    <x v="15"/>
    <x v="9"/>
    <n v="8"/>
    <n v="0"/>
    <n v="0"/>
    <n v="13"/>
    <n v="2"/>
    <n v="2"/>
    <n v="0"/>
  </r>
  <r>
    <x v="137"/>
    <x v="4"/>
    <d v="2011-01-01T00:00:00"/>
    <x v="6"/>
    <x v="41"/>
    <n v="1.9024970273483948E-3"/>
    <x v="1242"/>
    <n v="3.5099999999999999E-2"/>
    <x v="1061"/>
    <n v="0"/>
    <x v="1"/>
    <x v="1"/>
    <x v="9"/>
    <x v="1"/>
    <x v="1"/>
    <x v="2"/>
    <n v="4"/>
    <x v="1"/>
    <x v="1"/>
    <x v="2"/>
    <n v="1"/>
    <x v="2"/>
    <x v="1"/>
    <x v="1"/>
    <x v="2"/>
    <n v="3"/>
    <n v="0"/>
    <n v="0"/>
    <n v="8"/>
    <n v="0"/>
    <n v="0"/>
    <n v="0"/>
  </r>
  <r>
    <x v="138"/>
    <x v="4"/>
    <d v="2011-01-01T00:00:00"/>
    <x v="9"/>
    <x v="113"/>
    <n v="1.4866637516397026E-2"/>
    <x v="1243"/>
    <n v="9.8900000000000002E-2"/>
    <x v="1062"/>
    <n v="2"/>
    <x v="8"/>
    <x v="9"/>
    <x v="17"/>
    <x v="3"/>
    <x v="11"/>
    <x v="3"/>
    <n v="22"/>
    <x v="2"/>
    <x v="3"/>
    <x v="3"/>
    <n v="7"/>
    <x v="1"/>
    <x v="12"/>
    <x v="3"/>
    <x v="2"/>
    <n v="5"/>
    <n v="0"/>
    <n v="3"/>
    <n v="29"/>
    <n v="2"/>
    <n v="0"/>
    <n v="0"/>
  </r>
  <r>
    <x v="139"/>
    <x v="4"/>
    <d v="2011-01-01T00:00:00"/>
    <x v="13"/>
    <x v="65"/>
    <n v="2.1739130434782608E-2"/>
    <x v="1244"/>
    <n v="0.51170000000000004"/>
    <x v="1063"/>
    <n v="0"/>
    <x v="14"/>
    <x v="2"/>
    <x v="2"/>
    <x v="1"/>
    <x v="1"/>
    <x v="1"/>
    <n v="3"/>
    <x v="1"/>
    <x v="2"/>
    <x v="2"/>
    <n v="2"/>
    <x v="2"/>
    <x v="1"/>
    <x v="3"/>
    <x v="5"/>
    <n v="7"/>
    <n v="0"/>
    <n v="0"/>
    <n v="9"/>
    <n v="2"/>
    <n v="1"/>
    <n v="0"/>
  </r>
  <r>
    <x v="140"/>
    <x v="4"/>
    <d v="2011-01-01T00:00:00"/>
    <x v="35"/>
    <x v="66"/>
    <n v="0.19178082191780821"/>
    <x v="1166"/>
    <n v="0.69489999999999996"/>
    <x v="1064"/>
    <n v="0"/>
    <x v="2"/>
    <x v="13"/>
    <x v="9"/>
    <x v="3"/>
    <x v="4"/>
    <x v="2"/>
    <n v="9"/>
    <x v="8"/>
    <x v="2"/>
    <x v="2"/>
    <n v="5"/>
    <x v="1"/>
    <x v="1"/>
    <x v="1"/>
    <x v="1"/>
    <n v="0"/>
    <n v="0"/>
    <n v="0"/>
    <n v="14"/>
    <n v="0"/>
    <n v="0"/>
    <n v="0"/>
  </r>
  <r>
    <x v="141"/>
    <x v="4"/>
    <d v="2011-01-01T00:00:00"/>
    <x v="4"/>
    <x v="60"/>
    <n v="6.9036052160572747E-3"/>
    <x v="1245"/>
    <n v="0.2432"/>
    <x v="1065"/>
    <n v="0"/>
    <x v="14"/>
    <x v="10"/>
    <x v="9"/>
    <x v="13"/>
    <x v="2"/>
    <x v="10"/>
    <n v="15"/>
    <x v="3"/>
    <x v="8"/>
    <x v="12"/>
    <n v="8"/>
    <x v="3"/>
    <x v="7"/>
    <x v="5"/>
    <x v="32"/>
    <n v="31"/>
    <n v="0"/>
    <n v="6"/>
    <n v="35"/>
    <n v="11"/>
    <n v="2"/>
    <n v="0"/>
  </r>
  <r>
    <x v="142"/>
    <x v="4"/>
    <d v="2011-01-01T00:00:00"/>
    <x v="0"/>
    <x v="5"/>
    <n v="1.1971268954509178E-2"/>
    <x v="1246"/>
    <n v="0.37619999999999998"/>
    <x v="1066"/>
    <n v="1"/>
    <x v="1"/>
    <x v="2"/>
    <x v="9"/>
    <x v="3"/>
    <x v="4"/>
    <x v="2"/>
    <n v="6"/>
    <x v="2"/>
    <x v="2"/>
    <x v="1"/>
    <n v="2"/>
    <x v="2"/>
    <x v="1"/>
    <x v="15"/>
    <x v="2"/>
    <n v="7"/>
    <n v="0"/>
    <n v="3"/>
    <n v="12"/>
    <n v="0"/>
    <n v="0"/>
    <n v="0"/>
  </r>
  <r>
    <x v="143"/>
    <x v="4"/>
    <d v="2011-01-01T00:00:00"/>
    <x v="1"/>
    <x v="29"/>
    <n v="2.3255813953488372E-2"/>
    <x v="1247"/>
    <n v="0.57530000000000003"/>
    <x v="1067"/>
    <n v="0"/>
    <x v="1"/>
    <x v="2"/>
    <x v="1"/>
    <x v="1"/>
    <x v="1"/>
    <x v="3"/>
    <n v="2"/>
    <x v="2"/>
    <x v="2"/>
    <x v="2"/>
    <n v="3"/>
    <x v="1"/>
    <x v="12"/>
    <x v="2"/>
    <x v="1"/>
    <n v="2"/>
    <n v="0"/>
    <n v="0"/>
    <n v="5"/>
    <n v="2"/>
    <n v="0"/>
    <n v="0"/>
  </r>
  <r>
    <x v="144"/>
    <x v="4"/>
    <d v="2011-01-01T00:00:00"/>
    <x v="24"/>
    <x v="197"/>
    <n v="1.6357547655847501E-2"/>
    <x v="1248"/>
    <n v="0.5958"/>
    <x v="1068"/>
    <n v="0"/>
    <x v="14"/>
    <x v="3"/>
    <x v="10"/>
    <x v="11"/>
    <x v="35"/>
    <x v="22"/>
    <n v="50"/>
    <x v="24"/>
    <x v="33"/>
    <x v="8"/>
    <n v="34"/>
    <x v="20"/>
    <x v="18"/>
    <x v="17"/>
    <x v="19"/>
    <n v="43"/>
    <n v="0"/>
    <n v="14"/>
    <n v="99"/>
    <n v="3"/>
    <n v="11"/>
    <n v="0"/>
  </r>
  <r>
    <x v="145"/>
    <x v="4"/>
    <d v="2011-01-01T00:00:00"/>
    <x v="1"/>
    <x v="16"/>
    <n v="5.6313993174061432E-2"/>
    <x v="1249"/>
    <n v="0.56799999999999995"/>
    <x v="1069"/>
    <n v="0"/>
    <x v="2"/>
    <x v="2"/>
    <x v="2"/>
    <x v="5"/>
    <x v="1"/>
    <x v="10"/>
    <n v="7"/>
    <x v="3"/>
    <x v="3"/>
    <x v="9"/>
    <n v="10"/>
    <x v="2"/>
    <x v="2"/>
    <x v="8"/>
    <x v="21"/>
    <n v="16"/>
    <n v="0"/>
    <n v="0"/>
    <n v="33"/>
    <n v="0"/>
    <n v="0"/>
    <n v="0"/>
  </r>
  <r>
    <x v="146"/>
    <x v="4"/>
    <d v="2011-01-01T00:00:00"/>
    <x v="29"/>
    <x v="276"/>
    <n v="0.20350535540408959"/>
    <x v="1250"/>
    <n v="0.89690000000000003"/>
    <x v="1070"/>
    <n v="0"/>
    <x v="27"/>
    <x v="14"/>
    <x v="16"/>
    <x v="4"/>
    <x v="7"/>
    <x v="27"/>
    <n v="118"/>
    <x v="42"/>
    <x v="10"/>
    <x v="11"/>
    <n v="39"/>
    <x v="21"/>
    <x v="4"/>
    <x v="11"/>
    <x v="39"/>
    <n v="52"/>
    <n v="0"/>
    <n v="17"/>
    <n v="160"/>
    <n v="21"/>
    <n v="11"/>
    <n v="0"/>
  </r>
  <r>
    <x v="147"/>
    <x v="4"/>
    <d v="2011-01-01T00:00:00"/>
    <x v="9"/>
    <x v="71"/>
    <n v="1.8396226415094339E-2"/>
    <x v="1251"/>
    <n v="0.53069999999999995"/>
    <x v="1071"/>
    <n v="0"/>
    <x v="8"/>
    <x v="13"/>
    <x v="4"/>
    <x v="5"/>
    <x v="3"/>
    <x v="3"/>
    <n v="20"/>
    <x v="18"/>
    <x v="2"/>
    <x v="3"/>
    <n v="8"/>
    <x v="15"/>
    <x v="2"/>
    <x v="3"/>
    <x v="2"/>
    <n v="11"/>
    <n v="0"/>
    <n v="14"/>
    <n v="21"/>
    <n v="4"/>
    <n v="0"/>
    <n v="0"/>
  </r>
  <r>
    <x v="148"/>
    <x v="4"/>
    <d v="2011-01-01T00:00:00"/>
    <x v="35"/>
    <x v="2"/>
    <n v="0"/>
    <x v="1252"/>
    <n v="0.19639999999999999"/>
    <x v="15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9"/>
    <x v="4"/>
    <d v="2011-01-01T00:00:00"/>
    <x v="3"/>
    <x v="277"/>
    <n v="3.6255664947648071E-2"/>
    <x v="1253"/>
    <n v="0.66210000000000002"/>
    <x v="1072"/>
    <n v="0"/>
    <x v="49"/>
    <x v="55"/>
    <x v="33"/>
    <x v="36"/>
    <x v="8"/>
    <x v="8"/>
    <n v="154"/>
    <x v="40"/>
    <x v="51"/>
    <x v="23"/>
    <n v="61"/>
    <x v="15"/>
    <x v="5"/>
    <x v="3"/>
    <x v="10"/>
    <n v="17"/>
    <n v="0"/>
    <n v="39"/>
    <n v="175"/>
    <n v="8"/>
    <n v="10"/>
    <n v="0"/>
  </r>
  <r>
    <x v="150"/>
    <x v="4"/>
    <d v="2011-01-01T00:00:00"/>
    <x v="4"/>
    <x v="278"/>
    <n v="1.3453828905347557E-2"/>
    <x v="1254"/>
    <n v="0.4945"/>
    <x v="1073"/>
    <n v="4"/>
    <x v="4"/>
    <x v="17"/>
    <x v="37"/>
    <x v="35"/>
    <x v="5"/>
    <x v="32"/>
    <n v="103"/>
    <x v="31"/>
    <x v="14"/>
    <x v="14"/>
    <n v="35"/>
    <x v="10"/>
    <x v="18"/>
    <x v="27"/>
    <x v="30"/>
    <n v="60"/>
    <n v="0"/>
    <n v="77"/>
    <n v="89"/>
    <n v="8"/>
    <n v="24"/>
    <n v="0"/>
  </r>
  <r>
    <x v="151"/>
    <x v="4"/>
    <d v="2011-01-01T00:00:00"/>
    <x v="29"/>
    <x v="29"/>
    <n v="4.7748976807639835E-3"/>
    <x v="1255"/>
    <n v="0.41549999999999998"/>
    <x v="1074"/>
    <n v="0"/>
    <x v="1"/>
    <x v="2"/>
    <x v="9"/>
    <x v="3"/>
    <x v="1"/>
    <x v="1"/>
    <n v="3"/>
    <x v="1"/>
    <x v="2"/>
    <x v="2"/>
    <n v="2"/>
    <x v="1"/>
    <x v="1"/>
    <x v="1"/>
    <x v="2"/>
    <n v="2"/>
    <n v="0"/>
    <n v="0"/>
    <n v="7"/>
    <n v="0"/>
    <n v="0"/>
    <n v="0"/>
  </r>
  <r>
    <x v="152"/>
    <x v="4"/>
    <d v="2011-01-01T00:00:00"/>
    <x v="1"/>
    <x v="41"/>
    <n v="1.0296010296010296E-2"/>
    <x v="1256"/>
    <n v="0.48010000000000003"/>
    <x v="1075"/>
    <n v="0"/>
    <x v="1"/>
    <x v="2"/>
    <x v="2"/>
    <x v="1"/>
    <x v="4"/>
    <x v="2"/>
    <n v="3"/>
    <x v="1"/>
    <x v="1"/>
    <x v="12"/>
    <n v="2"/>
    <x v="3"/>
    <x v="1"/>
    <x v="1"/>
    <x v="9"/>
    <n v="3"/>
    <n v="0"/>
    <n v="2"/>
    <n v="1"/>
    <n v="5"/>
    <n v="0"/>
    <n v="0"/>
  </r>
  <r>
    <x v="153"/>
    <x v="4"/>
    <d v="2011-01-01T00:00:00"/>
    <x v="36"/>
    <x v="3"/>
    <n v="4.4665012406947889E-2"/>
    <x v="1257"/>
    <n v="0.3584"/>
    <x v="401"/>
    <n v="0"/>
    <x v="3"/>
    <x v="2"/>
    <x v="9"/>
    <x v="1"/>
    <x v="1"/>
    <x v="1"/>
    <n v="5"/>
    <x v="3"/>
    <x v="1"/>
    <x v="12"/>
    <n v="4"/>
    <x v="2"/>
    <x v="8"/>
    <x v="15"/>
    <x v="2"/>
    <n v="9"/>
    <n v="0"/>
    <n v="0"/>
    <n v="18"/>
    <n v="0"/>
    <n v="0"/>
    <n v="0"/>
  </r>
  <r>
    <x v="154"/>
    <x v="4"/>
    <d v="2011-01-01T00:00:00"/>
    <x v="13"/>
    <x v="2"/>
    <n v="0"/>
    <x v="1202"/>
    <n v="0.74839999999999995"/>
    <x v="107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55"/>
    <x v="4"/>
    <d v="2011-01-01T00:00:00"/>
    <x v="27"/>
    <x v="108"/>
    <n v="6.5687121866897152E-2"/>
    <x v="1258"/>
    <n v="0.6018"/>
    <x v="1077"/>
    <n v="1"/>
    <x v="14"/>
    <x v="10"/>
    <x v="9"/>
    <x v="13"/>
    <x v="4"/>
    <x v="11"/>
    <n v="19"/>
    <x v="5"/>
    <x v="8"/>
    <x v="11"/>
    <n v="21"/>
    <x v="13"/>
    <x v="5"/>
    <x v="4"/>
    <x v="16"/>
    <n v="36"/>
    <n v="0"/>
    <n v="8"/>
    <n v="54"/>
    <n v="12"/>
    <n v="2"/>
    <n v="0"/>
  </r>
  <r>
    <x v="156"/>
    <x v="4"/>
    <d v="2011-01-01T00:00:00"/>
    <x v="19"/>
    <x v="18"/>
    <n v="3.0487804878048782E-3"/>
    <x v="1259"/>
    <n v="0.26979999999999998"/>
    <x v="1078"/>
    <n v="0"/>
    <x v="1"/>
    <x v="2"/>
    <x v="1"/>
    <x v="1"/>
    <x v="1"/>
    <x v="1"/>
    <n v="0"/>
    <x v="1"/>
    <x v="2"/>
    <x v="1"/>
    <n v="1"/>
    <x v="1"/>
    <x v="12"/>
    <x v="2"/>
    <x v="2"/>
    <n v="4"/>
    <n v="0"/>
    <n v="0"/>
    <n v="5"/>
    <n v="0"/>
    <n v="0"/>
    <n v="0"/>
  </r>
  <r>
    <x v="157"/>
    <x v="4"/>
    <d v="2011-01-01T00:00:00"/>
    <x v="9"/>
    <x v="105"/>
    <n v="3.2540675844806008E-2"/>
    <x v="1260"/>
    <n v="0.53979999999999995"/>
    <x v="1079"/>
    <n v="1"/>
    <x v="8"/>
    <x v="9"/>
    <x v="4"/>
    <x v="5"/>
    <x v="11"/>
    <x v="3"/>
    <n v="24"/>
    <x v="12"/>
    <x v="2"/>
    <x v="3"/>
    <n v="9"/>
    <x v="9"/>
    <x v="8"/>
    <x v="8"/>
    <x v="10"/>
    <n v="19"/>
    <n v="0"/>
    <n v="12"/>
    <n v="36"/>
    <n v="1"/>
    <n v="3"/>
    <n v="0"/>
  </r>
  <r>
    <x v="158"/>
    <x v="4"/>
    <d v="2011-01-01T00:00:00"/>
    <x v="0"/>
    <x v="113"/>
    <n v="5.2795031055900624E-2"/>
    <x v="1164"/>
    <n v="0.61380000000000001"/>
    <x v="615"/>
    <n v="0"/>
    <x v="2"/>
    <x v="13"/>
    <x v="9"/>
    <x v="5"/>
    <x v="3"/>
    <x v="2"/>
    <n v="13"/>
    <x v="2"/>
    <x v="3"/>
    <x v="12"/>
    <n v="6"/>
    <x v="2"/>
    <x v="11"/>
    <x v="15"/>
    <x v="10"/>
    <n v="15"/>
    <n v="0"/>
    <n v="0"/>
    <n v="29"/>
    <n v="5"/>
    <n v="0"/>
    <n v="0"/>
  </r>
  <r>
    <x v="159"/>
    <x v="4"/>
    <d v="2011-01-01T00:00:00"/>
    <x v="33"/>
    <x v="60"/>
    <n v="2.6509572901325478E-2"/>
    <x v="1261"/>
    <n v="0.74829999999999997"/>
    <x v="202"/>
    <n v="0"/>
    <x v="12"/>
    <x v="9"/>
    <x v="10"/>
    <x v="17"/>
    <x v="12"/>
    <x v="15"/>
    <n v="38"/>
    <x v="3"/>
    <x v="3"/>
    <x v="9"/>
    <n v="10"/>
    <x v="7"/>
    <x v="12"/>
    <x v="2"/>
    <x v="9"/>
    <n v="6"/>
    <n v="0"/>
    <n v="0"/>
    <n v="54"/>
    <n v="0"/>
    <n v="0"/>
    <n v="0"/>
  </r>
  <r>
    <x v="160"/>
    <x v="4"/>
    <d v="2011-01-01T00:00:00"/>
    <x v="7"/>
    <x v="70"/>
    <n v="2.3870289746284343E-2"/>
    <x v="1262"/>
    <n v="0.3352"/>
    <x v="1080"/>
    <n v="1"/>
    <x v="26"/>
    <x v="11"/>
    <x v="12"/>
    <x v="14"/>
    <x v="29"/>
    <x v="25"/>
    <n v="88"/>
    <x v="7"/>
    <x v="33"/>
    <x v="3"/>
    <n v="25"/>
    <x v="13"/>
    <x v="3"/>
    <x v="6"/>
    <x v="8"/>
    <n v="46"/>
    <n v="0"/>
    <n v="7"/>
    <n v="139"/>
    <n v="11"/>
    <n v="2"/>
    <n v="0"/>
  </r>
  <r>
    <x v="161"/>
    <x v="4"/>
    <d v="2011-01-01T00:00:00"/>
    <x v="31"/>
    <x v="120"/>
    <n v="1.8901890189018902E-2"/>
    <x v="1263"/>
    <n v="0.45450000000000002"/>
    <x v="864"/>
    <n v="0"/>
    <x v="10"/>
    <x v="12"/>
    <x v="4"/>
    <x v="13"/>
    <x v="11"/>
    <x v="5"/>
    <n v="28"/>
    <x v="3"/>
    <x v="8"/>
    <x v="8"/>
    <n v="13"/>
    <x v="1"/>
    <x v="1"/>
    <x v="1"/>
    <x v="9"/>
    <n v="1"/>
    <n v="0"/>
    <n v="1"/>
    <n v="39"/>
    <n v="2"/>
    <n v="0"/>
    <n v="0"/>
  </r>
  <r>
    <x v="162"/>
    <x v="4"/>
    <d v="2011-01-01T00:00:00"/>
    <x v="36"/>
    <x v="2"/>
    <n v="0"/>
    <x v="374"/>
    <n v="0.69389999999999996"/>
    <x v="5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3"/>
    <x v="4"/>
    <d v="2011-01-01T00:00:00"/>
    <x v="32"/>
    <x v="279"/>
    <n v="2.4264654017069901E-2"/>
    <x v="1264"/>
    <n v="0.3826"/>
    <x v="1081"/>
    <n v="6"/>
    <x v="11"/>
    <x v="7"/>
    <x v="38"/>
    <x v="34"/>
    <x v="8"/>
    <x v="23"/>
    <n v="145"/>
    <x v="0"/>
    <x v="19"/>
    <x v="30"/>
    <n v="45"/>
    <x v="36"/>
    <x v="56"/>
    <x v="34"/>
    <x v="72"/>
    <n v="154"/>
    <n v="0"/>
    <n v="15"/>
    <n v="309"/>
    <n v="8"/>
    <n v="12"/>
    <n v="0"/>
  </r>
  <r>
    <x v="164"/>
    <x v="4"/>
    <d v="2011-01-01T00:00:00"/>
    <x v="20"/>
    <x v="7"/>
    <n v="1.3937282229965157E-2"/>
    <x v="1265"/>
    <n v="0.52310000000000001"/>
    <x v="1082"/>
    <n v="0"/>
    <x v="1"/>
    <x v="2"/>
    <x v="1"/>
    <x v="3"/>
    <x v="1"/>
    <x v="1"/>
    <n v="1"/>
    <x v="2"/>
    <x v="1"/>
    <x v="12"/>
    <n v="3"/>
    <x v="1"/>
    <x v="1"/>
    <x v="1"/>
    <x v="1"/>
    <n v="0"/>
    <n v="0"/>
    <n v="0"/>
    <n v="4"/>
    <n v="0"/>
    <n v="0"/>
    <n v="0"/>
  </r>
  <r>
    <x v="165"/>
    <x v="4"/>
    <d v="2011-01-01T00:00:00"/>
    <x v="6"/>
    <x v="236"/>
    <n v="7.9039367685058513E-3"/>
    <x v="1266"/>
    <n v="0.16739999999999999"/>
    <x v="1083"/>
    <n v="4"/>
    <x v="12"/>
    <x v="0"/>
    <x v="21"/>
    <x v="14"/>
    <x v="19"/>
    <x v="25"/>
    <n v="83"/>
    <x v="21"/>
    <x v="4"/>
    <x v="11"/>
    <n v="30"/>
    <x v="4"/>
    <x v="4"/>
    <x v="17"/>
    <x v="32"/>
    <n v="43"/>
    <n v="0"/>
    <n v="42"/>
    <n v="104"/>
    <n v="7"/>
    <n v="3"/>
    <n v="0"/>
  </r>
  <r>
    <x v="166"/>
    <x v="4"/>
    <d v="2011-01-01T00:00:00"/>
    <x v="25"/>
    <x v="280"/>
    <n v="4.1093505136688142E-2"/>
    <x v="1267"/>
    <n v="0.37819999999999998"/>
    <x v="1084"/>
    <n v="14"/>
    <x v="29"/>
    <x v="17"/>
    <x v="15"/>
    <x v="8"/>
    <x v="0"/>
    <x v="9"/>
    <n v="114"/>
    <x v="0"/>
    <x v="5"/>
    <x v="6"/>
    <n v="55"/>
    <x v="6"/>
    <x v="24"/>
    <x v="0"/>
    <x v="17"/>
    <n v="67"/>
    <n v="0"/>
    <n v="89"/>
    <n v="123"/>
    <n v="11"/>
    <n v="13"/>
    <n v="0"/>
  </r>
  <r>
    <x v="167"/>
    <x v="4"/>
    <d v="2011-01-01T00:00:00"/>
    <x v="22"/>
    <x v="2"/>
    <n v="0"/>
    <x v="1268"/>
    <n v="0.39319999999999999"/>
    <x v="108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8"/>
    <x v="4"/>
    <d v="2011-01-01T00:00:00"/>
    <x v="0"/>
    <x v="1"/>
    <n v="3.787878787878788E-3"/>
    <x v="1243"/>
    <n v="0.81879999999999997"/>
    <x v="1086"/>
    <n v="0"/>
    <x v="1"/>
    <x v="2"/>
    <x v="1"/>
    <x v="1"/>
    <x v="1"/>
    <x v="1"/>
    <n v="0"/>
    <x v="2"/>
    <x v="1"/>
    <x v="1"/>
    <n v="1"/>
    <x v="1"/>
    <x v="1"/>
    <x v="1"/>
    <x v="1"/>
    <n v="0"/>
    <n v="0"/>
    <n v="1"/>
    <n v="0"/>
    <n v="0"/>
    <n v="0"/>
    <n v="0"/>
  </r>
  <r>
    <x v="169"/>
    <x v="4"/>
    <d v="2011-01-01T00:00:00"/>
    <x v="36"/>
    <x v="235"/>
    <n v="6.5874730021598271E-2"/>
    <x v="1140"/>
    <n v="0.64390000000000003"/>
    <x v="1087"/>
    <n v="0"/>
    <x v="21"/>
    <x v="3"/>
    <x v="10"/>
    <x v="17"/>
    <x v="12"/>
    <x v="3"/>
    <n v="34"/>
    <x v="18"/>
    <x v="3"/>
    <x v="20"/>
    <n v="11"/>
    <x v="3"/>
    <x v="1"/>
    <x v="3"/>
    <x v="17"/>
    <n v="16"/>
    <n v="0"/>
    <n v="3"/>
    <n v="47"/>
    <n v="8"/>
    <n v="3"/>
    <n v="0"/>
  </r>
  <r>
    <x v="170"/>
    <x v="4"/>
    <d v="2011-01-01T00:00:00"/>
    <x v="0"/>
    <x v="58"/>
    <n v="0.10334788937409024"/>
    <x v="1269"/>
    <n v="0.6764"/>
    <x v="165"/>
    <n v="4"/>
    <x v="21"/>
    <x v="21"/>
    <x v="8"/>
    <x v="17"/>
    <x v="12"/>
    <x v="5"/>
    <n v="42"/>
    <x v="8"/>
    <x v="3"/>
    <x v="12"/>
    <n v="8"/>
    <x v="9"/>
    <x v="11"/>
    <x v="8"/>
    <x v="10"/>
    <n v="21"/>
    <n v="0"/>
    <n v="1"/>
    <n v="49"/>
    <n v="0"/>
    <n v="21"/>
    <n v="0"/>
  </r>
  <r>
    <x v="171"/>
    <x v="4"/>
    <d v="2011-01-01T00:00:00"/>
    <x v="2"/>
    <x v="2"/>
    <n v="0"/>
    <x v="1270"/>
    <n v="0.42159999999999997"/>
    <x v="104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2"/>
    <x v="4"/>
    <d v="2011-01-01T00:00:00"/>
    <x v="13"/>
    <x v="62"/>
    <n v="3.1760435571687839E-2"/>
    <x v="1271"/>
    <n v="0.60670000000000002"/>
    <x v="1088"/>
    <n v="8"/>
    <x v="2"/>
    <x v="1"/>
    <x v="2"/>
    <x v="5"/>
    <x v="4"/>
    <x v="1"/>
    <n v="14"/>
    <x v="3"/>
    <x v="1"/>
    <x v="12"/>
    <n v="4"/>
    <x v="7"/>
    <x v="11"/>
    <x v="8"/>
    <x v="11"/>
    <n v="17"/>
    <n v="0"/>
    <n v="0"/>
    <n v="32"/>
    <n v="1"/>
    <n v="2"/>
    <n v="0"/>
  </r>
  <r>
    <x v="173"/>
    <x v="4"/>
    <d v="2011-01-01T00:00:00"/>
    <x v="32"/>
    <x v="281"/>
    <n v="4.7086396079684671E-2"/>
    <x v="1272"/>
    <n v="0.27439999999999998"/>
    <x v="1089"/>
    <n v="41"/>
    <x v="49"/>
    <x v="27"/>
    <x v="60"/>
    <x v="39"/>
    <x v="33"/>
    <x v="20"/>
    <n v="214"/>
    <x v="36"/>
    <x v="55"/>
    <x v="13"/>
    <n v="80"/>
    <x v="64"/>
    <x v="38"/>
    <x v="49"/>
    <x v="0"/>
    <n v="148"/>
    <n v="0"/>
    <n v="153"/>
    <n v="193"/>
    <n v="64"/>
    <n v="32"/>
    <n v="0"/>
  </r>
  <r>
    <x v="174"/>
    <x v="4"/>
    <d v="2011-01-01T00:00:00"/>
    <x v="13"/>
    <x v="84"/>
    <n v="1.4264264264264264E-2"/>
    <x v="1273"/>
    <n v="0.43430000000000002"/>
    <x v="1090"/>
    <n v="2"/>
    <x v="14"/>
    <x v="3"/>
    <x v="17"/>
    <x v="5"/>
    <x v="11"/>
    <x v="10"/>
    <n v="20"/>
    <x v="12"/>
    <x v="1"/>
    <x v="12"/>
    <n v="7"/>
    <x v="2"/>
    <x v="12"/>
    <x v="8"/>
    <x v="5"/>
    <n v="11"/>
    <n v="0"/>
    <n v="1"/>
    <n v="34"/>
    <n v="2"/>
    <n v="1"/>
    <n v="0"/>
  </r>
  <r>
    <x v="175"/>
    <x v="4"/>
    <d v="2011-01-01T00:00:00"/>
    <x v="1"/>
    <x v="96"/>
    <n v="5.0554870530209621E-2"/>
    <x v="1274"/>
    <n v="0.59560000000000002"/>
    <x v="1091"/>
    <n v="0"/>
    <x v="8"/>
    <x v="10"/>
    <x v="9"/>
    <x v="3"/>
    <x v="11"/>
    <x v="5"/>
    <n v="16"/>
    <x v="3"/>
    <x v="11"/>
    <x v="3"/>
    <n v="7"/>
    <x v="3"/>
    <x v="7"/>
    <x v="8"/>
    <x v="5"/>
    <n v="18"/>
    <n v="0"/>
    <n v="0"/>
    <n v="41"/>
    <n v="0"/>
    <n v="0"/>
    <n v="0"/>
  </r>
  <r>
    <x v="176"/>
    <x v="4"/>
    <d v="2011-01-01T00:00:00"/>
    <x v="20"/>
    <x v="18"/>
    <n v="0.1"/>
    <x v="1275"/>
    <n v="0.84440000000000004"/>
    <x v="346"/>
    <n v="0"/>
    <x v="2"/>
    <x v="2"/>
    <x v="2"/>
    <x v="3"/>
    <x v="1"/>
    <x v="1"/>
    <n v="3"/>
    <x v="1"/>
    <x v="1"/>
    <x v="12"/>
    <n v="2"/>
    <x v="1"/>
    <x v="1"/>
    <x v="1"/>
    <x v="1"/>
    <n v="0"/>
    <n v="0"/>
    <n v="0"/>
    <n v="5"/>
    <n v="0"/>
    <n v="0"/>
    <n v="0"/>
  </r>
  <r>
    <x v="177"/>
    <x v="4"/>
    <d v="2011-01-01T00:00:00"/>
    <x v="34"/>
    <x v="61"/>
    <n v="2.2630834512022632E-2"/>
    <x v="733"/>
    <n v="0.28249999999999997"/>
    <x v="1092"/>
    <n v="0"/>
    <x v="1"/>
    <x v="13"/>
    <x v="9"/>
    <x v="1"/>
    <x v="2"/>
    <x v="2"/>
    <n v="8"/>
    <x v="8"/>
    <x v="2"/>
    <x v="2"/>
    <n v="5"/>
    <x v="1"/>
    <x v="2"/>
    <x v="1"/>
    <x v="1"/>
    <n v="3"/>
    <n v="0"/>
    <n v="0"/>
    <n v="8"/>
    <n v="8"/>
    <n v="0"/>
    <n v="0"/>
  </r>
  <r>
    <x v="178"/>
    <x v="4"/>
    <d v="2011-01-01T00:00:00"/>
    <x v="19"/>
    <x v="2"/>
    <n v="0"/>
    <x v="11"/>
    <n v="0"/>
    <x v="10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9"/>
    <x v="4"/>
    <d v="2011-01-01T00:00:00"/>
    <x v="26"/>
    <x v="2"/>
    <n v="0"/>
    <x v="1276"/>
    <n v="0.13669999999999999"/>
    <x v="56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0"/>
    <x v="4"/>
    <d v="2011-01-01T00:00:00"/>
    <x v="14"/>
    <x v="30"/>
    <n v="0.39037433155080214"/>
    <x v="1277"/>
    <n v="0.98970000000000002"/>
    <x v="981"/>
    <n v="10"/>
    <x v="5"/>
    <x v="24"/>
    <x v="26"/>
    <x v="6"/>
    <x v="3"/>
    <x v="5"/>
    <n v="60"/>
    <x v="7"/>
    <x v="3"/>
    <x v="1"/>
    <n v="13"/>
    <x v="1"/>
    <x v="1"/>
    <x v="1"/>
    <x v="1"/>
    <n v="0"/>
    <n v="0"/>
    <n v="38"/>
    <n v="35"/>
    <n v="0"/>
    <n v="0"/>
    <n v="0"/>
  </r>
  <r>
    <x v="181"/>
    <x v="4"/>
    <d v="2011-01-01T00:00:00"/>
    <x v="13"/>
    <x v="67"/>
    <n v="9.7072419106317406E-2"/>
    <x v="1278"/>
    <n v="0.67130000000000001"/>
    <x v="1094"/>
    <n v="1"/>
    <x v="9"/>
    <x v="12"/>
    <x v="17"/>
    <x v="11"/>
    <x v="6"/>
    <x v="3"/>
    <n v="29"/>
    <x v="8"/>
    <x v="11"/>
    <x v="3"/>
    <n v="8"/>
    <x v="9"/>
    <x v="3"/>
    <x v="4"/>
    <x v="10"/>
    <n v="26"/>
    <n v="0"/>
    <n v="0"/>
    <n v="62"/>
    <n v="1"/>
    <n v="0"/>
    <n v="0"/>
  </r>
  <r>
    <x v="182"/>
    <x v="4"/>
    <d v="2011-01-01T00:00:00"/>
    <x v="11"/>
    <x v="61"/>
    <n v="6.9656073138876793E-3"/>
    <x v="1279"/>
    <n v="0.34889999999999999"/>
    <x v="1095"/>
    <n v="0"/>
    <x v="2"/>
    <x v="2"/>
    <x v="2"/>
    <x v="3"/>
    <x v="1"/>
    <x v="2"/>
    <n v="4"/>
    <x v="1"/>
    <x v="20"/>
    <x v="1"/>
    <n v="5"/>
    <x v="2"/>
    <x v="8"/>
    <x v="2"/>
    <x v="13"/>
    <n v="7"/>
    <n v="0"/>
    <n v="7"/>
    <n v="7"/>
    <n v="1"/>
    <n v="1"/>
    <n v="0"/>
  </r>
  <r>
    <x v="183"/>
    <x v="4"/>
    <d v="2011-01-01T00:00:00"/>
    <x v="10"/>
    <x v="282"/>
    <n v="4.513251115192863E-2"/>
    <x v="1280"/>
    <n v="0.78890000000000005"/>
    <x v="1096"/>
    <n v="32"/>
    <x v="49"/>
    <x v="6"/>
    <x v="5"/>
    <x v="12"/>
    <x v="9"/>
    <x v="22"/>
    <n v="118"/>
    <x v="12"/>
    <x v="4"/>
    <x v="11"/>
    <n v="21"/>
    <x v="21"/>
    <x v="3"/>
    <x v="17"/>
    <x v="14"/>
    <n v="33"/>
    <n v="0"/>
    <n v="0"/>
    <n v="153"/>
    <n v="5"/>
    <n v="14"/>
    <n v="0"/>
  </r>
  <r>
    <x v="184"/>
    <x v="4"/>
    <d v="2011-01-01T00:00:00"/>
    <x v="14"/>
    <x v="2"/>
    <n v="0"/>
    <x v="1281"/>
    <n v="0.94120000000000004"/>
    <x v="109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5"/>
    <x v="4"/>
    <d v="2011-01-01T00:00:00"/>
    <x v="22"/>
    <x v="29"/>
    <n v="3.553299492385787E-2"/>
    <x v="1282"/>
    <n v="0.36220000000000002"/>
    <x v="1098"/>
    <n v="1"/>
    <x v="2"/>
    <x v="1"/>
    <x v="1"/>
    <x v="3"/>
    <x v="4"/>
    <x v="1"/>
    <n v="5"/>
    <x v="1"/>
    <x v="1"/>
    <x v="2"/>
    <n v="1"/>
    <x v="1"/>
    <x v="1"/>
    <x v="2"/>
    <x v="1"/>
    <n v="1"/>
    <n v="0"/>
    <n v="0"/>
    <n v="7"/>
    <n v="0"/>
    <n v="0"/>
    <n v="0"/>
  </r>
  <r>
    <x v="186"/>
    <x v="4"/>
    <d v="2011-01-01T00:00:00"/>
    <x v="33"/>
    <x v="283"/>
    <n v="2.309011742974007E-2"/>
    <x v="1283"/>
    <n v="0.71799999999999997"/>
    <x v="1099"/>
    <n v="1"/>
    <x v="24"/>
    <x v="47"/>
    <x v="6"/>
    <x v="8"/>
    <x v="52"/>
    <x v="42"/>
    <n v="168"/>
    <x v="22"/>
    <x v="51"/>
    <x v="27"/>
    <n v="62"/>
    <x v="56"/>
    <x v="29"/>
    <x v="13"/>
    <x v="69"/>
    <n v="120"/>
    <n v="0"/>
    <n v="59"/>
    <n v="179"/>
    <n v="43"/>
    <n v="69"/>
    <n v="0"/>
  </r>
  <r>
    <x v="187"/>
    <x v="4"/>
    <d v="2011-01-01T00:00:00"/>
    <x v="13"/>
    <x v="27"/>
    <n v="6.4935064935064939E-3"/>
    <x v="1284"/>
    <n v="0.68279999999999996"/>
    <x v="792"/>
    <n v="0"/>
    <x v="1"/>
    <x v="2"/>
    <x v="1"/>
    <x v="1"/>
    <x v="1"/>
    <x v="1"/>
    <n v="0"/>
    <x v="1"/>
    <x v="1"/>
    <x v="1"/>
    <n v="0"/>
    <x v="1"/>
    <x v="12"/>
    <x v="1"/>
    <x v="9"/>
    <n v="2"/>
    <n v="0"/>
    <n v="0"/>
    <n v="2"/>
    <n v="0"/>
    <n v="0"/>
    <n v="0"/>
  </r>
  <r>
    <x v="188"/>
    <x v="4"/>
    <d v="2011-01-01T00:00:00"/>
    <x v="30"/>
    <x v="2"/>
    <n v="0"/>
    <x v="1285"/>
    <n v="0.64100000000000001"/>
    <x v="110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9"/>
    <x v="4"/>
    <d v="2011-01-01T00:00:00"/>
    <x v="1"/>
    <x v="50"/>
    <n v="8.0385852090032156E-2"/>
    <x v="1277"/>
    <n v="0.61739999999999995"/>
    <x v="1051"/>
    <n v="3"/>
    <x v="14"/>
    <x v="3"/>
    <x v="1"/>
    <x v="3"/>
    <x v="4"/>
    <x v="1"/>
    <n v="12"/>
    <x v="2"/>
    <x v="11"/>
    <x v="2"/>
    <n v="4"/>
    <x v="1"/>
    <x v="2"/>
    <x v="9"/>
    <x v="13"/>
    <n v="9"/>
    <n v="0"/>
    <n v="0"/>
    <n v="25"/>
    <n v="0"/>
    <n v="0"/>
    <n v="0"/>
  </r>
  <r>
    <x v="190"/>
    <x v="4"/>
    <d v="2011-01-01T00:00:00"/>
    <x v="11"/>
    <x v="25"/>
    <n v="5.5045871559633031E-3"/>
    <x v="1286"/>
    <n v="0.2326"/>
    <x v="1101"/>
    <n v="1"/>
    <x v="9"/>
    <x v="5"/>
    <x v="17"/>
    <x v="17"/>
    <x v="11"/>
    <x v="15"/>
    <n v="26"/>
    <x v="8"/>
    <x v="11"/>
    <x v="20"/>
    <n v="9"/>
    <x v="3"/>
    <x v="11"/>
    <x v="9"/>
    <x v="21"/>
    <n v="16"/>
    <n v="0"/>
    <n v="6"/>
    <n v="31"/>
    <n v="14"/>
    <n v="0"/>
    <n v="0"/>
  </r>
  <r>
    <x v="191"/>
    <x v="4"/>
    <d v="2011-01-01T00:00:00"/>
    <x v="31"/>
    <x v="42"/>
    <n v="3.8412291933418691E-2"/>
    <x v="1287"/>
    <n v="0.57179999999999997"/>
    <x v="375"/>
    <n v="0"/>
    <x v="3"/>
    <x v="13"/>
    <x v="11"/>
    <x v="17"/>
    <x v="4"/>
    <x v="15"/>
    <n v="21"/>
    <x v="18"/>
    <x v="2"/>
    <x v="20"/>
    <n v="9"/>
    <x v="1"/>
    <x v="1"/>
    <x v="1"/>
    <x v="1"/>
    <n v="0"/>
    <n v="0"/>
    <n v="2"/>
    <n v="26"/>
    <n v="2"/>
    <n v="0"/>
    <n v="0"/>
  </r>
  <r>
    <x v="192"/>
    <x v="4"/>
    <d v="2011-01-01T00:00:00"/>
    <x v="37"/>
    <x v="2"/>
    <n v="0"/>
    <x v="1209"/>
    <n v="0.48949999999999999"/>
    <x v="46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3"/>
    <x v="4"/>
    <d v="2011-01-01T00:00:00"/>
    <x v="16"/>
    <x v="271"/>
    <n v="3.011895722601873E-2"/>
    <x v="1288"/>
    <n v="0.50470000000000004"/>
    <x v="1102"/>
    <n v="5"/>
    <x v="20"/>
    <x v="30"/>
    <x v="14"/>
    <x v="25"/>
    <x v="21"/>
    <x v="4"/>
    <n v="74"/>
    <x v="5"/>
    <x v="9"/>
    <x v="11"/>
    <n v="25"/>
    <x v="7"/>
    <x v="3"/>
    <x v="15"/>
    <x v="21"/>
    <n v="20"/>
    <n v="0"/>
    <n v="49"/>
    <n v="56"/>
    <n v="11"/>
    <n v="3"/>
    <n v="0"/>
  </r>
  <r>
    <x v="194"/>
    <x v="4"/>
    <d v="2011-01-01T00:00:00"/>
    <x v="15"/>
    <x v="50"/>
    <n v="1.8982536066818528E-2"/>
    <x v="1289"/>
    <n v="0.45119999999999999"/>
    <x v="1103"/>
    <n v="0"/>
    <x v="1"/>
    <x v="10"/>
    <x v="17"/>
    <x v="5"/>
    <x v="4"/>
    <x v="2"/>
    <n v="9"/>
    <x v="2"/>
    <x v="1"/>
    <x v="1"/>
    <n v="1"/>
    <x v="15"/>
    <x v="2"/>
    <x v="3"/>
    <x v="10"/>
    <n v="15"/>
    <n v="0"/>
    <n v="3"/>
    <n v="20"/>
    <n v="0"/>
    <n v="2"/>
    <n v="0"/>
  </r>
  <r>
    <x v="195"/>
    <x v="4"/>
    <d v="2011-01-01T00:00:00"/>
    <x v="23"/>
    <x v="2"/>
    <n v="0"/>
    <x v="1290"/>
    <n v="0.83489999999999998"/>
    <x v="61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6"/>
    <x v="4"/>
    <d v="2011-01-01T00:00:00"/>
    <x v="30"/>
    <x v="284"/>
    <n v="5.2577319587628867E-2"/>
    <x v="1291"/>
    <n v="0.63180000000000003"/>
    <x v="1104"/>
    <n v="0"/>
    <x v="30"/>
    <x v="41"/>
    <x v="27"/>
    <x v="4"/>
    <x v="0"/>
    <x v="30"/>
    <n v="110"/>
    <x v="10"/>
    <x v="33"/>
    <x v="5"/>
    <n v="27"/>
    <x v="13"/>
    <x v="11"/>
    <x v="3"/>
    <x v="13"/>
    <n v="16"/>
    <n v="0"/>
    <n v="1"/>
    <n v="142"/>
    <n v="4"/>
    <n v="6"/>
    <n v="0"/>
  </r>
  <r>
    <x v="197"/>
    <x v="4"/>
    <d v="2011-01-01T00:00:00"/>
    <x v="22"/>
    <x v="16"/>
    <n v="1.3591433278418451E-2"/>
    <x v="1292"/>
    <n v="0.27410000000000001"/>
    <x v="1105"/>
    <n v="1"/>
    <x v="3"/>
    <x v="5"/>
    <x v="17"/>
    <x v="13"/>
    <x v="1"/>
    <x v="10"/>
    <n v="18"/>
    <x v="3"/>
    <x v="11"/>
    <x v="3"/>
    <n v="7"/>
    <x v="7"/>
    <x v="12"/>
    <x v="3"/>
    <x v="2"/>
    <n v="8"/>
    <n v="0"/>
    <n v="9"/>
    <n v="23"/>
    <n v="0"/>
    <n v="1"/>
    <n v="0"/>
  </r>
  <r>
    <x v="198"/>
    <x v="4"/>
    <d v="2011-01-01T00:00:00"/>
    <x v="11"/>
    <x v="214"/>
    <n v="2.1572754233234476E-2"/>
    <x v="1293"/>
    <n v="0.31369999999999998"/>
    <x v="1106"/>
    <n v="4"/>
    <x v="24"/>
    <x v="62"/>
    <x v="48"/>
    <x v="60"/>
    <x v="52"/>
    <x v="45"/>
    <n v="202"/>
    <x v="11"/>
    <x v="21"/>
    <x v="13"/>
    <n v="71"/>
    <x v="38"/>
    <x v="30"/>
    <x v="58"/>
    <x v="57"/>
    <n v="178"/>
    <n v="0"/>
    <n v="75"/>
    <n v="346"/>
    <n v="10"/>
    <n v="20"/>
    <n v="0"/>
  </r>
  <r>
    <x v="199"/>
    <x v="4"/>
    <d v="2011-01-01T00:00:00"/>
    <x v="15"/>
    <x v="2"/>
    <n v="0"/>
    <x v="1294"/>
    <n v="0.875"/>
    <x v="60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0"/>
    <x v="4"/>
    <d v="2011-01-01T00:00:00"/>
    <x v="15"/>
    <x v="2"/>
    <n v="0"/>
    <x v="1295"/>
    <n v="0.36899999999999999"/>
    <x v="83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1"/>
    <x v="4"/>
    <d v="2011-01-01T00:00:00"/>
    <x v="16"/>
    <x v="285"/>
    <n v="3.6130259091989539E-2"/>
    <x v="1296"/>
    <n v="0.2893"/>
    <x v="1107"/>
    <n v="0"/>
    <x v="12"/>
    <x v="13"/>
    <x v="17"/>
    <x v="13"/>
    <x v="21"/>
    <x v="2"/>
    <n v="26"/>
    <x v="3"/>
    <x v="4"/>
    <x v="4"/>
    <n v="17"/>
    <x v="11"/>
    <x v="13"/>
    <x v="20"/>
    <x v="24"/>
    <n v="109"/>
    <n v="0"/>
    <n v="126"/>
    <n v="23"/>
    <n v="3"/>
    <n v="0"/>
    <n v="0"/>
  </r>
  <r>
    <x v="202"/>
    <x v="4"/>
    <d v="2011-01-01T00:00:00"/>
    <x v="24"/>
    <x v="79"/>
    <n v="1.7331721080209594E-2"/>
    <x v="1297"/>
    <n v="0.82650000000000001"/>
    <x v="1108"/>
    <n v="0"/>
    <x v="2"/>
    <x v="1"/>
    <x v="2"/>
    <x v="2"/>
    <x v="12"/>
    <x v="15"/>
    <n v="16"/>
    <x v="12"/>
    <x v="7"/>
    <x v="8"/>
    <n v="18"/>
    <x v="15"/>
    <x v="8"/>
    <x v="9"/>
    <x v="1"/>
    <n v="9"/>
    <n v="0"/>
    <n v="38"/>
    <n v="4"/>
    <n v="0"/>
    <n v="1"/>
    <n v="0"/>
  </r>
  <r>
    <x v="203"/>
    <x v="4"/>
    <d v="2011-01-01T00:00:00"/>
    <x v="32"/>
    <x v="96"/>
    <n v="4.5555555555555557E-2"/>
    <x v="1298"/>
    <n v="0.45950000000000002"/>
    <x v="1109"/>
    <n v="1"/>
    <x v="8"/>
    <x v="12"/>
    <x v="4"/>
    <x v="3"/>
    <x v="12"/>
    <x v="15"/>
    <n v="27"/>
    <x v="2"/>
    <x v="2"/>
    <x v="1"/>
    <n v="2"/>
    <x v="2"/>
    <x v="8"/>
    <x v="9"/>
    <x v="10"/>
    <n v="12"/>
    <n v="0"/>
    <n v="2"/>
    <n v="39"/>
    <n v="0"/>
    <n v="0"/>
    <n v="0"/>
  </r>
  <r>
    <x v="204"/>
    <x v="4"/>
    <d v="2011-01-01T00:00:00"/>
    <x v="36"/>
    <x v="63"/>
    <n v="2.4193548387096774E-2"/>
    <x v="1299"/>
    <n v="0.4627"/>
    <x v="997"/>
    <n v="6"/>
    <x v="3"/>
    <x v="13"/>
    <x v="17"/>
    <x v="1"/>
    <x v="11"/>
    <x v="2"/>
    <n v="19"/>
    <x v="2"/>
    <x v="1"/>
    <x v="2"/>
    <n v="2"/>
    <x v="1"/>
    <x v="1"/>
    <x v="1"/>
    <x v="1"/>
    <n v="0"/>
    <n v="0"/>
    <n v="3"/>
    <n v="15"/>
    <n v="0"/>
    <n v="3"/>
    <n v="0"/>
  </r>
  <r>
    <x v="205"/>
    <x v="4"/>
    <d v="2011-01-01T00:00:00"/>
    <x v="2"/>
    <x v="82"/>
    <n v="4.8513302034428794E-2"/>
    <x v="1300"/>
    <n v="0.41689999999999999"/>
    <x v="1110"/>
    <n v="0"/>
    <x v="14"/>
    <x v="10"/>
    <x v="2"/>
    <x v="3"/>
    <x v="1"/>
    <x v="1"/>
    <n v="6"/>
    <x v="8"/>
    <x v="11"/>
    <x v="12"/>
    <n v="7"/>
    <x v="7"/>
    <x v="2"/>
    <x v="9"/>
    <x v="14"/>
    <n v="18"/>
    <n v="0"/>
    <n v="5"/>
    <n v="22"/>
    <n v="4"/>
    <n v="0"/>
    <n v="0"/>
  </r>
  <r>
    <x v="206"/>
    <x v="4"/>
    <d v="2011-01-01T00:00:00"/>
    <x v="6"/>
    <x v="286"/>
    <n v="2.1761729849608426E-2"/>
    <x v="1301"/>
    <n v="0.5423"/>
    <x v="1111"/>
    <n v="5"/>
    <x v="19"/>
    <x v="53"/>
    <x v="52"/>
    <x v="18"/>
    <x v="46"/>
    <x v="35"/>
    <n v="178"/>
    <x v="0"/>
    <x v="31"/>
    <x v="10"/>
    <n v="65"/>
    <x v="19"/>
    <x v="18"/>
    <x v="22"/>
    <x v="6"/>
    <n v="71"/>
    <n v="0"/>
    <n v="72"/>
    <n v="209"/>
    <n v="7"/>
    <n v="26"/>
    <n v="0"/>
  </r>
  <r>
    <x v="207"/>
    <x v="4"/>
    <d v="2011-01-01T00:00:00"/>
    <x v="26"/>
    <x v="14"/>
    <n v="7.6335877862595417E-3"/>
    <x v="1302"/>
    <n v="0.57469999999999999"/>
    <x v="1112"/>
    <n v="2"/>
    <x v="1"/>
    <x v="1"/>
    <x v="1"/>
    <x v="1"/>
    <x v="1"/>
    <x v="1"/>
    <n v="3"/>
    <x v="1"/>
    <x v="1"/>
    <x v="1"/>
    <n v="0"/>
    <x v="1"/>
    <x v="1"/>
    <x v="1"/>
    <x v="1"/>
    <n v="0"/>
    <n v="0"/>
    <n v="2"/>
    <n v="1"/>
    <n v="0"/>
    <n v="0"/>
    <n v="0"/>
  </r>
  <r>
    <x v="208"/>
    <x v="4"/>
    <d v="2011-01-01T00:00:00"/>
    <x v="30"/>
    <x v="47"/>
    <n v="8.9539007092198589E-3"/>
    <x v="1303"/>
    <n v="0.28649999999999998"/>
    <x v="1113"/>
    <n v="8"/>
    <x v="14"/>
    <x v="30"/>
    <x v="15"/>
    <x v="10"/>
    <x v="24"/>
    <x v="16"/>
    <n v="65"/>
    <x v="12"/>
    <x v="11"/>
    <x v="3"/>
    <n v="10"/>
    <x v="8"/>
    <x v="5"/>
    <x v="5"/>
    <x v="14"/>
    <n v="26"/>
    <n v="0"/>
    <n v="18"/>
    <n v="70"/>
    <n v="0"/>
    <n v="13"/>
    <n v="0"/>
  </r>
  <r>
    <x v="209"/>
    <x v="4"/>
    <d v="2011-01-01T00:00:00"/>
    <x v="8"/>
    <x v="132"/>
    <n v="1.1230697239120261E-2"/>
    <x v="1304"/>
    <n v="0.33150000000000002"/>
    <x v="1114"/>
    <n v="0"/>
    <x v="1"/>
    <x v="10"/>
    <x v="11"/>
    <x v="2"/>
    <x v="4"/>
    <x v="2"/>
    <n v="11"/>
    <x v="3"/>
    <x v="11"/>
    <x v="1"/>
    <n v="4"/>
    <x v="7"/>
    <x v="12"/>
    <x v="9"/>
    <x v="2"/>
    <n v="9"/>
    <n v="0"/>
    <n v="3"/>
    <n v="21"/>
    <n v="0"/>
    <n v="0"/>
    <n v="0"/>
  </r>
  <r>
    <x v="210"/>
    <x v="4"/>
    <d v="2011-01-01T00:00:00"/>
    <x v="10"/>
    <x v="3"/>
    <n v="5.2941176470588235E-2"/>
    <x v="1305"/>
    <n v="0.37"/>
    <x v="886"/>
    <n v="2"/>
    <x v="2"/>
    <x v="1"/>
    <x v="2"/>
    <x v="5"/>
    <x v="1"/>
    <x v="2"/>
    <n v="8"/>
    <x v="1"/>
    <x v="1"/>
    <x v="2"/>
    <n v="1"/>
    <x v="2"/>
    <x v="12"/>
    <x v="2"/>
    <x v="10"/>
    <n v="9"/>
    <n v="0"/>
    <n v="0"/>
    <n v="18"/>
    <n v="0"/>
    <n v="0"/>
    <n v="0"/>
  </r>
  <r>
    <x v="211"/>
    <x v="4"/>
    <d v="2011-01-01T00:00:00"/>
    <x v="19"/>
    <x v="62"/>
    <n v="2.1459227467811159E-2"/>
    <x v="1306"/>
    <n v="0.52059999999999995"/>
    <x v="1115"/>
    <n v="4"/>
    <x v="14"/>
    <x v="5"/>
    <x v="2"/>
    <x v="2"/>
    <x v="11"/>
    <x v="3"/>
    <n v="19"/>
    <x v="1"/>
    <x v="11"/>
    <x v="1"/>
    <n v="2"/>
    <x v="7"/>
    <x v="2"/>
    <x v="3"/>
    <x v="10"/>
    <n v="14"/>
    <n v="0"/>
    <n v="1"/>
    <n v="32"/>
    <n v="2"/>
    <n v="0"/>
    <n v="0"/>
  </r>
  <r>
    <x v="212"/>
    <x v="4"/>
    <d v="2011-01-01T00:00:00"/>
    <x v="6"/>
    <x v="105"/>
    <n v="1.6714882674381228E-2"/>
    <x v="1307"/>
    <n v="0.1721"/>
    <x v="1116"/>
    <n v="2"/>
    <x v="26"/>
    <x v="12"/>
    <x v="8"/>
    <x v="13"/>
    <x v="11"/>
    <x v="3"/>
    <n v="34"/>
    <x v="8"/>
    <x v="11"/>
    <x v="20"/>
    <n v="9"/>
    <x v="1"/>
    <x v="8"/>
    <x v="3"/>
    <x v="11"/>
    <n v="9"/>
    <n v="0"/>
    <n v="17"/>
    <n v="35"/>
    <n v="0"/>
    <n v="0"/>
    <n v="0"/>
  </r>
  <r>
    <x v="213"/>
    <x v="4"/>
    <d v="2011-01-01T00:00:00"/>
    <x v="32"/>
    <x v="229"/>
    <n v="5.2380952380952382E-2"/>
    <x v="1308"/>
    <n v="0.51619999999999999"/>
    <x v="14"/>
    <n v="0"/>
    <x v="29"/>
    <x v="21"/>
    <x v="27"/>
    <x v="17"/>
    <x v="21"/>
    <x v="16"/>
    <n v="60"/>
    <x v="31"/>
    <x v="10"/>
    <x v="11"/>
    <n v="25"/>
    <x v="25"/>
    <x v="2"/>
    <x v="24"/>
    <x v="32"/>
    <n v="36"/>
    <n v="0"/>
    <n v="7"/>
    <n v="109"/>
    <n v="5"/>
    <n v="0"/>
    <n v="0"/>
  </r>
  <r>
    <x v="214"/>
    <x v="4"/>
    <d v="2011-01-01T00:00:00"/>
    <x v="12"/>
    <x v="2"/>
    <n v="0"/>
    <x v="11"/>
    <n v="0"/>
    <x v="46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5"/>
    <x v="4"/>
    <d v="2011-01-01T00:00:00"/>
    <x v="22"/>
    <x v="7"/>
    <n v="1.7167381974248927E-2"/>
    <x v="1309"/>
    <n v="0.55359999999999998"/>
    <x v="385"/>
    <n v="0"/>
    <x v="1"/>
    <x v="2"/>
    <x v="1"/>
    <x v="1"/>
    <x v="1"/>
    <x v="1"/>
    <n v="0"/>
    <x v="3"/>
    <x v="1"/>
    <x v="1"/>
    <n v="2"/>
    <x v="2"/>
    <x v="1"/>
    <x v="1"/>
    <x v="9"/>
    <n v="2"/>
    <n v="0"/>
    <n v="0"/>
    <n v="4"/>
    <n v="0"/>
    <n v="0"/>
    <n v="0"/>
  </r>
  <r>
    <x v="216"/>
    <x v="4"/>
    <d v="2011-01-01T00:00:00"/>
    <x v="24"/>
    <x v="287"/>
    <n v="0.17189542483660131"/>
    <x v="1310"/>
    <n v="1"/>
    <x v="1117"/>
    <n v="29"/>
    <x v="23"/>
    <x v="7"/>
    <x v="7"/>
    <x v="24"/>
    <x v="27"/>
    <x v="42"/>
    <n v="158"/>
    <x v="22"/>
    <x v="0"/>
    <x v="27"/>
    <n v="50"/>
    <x v="29"/>
    <x v="18"/>
    <x v="13"/>
    <x v="4"/>
    <n v="55"/>
    <n v="0"/>
    <n v="0"/>
    <n v="173"/>
    <n v="90"/>
    <n v="0"/>
    <n v="0"/>
  </r>
  <r>
    <x v="217"/>
    <x v="4"/>
    <d v="2011-01-01T00:00:00"/>
    <x v="34"/>
    <x v="24"/>
    <n v="1.2687427912341407E-2"/>
    <x v="1311"/>
    <n v="0.38419999999999999"/>
    <x v="1118"/>
    <n v="0"/>
    <x v="14"/>
    <x v="1"/>
    <x v="2"/>
    <x v="1"/>
    <x v="2"/>
    <x v="2"/>
    <n v="7"/>
    <x v="1"/>
    <x v="1"/>
    <x v="2"/>
    <n v="1"/>
    <x v="1"/>
    <x v="1"/>
    <x v="1"/>
    <x v="13"/>
    <n v="3"/>
    <n v="0"/>
    <n v="0"/>
    <n v="11"/>
    <n v="0"/>
    <n v="0"/>
    <n v="0"/>
  </r>
  <r>
    <x v="218"/>
    <x v="4"/>
    <d v="2011-01-01T00:00:00"/>
    <x v="0"/>
    <x v="2"/>
    <n v="0"/>
    <x v="1312"/>
    <n v="0.32079999999999997"/>
    <x v="7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9"/>
    <x v="4"/>
    <d v="2011-01-01T00:00:00"/>
    <x v="6"/>
    <x v="288"/>
    <n v="2.7736461715722218E-2"/>
    <x v="1313"/>
    <n v="0.43280000000000002"/>
    <x v="1119"/>
    <n v="31"/>
    <x v="57"/>
    <x v="63"/>
    <x v="61"/>
    <x v="61"/>
    <x v="60"/>
    <x v="58"/>
    <n v="564"/>
    <x v="58"/>
    <x v="56"/>
    <x v="55"/>
    <n v="274"/>
    <x v="65"/>
    <x v="57"/>
    <x v="59"/>
    <x v="73"/>
    <n v="486"/>
    <n v="0"/>
    <n v="600"/>
    <n v="528"/>
    <n v="53"/>
    <n v="143"/>
    <n v="0"/>
  </r>
  <r>
    <x v="220"/>
    <x v="4"/>
    <d v="2011-01-01T00:00:00"/>
    <x v="3"/>
    <x v="255"/>
    <n v="4.5081004930734914E-2"/>
    <x v="1314"/>
    <n v="0"/>
    <x v="1120"/>
    <n v="0"/>
    <x v="23"/>
    <x v="28"/>
    <x v="15"/>
    <x v="4"/>
    <x v="13"/>
    <x v="22"/>
    <n v="87"/>
    <x v="4"/>
    <x v="4"/>
    <x v="6"/>
    <n v="43"/>
    <x v="21"/>
    <x v="10"/>
    <x v="11"/>
    <x v="26"/>
    <n v="62"/>
    <n v="0"/>
    <n v="32"/>
    <n v="137"/>
    <n v="20"/>
    <n v="3"/>
    <n v="0"/>
  </r>
  <r>
    <x v="221"/>
    <x v="4"/>
    <d v="2011-01-01T00:00:00"/>
    <x v="29"/>
    <x v="102"/>
    <n v="1.3807285546415981E-2"/>
    <x v="1315"/>
    <n v="0.4219"/>
    <x v="1121"/>
    <n v="4"/>
    <x v="21"/>
    <x v="10"/>
    <x v="11"/>
    <x v="5"/>
    <x v="3"/>
    <x v="5"/>
    <n v="28"/>
    <x v="2"/>
    <x v="3"/>
    <x v="12"/>
    <n v="6"/>
    <x v="7"/>
    <x v="2"/>
    <x v="2"/>
    <x v="10"/>
    <n v="13"/>
    <n v="0"/>
    <n v="12"/>
    <n v="33"/>
    <n v="2"/>
    <n v="0"/>
    <n v="0"/>
  </r>
  <r>
    <x v="222"/>
    <x v="4"/>
    <d v="2011-01-01T00:00:00"/>
    <x v="27"/>
    <x v="52"/>
    <n v="9.5588235294117641E-2"/>
    <x v="1316"/>
    <n v="0.51749999999999996"/>
    <x v="1122"/>
    <n v="2"/>
    <x v="1"/>
    <x v="13"/>
    <x v="9"/>
    <x v="3"/>
    <x v="4"/>
    <x v="3"/>
    <n v="11"/>
    <x v="8"/>
    <x v="1"/>
    <x v="12"/>
    <n v="5"/>
    <x v="3"/>
    <x v="12"/>
    <x v="5"/>
    <x v="1"/>
    <n v="10"/>
    <n v="0"/>
    <n v="0"/>
    <n v="26"/>
    <n v="0"/>
    <n v="0"/>
    <n v="0"/>
  </r>
  <r>
    <x v="223"/>
    <x v="4"/>
    <d v="2011-01-01T00:00:00"/>
    <x v="16"/>
    <x v="67"/>
    <n v="2.1974189047785142E-2"/>
    <x v="1317"/>
    <n v="0.43369999999999997"/>
    <x v="1123"/>
    <n v="1"/>
    <x v="9"/>
    <x v="3"/>
    <x v="14"/>
    <x v="17"/>
    <x v="11"/>
    <x v="3"/>
    <n v="28"/>
    <x v="3"/>
    <x v="3"/>
    <x v="3"/>
    <n v="8"/>
    <x v="15"/>
    <x v="5"/>
    <x v="17"/>
    <x v="17"/>
    <n v="27"/>
    <n v="0"/>
    <n v="5"/>
    <n v="48"/>
    <n v="5"/>
    <n v="5"/>
    <n v="0"/>
  </r>
  <r>
    <x v="224"/>
    <x v="4"/>
    <d v="2011-01-01T00:00:00"/>
    <x v="34"/>
    <x v="2"/>
    <n v="0"/>
    <x v="11"/>
    <n v="0"/>
    <x v="112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5"/>
    <x v="4"/>
    <d v="2011-01-01T00:00:00"/>
    <x v="31"/>
    <x v="289"/>
    <n v="9.8491988689915169E-2"/>
    <x v="1318"/>
    <n v="0"/>
    <x v="1125"/>
    <n v="13"/>
    <x v="30"/>
    <x v="38"/>
    <x v="35"/>
    <x v="24"/>
    <x v="25"/>
    <x v="42"/>
    <n v="160"/>
    <x v="33"/>
    <x v="0"/>
    <x v="48"/>
    <n v="58"/>
    <x v="40"/>
    <x v="42"/>
    <x v="40"/>
    <x v="74"/>
    <n v="200"/>
    <n v="0"/>
    <n v="41"/>
    <n v="362"/>
    <n v="11"/>
    <n v="4"/>
    <n v="0"/>
  </r>
  <r>
    <x v="226"/>
    <x v="4"/>
    <d v="2011-01-01T00:00:00"/>
    <x v="6"/>
    <x v="183"/>
    <n v="1.3789237668161435E-2"/>
    <x v="1319"/>
    <n v="0.26"/>
    <x v="1126"/>
    <n v="6"/>
    <x v="21"/>
    <x v="24"/>
    <x v="4"/>
    <x v="10"/>
    <x v="14"/>
    <x v="12"/>
    <n v="54"/>
    <x v="5"/>
    <x v="4"/>
    <x v="4"/>
    <n v="23"/>
    <x v="28"/>
    <x v="14"/>
    <x v="25"/>
    <x v="11"/>
    <n v="46"/>
    <n v="0"/>
    <n v="37"/>
    <n v="77"/>
    <n v="2"/>
    <n v="7"/>
    <n v="0"/>
  </r>
  <r>
    <x v="227"/>
    <x v="4"/>
    <d v="2011-01-01T00:00:00"/>
    <x v="35"/>
    <x v="2"/>
    <n v="0"/>
    <x v="1194"/>
    <n v="0.53449999999999998"/>
    <x v="14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8"/>
    <x v="4"/>
    <d v="2011-01-01T00:00:00"/>
    <x v="6"/>
    <x v="2"/>
    <n v="0"/>
    <x v="1194"/>
    <n v="0.65959999999999996"/>
    <x v="7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9"/>
    <x v="4"/>
    <d v="2011-01-01T00:00:00"/>
    <x v="4"/>
    <x v="144"/>
    <n v="1.0508406725380304E-2"/>
    <x v="1320"/>
    <n v="0.21410000000000001"/>
    <x v="1127"/>
    <n v="1"/>
    <x v="26"/>
    <x v="13"/>
    <x v="13"/>
    <x v="31"/>
    <x v="6"/>
    <x v="11"/>
    <n v="40"/>
    <x v="5"/>
    <x v="20"/>
    <x v="11"/>
    <n v="22"/>
    <x v="4"/>
    <x v="3"/>
    <x v="27"/>
    <x v="25"/>
    <n v="43"/>
    <n v="0"/>
    <n v="86"/>
    <n v="19"/>
    <n v="0"/>
    <n v="0"/>
    <n v="0"/>
  </r>
  <r>
    <x v="230"/>
    <x v="4"/>
    <d v="2011-01-01T00:00:00"/>
    <x v="6"/>
    <x v="3"/>
    <n v="2.9249268768280793E-3"/>
    <x v="1233"/>
    <n v="0.13719999999999999"/>
    <x v="1128"/>
    <n v="1"/>
    <x v="2"/>
    <x v="2"/>
    <x v="2"/>
    <x v="5"/>
    <x v="1"/>
    <x v="3"/>
    <n v="7"/>
    <x v="1"/>
    <x v="2"/>
    <x v="1"/>
    <n v="1"/>
    <x v="2"/>
    <x v="8"/>
    <x v="8"/>
    <x v="2"/>
    <n v="10"/>
    <n v="0"/>
    <n v="5"/>
    <n v="11"/>
    <n v="1"/>
    <n v="1"/>
    <n v="0"/>
  </r>
  <r>
    <x v="231"/>
    <x v="4"/>
    <d v="2011-01-01T00:00:00"/>
    <x v="24"/>
    <x v="25"/>
    <n v="0.14088397790055249"/>
    <x v="1321"/>
    <n v="1"/>
    <x v="1129"/>
    <n v="0"/>
    <x v="14"/>
    <x v="1"/>
    <x v="13"/>
    <x v="1"/>
    <x v="3"/>
    <x v="2"/>
    <n v="14"/>
    <x v="8"/>
    <x v="3"/>
    <x v="5"/>
    <n v="12"/>
    <x v="3"/>
    <x v="11"/>
    <x v="3"/>
    <x v="12"/>
    <n v="25"/>
    <n v="0"/>
    <n v="2"/>
    <n v="42"/>
    <n v="0"/>
    <n v="7"/>
    <n v="0"/>
  </r>
  <r>
    <x v="232"/>
    <x v="4"/>
    <d v="2011-01-01T00:00:00"/>
    <x v="36"/>
    <x v="105"/>
    <n v="9.5412844036697253E-2"/>
    <x v="1322"/>
    <n v="0.64870000000000005"/>
    <x v="1130"/>
    <n v="17"/>
    <x v="12"/>
    <x v="3"/>
    <x v="2"/>
    <x v="3"/>
    <x v="3"/>
    <x v="1"/>
    <n v="35"/>
    <x v="12"/>
    <x v="3"/>
    <x v="12"/>
    <n v="10"/>
    <x v="7"/>
    <x v="1"/>
    <x v="2"/>
    <x v="13"/>
    <n v="7"/>
    <n v="0"/>
    <n v="4"/>
    <n v="35"/>
    <n v="13"/>
    <n v="0"/>
    <n v="0"/>
  </r>
  <r>
    <x v="233"/>
    <x v="4"/>
    <d v="2011-01-01T00:00:00"/>
    <x v="7"/>
    <x v="290"/>
    <n v="1.1907164480322906E-2"/>
    <x v="1323"/>
    <n v="0.38419999999999999"/>
    <x v="1131"/>
    <n v="0"/>
    <x v="14"/>
    <x v="9"/>
    <x v="11"/>
    <x v="17"/>
    <x v="19"/>
    <x v="15"/>
    <n v="30"/>
    <x v="31"/>
    <x v="7"/>
    <x v="11"/>
    <n v="22"/>
    <x v="18"/>
    <x v="8"/>
    <x v="8"/>
    <x v="7"/>
    <n v="66"/>
    <n v="0"/>
    <n v="12"/>
    <n v="87"/>
    <n v="6"/>
    <n v="13"/>
    <n v="0"/>
  </r>
  <r>
    <x v="234"/>
    <x v="4"/>
    <d v="2011-01-01T00:00:00"/>
    <x v="25"/>
    <x v="105"/>
    <n v="3.098927294398093E-2"/>
    <x v="1324"/>
    <n v="0.28489999999999999"/>
    <x v="1132"/>
    <n v="4"/>
    <x v="3"/>
    <x v="3"/>
    <x v="17"/>
    <x v="5"/>
    <x v="2"/>
    <x v="15"/>
    <n v="24"/>
    <x v="14"/>
    <x v="2"/>
    <x v="12"/>
    <n v="9"/>
    <x v="3"/>
    <x v="12"/>
    <x v="17"/>
    <x v="19"/>
    <n v="19"/>
    <n v="0"/>
    <n v="5"/>
    <n v="39"/>
    <n v="8"/>
    <n v="0"/>
    <n v="0"/>
  </r>
  <r>
    <x v="235"/>
    <x v="4"/>
    <d v="2011-01-01T00:00:00"/>
    <x v="31"/>
    <x v="1"/>
    <n v="4.3478260869565218E-3"/>
    <x v="1325"/>
    <n v="0.4798"/>
    <x v="166"/>
    <n v="0"/>
    <x v="1"/>
    <x v="2"/>
    <x v="1"/>
    <x v="1"/>
    <x v="4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236"/>
    <x v="4"/>
    <d v="2011-01-01T00:00:00"/>
    <x v="19"/>
    <x v="291"/>
    <n v="3.4216867469879515E-2"/>
    <x v="1326"/>
    <n v="0"/>
    <x v="1133"/>
    <n v="33"/>
    <x v="58"/>
    <x v="45"/>
    <x v="62"/>
    <x v="62"/>
    <x v="51"/>
    <x v="59"/>
    <n v="408"/>
    <x v="51"/>
    <x v="54"/>
    <x v="56"/>
    <n v="156"/>
    <x v="31"/>
    <x v="58"/>
    <x v="60"/>
    <x v="75"/>
    <n v="430"/>
    <n v="0"/>
    <n v="335"/>
    <n v="605"/>
    <n v="8"/>
    <n v="46"/>
    <n v="0"/>
  </r>
  <r>
    <x v="237"/>
    <x v="4"/>
    <d v="2011-01-01T00:00:00"/>
    <x v="2"/>
    <x v="1"/>
    <n v="1.2987012987012988E-2"/>
    <x v="637"/>
    <n v="0"/>
    <x v="1054"/>
    <n v="0"/>
    <x v="1"/>
    <x v="2"/>
    <x v="1"/>
    <x v="1"/>
    <x v="1"/>
    <x v="1"/>
    <n v="0"/>
    <x v="1"/>
    <x v="1"/>
    <x v="1"/>
    <n v="0"/>
    <x v="1"/>
    <x v="12"/>
    <x v="1"/>
    <x v="1"/>
    <n v="1"/>
    <n v="0"/>
    <n v="0"/>
    <n v="1"/>
    <n v="0"/>
    <n v="0"/>
    <n v="0"/>
  </r>
  <r>
    <x v="238"/>
    <x v="4"/>
    <d v="2011-01-01T00:00:00"/>
    <x v="22"/>
    <x v="2"/>
    <n v="0"/>
    <x v="1285"/>
    <n v="0.28410000000000002"/>
    <x v="72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39"/>
    <x v="4"/>
    <d v="2011-01-01T00:00:00"/>
    <x v="4"/>
    <x v="209"/>
    <n v="1.8947792783712961E-2"/>
    <x v="1327"/>
    <n v="0.28989999999999999"/>
    <x v="1134"/>
    <n v="10"/>
    <x v="9"/>
    <x v="9"/>
    <x v="4"/>
    <x v="13"/>
    <x v="12"/>
    <x v="15"/>
    <n v="41"/>
    <x v="8"/>
    <x v="3"/>
    <x v="9"/>
    <n v="11"/>
    <x v="9"/>
    <x v="9"/>
    <x v="15"/>
    <x v="8"/>
    <n v="42"/>
    <n v="0"/>
    <n v="14"/>
    <n v="70"/>
    <n v="9"/>
    <n v="1"/>
    <n v="0"/>
  </r>
  <r>
    <x v="240"/>
    <x v="4"/>
    <d v="2011-01-01T00:00:00"/>
    <x v="33"/>
    <x v="2"/>
    <n v="0"/>
    <x v="11"/>
    <n v="0"/>
    <x v="113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1"/>
    <x v="4"/>
    <d v="2011-01-01T00:00:00"/>
    <x v="28"/>
    <x v="2"/>
    <n v="0"/>
    <x v="11"/>
    <n v="0"/>
    <x v="76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2"/>
    <x v="4"/>
    <d v="2011-01-01T00:00:00"/>
    <x v="17"/>
    <x v="2"/>
    <n v="0"/>
    <x v="11"/>
    <n v="0"/>
    <x v="6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3"/>
    <x v="4"/>
    <d v="2011-01-01T00:00:00"/>
    <x v="11"/>
    <x v="41"/>
    <n v="1.7429193899782135E-3"/>
    <x v="1328"/>
    <n v="0.16919999999999999"/>
    <x v="1136"/>
    <n v="0"/>
    <x v="14"/>
    <x v="2"/>
    <x v="2"/>
    <x v="1"/>
    <x v="4"/>
    <x v="1"/>
    <n v="4"/>
    <x v="2"/>
    <x v="1"/>
    <x v="1"/>
    <n v="1"/>
    <x v="2"/>
    <x v="12"/>
    <x v="2"/>
    <x v="1"/>
    <n v="3"/>
    <n v="0"/>
    <n v="1"/>
    <n v="7"/>
    <n v="0"/>
    <n v="0"/>
    <n v="0"/>
  </r>
  <r>
    <x v="244"/>
    <x v="4"/>
    <d v="2011-01-01T00:00:00"/>
    <x v="22"/>
    <x v="2"/>
    <n v="0"/>
    <x v="11"/>
    <n v="0"/>
    <x v="4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5"/>
    <x v="4"/>
    <d v="2011-01-01T00:00:00"/>
    <x v="35"/>
    <x v="66"/>
    <n v="1.0385756676557863E-2"/>
    <x v="1329"/>
    <n v="0.42259999999999998"/>
    <x v="1137"/>
    <n v="0"/>
    <x v="9"/>
    <x v="2"/>
    <x v="1"/>
    <x v="1"/>
    <x v="2"/>
    <x v="3"/>
    <n v="9"/>
    <x v="1"/>
    <x v="1"/>
    <x v="1"/>
    <n v="0"/>
    <x v="1"/>
    <x v="12"/>
    <x v="1"/>
    <x v="5"/>
    <n v="5"/>
    <n v="0"/>
    <n v="6"/>
    <n v="6"/>
    <n v="2"/>
    <n v="0"/>
    <n v="0"/>
  </r>
  <r>
    <x v="246"/>
    <x v="4"/>
    <d v="2011-01-01T00:00:00"/>
    <x v="4"/>
    <x v="72"/>
    <n v="6.2500000000000003E-3"/>
    <x v="1330"/>
    <n v="0.41189999999999999"/>
    <x v="1138"/>
    <n v="1"/>
    <x v="2"/>
    <x v="2"/>
    <x v="1"/>
    <x v="1"/>
    <x v="4"/>
    <x v="2"/>
    <n v="4"/>
    <x v="1"/>
    <x v="2"/>
    <x v="2"/>
    <n v="2"/>
    <x v="7"/>
    <x v="12"/>
    <x v="9"/>
    <x v="1"/>
    <n v="7"/>
    <n v="0"/>
    <n v="7"/>
    <n v="4"/>
    <n v="0"/>
    <n v="2"/>
    <n v="0"/>
  </r>
  <r>
    <x v="247"/>
    <x v="4"/>
    <d v="2011-01-01T00:00:00"/>
    <x v="20"/>
    <x v="2"/>
    <n v="0"/>
    <x v="1166"/>
    <n v="0.2278"/>
    <x v="113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8"/>
    <x v="4"/>
    <d v="2011-01-01T00:00:00"/>
    <x v="11"/>
    <x v="219"/>
    <n v="2.4441169245885533E-2"/>
    <x v="1331"/>
    <n v="0"/>
    <x v="1140"/>
    <n v="13"/>
    <x v="17"/>
    <x v="17"/>
    <x v="37"/>
    <x v="23"/>
    <x v="10"/>
    <x v="22"/>
    <n v="98"/>
    <x v="9"/>
    <x v="0"/>
    <x v="23"/>
    <n v="40"/>
    <x v="20"/>
    <x v="4"/>
    <x v="23"/>
    <x v="25"/>
    <n v="61"/>
    <n v="0"/>
    <n v="32"/>
    <n v="152"/>
    <n v="5"/>
    <n v="10"/>
    <n v="0"/>
  </r>
  <r>
    <x v="249"/>
    <x v="4"/>
    <d v="2011-01-01T00:00:00"/>
    <x v="29"/>
    <x v="228"/>
    <n v="2.1334616618543471E-2"/>
    <x v="1332"/>
    <n v="0.97889999999999999"/>
    <x v="1141"/>
    <n v="0"/>
    <x v="8"/>
    <x v="4"/>
    <x v="27"/>
    <x v="23"/>
    <x v="0"/>
    <x v="7"/>
    <n v="80"/>
    <x v="6"/>
    <x v="12"/>
    <x v="8"/>
    <n v="29"/>
    <x v="2"/>
    <x v="2"/>
    <x v="5"/>
    <x v="6"/>
    <n v="24"/>
    <n v="0"/>
    <n v="1"/>
    <n v="117"/>
    <n v="0"/>
    <n v="15"/>
    <n v="0"/>
  </r>
  <r>
    <x v="250"/>
    <x v="4"/>
    <d v="2011-01-01T00:00:00"/>
    <x v="11"/>
    <x v="292"/>
    <n v="4.4273641011372725E-2"/>
    <x v="1333"/>
    <n v="0.59960000000000002"/>
    <x v="1142"/>
    <n v="57"/>
    <x v="59"/>
    <x v="64"/>
    <x v="63"/>
    <x v="63"/>
    <x v="61"/>
    <x v="60"/>
    <n v="698"/>
    <x v="59"/>
    <x v="26"/>
    <x v="51"/>
    <n v="250"/>
    <x v="66"/>
    <x v="59"/>
    <x v="61"/>
    <x v="76"/>
    <n v="325"/>
    <n v="0"/>
    <n v="562"/>
    <n v="625"/>
    <n v="11"/>
    <n v="75"/>
    <n v="0"/>
  </r>
  <r>
    <x v="251"/>
    <x v="4"/>
    <d v="2011-01-01T00:00:00"/>
    <x v="0"/>
    <x v="93"/>
    <n v="0.20725388601036268"/>
    <x v="1334"/>
    <n v="0.7581"/>
    <x v="128"/>
    <n v="0"/>
    <x v="2"/>
    <x v="13"/>
    <x v="17"/>
    <x v="5"/>
    <x v="4"/>
    <x v="5"/>
    <n v="14"/>
    <x v="8"/>
    <x v="11"/>
    <x v="3"/>
    <n v="8"/>
    <x v="7"/>
    <x v="2"/>
    <x v="17"/>
    <x v="10"/>
    <n v="18"/>
    <n v="0"/>
    <n v="3"/>
    <n v="36"/>
    <n v="1"/>
    <n v="0"/>
    <n v="0"/>
  </r>
  <r>
    <x v="252"/>
    <x v="4"/>
    <d v="2011-01-01T00:00:00"/>
    <x v="6"/>
    <x v="120"/>
    <n v="5.5947782070067936E-3"/>
    <x v="1335"/>
    <n v="0.14599999999999999"/>
    <x v="1143"/>
    <n v="0"/>
    <x v="14"/>
    <x v="21"/>
    <x v="17"/>
    <x v="13"/>
    <x v="12"/>
    <x v="11"/>
    <n v="29"/>
    <x v="8"/>
    <x v="3"/>
    <x v="20"/>
    <n v="10"/>
    <x v="3"/>
    <x v="1"/>
    <x v="1"/>
    <x v="9"/>
    <n v="3"/>
    <n v="0"/>
    <n v="13"/>
    <n v="27"/>
    <n v="2"/>
    <n v="0"/>
    <n v="0"/>
  </r>
  <r>
    <x v="253"/>
    <x v="4"/>
    <d v="2011-01-01T00:00:00"/>
    <x v="22"/>
    <x v="2"/>
    <n v="0"/>
    <x v="1336"/>
    <n v="0.58050000000000002"/>
    <x v="17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54"/>
    <x v="4"/>
    <d v="2011-01-01T00:00:00"/>
    <x v="32"/>
    <x v="5"/>
    <n v="1.1971268954509178E-2"/>
    <x v="1337"/>
    <n v="0.3992"/>
    <x v="1066"/>
    <n v="0"/>
    <x v="1"/>
    <x v="2"/>
    <x v="1"/>
    <x v="3"/>
    <x v="11"/>
    <x v="2"/>
    <n v="5"/>
    <x v="1"/>
    <x v="2"/>
    <x v="3"/>
    <n v="4"/>
    <x v="7"/>
    <x v="12"/>
    <x v="2"/>
    <x v="9"/>
    <n v="6"/>
    <n v="0"/>
    <n v="0"/>
    <n v="15"/>
    <n v="0"/>
    <n v="0"/>
    <n v="0"/>
  </r>
  <r>
    <x v="255"/>
    <x v="4"/>
    <d v="2011-01-01T00:00:00"/>
    <x v="21"/>
    <x v="2"/>
    <n v="0"/>
    <x v="1338"/>
    <n v="0.45829999999999999"/>
    <x v="15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56"/>
    <x v="4"/>
    <d v="2011-01-01T00:00:00"/>
    <x v="1"/>
    <x v="132"/>
    <n v="2.8169014084507043E-2"/>
    <x v="1339"/>
    <n v="0.52959999999999996"/>
    <x v="1144"/>
    <n v="0"/>
    <x v="1"/>
    <x v="1"/>
    <x v="1"/>
    <x v="3"/>
    <x v="11"/>
    <x v="1"/>
    <n v="5"/>
    <x v="2"/>
    <x v="11"/>
    <x v="3"/>
    <n v="6"/>
    <x v="7"/>
    <x v="12"/>
    <x v="9"/>
    <x v="10"/>
    <n v="13"/>
    <n v="0"/>
    <n v="1"/>
    <n v="21"/>
    <n v="2"/>
    <n v="0"/>
    <n v="0"/>
  </r>
  <r>
    <x v="257"/>
    <x v="4"/>
    <d v="2011-01-01T00:00:00"/>
    <x v="13"/>
    <x v="3"/>
    <n v="1.6129032258064516E-2"/>
    <x v="1340"/>
    <n v="0.6512"/>
    <x v="1145"/>
    <n v="0"/>
    <x v="1"/>
    <x v="1"/>
    <x v="2"/>
    <x v="1"/>
    <x v="1"/>
    <x v="1"/>
    <n v="2"/>
    <x v="2"/>
    <x v="11"/>
    <x v="20"/>
    <n v="7"/>
    <x v="2"/>
    <x v="12"/>
    <x v="8"/>
    <x v="2"/>
    <n v="9"/>
    <n v="0"/>
    <n v="0"/>
    <n v="18"/>
    <n v="0"/>
    <n v="0"/>
    <n v="0"/>
  </r>
  <r>
    <x v="258"/>
    <x v="4"/>
    <d v="2011-01-01T00:00:00"/>
    <x v="29"/>
    <x v="274"/>
    <n v="8.0199115044247787E-2"/>
    <x v="1341"/>
    <n v="0.99750000000000005"/>
    <x v="1146"/>
    <n v="10"/>
    <x v="24"/>
    <x v="28"/>
    <x v="47"/>
    <x v="48"/>
    <x v="25"/>
    <x v="35"/>
    <n v="164"/>
    <x v="26"/>
    <x v="28"/>
    <x v="24"/>
    <n v="61"/>
    <x v="61"/>
    <x v="28"/>
    <x v="6"/>
    <x v="5"/>
    <n v="65"/>
    <n v="0"/>
    <n v="38"/>
    <n v="237"/>
    <n v="4"/>
    <n v="11"/>
    <n v="0"/>
  </r>
  <r>
    <x v="259"/>
    <x v="4"/>
    <d v="2011-01-01T00:00:00"/>
    <x v="23"/>
    <x v="2"/>
    <n v="0"/>
    <x v="1334"/>
    <n v="0.5242"/>
    <x v="112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60"/>
    <x v="4"/>
    <d v="2011-01-01T00:00:00"/>
    <x v="18"/>
    <x v="5"/>
    <n v="2.365930599369085E-2"/>
    <x v="1342"/>
    <n v="0.4032"/>
    <x v="1147"/>
    <n v="0"/>
    <x v="8"/>
    <x v="1"/>
    <x v="1"/>
    <x v="1"/>
    <x v="1"/>
    <x v="2"/>
    <n v="6"/>
    <x v="3"/>
    <x v="2"/>
    <x v="2"/>
    <n v="4"/>
    <x v="1"/>
    <x v="12"/>
    <x v="3"/>
    <x v="2"/>
    <n v="5"/>
    <n v="0"/>
    <n v="0"/>
    <n v="12"/>
    <n v="3"/>
    <n v="0"/>
    <n v="0"/>
  </r>
  <r>
    <x v="261"/>
    <x v="4"/>
    <d v="2011-01-01T00:00:00"/>
    <x v="12"/>
    <x v="14"/>
    <n v="1.4705882352941176E-2"/>
    <x v="11"/>
    <n v="0"/>
    <x v="669"/>
    <n v="0"/>
    <x v="1"/>
    <x v="1"/>
    <x v="1"/>
    <x v="1"/>
    <x v="4"/>
    <x v="1"/>
    <n v="2"/>
    <x v="1"/>
    <x v="1"/>
    <x v="2"/>
    <n v="1"/>
    <x v="1"/>
    <x v="1"/>
    <x v="1"/>
    <x v="1"/>
    <n v="0"/>
    <n v="0"/>
    <n v="0"/>
    <n v="0"/>
    <n v="3"/>
    <n v="0"/>
    <n v="0"/>
  </r>
  <r>
    <x v="262"/>
    <x v="4"/>
    <d v="2011-01-01T00:00:00"/>
    <x v="6"/>
    <x v="236"/>
    <n v="5.3242320819112628E-2"/>
    <x v="1343"/>
    <n v="0.76339999999999997"/>
    <x v="1148"/>
    <n v="4"/>
    <x v="7"/>
    <x v="25"/>
    <x v="24"/>
    <x v="14"/>
    <x v="23"/>
    <x v="25"/>
    <n v="89"/>
    <x v="23"/>
    <x v="12"/>
    <x v="4"/>
    <n v="31"/>
    <x v="22"/>
    <x v="7"/>
    <x v="4"/>
    <x v="21"/>
    <n v="36"/>
    <n v="0"/>
    <n v="31"/>
    <n v="89"/>
    <n v="11"/>
    <n v="25"/>
    <n v="0"/>
  </r>
  <r>
    <x v="263"/>
    <x v="4"/>
    <d v="2011-01-01T00:00:00"/>
    <x v="32"/>
    <x v="293"/>
    <n v="1.5707645456002565E-2"/>
    <x v="1344"/>
    <n v="0.31740000000000002"/>
    <x v="1149"/>
    <n v="1"/>
    <x v="1"/>
    <x v="1"/>
    <x v="10"/>
    <x v="11"/>
    <x v="14"/>
    <x v="4"/>
    <n v="40"/>
    <x v="7"/>
    <x v="10"/>
    <x v="11"/>
    <n v="28"/>
    <x v="9"/>
    <x v="7"/>
    <x v="4"/>
    <x v="14"/>
    <n v="30"/>
    <n v="0"/>
    <n v="4"/>
    <n v="80"/>
    <n v="3"/>
    <n v="11"/>
    <n v="0"/>
  </r>
  <r>
    <x v="264"/>
    <x v="4"/>
    <d v="2011-01-01T00:00:00"/>
    <x v="29"/>
    <x v="66"/>
    <n v="2.3217247097844111E-2"/>
    <x v="1345"/>
    <n v="0.83530000000000004"/>
    <x v="1150"/>
    <n v="2"/>
    <x v="3"/>
    <x v="2"/>
    <x v="9"/>
    <x v="1"/>
    <x v="2"/>
    <x v="3"/>
    <n v="11"/>
    <x v="3"/>
    <x v="2"/>
    <x v="1"/>
    <n v="3"/>
    <x v="1"/>
    <x v="1"/>
    <x v="1"/>
    <x v="1"/>
    <n v="0"/>
    <n v="0"/>
    <n v="3"/>
    <n v="11"/>
    <n v="0"/>
    <n v="0"/>
    <n v="0"/>
  </r>
  <r>
    <x v="265"/>
    <x v="4"/>
    <d v="2011-01-01T00:00:00"/>
    <x v="11"/>
    <x v="91"/>
    <n v="1.1475703783396091E-2"/>
    <x v="1344"/>
    <n v="0.35870000000000002"/>
    <x v="1151"/>
    <n v="0"/>
    <x v="2"/>
    <x v="13"/>
    <x v="13"/>
    <x v="11"/>
    <x v="12"/>
    <x v="15"/>
    <n v="26"/>
    <x v="18"/>
    <x v="4"/>
    <x v="5"/>
    <n v="17"/>
    <x v="13"/>
    <x v="7"/>
    <x v="17"/>
    <x v="9"/>
    <n v="21"/>
    <n v="0"/>
    <n v="17"/>
    <n v="41"/>
    <n v="0"/>
    <n v="6"/>
    <n v="0"/>
  </r>
  <r>
    <x v="266"/>
    <x v="4"/>
    <d v="2011-01-01T00:00:00"/>
    <x v="20"/>
    <x v="2"/>
    <n v="0"/>
    <x v="1013"/>
    <n v="0.1293"/>
    <x v="9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67"/>
    <x v="4"/>
    <d v="2011-01-01T00:00:00"/>
    <x v="8"/>
    <x v="294"/>
    <n v="1.9701387048325823E-2"/>
    <x v="1346"/>
    <n v="0.51980000000000004"/>
    <x v="1152"/>
    <n v="21"/>
    <x v="35"/>
    <x v="65"/>
    <x v="48"/>
    <x v="48"/>
    <x v="18"/>
    <x v="49"/>
    <n v="235"/>
    <x v="33"/>
    <x v="28"/>
    <x v="38"/>
    <n v="84"/>
    <x v="37"/>
    <x v="33"/>
    <x v="0"/>
    <x v="77"/>
    <n v="127"/>
    <n v="0"/>
    <n v="232"/>
    <n v="177"/>
    <n v="11"/>
    <n v="26"/>
    <n v="0"/>
  </r>
  <r>
    <x v="268"/>
    <x v="4"/>
    <d v="2011-01-01T00:00:00"/>
    <x v="6"/>
    <x v="72"/>
    <n v="8.3655083655083656E-3"/>
    <x v="1347"/>
    <n v="0.2011"/>
    <x v="1153"/>
    <n v="0"/>
    <x v="1"/>
    <x v="2"/>
    <x v="1"/>
    <x v="3"/>
    <x v="1"/>
    <x v="2"/>
    <n v="2"/>
    <x v="1"/>
    <x v="1"/>
    <x v="1"/>
    <n v="0"/>
    <x v="1"/>
    <x v="12"/>
    <x v="2"/>
    <x v="14"/>
    <n v="11"/>
    <n v="0"/>
    <n v="4"/>
    <n v="9"/>
    <n v="0"/>
    <n v="0"/>
    <n v="0"/>
  </r>
  <r>
    <x v="269"/>
    <x v="4"/>
    <d v="2011-01-01T00:00:00"/>
    <x v="38"/>
    <x v="38"/>
    <n v="4.2462845010615709E-2"/>
    <x v="1342"/>
    <n v="0.53700000000000003"/>
    <x v="1154"/>
    <n v="0"/>
    <x v="9"/>
    <x v="2"/>
    <x v="2"/>
    <x v="5"/>
    <x v="11"/>
    <x v="1"/>
    <n v="11"/>
    <x v="2"/>
    <x v="1"/>
    <x v="12"/>
    <n v="3"/>
    <x v="1"/>
    <x v="1"/>
    <x v="9"/>
    <x v="13"/>
    <n v="6"/>
    <n v="0"/>
    <n v="5"/>
    <n v="14"/>
    <n v="1"/>
    <n v="0"/>
    <n v="0"/>
  </r>
  <r>
    <x v="270"/>
    <x v="4"/>
    <d v="2011-01-01T00:00:00"/>
    <x v="24"/>
    <x v="121"/>
    <n v="5.4170661553211888E-2"/>
    <x v="1348"/>
    <n v="0.92800000000000005"/>
    <x v="1155"/>
    <n v="0"/>
    <x v="26"/>
    <x v="21"/>
    <x v="5"/>
    <x v="25"/>
    <x v="19"/>
    <x v="4"/>
    <n v="61"/>
    <x v="12"/>
    <x v="9"/>
    <x v="4"/>
    <n v="21"/>
    <x v="10"/>
    <x v="14"/>
    <x v="5"/>
    <x v="11"/>
    <n v="31"/>
    <n v="0"/>
    <n v="0"/>
    <n v="113"/>
    <n v="0"/>
    <n v="0"/>
    <n v="0"/>
  </r>
  <r>
    <x v="271"/>
    <x v="4"/>
    <d v="2011-01-01T00:00:00"/>
    <x v="23"/>
    <x v="33"/>
    <n v="1.8404907975460124E-2"/>
    <x v="1349"/>
    <n v="0.372"/>
    <x v="1156"/>
    <n v="0"/>
    <x v="2"/>
    <x v="2"/>
    <x v="1"/>
    <x v="1"/>
    <x v="1"/>
    <x v="1"/>
    <n v="1"/>
    <x v="2"/>
    <x v="1"/>
    <x v="1"/>
    <n v="1"/>
    <x v="1"/>
    <x v="12"/>
    <x v="3"/>
    <x v="9"/>
    <n v="4"/>
    <n v="0"/>
    <n v="0"/>
    <n v="4"/>
    <n v="2"/>
    <n v="0"/>
    <n v="0"/>
  </r>
  <r>
    <x v="272"/>
    <x v="4"/>
    <d v="2011-01-01T00:00:00"/>
    <x v="23"/>
    <x v="295"/>
    <n v="2.9815797689665937E-2"/>
    <x v="1350"/>
    <n v="0.51639999999999997"/>
    <x v="1157"/>
    <n v="3"/>
    <x v="4"/>
    <x v="17"/>
    <x v="27"/>
    <x v="7"/>
    <x v="23"/>
    <x v="32"/>
    <n v="98"/>
    <x v="24"/>
    <x v="6"/>
    <x v="0"/>
    <n v="42"/>
    <x v="28"/>
    <x v="7"/>
    <x v="5"/>
    <x v="8"/>
    <n v="51"/>
    <n v="0"/>
    <n v="66"/>
    <n v="113"/>
    <n v="4"/>
    <n v="8"/>
    <n v="0"/>
  </r>
  <r>
    <x v="273"/>
    <x v="4"/>
    <d v="2011-01-01T00:00:00"/>
    <x v="29"/>
    <x v="105"/>
    <n v="1.5402843601895734E-2"/>
    <x v="1351"/>
    <n v="1"/>
    <x v="1158"/>
    <n v="0"/>
    <x v="2"/>
    <x v="2"/>
    <x v="9"/>
    <x v="3"/>
    <x v="19"/>
    <x v="16"/>
    <n v="17"/>
    <x v="18"/>
    <x v="12"/>
    <x v="20"/>
    <n v="18"/>
    <x v="7"/>
    <x v="11"/>
    <x v="15"/>
    <x v="10"/>
    <n v="17"/>
    <n v="0"/>
    <n v="1"/>
    <n v="49"/>
    <n v="2"/>
    <n v="0"/>
    <n v="0"/>
  </r>
  <r>
    <x v="274"/>
    <x v="4"/>
    <d v="2011-01-01T00:00:00"/>
    <x v="24"/>
    <x v="296"/>
    <n v="0.11976047904191617"/>
    <x v="1352"/>
    <n v="0.79720000000000002"/>
    <x v="940"/>
    <n v="4"/>
    <x v="21"/>
    <x v="11"/>
    <x v="28"/>
    <x v="6"/>
    <x v="21"/>
    <x v="16"/>
    <n v="68"/>
    <x v="10"/>
    <x v="20"/>
    <x v="4"/>
    <n v="22"/>
    <x v="25"/>
    <x v="7"/>
    <x v="4"/>
    <x v="21"/>
    <n v="30"/>
    <n v="0"/>
    <n v="0"/>
    <n v="113"/>
    <n v="2"/>
    <n v="5"/>
    <n v="0"/>
  </r>
  <r>
    <x v="275"/>
    <x v="4"/>
    <d v="2011-01-01T00:00:00"/>
    <x v="8"/>
    <x v="175"/>
    <n v="2.3107836570663093E-2"/>
    <x v="1353"/>
    <n v="0"/>
    <x v="1159"/>
    <n v="1"/>
    <x v="9"/>
    <x v="21"/>
    <x v="13"/>
    <x v="11"/>
    <x v="12"/>
    <x v="21"/>
    <n v="41"/>
    <x v="3"/>
    <x v="3"/>
    <x v="3"/>
    <n v="8"/>
    <x v="7"/>
    <x v="11"/>
    <x v="9"/>
    <x v="19"/>
    <n v="20"/>
    <n v="0"/>
    <n v="16"/>
    <n v="50"/>
    <n v="0"/>
    <n v="3"/>
    <n v="0"/>
  </r>
  <r>
    <x v="276"/>
    <x v="4"/>
    <d v="2011-01-01T00:00:00"/>
    <x v="10"/>
    <x v="2"/>
    <n v="0"/>
    <x v="456"/>
    <n v="0.60340000000000005"/>
    <x v="14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77"/>
    <x v="4"/>
    <d v="2011-01-01T00:00:00"/>
    <x v="14"/>
    <x v="3"/>
    <n v="6.4516129032258063E-2"/>
    <x v="1354"/>
    <n v="0"/>
    <x v="208"/>
    <n v="0"/>
    <x v="1"/>
    <x v="2"/>
    <x v="9"/>
    <x v="1"/>
    <x v="4"/>
    <x v="2"/>
    <n v="4"/>
    <x v="1"/>
    <x v="2"/>
    <x v="2"/>
    <n v="2"/>
    <x v="3"/>
    <x v="2"/>
    <x v="9"/>
    <x v="5"/>
    <n v="12"/>
    <n v="0"/>
    <n v="0"/>
    <n v="17"/>
    <n v="1"/>
    <n v="0"/>
    <n v="0"/>
  </r>
  <r>
    <x v="278"/>
    <x v="4"/>
    <d v="2011-01-01T00:00:00"/>
    <x v="20"/>
    <x v="46"/>
    <n v="8.2956259426847659E-2"/>
    <x v="1355"/>
    <n v="0.58509999999999995"/>
    <x v="111"/>
    <n v="1"/>
    <x v="9"/>
    <x v="13"/>
    <x v="17"/>
    <x v="2"/>
    <x v="11"/>
    <x v="3"/>
    <n v="20"/>
    <x v="8"/>
    <x v="8"/>
    <x v="9"/>
    <n v="12"/>
    <x v="25"/>
    <x v="5"/>
    <x v="15"/>
    <x v="10"/>
    <n v="23"/>
    <n v="0"/>
    <n v="0"/>
    <n v="55"/>
    <n v="0"/>
    <n v="0"/>
    <n v="0"/>
  </r>
  <r>
    <x v="279"/>
    <x v="4"/>
    <d v="2011-01-01T00:00:00"/>
    <x v="17"/>
    <x v="297"/>
    <n v="7.6144765858087951E-2"/>
    <x v="1356"/>
    <n v="0.57440000000000002"/>
    <x v="1160"/>
    <n v="51"/>
    <x v="60"/>
    <x v="59"/>
    <x v="64"/>
    <x v="59"/>
    <x v="62"/>
    <x v="49"/>
    <n v="382"/>
    <x v="50"/>
    <x v="40"/>
    <x v="47"/>
    <n v="100"/>
    <x v="27"/>
    <x v="39"/>
    <x v="21"/>
    <x v="24"/>
    <n v="105"/>
    <n v="0"/>
    <n v="202"/>
    <n v="364"/>
    <n v="16"/>
    <n v="5"/>
    <n v="0"/>
  </r>
  <r>
    <x v="280"/>
    <x v="4"/>
    <d v="2011-01-01T00:00:00"/>
    <x v="19"/>
    <x v="136"/>
    <n v="3.6813042334998686E-2"/>
    <x v="1288"/>
    <n v="0.52159999999999995"/>
    <x v="1161"/>
    <n v="0"/>
    <x v="14"/>
    <x v="10"/>
    <x v="8"/>
    <x v="3"/>
    <x v="11"/>
    <x v="3"/>
    <n v="18"/>
    <x v="8"/>
    <x v="11"/>
    <x v="12"/>
    <n v="7"/>
    <x v="36"/>
    <x v="0"/>
    <x v="37"/>
    <x v="43"/>
    <n v="115"/>
    <n v="0"/>
    <n v="6"/>
    <n v="126"/>
    <n v="7"/>
    <n v="1"/>
    <n v="0"/>
  </r>
  <r>
    <x v="281"/>
    <x v="4"/>
    <d v="2011-01-01T00:00:00"/>
    <x v="29"/>
    <x v="40"/>
    <n v="5.6462996571889496E-3"/>
    <x v="1357"/>
    <n v="0.38919999999999999"/>
    <x v="1162"/>
    <n v="1"/>
    <x v="8"/>
    <x v="10"/>
    <x v="2"/>
    <x v="5"/>
    <x v="12"/>
    <x v="3"/>
    <n v="17"/>
    <x v="12"/>
    <x v="2"/>
    <x v="2"/>
    <n v="7"/>
    <x v="2"/>
    <x v="8"/>
    <x v="1"/>
    <x v="9"/>
    <n v="4"/>
    <n v="0"/>
    <n v="6"/>
    <n v="22"/>
    <n v="0"/>
    <n v="0"/>
    <n v="0"/>
  </r>
  <r>
    <x v="282"/>
    <x v="4"/>
    <d v="2011-01-01T00:00:00"/>
    <x v="1"/>
    <x v="32"/>
    <n v="0.10823529411764705"/>
    <x v="1358"/>
    <n v="0.60509999999999997"/>
    <x v="1163"/>
    <n v="2"/>
    <x v="12"/>
    <x v="13"/>
    <x v="4"/>
    <x v="3"/>
    <x v="3"/>
    <x v="3"/>
    <n v="24"/>
    <x v="3"/>
    <x v="3"/>
    <x v="2"/>
    <n v="6"/>
    <x v="8"/>
    <x v="8"/>
    <x v="3"/>
    <x v="21"/>
    <n v="16"/>
    <n v="0"/>
    <n v="0"/>
    <n v="43"/>
    <n v="3"/>
    <n v="0"/>
    <n v="0"/>
  </r>
  <r>
    <x v="283"/>
    <x v="4"/>
    <d v="2011-01-01T00:00:00"/>
    <x v="11"/>
    <x v="82"/>
    <n v="7.5961774074981619E-3"/>
    <x v="1359"/>
    <n v="0.32069999999999999"/>
    <x v="1164"/>
    <n v="0"/>
    <x v="3"/>
    <x v="10"/>
    <x v="9"/>
    <x v="3"/>
    <x v="12"/>
    <x v="1"/>
    <n v="13"/>
    <x v="3"/>
    <x v="11"/>
    <x v="2"/>
    <n v="5"/>
    <x v="3"/>
    <x v="12"/>
    <x v="4"/>
    <x v="2"/>
    <n v="13"/>
    <n v="0"/>
    <n v="2"/>
    <n v="28"/>
    <n v="0"/>
    <n v="1"/>
    <n v="0"/>
  </r>
  <r>
    <x v="284"/>
    <x v="4"/>
    <d v="2011-01-01T00:00:00"/>
    <x v="12"/>
    <x v="62"/>
    <n v="2.7386541471048513E-2"/>
    <x v="1360"/>
    <n v="0"/>
    <x v="574"/>
    <n v="0"/>
    <x v="8"/>
    <x v="3"/>
    <x v="11"/>
    <x v="11"/>
    <x v="2"/>
    <x v="10"/>
    <n v="24"/>
    <x v="8"/>
    <x v="11"/>
    <x v="2"/>
    <n v="6"/>
    <x v="3"/>
    <x v="1"/>
    <x v="2"/>
    <x v="2"/>
    <n v="5"/>
    <n v="0"/>
    <n v="4"/>
    <n v="31"/>
    <n v="0"/>
    <n v="0"/>
    <n v="0"/>
  </r>
  <r>
    <x v="285"/>
    <x v="4"/>
    <d v="2011-01-01T00:00:00"/>
    <x v="2"/>
    <x v="1"/>
    <n v="3.7174721189591076E-3"/>
    <x v="1361"/>
    <n v="0"/>
    <x v="194"/>
    <n v="0"/>
    <x v="1"/>
    <x v="2"/>
    <x v="1"/>
    <x v="1"/>
    <x v="1"/>
    <x v="1"/>
    <n v="0"/>
    <x v="1"/>
    <x v="1"/>
    <x v="1"/>
    <n v="0"/>
    <x v="1"/>
    <x v="12"/>
    <x v="1"/>
    <x v="1"/>
    <n v="1"/>
    <n v="0"/>
    <n v="0"/>
    <n v="1"/>
    <n v="0"/>
    <n v="0"/>
    <n v="0"/>
  </r>
  <r>
    <x v="286"/>
    <x v="4"/>
    <d v="2011-01-01T00:00:00"/>
    <x v="36"/>
    <x v="27"/>
    <n v="6.2500000000000003E-3"/>
    <x v="1362"/>
    <n v="0.4844"/>
    <x v="1165"/>
    <n v="0"/>
    <x v="1"/>
    <x v="2"/>
    <x v="1"/>
    <x v="1"/>
    <x v="1"/>
    <x v="1"/>
    <n v="0"/>
    <x v="1"/>
    <x v="1"/>
    <x v="2"/>
    <n v="1"/>
    <x v="1"/>
    <x v="12"/>
    <x v="1"/>
    <x v="1"/>
    <n v="1"/>
    <n v="0"/>
    <n v="0"/>
    <n v="2"/>
    <n v="0"/>
    <n v="0"/>
    <n v="0"/>
  </r>
  <r>
    <x v="287"/>
    <x v="4"/>
    <d v="2011-01-01T00:00:00"/>
    <x v="24"/>
    <x v="2"/>
    <n v="0"/>
    <x v="1363"/>
    <n v="0.4355"/>
    <x v="8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8"/>
    <x v="4"/>
    <d v="2011-01-01T00:00:00"/>
    <x v="1"/>
    <x v="14"/>
    <n v="3.7974683544303796E-3"/>
    <x v="1215"/>
    <n v="0"/>
    <x v="1166"/>
    <n v="0"/>
    <x v="1"/>
    <x v="2"/>
    <x v="1"/>
    <x v="1"/>
    <x v="1"/>
    <x v="1"/>
    <n v="0"/>
    <x v="1"/>
    <x v="2"/>
    <x v="1"/>
    <n v="1"/>
    <x v="2"/>
    <x v="1"/>
    <x v="1"/>
    <x v="9"/>
    <n v="2"/>
    <n v="0"/>
    <n v="0"/>
    <n v="3"/>
    <n v="0"/>
    <n v="0"/>
    <n v="0"/>
  </r>
  <r>
    <x v="289"/>
    <x v="4"/>
    <d v="2011-01-01T00:00:00"/>
    <x v="0"/>
    <x v="2"/>
    <n v="0"/>
    <x v="1201"/>
    <n v="0.4793"/>
    <x v="61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0"/>
    <x v="4"/>
    <d v="2011-01-01T00:00:00"/>
    <x v="12"/>
    <x v="2"/>
    <n v="0"/>
    <x v="1163"/>
    <n v="0.98329999999999995"/>
    <x v="116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1"/>
    <x v="4"/>
    <d v="2011-01-01T00:00:00"/>
    <x v="18"/>
    <x v="17"/>
    <n v="4.6707146193367584E-3"/>
    <x v="1364"/>
    <n v="0.51200000000000001"/>
    <x v="1168"/>
    <n v="0"/>
    <x v="2"/>
    <x v="2"/>
    <x v="1"/>
    <x v="5"/>
    <x v="1"/>
    <x v="1"/>
    <n v="3"/>
    <x v="1"/>
    <x v="2"/>
    <x v="20"/>
    <n v="5"/>
    <x v="1"/>
    <x v="12"/>
    <x v="1"/>
    <x v="9"/>
    <n v="2"/>
    <n v="0"/>
    <n v="4"/>
    <n v="5"/>
    <n v="0"/>
    <n v="1"/>
    <n v="0"/>
  </r>
  <r>
    <x v="292"/>
    <x v="4"/>
    <d v="2011-01-01T00:00:00"/>
    <x v="29"/>
    <x v="298"/>
    <n v="2.4850560816710322E-2"/>
    <x v="1365"/>
    <n v="0.72330000000000005"/>
    <x v="1169"/>
    <n v="1"/>
    <x v="27"/>
    <x v="30"/>
    <x v="0"/>
    <x v="15"/>
    <x v="34"/>
    <x v="18"/>
    <n v="141"/>
    <x v="40"/>
    <x v="57"/>
    <x v="48"/>
    <n v="64"/>
    <x v="67"/>
    <x v="0"/>
    <x v="48"/>
    <x v="54"/>
    <n v="165"/>
    <n v="0"/>
    <n v="148"/>
    <n v="165"/>
    <n v="29"/>
    <n v="28"/>
    <n v="0"/>
  </r>
  <r>
    <x v="293"/>
    <x v="4"/>
    <d v="2011-01-01T00:00:00"/>
    <x v="32"/>
    <x v="13"/>
    <n v="1.1779630300833635E-2"/>
    <x v="1366"/>
    <n v="0.40279999999999999"/>
    <x v="1170"/>
    <n v="0"/>
    <x v="8"/>
    <x v="12"/>
    <x v="2"/>
    <x v="5"/>
    <x v="3"/>
    <x v="10"/>
    <n v="20"/>
    <x v="1"/>
    <x v="9"/>
    <x v="9"/>
    <n v="13"/>
    <x v="12"/>
    <x v="11"/>
    <x v="24"/>
    <x v="4"/>
    <n v="32"/>
    <n v="0"/>
    <n v="11"/>
    <n v="51"/>
    <n v="3"/>
    <n v="0"/>
    <n v="0"/>
  </r>
  <r>
    <x v="294"/>
    <x v="4"/>
    <d v="2011-01-01T00:00:00"/>
    <x v="29"/>
    <x v="33"/>
    <n v="4.4609665427509295E-3"/>
    <x v="1367"/>
    <n v="0.11600000000000001"/>
    <x v="300"/>
    <n v="0"/>
    <x v="1"/>
    <x v="2"/>
    <x v="2"/>
    <x v="1"/>
    <x v="1"/>
    <x v="1"/>
    <n v="1"/>
    <x v="2"/>
    <x v="1"/>
    <x v="1"/>
    <n v="1"/>
    <x v="1"/>
    <x v="1"/>
    <x v="3"/>
    <x v="2"/>
    <n v="4"/>
    <n v="0"/>
    <n v="0"/>
    <n v="6"/>
    <n v="0"/>
    <n v="0"/>
    <n v="0"/>
  </r>
  <r>
    <x v="0"/>
    <x v="5"/>
    <d v="2012-01-01T00:00:00"/>
    <x v="0"/>
    <x v="299"/>
    <n v="0.10992592592592593"/>
    <x v="1368"/>
    <n v="0.64266666666666672"/>
    <x v="1171"/>
    <n v="34"/>
    <x v="30"/>
    <x v="34"/>
    <x v="45"/>
    <x v="18"/>
    <x v="29"/>
    <x v="9"/>
    <n v="163"/>
    <x v="0"/>
    <x v="47"/>
    <x v="10"/>
    <n v="58"/>
    <x v="26"/>
    <x v="31"/>
    <x v="35"/>
    <x v="64"/>
    <n v="150"/>
    <n v="0"/>
    <n v="27"/>
    <n v="335"/>
    <n v="2"/>
    <n v="7"/>
    <n v="0"/>
  </r>
  <r>
    <x v="1"/>
    <x v="5"/>
    <d v="2012-01-01T00:00:00"/>
    <x v="1"/>
    <x v="5"/>
    <n v="2.4154589371980676E-2"/>
    <x v="1013"/>
    <n v="0.31078904991948469"/>
    <x v="1172"/>
    <n v="0"/>
    <x v="3"/>
    <x v="10"/>
    <x v="9"/>
    <x v="1"/>
    <x v="1"/>
    <x v="2"/>
    <n v="8"/>
    <x v="2"/>
    <x v="1"/>
    <x v="2"/>
    <n v="2"/>
    <x v="2"/>
    <x v="1"/>
    <x v="3"/>
    <x v="2"/>
    <n v="5"/>
    <n v="0"/>
    <n v="5"/>
    <n v="8"/>
    <n v="2"/>
    <n v="0"/>
    <n v="0"/>
  </r>
  <r>
    <x v="2"/>
    <x v="5"/>
    <d v="2012-01-01T00:00:00"/>
    <x v="2"/>
    <x v="2"/>
    <n v="0"/>
    <x v="1275"/>
    <n v="0.41304347826086957"/>
    <x v="30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3"/>
    <x v="5"/>
    <d v="2012-01-01T00:00:00"/>
    <x v="3"/>
    <x v="300"/>
    <n v="3.2387190684133912E-2"/>
    <x v="1369"/>
    <n v="0.34279475982532753"/>
    <x v="1173"/>
    <n v="0"/>
    <x v="3"/>
    <x v="3"/>
    <x v="17"/>
    <x v="9"/>
    <x v="6"/>
    <x v="9"/>
    <n v="35"/>
    <x v="14"/>
    <x v="12"/>
    <x v="8"/>
    <n v="23"/>
    <x v="12"/>
    <x v="7"/>
    <x v="8"/>
    <x v="14"/>
    <n v="31"/>
    <n v="0"/>
    <n v="7"/>
    <n v="76"/>
    <n v="3"/>
    <n v="3"/>
    <n v="0"/>
  </r>
  <r>
    <x v="4"/>
    <x v="5"/>
    <d v="2012-01-01T00:00:00"/>
    <x v="4"/>
    <x v="172"/>
    <n v="2.3286140089418778E-2"/>
    <x v="1370"/>
    <n v="0.338301043219076"/>
    <x v="1174"/>
    <n v="1"/>
    <x v="26"/>
    <x v="24"/>
    <x v="10"/>
    <x v="25"/>
    <x v="21"/>
    <x v="11"/>
    <n v="53"/>
    <x v="9"/>
    <x v="7"/>
    <x v="11"/>
    <n v="26"/>
    <x v="13"/>
    <x v="26"/>
    <x v="32"/>
    <x v="39"/>
    <n v="46"/>
    <n v="0"/>
    <n v="50"/>
    <n v="65"/>
    <n v="5"/>
    <n v="5"/>
    <n v="0"/>
  </r>
  <r>
    <x v="5"/>
    <x v="5"/>
    <d v="2012-01-01T00:00:00"/>
    <x v="5"/>
    <x v="41"/>
    <n v="1.3008130081300813E-2"/>
    <x v="1371"/>
    <n v="0.33008130081300813"/>
    <x v="1175"/>
    <n v="0"/>
    <x v="1"/>
    <x v="2"/>
    <x v="1"/>
    <x v="1"/>
    <x v="1"/>
    <x v="2"/>
    <n v="1"/>
    <x v="1"/>
    <x v="11"/>
    <x v="3"/>
    <n v="5"/>
    <x v="1"/>
    <x v="12"/>
    <x v="1"/>
    <x v="9"/>
    <n v="2"/>
    <n v="0"/>
    <n v="1"/>
    <n v="7"/>
    <n v="0"/>
    <n v="0"/>
    <n v="0"/>
  </r>
  <r>
    <x v="6"/>
    <x v="5"/>
    <d v="2012-01-01T00:00:00"/>
    <x v="6"/>
    <x v="301"/>
    <n v="9.9454382208716066E-3"/>
    <x v="1372"/>
    <n v="0.53525795980385382"/>
    <x v="1176"/>
    <n v="0"/>
    <x v="21"/>
    <x v="25"/>
    <x v="15"/>
    <x v="12"/>
    <x v="21"/>
    <x v="15"/>
    <n v="63"/>
    <x v="6"/>
    <x v="19"/>
    <x v="11"/>
    <n v="32"/>
    <x v="13"/>
    <x v="10"/>
    <x v="32"/>
    <x v="12"/>
    <n v="49"/>
    <n v="0"/>
    <n v="51"/>
    <n v="82"/>
    <n v="0"/>
    <n v="11"/>
    <n v="0"/>
  </r>
  <r>
    <x v="7"/>
    <x v="5"/>
    <d v="2012-01-01T00:00:00"/>
    <x v="7"/>
    <x v="61"/>
    <n v="4.1688379364252211E-3"/>
    <x v="1373"/>
    <n v="7.4778530484627403E-2"/>
    <x v="1177"/>
    <n v="0"/>
    <x v="2"/>
    <x v="10"/>
    <x v="2"/>
    <x v="3"/>
    <x v="1"/>
    <x v="3"/>
    <n v="7"/>
    <x v="1"/>
    <x v="1"/>
    <x v="1"/>
    <n v="0"/>
    <x v="2"/>
    <x v="12"/>
    <x v="3"/>
    <x v="11"/>
    <n v="9"/>
    <n v="0"/>
    <n v="0"/>
    <n v="15"/>
    <n v="1"/>
    <n v="0"/>
    <n v="0"/>
  </r>
  <r>
    <x v="8"/>
    <x v="5"/>
    <d v="2012-01-01T00:00:00"/>
    <x v="8"/>
    <x v="163"/>
    <n v="2.1589414222703707E-2"/>
    <x v="1374"/>
    <n v="0.39657974154608061"/>
    <x v="1178"/>
    <n v="6"/>
    <x v="7"/>
    <x v="17"/>
    <x v="5"/>
    <x v="28"/>
    <x v="25"/>
    <x v="37"/>
    <n v="118"/>
    <x v="40"/>
    <x v="16"/>
    <x v="18"/>
    <n v="62"/>
    <x v="24"/>
    <x v="21"/>
    <x v="21"/>
    <x v="26"/>
    <n v="99"/>
    <n v="0"/>
    <n v="35"/>
    <n v="225"/>
    <n v="5"/>
    <n v="14"/>
    <n v="0"/>
  </r>
  <r>
    <x v="9"/>
    <x v="5"/>
    <d v="2012-01-01T00:00:00"/>
    <x v="6"/>
    <x v="177"/>
    <n v="1.0010280828959472E-2"/>
    <x v="1375"/>
    <n v="0.21400357123532276"/>
    <x v="1179"/>
    <n v="3"/>
    <x v="27"/>
    <x v="30"/>
    <x v="27"/>
    <x v="6"/>
    <x v="35"/>
    <x v="25"/>
    <n v="96"/>
    <x v="6"/>
    <x v="6"/>
    <x v="10"/>
    <n v="45"/>
    <x v="25"/>
    <x v="4"/>
    <x v="32"/>
    <x v="17"/>
    <n v="44"/>
    <n v="0"/>
    <n v="98"/>
    <n v="79"/>
    <n v="7"/>
    <n v="1"/>
    <n v="0"/>
  </r>
  <r>
    <x v="10"/>
    <x v="5"/>
    <d v="2012-01-01T00:00:00"/>
    <x v="9"/>
    <x v="302"/>
    <n v="3.8926784902228284E-2"/>
    <x v="1376"/>
    <n v="0.39236016371077764"/>
    <x v="1180"/>
    <n v="3"/>
    <x v="43"/>
    <x v="42"/>
    <x v="35"/>
    <x v="36"/>
    <x v="45"/>
    <x v="45"/>
    <n v="181"/>
    <x v="41"/>
    <x v="38"/>
    <x v="39"/>
    <n v="91"/>
    <x v="51"/>
    <x v="32"/>
    <x v="34"/>
    <x v="0"/>
    <n v="156"/>
    <n v="0"/>
    <n v="129"/>
    <n v="237"/>
    <n v="19"/>
    <n v="43"/>
    <n v="0"/>
  </r>
  <r>
    <x v="11"/>
    <x v="5"/>
    <d v="2012-01-01T00:00:00"/>
    <x v="10"/>
    <x v="2"/>
    <n v="0"/>
    <x v="11"/>
    <n v="0"/>
    <x v="118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"/>
    <x v="5"/>
    <d v="2012-01-01T00:00:00"/>
    <x v="11"/>
    <x v="170"/>
    <n v="2.0970606772474646E-2"/>
    <x v="1377"/>
    <n v="0.42955365839683723"/>
    <x v="1182"/>
    <n v="9"/>
    <x v="22"/>
    <x v="4"/>
    <x v="51"/>
    <x v="7"/>
    <x v="25"/>
    <x v="20"/>
    <n v="175"/>
    <x v="30"/>
    <x v="51"/>
    <x v="10"/>
    <n v="69"/>
    <x v="45"/>
    <x v="28"/>
    <x v="0"/>
    <x v="78"/>
    <n v="122"/>
    <n v="0"/>
    <n v="58"/>
    <n v="267"/>
    <n v="28"/>
    <n v="13"/>
    <n v="0"/>
  </r>
  <r>
    <x v="13"/>
    <x v="5"/>
    <d v="2012-01-01T00:00:00"/>
    <x v="12"/>
    <x v="2"/>
    <n v="0"/>
    <x v="11"/>
    <n v="0"/>
    <x v="6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"/>
    <x v="5"/>
    <d v="2012-01-01T00:00:00"/>
    <x v="9"/>
    <x v="32"/>
    <n v="2.0842772995015857E-2"/>
    <x v="1204"/>
    <n v="0.40643407340280924"/>
    <x v="235"/>
    <n v="0"/>
    <x v="1"/>
    <x v="13"/>
    <x v="9"/>
    <x v="3"/>
    <x v="3"/>
    <x v="5"/>
    <n v="14"/>
    <x v="12"/>
    <x v="11"/>
    <x v="9"/>
    <n v="12"/>
    <x v="15"/>
    <x v="5"/>
    <x v="15"/>
    <x v="21"/>
    <n v="20"/>
    <n v="0"/>
    <n v="9"/>
    <n v="28"/>
    <n v="5"/>
    <n v="4"/>
    <n v="0"/>
  </r>
  <r>
    <x v="15"/>
    <x v="5"/>
    <d v="2012-01-01T00:00:00"/>
    <x v="1"/>
    <x v="2"/>
    <n v="0"/>
    <x v="1268"/>
    <n v="0.55421686746987953"/>
    <x v="80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"/>
    <x v="5"/>
    <d v="2012-01-01T00:00:00"/>
    <x v="7"/>
    <x v="107"/>
    <n v="4.563731403297145E-2"/>
    <x v="1378"/>
    <n v="0.62404503417772417"/>
    <x v="952"/>
    <n v="2"/>
    <x v="6"/>
    <x v="28"/>
    <x v="16"/>
    <x v="0"/>
    <x v="13"/>
    <x v="11"/>
    <n v="100"/>
    <x v="42"/>
    <x v="0"/>
    <x v="10"/>
    <n v="52"/>
    <x v="15"/>
    <x v="19"/>
    <x v="32"/>
    <x v="27"/>
    <n v="75"/>
    <n v="0"/>
    <n v="72"/>
    <n v="140"/>
    <n v="7"/>
    <n v="8"/>
    <n v="0"/>
  </r>
  <r>
    <x v="17"/>
    <x v="5"/>
    <d v="2012-01-01T00:00:00"/>
    <x v="13"/>
    <x v="2"/>
    <n v="0"/>
    <x v="1379"/>
    <n v="0.84349827387802068"/>
    <x v="118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"/>
    <x v="5"/>
    <d v="2012-01-01T00:00:00"/>
    <x v="14"/>
    <x v="32"/>
    <n v="5.9278350515463915E-2"/>
    <x v="1328"/>
    <n v="0.97680412371134018"/>
    <x v="645"/>
    <n v="0"/>
    <x v="14"/>
    <x v="1"/>
    <x v="11"/>
    <x v="2"/>
    <x v="1"/>
    <x v="1"/>
    <n v="10"/>
    <x v="2"/>
    <x v="8"/>
    <x v="3"/>
    <n v="8"/>
    <x v="10"/>
    <x v="14"/>
    <x v="17"/>
    <x v="13"/>
    <n v="28"/>
    <n v="0"/>
    <n v="0"/>
    <n v="46"/>
    <n v="0"/>
    <n v="0"/>
    <n v="0"/>
  </r>
  <r>
    <x v="19"/>
    <x v="5"/>
    <d v="2012-01-01T00:00:00"/>
    <x v="15"/>
    <x v="2"/>
    <n v="0"/>
    <x v="22"/>
    <n v="0.73684210526315785"/>
    <x v="118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"/>
    <x v="5"/>
    <d v="2012-01-01T00:00:00"/>
    <x v="3"/>
    <x v="53"/>
    <n v="2.1226415094339621E-2"/>
    <x v="1380"/>
    <n v="0.4861111111111111"/>
    <x v="1185"/>
    <n v="0"/>
    <x v="10"/>
    <x v="21"/>
    <x v="8"/>
    <x v="10"/>
    <x v="6"/>
    <x v="15"/>
    <n v="42"/>
    <x v="12"/>
    <x v="4"/>
    <x v="8"/>
    <n v="19"/>
    <x v="15"/>
    <x v="5"/>
    <x v="5"/>
    <x v="5"/>
    <n v="20"/>
    <n v="0"/>
    <n v="33"/>
    <n v="44"/>
    <n v="3"/>
    <n v="1"/>
    <n v="0"/>
  </r>
  <r>
    <x v="21"/>
    <x v="5"/>
    <d v="2012-01-01T00:00:00"/>
    <x v="8"/>
    <x v="132"/>
    <n v="3.8523274478330658E-3"/>
    <x v="1381"/>
    <n v="0.21460674157303372"/>
    <x v="1186"/>
    <n v="0"/>
    <x v="14"/>
    <x v="1"/>
    <x v="9"/>
    <x v="3"/>
    <x v="2"/>
    <x v="2"/>
    <n v="9"/>
    <x v="8"/>
    <x v="3"/>
    <x v="12"/>
    <n v="8"/>
    <x v="3"/>
    <x v="2"/>
    <x v="2"/>
    <x v="9"/>
    <n v="7"/>
    <n v="0"/>
    <n v="4"/>
    <n v="18"/>
    <n v="0"/>
    <n v="2"/>
    <n v="0"/>
  </r>
  <r>
    <x v="22"/>
    <x v="5"/>
    <d v="2012-01-01T00:00:00"/>
    <x v="16"/>
    <x v="18"/>
    <n v="1.1467889908256881E-2"/>
    <x v="1342"/>
    <n v="0.58256880733944949"/>
    <x v="1187"/>
    <n v="0"/>
    <x v="1"/>
    <x v="2"/>
    <x v="1"/>
    <x v="1"/>
    <x v="1"/>
    <x v="1"/>
    <n v="0"/>
    <x v="2"/>
    <x v="1"/>
    <x v="1"/>
    <n v="1"/>
    <x v="2"/>
    <x v="1"/>
    <x v="3"/>
    <x v="9"/>
    <n v="4"/>
    <n v="0"/>
    <n v="2"/>
    <n v="3"/>
    <n v="0"/>
    <n v="0"/>
    <n v="0"/>
  </r>
  <r>
    <x v="23"/>
    <x v="5"/>
    <d v="2012-01-01T00:00:00"/>
    <x v="11"/>
    <x v="27"/>
    <n v="1.092896174863388E-2"/>
    <x v="1382"/>
    <n v="0.21311475409836064"/>
    <x v="771"/>
    <n v="0"/>
    <x v="1"/>
    <x v="2"/>
    <x v="2"/>
    <x v="1"/>
    <x v="4"/>
    <x v="1"/>
    <n v="2"/>
    <x v="1"/>
    <x v="1"/>
    <x v="1"/>
    <n v="0"/>
    <x v="1"/>
    <x v="1"/>
    <x v="1"/>
    <x v="1"/>
    <n v="0"/>
    <n v="0"/>
    <n v="0"/>
    <n v="2"/>
    <n v="0"/>
    <n v="0"/>
    <n v="0"/>
  </r>
  <r>
    <x v="24"/>
    <x v="5"/>
    <d v="2012-01-01T00:00:00"/>
    <x v="17"/>
    <x v="18"/>
    <n v="4.0783034257748773E-3"/>
    <x v="1383"/>
    <n v="0.50081566068515493"/>
    <x v="1188"/>
    <n v="0"/>
    <x v="2"/>
    <x v="2"/>
    <x v="1"/>
    <x v="1"/>
    <x v="1"/>
    <x v="1"/>
    <n v="1"/>
    <x v="3"/>
    <x v="1"/>
    <x v="2"/>
    <n v="3"/>
    <x v="1"/>
    <x v="1"/>
    <x v="1"/>
    <x v="9"/>
    <n v="1"/>
    <n v="0"/>
    <n v="0"/>
    <n v="3"/>
    <n v="0"/>
    <n v="2"/>
    <n v="0"/>
  </r>
  <r>
    <x v="25"/>
    <x v="5"/>
    <d v="2012-01-01T00:00:00"/>
    <x v="17"/>
    <x v="82"/>
    <n v="2.0861372812920592E-2"/>
    <x v="1384"/>
    <n v="0.48183041722745623"/>
    <x v="1189"/>
    <n v="2"/>
    <x v="14"/>
    <x v="13"/>
    <x v="2"/>
    <x v="13"/>
    <x v="2"/>
    <x v="2"/>
    <n v="15"/>
    <x v="2"/>
    <x v="8"/>
    <x v="3"/>
    <n v="8"/>
    <x v="15"/>
    <x v="8"/>
    <x v="1"/>
    <x v="2"/>
    <n v="8"/>
    <n v="0"/>
    <n v="3"/>
    <n v="28"/>
    <n v="0"/>
    <n v="0"/>
    <n v="0"/>
  </r>
  <r>
    <x v="26"/>
    <x v="5"/>
    <d v="2012-01-01T00:00:00"/>
    <x v="18"/>
    <x v="101"/>
    <n v="3.6630036630036632E-2"/>
    <x v="1385"/>
    <n v="0.52234432234432238"/>
    <x v="1190"/>
    <n v="0"/>
    <x v="8"/>
    <x v="9"/>
    <x v="4"/>
    <x v="9"/>
    <x v="4"/>
    <x v="15"/>
    <n v="29"/>
    <x v="12"/>
    <x v="8"/>
    <x v="3"/>
    <n v="12"/>
    <x v="7"/>
    <x v="12"/>
    <x v="3"/>
    <x v="13"/>
    <n v="9"/>
    <n v="0"/>
    <n v="0"/>
    <n v="41"/>
    <n v="9"/>
    <n v="0"/>
    <n v="0"/>
  </r>
  <r>
    <x v="27"/>
    <x v="5"/>
    <d v="2012-01-01T00:00:00"/>
    <x v="12"/>
    <x v="2"/>
    <n v="0"/>
    <x v="1275"/>
    <n v="0.42222222222222222"/>
    <x v="6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"/>
    <x v="5"/>
    <d v="2012-01-01T00:00:00"/>
    <x v="7"/>
    <x v="303"/>
    <n v="2.4438687392055267E-2"/>
    <x v="1386"/>
    <n v="0.29784110535405872"/>
    <x v="1191"/>
    <n v="1"/>
    <x v="18"/>
    <x v="32"/>
    <x v="45"/>
    <x v="48"/>
    <x v="35"/>
    <x v="27"/>
    <n v="151"/>
    <x v="48"/>
    <x v="12"/>
    <x v="23"/>
    <n v="53"/>
    <x v="21"/>
    <x v="0"/>
    <x v="22"/>
    <x v="30"/>
    <n v="79"/>
    <n v="0"/>
    <n v="58"/>
    <n v="207"/>
    <n v="5"/>
    <n v="13"/>
    <n v="0"/>
  </r>
  <r>
    <x v="29"/>
    <x v="5"/>
    <d v="2012-01-01T00:00:00"/>
    <x v="19"/>
    <x v="304"/>
    <n v="3.68641721382802E-2"/>
    <x v="1387"/>
    <n v="0.39712048097460645"/>
    <x v="1192"/>
    <n v="19"/>
    <x v="61"/>
    <x v="48"/>
    <x v="53"/>
    <x v="60"/>
    <x v="22"/>
    <x v="19"/>
    <n v="281"/>
    <x v="38"/>
    <x v="57"/>
    <x v="24"/>
    <n v="65"/>
    <x v="11"/>
    <x v="21"/>
    <x v="33"/>
    <x v="43"/>
    <n v="120"/>
    <n v="0"/>
    <n v="35"/>
    <n v="417"/>
    <n v="4"/>
    <n v="10"/>
    <n v="0"/>
  </r>
  <r>
    <x v="30"/>
    <x v="5"/>
    <d v="2012-01-01T00:00:00"/>
    <x v="1"/>
    <x v="305"/>
    <n v="6.1304836895388078E-2"/>
    <x v="1388"/>
    <n v="0.67913385826771655"/>
    <x v="1193"/>
    <n v="4"/>
    <x v="19"/>
    <x v="55"/>
    <x v="30"/>
    <x v="35"/>
    <x v="0"/>
    <x v="23"/>
    <n v="128"/>
    <x v="21"/>
    <x v="21"/>
    <x v="7"/>
    <n v="47"/>
    <x v="18"/>
    <x v="14"/>
    <x v="4"/>
    <x v="25"/>
    <n v="43"/>
    <n v="0"/>
    <n v="12"/>
    <n v="174"/>
    <n v="9"/>
    <n v="23"/>
    <n v="0"/>
  </r>
  <r>
    <x v="31"/>
    <x v="5"/>
    <d v="2012-01-01T00:00:00"/>
    <x v="1"/>
    <x v="70"/>
    <n v="5.2771324261533359E-2"/>
    <x v="1389"/>
    <n v="0.50215731828742116"/>
    <x v="1194"/>
    <n v="2"/>
    <x v="3"/>
    <x v="24"/>
    <x v="16"/>
    <x v="7"/>
    <x v="26"/>
    <x v="25"/>
    <n v="90"/>
    <x v="8"/>
    <x v="33"/>
    <x v="8"/>
    <n v="22"/>
    <x v="20"/>
    <x v="3"/>
    <x v="6"/>
    <x v="25"/>
    <n v="47"/>
    <n v="0"/>
    <n v="35"/>
    <n v="120"/>
    <n v="3"/>
    <n v="1"/>
    <n v="0"/>
  </r>
  <r>
    <x v="32"/>
    <x v="5"/>
    <d v="2012-01-01T00:00:00"/>
    <x v="19"/>
    <x v="306"/>
    <n v="4.1411418769909336E-2"/>
    <x v="1390"/>
    <n v="0.49840725312423428"/>
    <x v="1164"/>
    <n v="10"/>
    <x v="11"/>
    <x v="19"/>
    <x v="36"/>
    <x v="6"/>
    <x v="9"/>
    <x v="12"/>
    <n v="96"/>
    <x v="31"/>
    <x v="20"/>
    <x v="5"/>
    <n v="18"/>
    <x v="7"/>
    <x v="18"/>
    <x v="14"/>
    <x v="26"/>
    <n v="55"/>
    <n v="0"/>
    <n v="42"/>
    <n v="97"/>
    <n v="6"/>
    <n v="24"/>
    <n v="0"/>
  </r>
  <r>
    <x v="33"/>
    <x v="5"/>
    <d v="2012-01-01T00:00:00"/>
    <x v="20"/>
    <x v="113"/>
    <n v="3.9080459770114942E-2"/>
    <x v="1391"/>
    <n v="0.63793103448275867"/>
    <x v="1195"/>
    <n v="1"/>
    <x v="8"/>
    <x v="5"/>
    <x v="1"/>
    <x v="5"/>
    <x v="12"/>
    <x v="10"/>
    <n v="19"/>
    <x v="3"/>
    <x v="2"/>
    <x v="20"/>
    <n v="7"/>
    <x v="1"/>
    <x v="11"/>
    <x v="2"/>
    <x v="13"/>
    <n v="8"/>
    <n v="0"/>
    <n v="4"/>
    <n v="23"/>
    <n v="3"/>
    <n v="4"/>
    <n v="0"/>
  </r>
  <r>
    <x v="34"/>
    <x v="5"/>
    <d v="2012-01-01T00:00:00"/>
    <x v="15"/>
    <x v="154"/>
    <n v="5.2120141342756186E-2"/>
    <x v="1392"/>
    <n v="0.48939929328621906"/>
    <x v="1196"/>
    <n v="1"/>
    <x v="10"/>
    <x v="5"/>
    <x v="2"/>
    <x v="31"/>
    <x v="6"/>
    <x v="5"/>
    <n v="30"/>
    <x v="18"/>
    <x v="3"/>
    <x v="5"/>
    <n v="13"/>
    <x v="2"/>
    <x v="5"/>
    <x v="2"/>
    <x v="14"/>
    <n v="16"/>
    <n v="0"/>
    <n v="6"/>
    <n v="51"/>
    <n v="2"/>
    <n v="0"/>
    <n v="0"/>
  </r>
  <r>
    <x v="35"/>
    <x v="5"/>
    <d v="2012-01-01T00:00:00"/>
    <x v="5"/>
    <x v="307"/>
    <n v="8.1670362158167031E-2"/>
    <x v="1393"/>
    <n v="0.56430155210643018"/>
    <x v="1197"/>
    <n v="1"/>
    <x v="7"/>
    <x v="41"/>
    <x v="33"/>
    <x v="32"/>
    <x v="10"/>
    <x v="22"/>
    <n v="103"/>
    <x v="21"/>
    <x v="0"/>
    <x v="7"/>
    <n v="41"/>
    <x v="21"/>
    <x v="31"/>
    <x v="22"/>
    <x v="26"/>
    <n v="77"/>
    <n v="0"/>
    <n v="31"/>
    <n v="163"/>
    <n v="14"/>
    <n v="13"/>
    <n v="0"/>
  </r>
  <r>
    <x v="36"/>
    <x v="5"/>
    <d v="2012-01-01T00:00:00"/>
    <x v="21"/>
    <x v="242"/>
    <n v="2.4312896405919663E-2"/>
    <x v="1394"/>
    <n v="0.41014799154334036"/>
    <x v="210"/>
    <n v="0"/>
    <x v="14"/>
    <x v="1"/>
    <x v="2"/>
    <x v="3"/>
    <x v="4"/>
    <x v="1"/>
    <n v="6"/>
    <x v="1"/>
    <x v="3"/>
    <x v="2"/>
    <n v="4"/>
    <x v="8"/>
    <x v="11"/>
    <x v="9"/>
    <x v="9"/>
    <n v="13"/>
    <n v="0"/>
    <n v="1"/>
    <n v="19"/>
    <n v="0"/>
    <n v="3"/>
    <n v="0"/>
  </r>
  <r>
    <x v="37"/>
    <x v="5"/>
    <d v="2012-01-01T00:00:00"/>
    <x v="11"/>
    <x v="162"/>
    <n v="2.1029731689630168E-2"/>
    <x v="1395"/>
    <n v="0.63089195068890502"/>
    <x v="1198"/>
    <n v="16"/>
    <x v="18"/>
    <x v="17"/>
    <x v="37"/>
    <x v="35"/>
    <x v="35"/>
    <x v="27"/>
    <n v="134"/>
    <x v="48"/>
    <x v="5"/>
    <x v="27"/>
    <n v="62"/>
    <x v="16"/>
    <x v="19"/>
    <x v="25"/>
    <x v="32"/>
    <n v="65"/>
    <n v="0"/>
    <n v="58"/>
    <n v="165"/>
    <n v="16"/>
    <n v="22"/>
    <n v="0"/>
  </r>
  <r>
    <x v="38"/>
    <x v="5"/>
    <d v="2012-01-01T00:00:00"/>
    <x v="22"/>
    <x v="76"/>
    <n v="2.6194144838212634E-2"/>
    <x v="1371"/>
    <n v="0.31278890600924497"/>
    <x v="1094"/>
    <n v="0"/>
    <x v="1"/>
    <x v="10"/>
    <x v="1"/>
    <x v="1"/>
    <x v="4"/>
    <x v="2"/>
    <n v="4"/>
    <x v="1"/>
    <x v="1"/>
    <x v="12"/>
    <n v="2"/>
    <x v="7"/>
    <x v="2"/>
    <x v="2"/>
    <x v="5"/>
    <n v="11"/>
    <n v="0"/>
    <n v="0"/>
    <n v="17"/>
    <n v="0"/>
    <n v="0"/>
    <n v="0"/>
  </r>
  <r>
    <x v="39"/>
    <x v="5"/>
    <d v="2012-01-01T00:00:00"/>
    <x v="23"/>
    <x v="50"/>
    <n v="3.1407035175879394E-2"/>
    <x v="1396"/>
    <n v="0.66959798994974873"/>
    <x v="1199"/>
    <n v="0"/>
    <x v="14"/>
    <x v="3"/>
    <x v="9"/>
    <x v="2"/>
    <x v="3"/>
    <x v="2"/>
    <n v="17"/>
    <x v="1"/>
    <x v="8"/>
    <x v="20"/>
    <n v="8"/>
    <x v="1"/>
    <x v="1"/>
    <x v="1"/>
    <x v="1"/>
    <n v="0"/>
    <n v="0"/>
    <n v="10"/>
    <n v="15"/>
    <n v="0"/>
    <n v="0"/>
    <n v="0"/>
  </r>
  <r>
    <x v="40"/>
    <x v="5"/>
    <d v="2012-01-01T00:00:00"/>
    <x v="22"/>
    <x v="7"/>
    <n v="2.4539877300613498E-2"/>
    <x v="22"/>
    <n v="0.17177914110429449"/>
    <x v="1200"/>
    <n v="0"/>
    <x v="2"/>
    <x v="2"/>
    <x v="9"/>
    <x v="1"/>
    <x v="1"/>
    <x v="1"/>
    <n v="3"/>
    <x v="1"/>
    <x v="1"/>
    <x v="1"/>
    <n v="0"/>
    <x v="1"/>
    <x v="12"/>
    <x v="1"/>
    <x v="1"/>
    <n v="1"/>
    <n v="0"/>
    <n v="0"/>
    <n v="3"/>
    <n v="0"/>
    <n v="1"/>
    <n v="0"/>
  </r>
  <r>
    <x v="41"/>
    <x v="5"/>
    <d v="2012-01-01T00:00:00"/>
    <x v="20"/>
    <x v="24"/>
    <n v="6.25E-2"/>
    <x v="1397"/>
    <n v="0.74431818181818177"/>
    <x v="1201"/>
    <n v="0"/>
    <x v="14"/>
    <x v="2"/>
    <x v="1"/>
    <x v="3"/>
    <x v="1"/>
    <x v="2"/>
    <n v="4"/>
    <x v="1"/>
    <x v="2"/>
    <x v="2"/>
    <n v="2"/>
    <x v="7"/>
    <x v="1"/>
    <x v="3"/>
    <x v="1"/>
    <n v="5"/>
    <n v="0"/>
    <n v="0"/>
    <n v="8"/>
    <n v="3"/>
    <n v="0"/>
    <n v="0"/>
  </r>
  <r>
    <x v="42"/>
    <x v="5"/>
    <d v="2012-01-01T00:00:00"/>
    <x v="23"/>
    <x v="1"/>
    <n v="1.1173184357541898E-3"/>
    <x v="1398"/>
    <n v="0.49385474860335193"/>
    <x v="1202"/>
    <n v="0"/>
    <x v="1"/>
    <x v="2"/>
    <x v="1"/>
    <x v="3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43"/>
    <x v="5"/>
    <d v="2012-01-01T00:00:00"/>
    <x v="20"/>
    <x v="22"/>
    <n v="2.9651593773165306E-2"/>
    <x v="1399"/>
    <n v="0.4458858413639733"/>
    <x v="1203"/>
    <n v="0"/>
    <x v="3"/>
    <x v="13"/>
    <x v="2"/>
    <x v="25"/>
    <x v="6"/>
    <x v="11"/>
    <n v="30"/>
    <x v="7"/>
    <x v="8"/>
    <x v="9"/>
    <n v="19"/>
    <x v="7"/>
    <x v="11"/>
    <x v="17"/>
    <x v="39"/>
    <n v="31"/>
    <n v="0"/>
    <n v="8"/>
    <n v="67"/>
    <n v="0"/>
    <n v="5"/>
    <n v="0"/>
  </r>
  <r>
    <x v="44"/>
    <x v="5"/>
    <d v="2012-01-01T00:00:00"/>
    <x v="3"/>
    <x v="113"/>
    <n v="5.7432432432432436E-2"/>
    <x v="1400"/>
    <n v="0.59290540540540537"/>
    <x v="1204"/>
    <n v="1"/>
    <x v="8"/>
    <x v="10"/>
    <x v="4"/>
    <x v="5"/>
    <x v="11"/>
    <x v="5"/>
    <n v="21"/>
    <x v="2"/>
    <x v="2"/>
    <x v="5"/>
    <n v="8"/>
    <x v="1"/>
    <x v="8"/>
    <x v="1"/>
    <x v="13"/>
    <n v="5"/>
    <n v="0"/>
    <n v="1"/>
    <n v="33"/>
    <n v="0"/>
    <n v="0"/>
    <n v="0"/>
  </r>
  <r>
    <x v="45"/>
    <x v="5"/>
    <d v="2012-01-01T00:00:00"/>
    <x v="3"/>
    <x v="1"/>
    <n v="2.2831050228310501E-3"/>
    <x v="1401"/>
    <n v="0.32876712328767121"/>
    <x v="742"/>
    <n v="0"/>
    <x v="1"/>
    <x v="2"/>
    <x v="1"/>
    <x v="1"/>
    <x v="4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46"/>
    <x v="5"/>
    <d v="2012-01-01T00:00:00"/>
    <x v="0"/>
    <x v="29"/>
    <n v="4.4585987261146494E-2"/>
    <x v="1402"/>
    <n v="0.43949044585987262"/>
    <x v="1205"/>
    <n v="0"/>
    <x v="8"/>
    <x v="1"/>
    <x v="1"/>
    <x v="1"/>
    <x v="4"/>
    <x v="2"/>
    <n v="7"/>
    <x v="1"/>
    <x v="1"/>
    <x v="1"/>
    <n v="0"/>
    <x v="1"/>
    <x v="1"/>
    <x v="1"/>
    <x v="1"/>
    <n v="0"/>
    <n v="0"/>
    <n v="0"/>
    <n v="5"/>
    <n v="2"/>
    <n v="0"/>
    <n v="0"/>
  </r>
  <r>
    <x v="47"/>
    <x v="5"/>
    <d v="2012-01-01T00:00:00"/>
    <x v="24"/>
    <x v="2"/>
    <n v="0"/>
    <x v="1403"/>
    <n v="0.38219895287958117"/>
    <x v="4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8"/>
    <x v="5"/>
    <d v="2012-01-01T00:00:00"/>
    <x v="25"/>
    <x v="105"/>
    <n v="5.0144648023143681E-2"/>
    <x v="1404"/>
    <n v="0.39537126325940214"/>
    <x v="1206"/>
    <n v="0"/>
    <x v="3"/>
    <x v="10"/>
    <x v="11"/>
    <x v="11"/>
    <x v="2"/>
    <x v="11"/>
    <n v="24"/>
    <x v="3"/>
    <x v="2"/>
    <x v="9"/>
    <n v="8"/>
    <x v="15"/>
    <x v="2"/>
    <x v="9"/>
    <x v="19"/>
    <n v="20"/>
    <n v="0"/>
    <n v="3"/>
    <n v="49"/>
    <n v="0"/>
    <n v="0"/>
    <n v="0"/>
  </r>
  <r>
    <x v="49"/>
    <x v="5"/>
    <d v="2012-01-01T00:00:00"/>
    <x v="16"/>
    <x v="2"/>
    <n v="0"/>
    <x v="1309"/>
    <n v="0.38153846153846155"/>
    <x v="120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0"/>
    <x v="5"/>
    <d v="2012-01-01T00:00:00"/>
    <x v="2"/>
    <x v="27"/>
    <n v="1.7543859649122806E-2"/>
    <x v="456"/>
    <n v="0.30701754385964913"/>
    <x v="869"/>
    <n v="0"/>
    <x v="1"/>
    <x v="2"/>
    <x v="1"/>
    <x v="1"/>
    <x v="4"/>
    <x v="1"/>
    <n v="1"/>
    <x v="1"/>
    <x v="1"/>
    <x v="1"/>
    <n v="0"/>
    <x v="1"/>
    <x v="12"/>
    <x v="1"/>
    <x v="1"/>
    <n v="1"/>
    <n v="0"/>
    <n v="0"/>
    <n v="2"/>
    <n v="0"/>
    <n v="0"/>
    <n v="0"/>
  </r>
  <r>
    <x v="51"/>
    <x v="5"/>
    <d v="2012-01-01T00:00:00"/>
    <x v="26"/>
    <x v="27"/>
    <n v="9.3457943925233638E-3"/>
    <x v="1405"/>
    <n v="0.52336448598130836"/>
    <x v="1208"/>
    <n v="0"/>
    <x v="1"/>
    <x v="2"/>
    <x v="1"/>
    <x v="1"/>
    <x v="1"/>
    <x v="1"/>
    <n v="0"/>
    <x v="1"/>
    <x v="1"/>
    <x v="1"/>
    <n v="0"/>
    <x v="1"/>
    <x v="1"/>
    <x v="2"/>
    <x v="9"/>
    <n v="2"/>
    <n v="0"/>
    <n v="0"/>
    <n v="2"/>
    <n v="0"/>
    <n v="0"/>
    <n v="0"/>
  </r>
  <r>
    <x v="52"/>
    <x v="5"/>
    <d v="2012-01-01T00:00:00"/>
    <x v="27"/>
    <x v="18"/>
    <n v="1.7857142857142856E-2"/>
    <x v="1406"/>
    <n v="0.59642857142857142"/>
    <x v="50"/>
    <n v="0"/>
    <x v="2"/>
    <x v="2"/>
    <x v="1"/>
    <x v="1"/>
    <x v="1"/>
    <x v="1"/>
    <n v="1"/>
    <x v="1"/>
    <x v="1"/>
    <x v="1"/>
    <n v="0"/>
    <x v="2"/>
    <x v="12"/>
    <x v="2"/>
    <x v="9"/>
    <n v="4"/>
    <n v="0"/>
    <n v="0"/>
    <n v="4"/>
    <n v="1"/>
    <n v="0"/>
    <n v="0"/>
  </r>
  <r>
    <x v="53"/>
    <x v="5"/>
    <d v="2012-01-01T00:00:00"/>
    <x v="21"/>
    <x v="2"/>
    <n v="0"/>
    <x v="11"/>
    <n v="0"/>
    <x v="23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4"/>
    <x v="5"/>
    <d v="2012-01-01T00:00:00"/>
    <x v="4"/>
    <x v="65"/>
    <n v="2.5586353944562899E-2"/>
    <x v="1407"/>
    <n v="0.56289978678038377"/>
    <x v="622"/>
    <n v="0"/>
    <x v="2"/>
    <x v="2"/>
    <x v="2"/>
    <x v="5"/>
    <x v="2"/>
    <x v="3"/>
    <n v="8"/>
    <x v="2"/>
    <x v="1"/>
    <x v="1"/>
    <n v="1"/>
    <x v="1"/>
    <x v="12"/>
    <x v="1"/>
    <x v="2"/>
    <n v="3"/>
    <n v="0"/>
    <n v="0"/>
    <n v="9"/>
    <n v="0"/>
    <n v="3"/>
    <n v="0"/>
  </r>
  <r>
    <x v="55"/>
    <x v="5"/>
    <d v="2012-01-01T00:00:00"/>
    <x v="2"/>
    <x v="1"/>
    <n v="1.7636684303350969E-3"/>
    <x v="1169"/>
    <n v="0.52557319223985888"/>
    <x v="1209"/>
    <n v="0"/>
    <x v="1"/>
    <x v="2"/>
    <x v="1"/>
    <x v="1"/>
    <x v="1"/>
    <x v="1"/>
    <n v="0"/>
    <x v="1"/>
    <x v="1"/>
    <x v="1"/>
    <n v="0"/>
    <x v="1"/>
    <x v="12"/>
    <x v="1"/>
    <x v="1"/>
    <n v="1"/>
    <n v="0"/>
    <n v="1"/>
    <n v="0"/>
    <n v="0"/>
    <n v="0"/>
    <n v="0"/>
  </r>
  <r>
    <x v="56"/>
    <x v="5"/>
    <d v="2012-01-01T00:00:00"/>
    <x v="28"/>
    <x v="61"/>
    <n v="3.382663847780127E-2"/>
    <x v="1408"/>
    <n v="0.5095137420718816"/>
    <x v="1210"/>
    <n v="0"/>
    <x v="14"/>
    <x v="10"/>
    <x v="1"/>
    <x v="1"/>
    <x v="4"/>
    <x v="15"/>
    <n v="10"/>
    <x v="2"/>
    <x v="2"/>
    <x v="2"/>
    <n v="3"/>
    <x v="2"/>
    <x v="12"/>
    <x v="1"/>
    <x v="9"/>
    <n v="3"/>
    <n v="0"/>
    <n v="0"/>
    <n v="13"/>
    <n v="3"/>
    <n v="0"/>
    <n v="0"/>
  </r>
  <r>
    <x v="57"/>
    <x v="5"/>
    <d v="2012-01-01T00:00:00"/>
    <x v="19"/>
    <x v="82"/>
    <n v="1.3063632532659082E-2"/>
    <x v="1409"/>
    <n v="0.52591656131479136"/>
    <x v="1211"/>
    <n v="0"/>
    <x v="1"/>
    <x v="1"/>
    <x v="9"/>
    <x v="13"/>
    <x v="3"/>
    <x v="5"/>
    <n v="15"/>
    <x v="2"/>
    <x v="8"/>
    <x v="2"/>
    <n v="6"/>
    <x v="15"/>
    <x v="12"/>
    <x v="1"/>
    <x v="11"/>
    <n v="10"/>
    <n v="0"/>
    <n v="6"/>
    <n v="24"/>
    <n v="1"/>
    <n v="0"/>
    <n v="0"/>
  </r>
  <r>
    <x v="58"/>
    <x v="5"/>
    <d v="2012-01-01T00:00:00"/>
    <x v="11"/>
    <x v="4"/>
    <n v="1.9121813031161474E-2"/>
    <x v="1239"/>
    <n v="0.13810198300283286"/>
    <x v="1212"/>
    <n v="0"/>
    <x v="8"/>
    <x v="13"/>
    <x v="17"/>
    <x v="2"/>
    <x v="21"/>
    <x v="10"/>
    <n v="24"/>
    <x v="2"/>
    <x v="2"/>
    <x v="2"/>
    <n v="3"/>
    <x v="1"/>
    <x v="1"/>
    <x v="1"/>
    <x v="1"/>
    <n v="0"/>
    <n v="0"/>
    <n v="0"/>
    <n v="25"/>
    <n v="0"/>
    <n v="2"/>
    <n v="0"/>
  </r>
  <r>
    <x v="59"/>
    <x v="5"/>
    <d v="2012-01-01T00:00:00"/>
    <x v="23"/>
    <x v="5"/>
    <n v="0.57692307692307687"/>
    <x v="1276"/>
    <n v="0.73076923076923073"/>
    <x v="207"/>
    <n v="3"/>
    <x v="2"/>
    <x v="1"/>
    <x v="2"/>
    <x v="2"/>
    <x v="2"/>
    <x v="5"/>
    <n v="15"/>
    <x v="1"/>
    <x v="1"/>
    <x v="1"/>
    <n v="0"/>
    <x v="1"/>
    <x v="1"/>
    <x v="1"/>
    <x v="1"/>
    <n v="0"/>
    <n v="0"/>
    <n v="0"/>
    <n v="15"/>
    <n v="0"/>
    <n v="0"/>
    <n v="0"/>
  </r>
  <r>
    <x v="60"/>
    <x v="5"/>
    <d v="2012-01-01T00:00:00"/>
    <x v="19"/>
    <x v="187"/>
    <n v="3.4534858622922514E-2"/>
    <x v="1410"/>
    <n v="0.52751996546514135"/>
    <x v="1213"/>
    <n v="23"/>
    <x v="27"/>
    <x v="0"/>
    <x v="3"/>
    <x v="14"/>
    <x v="21"/>
    <x v="12"/>
    <n v="101"/>
    <x v="18"/>
    <x v="9"/>
    <x v="5"/>
    <n v="18"/>
    <x v="12"/>
    <x v="7"/>
    <x v="17"/>
    <x v="39"/>
    <n v="41"/>
    <n v="0"/>
    <n v="25"/>
    <n v="129"/>
    <n v="4"/>
    <n v="2"/>
    <n v="0"/>
  </r>
  <r>
    <x v="61"/>
    <x v="5"/>
    <d v="2012-01-01T00:00:00"/>
    <x v="29"/>
    <x v="242"/>
    <n v="7.7336919973100202E-3"/>
    <x v="1411"/>
    <n v="0.47343644922663081"/>
    <x v="1214"/>
    <n v="0"/>
    <x v="2"/>
    <x v="2"/>
    <x v="1"/>
    <x v="5"/>
    <x v="4"/>
    <x v="1"/>
    <n v="4"/>
    <x v="3"/>
    <x v="11"/>
    <x v="3"/>
    <n v="7"/>
    <x v="3"/>
    <x v="8"/>
    <x v="9"/>
    <x v="11"/>
    <n v="12"/>
    <n v="0"/>
    <n v="2"/>
    <n v="19"/>
    <n v="0"/>
    <n v="2"/>
    <n v="0"/>
  </r>
  <r>
    <x v="62"/>
    <x v="5"/>
    <d v="2012-01-01T00:00:00"/>
    <x v="14"/>
    <x v="255"/>
    <n v="3.4012400354295834E-2"/>
    <x v="1412"/>
    <n v="0.56953055801594332"/>
    <x v="1215"/>
    <n v="1"/>
    <x v="20"/>
    <x v="28"/>
    <x v="37"/>
    <x v="8"/>
    <x v="27"/>
    <x v="21"/>
    <n v="101"/>
    <x v="24"/>
    <x v="23"/>
    <x v="16"/>
    <n v="42"/>
    <x v="18"/>
    <x v="26"/>
    <x v="6"/>
    <x v="25"/>
    <n v="49"/>
    <n v="0"/>
    <n v="36"/>
    <n v="121"/>
    <n v="32"/>
    <n v="3"/>
    <n v="0"/>
  </r>
  <r>
    <x v="63"/>
    <x v="5"/>
    <d v="2012-01-01T00:00:00"/>
    <x v="21"/>
    <x v="2"/>
    <n v="0"/>
    <x v="1413"/>
    <n v="0.61627906976744184"/>
    <x v="39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4"/>
    <x v="5"/>
    <d v="2012-01-01T00:00:00"/>
    <x v="11"/>
    <x v="61"/>
    <n v="8.2051282051282051E-3"/>
    <x v="1414"/>
    <n v="0.40666666666666668"/>
    <x v="1216"/>
    <n v="0"/>
    <x v="1"/>
    <x v="1"/>
    <x v="9"/>
    <x v="3"/>
    <x v="2"/>
    <x v="10"/>
    <n v="9"/>
    <x v="3"/>
    <x v="2"/>
    <x v="1"/>
    <n v="3"/>
    <x v="3"/>
    <x v="1"/>
    <x v="2"/>
    <x v="9"/>
    <n v="4"/>
    <n v="0"/>
    <n v="1"/>
    <n v="14"/>
    <n v="1"/>
    <n v="0"/>
    <n v="0"/>
  </r>
  <r>
    <x v="65"/>
    <x v="5"/>
    <d v="2012-01-01T00:00:00"/>
    <x v="4"/>
    <x v="110"/>
    <n v="1.7658759035560082E-2"/>
    <x v="1415"/>
    <n v="0.37194974045505264"/>
    <x v="1217"/>
    <n v="2"/>
    <x v="49"/>
    <x v="37"/>
    <x v="19"/>
    <x v="26"/>
    <x v="43"/>
    <x v="8"/>
    <n v="166"/>
    <x v="38"/>
    <x v="28"/>
    <x v="57"/>
    <n v="74"/>
    <x v="40"/>
    <x v="28"/>
    <x v="62"/>
    <x v="69"/>
    <n v="124"/>
    <n v="0"/>
    <n v="94"/>
    <n v="214"/>
    <n v="3"/>
    <n v="53"/>
    <n v="0"/>
  </r>
  <r>
    <x v="66"/>
    <x v="5"/>
    <d v="2012-01-01T00:00:00"/>
    <x v="21"/>
    <x v="35"/>
    <n v="6.2193126022913256E-3"/>
    <x v="1416"/>
    <n v="0.35842880523731585"/>
    <x v="1218"/>
    <n v="0"/>
    <x v="2"/>
    <x v="2"/>
    <x v="2"/>
    <x v="3"/>
    <x v="1"/>
    <x v="1"/>
    <n v="3"/>
    <x v="3"/>
    <x v="4"/>
    <x v="12"/>
    <n v="11"/>
    <x v="3"/>
    <x v="1"/>
    <x v="3"/>
    <x v="9"/>
    <n v="5"/>
    <n v="0"/>
    <n v="4"/>
    <n v="12"/>
    <n v="0"/>
    <n v="3"/>
    <n v="0"/>
  </r>
  <r>
    <x v="67"/>
    <x v="5"/>
    <d v="2012-01-01T00:00:00"/>
    <x v="0"/>
    <x v="235"/>
    <n v="3.791174642635177E-2"/>
    <x v="1417"/>
    <n v="0.57178371659415783"/>
    <x v="1219"/>
    <n v="0"/>
    <x v="8"/>
    <x v="5"/>
    <x v="9"/>
    <x v="3"/>
    <x v="3"/>
    <x v="2"/>
    <n v="16"/>
    <x v="14"/>
    <x v="9"/>
    <x v="30"/>
    <n v="29"/>
    <x v="13"/>
    <x v="11"/>
    <x v="15"/>
    <x v="9"/>
    <n v="16"/>
    <n v="0"/>
    <n v="24"/>
    <n v="32"/>
    <n v="2"/>
    <n v="3"/>
    <n v="0"/>
  </r>
  <r>
    <x v="68"/>
    <x v="5"/>
    <d v="2012-01-01T00:00:00"/>
    <x v="22"/>
    <x v="2"/>
    <n v="0"/>
    <x v="1418"/>
    <n v="0.63953488372093026"/>
    <x v="39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9"/>
    <x v="5"/>
    <d v="2012-01-01T00:00:00"/>
    <x v="17"/>
    <x v="27"/>
    <n v="5.6179775280898875E-3"/>
    <x v="733"/>
    <n v="0.56741573033707871"/>
    <x v="1220"/>
    <n v="0"/>
    <x v="1"/>
    <x v="1"/>
    <x v="1"/>
    <x v="1"/>
    <x v="1"/>
    <x v="1"/>
    <n v="1"/>
    <x v="2"/>
    <x v="1"/>
    <x v="1"/>
    <n v="1"/>
    <x v="1"/>
    <x v="1"/>
    <x v="1"/>
    <x v="1"/>
    <n v="0"/>
    <n v="0"/>
    <n v="0"/>
    <n v="2"/>
    <n v="0"/>
    <n v="0"/>
    <n v="0"/>
  </r>
  <r>
    <x v="70"/>
    <x v="5"/>
    <d v="2012-01-01T00:00:00"/>
    <x v="6"/>
    <x v="25"/>
    <n v="1.1980267794221282E-2"/>
    <x v="1419"/>
    <n v="0.3084331688982852"/>
    <x v="1221"/>
    <n v="1"/>
    <x v="10"/>
    <x v="13"/>
    <x v="11"/>
    <x v="5"/>
    <x v="19"/>
    <x v="10"/>
    <n v="26"/>
    <x v="18"/>
    <x v="20"/>
    <x v="9"/>
    <n v="14"/>
    <x v="7"/>
    <x v="12"/>
    <x v="9"/>
    <x v="5"/>
    <n v="11"/>
    <n v="0"/>
    <n v="0"/>
    <n v="45"/>
    <n v="1"/>
    <n v="5"/>
    <n v="0"/>
  </r>
  <r>
    <x v="71"/>
    <x v="5"/>
    <d v="2012-01-01T00:00:00"/>
    <x v="24"/>
    <x v="293"/>
    <n v="4.1455160744500848E-2"/>
    <x v="1420"/>
    <n v="0.54568527918781728"/>
    <x v="1222"/>
    <n v="3"/>
    <x v="5"/>
    <x v="12"/>
    <x v="3"/>
    <x v="9"/>
    <x v="2"/>
    <x v="16"/>
    <n v="44"/>
    <x v="12"/>
    <x v="0"/>
    <x v="5"/>
    <n v="24"/>
    <x v="25"/>
    <x v="14"/>
    <x v="17"/>
    <x v="4"/>
    <n v="30"/>
    <n v="0"/>
    <n v="5"/>
    <n v="91"/>
    <n v="2"/>
    <n v="0"/>
    <n v="0"/>
  </r>
  <r>
    <x v="72"/>
    <x v="5"/>
    <d v="2012-01-01T00:00:00"/>
    <x v="1"/>
    <x v="2"/>
    <n v="0"/>
    <x v="11"/>
    <n v="0"/>
    <x v="1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3"/>
    <x v="5"/>
    <d v="2012-01-01T00:00:00"/>
    <x v="4"/>
    <x v="308"/>
    <n v="4.3892824801576732E-2"/>
    <x v="1421"/>
    <n v="0.40595536142332073"/>
    <x v="1223"/>
    <n v="52"/>
    <x v="62"/>
    <x v="66"/>
    <x v="65"/>
    <x v="64"/>
    <x v="63"/>
    <x v="61"/>
    <n v="404"/>
    <x v="20"/>
    <x v="58"/>
    <x v="58"/>
    <n v="153"/>
    <x v="68"/>
    <x v="60"/>
    <x v="29"/>
    <x v="79"/>
    <n v="267"/>
    <n v="0"/>
    <n v="262"/>
    <n v="453"/>
    <n v="71"/>
    <n v="38"/>
    <n v="0"/>
  </r>
  <r>
    <x v="74"/>
    <x v="5"/>
    <d v="2012-01-01T00:00:00"/>
    <x v="8"/>
    <x v="309"/>
    <n v="2.2982382709942545E-2"/>
    <x v="1422"/>
    <n v="0.46912217952132718"/>
    <x v="1224"/>
    <n v="4"/>
    <x v="63"/>
    <x v="54"/>
    <x v="60"/>
    <x v="60"/>
    <x v="64"/>
    <x v="51"/>
    <n v="266"/>
    <x v="60"/>
    <x v="25"/>
    <x v="41"/>
    <n v="131"/>
    <x v="34"/>
    <x v="35"/>
    <x v="63"/>
    <x v="80"/>
    <n v="207"/>
    <n v="0"/>
    <n v="161"/>
    <n v="384"/>
    <n v="21"/>
    <n v="38"/>
    <n v="0"/>
  </r>
  <r>
    <x v="75"/>
    <x v="5"/>
    <d v="2012-01-01T00:00:00"/>
    <x v="20"/>
    <x v="2"/>
    <n v="0"/>
    <x v="1423"/>
    <n v="0.29411764705882354"/>
    <x v="6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6"/>
    <x v="5"/>
    <d v="2012-01-01T00:00:00"/>
    <x v="6"/>
    <x v="310"/>
    <n v="1.2230634828188701E-2"/>
    <x v="1424"/>
    <n v="0.55754670489673397"/>
    <x v="1225"/>
    <n v="1"/>
    <x v="25"/>
    <x v="27"/>
    <x v="28"/>
    <x v="15"/>
    <x v="45"/>
    <x v="8"/>
    <n v="137"/>
    <x v="26"/>
    <x v="28"/>
    <x v="23"/>
    <n v="60"/>
    <x v="0"/>
    <x v="6"/>
    <x v="27"/>
    <x v="12"/>
    <n v="76"/>
    <n v="0"/>
    <n v="58"/>
    <n v="200"/>
    <n v="0"/>
    <n v="15"/>
    <n v="0"/>
  </r>
  <r>
    <x v="77"/>
    <x v="5"/>
    <d v="2012-01-01T00:00:00"/>
    <x v="9"/>
    <x v="223"/>
    <n v="3.4648700673724733E-2"/>
    <x v="1425"/>
    <n v="0.51838306063522621"/>
    <x v="1226"/>
    <n v="2"/>
    <x v="23"/>
    <x v="0"/>
    <x v="5"/>
    <x v="4"/>
    <x v="10"/>
    <x v="21"/>
    <n v="85"/>
    <x v="21"/>
    <x v="0"/>
    <x v="57"/>
    <n v="54"/>
    <x v="20"/>
    <x v="9"/>
    <x v="11"/>
    <x v="10"/>
    <n v="41"/>
    <n v="0"/>
    <n v="36"/>
    <n v="125"/>
    <n v="13"/>
    <n v="6"/>
    <n v="0"/>
  </r>
  <r>
    <x v="78"/>
    <x v="5"/>
    <d v="2012-01-01T00:00:00"/>
    <x v="11"/>
    <x v="190"/>
    <n v="3.2837496491720464E-2"/>
    <x v="1426"/>
    <n v="0.46056693797361775"/>
    <x v="935"/>
    <n v="3"/>
    <x v="7"/>
    <x v="9"/>
    <x v="8"/>
    <x v="2"/>
    <x v="24"/>
    <x v="12"/>
    <n v="55"/>
    <x v="10"/>
    <x v="9"/>
    <x v="9"/>
    <n v="22"/>
    <x v="25"/>
    <x v="19"/>
    <x v="32"/>
    <x v="17"/>
    <n v="40"/>
    <n v="0"/>
    <n v="9"/>
    <n v="73"/>
    <n v="2"/>
    <n v="33"/>
    <n v="0"/>
  </r>
  <r>
    <x v="79"/>
    <x v="5"/>
    <d v="2012-01-01T00:00:00"/>
    <x v="30"/>
    <x v="242"/>
    <n v="2.3565573770491802E-2"/>
    <x v="1427"/>
    <n v="0.68340163934426235"/>
    <x v="593"/>
    <n v="0"/>
    <x v="3"/>
    <x v="2"/>
    <x v="17"/>
    <x v="1"/>
    <x v="2"/>
    <x v="2"/>
    <n v="9"/>
    <x v="3"/>
    <x v="3"/>
    <x v="2"/>
    <n v="6"/>
    <x v="2"/>
    <x v="12"/>
    <x v="2"/>
    <x v="11"/>
    <n v="8"/>
    <n v="0"/>
    <n v="2"/>
    <n v="20"/>
    <n v="0"/>
    <n v="1"/>
    <n v="0"/>
  </r>
  <r>
    <x v="80"/>
    <x v="5"/>
    <d v="2012-01-01T00:00:00"/>
    <x v="11"/>
    <x v="271"/>
    <n v="1.6003227541689081E-2"/>
    <x v="1428"/>
    <n v="0.67818719741796663"/>
    <x v="1227"/>
    <n v="1"/>
    <x v="0"/>
    <x v="26"/>
    <x v="10"/>
    <x v="23"/>
    <x v="9"/>
    <x v="12"/>
    <n v="64"/>
    <x v="10"/>
    <x v="20"/>
    <x v="8"/>
    <n v="21"/>
    <x v="13"/>
    <x v="26"/>
    <x v="5"/>
    <x v="19"/>
    <n v="34"/>
    <n v="0"/>
    <n v="50"/>
    <n v="54"/>
    <n v="3"/>
    <n v="12"/>
    <n v="0"/>
  </r>
  <r>
    <x v="81"/>
    <x v="5"/>
    <d v="2012-01-01T00:00:00"/>
    <x v="19"/>
    <x v="7"/>
    <n v="4.2328042328042331E-3"/>
    <x v="1226"/>
    <n v="0.21164021164021163"/>
    <x v="871"/>
    <n v="0"/>
    <x v="2"/>
    <x v="2"/>
    <x v="1"/>
    <x v="1"/>
    <x v="4"/>
    <x v="1"/>
    <n v="2"/>
    <x v="2"/>
    <x v="1"/>
    <x v="1"/>
    <n v="1"/>
    <x v="1"/>
    <x v="1"/>
    <x v="1"/>
    <x v="9"/>
    <n v="1"/>
    <n v="0"/>
    <n v="0"/>
    <n v="4"/>
    <n v="0"/>
    <n v="0"/>
    <n v="0"/>
  </r>
  <r>
    <x v="82"/>
    <x v="5"/>
    <d v="2012-01-01T00:00:00"/>
    <x v="22"/>
    <x v="24"/>
    <n v="0.10784313725490197"/>
    <x v="1429"/>
    <n v="0.50980392156862742"/>
    <x v="883"/>
    <n v="0"/>
    <x v="1"/>
    <x v="2"/>
    <x v="1"/>
    <x v="1"/>
    <x v="1"/>
    <x v="1"/>
    <n v="0"/>
    <x v="1"/>
    <x v="2"/>
    <x v="1"/>
    <n v="1"/>
    <x v="3"/>
    <x v="2"/>
    <x v="15"/>
    <x v="9"/>
    <n v="10"/>
    <n v="0"/>
    <n v="0"/>
    <n v="11"/>
    <n v="0"/>
    <n v="0"/>
    <n v="0"/>
  </r>
  <r>
    <x v="83"/>
    <x v="5"/>
    <d v="2012-01-01T00:00:00"/>
    <x v="12"/>
    <x v="17"/>
    <n v="0.14084507042253522"/>
    <x v="488"/>
    <n v="0.40845070422535212"/>
    <x v="701"/>
    <n v="4"/>
    <x v="1"/>
    <x v="2"/>
    <x v="9"/>
    <x v="1"/>
    <x v="4"/>
    <x v="2"/>
    <n v="8"/>
    <x v="1"/>
    <x v="1"/>
    <x v="1"/>
    <n v="0"/>
    <x v="1"/>
    <x v="8"/>
    <x v="1"/>
    <x v="1"/>
    <n v="2"/>
    <n v="0"/>
    <n v="0"/>
    <n v="9"/>
    <n v="1"/>
    <n v="0"/>
    <n v="0"/>
  </r>
  <r>
    <x v="84"/>
    <x v="5"/>
    <d v="2012-01-01T00:00:00"/>
    <x v="12"/>
    <x v="88"/>
    <n v="7.8095238095238093E-2"/>
    <x v="1430"/>
    <n v="0.59333333333333338"/>
    <x v="1228"/>
    <n v="0"/>
    <x v="8"/>
    <x v="13"/>
    <x v="17"/>
    <x v="13"/>
    <x v="2"/>
    <x v="3"/>
    <n v="18"/>
    <x v="6"/>
    <x v="4"/>
    <x v="7"/>
    <n v="33"/>
    <x v="12"/>
    <x v="19"/>
    <x v="15"/>
    <x v="4"/>
    <n v="31"/>
    <n v="0"/>
    <n v="5"/>
    <n v="67"/>
    <n v="0"/>
    <n v="10"/>
    <n v="0"/>
  </r>
  <r>
    <x v="85"/>
    <x v="5"/>
    <d v="2012-01-01T00:00:00"/>
    <x v="24"/>
    <x v="1"/>
    <n v="1.4662756598240469E-3"/>
    <x v="1431"/>
    <n v="0.58211143695014667"/>
    <x v="1229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1"/>
    <n v="0"/>
    <n v="0"/>
    <n v="0"/>
  </r>
  <r>
    <x v="86"/>
    <x v="5"/>
    <d v="2012-01-01T00:00:00"/>
    <x v="29"/>
    <x v="311"/>
    <n v="6.3595251554550591E-2"/>
    <x v="1432"/>
    <n v="0.82447710570944033"/>
    <x v="1230"/>
    <n v="15"/>
    <x v="64"/>
    <x v="8"/>
    <x v="38"/>
    <x v="7"/>
    <x v="45"/>
    <x v="0"/>
    <n v="172"/>
    <x v="10"/>
    <x v="10"/>
    <x v="7"/>
    <n v="32"/>
    <x v="8"/>
    <x v="2"/>
    <x v="9"/>
    <x v="19"/>
    <n v="21"/>
    <n v="0"/>
    <n v="1"/>
    <n v="209"/>
    <n v="12"/>
    <n v="3"/>
    <n v="0"/>
  </r>
  <r>
    <x v="87"/>
    <x v="5"/>
    <d v="2012-01-01T00:00:00"/>
    <x v="29"/>
    <x v="175"/>
    <n v="4.4573643410852716E-2"/>
    <x v="1433"/>
    <n v="0.91602067183462532"/>
    <x v="1231"/>
    <n v="2"/>
    <x v="14"/>
    <x v="12"/>
    <x v="4"/>
    <x v="17"/>
    <x v="19"/>
    <x v="12"/>
    <n v="35"/>
    <x v="31"/>
    <x v="9"/>
    <x v="9"/>
    <n v="20"/>
    <x v="15"/>
    <x v="11"/>
    <x v="3"/>
    <x v="5"/>
    <n v="14"/>
    <n v="0"/>
    <n v="3"/>
    <n v="66"/>
    <n v="0"/>
    <n v="0"/>
    <n v="0"/>
  </r>
  <r>
    <x v="88"/>
    <x v="5"/>
    <d v="2012-01-01T00:00:00"/>
    <x v="4"/>
    <x v="312"/>
    <n v="6.1151079136690649E-2"/>
    <x v="1434"/>
    <n v="0.43435251798561153"/>
    <x v="1232"/>
    <n v="5"/>
    <x v="9"/>
    <x v="5"/>
    <x v="4"/>
    <x v="13"/>
    <x v="2"/>
    <x v="5"/>
    <n v="29"/>
    <x v="8"/>
    <x v="9"/>
    <x v="11"/>
    <n v="20"/>
    <x v="21"/>
    <x v="6"/>
    <x v="25"/>
    <x v="77"/>
    <n v="87"/>
    <n v="0"/>
    <n v="5"/>
    <n v="127"/>
    <n v="2"/>
    <n v="2"/>
    <n v="0"/>
  </r>
  <r>
    <x v="89"/>
    <x v="5"/>
    <d v="2012-01-01T00:00:00"/>
    <x v="31"/>
    <x v="2"/>
    <n v="0"/>
    <x v="1435"/>
    <n v="0.42660550458715596"/>
    <x v="8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0"/>
    <x v="5"/>
    <d v="2012-01-01T00:00:00"/>
    <x v="19"/>
    <x v="2"/>
    <n v="0"/>
    <x v="11"/>
    <n v="0"/>
    <x v="102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1"/>
    <x v="5"/>
    <d v="2012-01-01T00:00:00"/>
    <x v="8"/>
    <x v="2"/>
    <n v="0"/>
    <x v="1436"/>
    <n v="0.52631578947368418"/>
    <x v="32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2"/>
    <x v="5"/>
    <d v="2012-01-01T00:00:00"/>
    <x v="32"/>
    <x v="14"/>
    <n v="4.7543581616481777E-3"/>
    <x v="1437"/>
    <n v="0.19334389857369255"/>
    <x v="1233"/>
    <n v="0"/>
    <x v="1"/>
    <x v="1"/>
    <x v="1"/>
    <x v="1"/>
    <x v="4"/>
    <x v="1"/>
    <n v="2"/>
    <x v="1"/>
    <x v="2"/>
    <x v="1"/>
    <n v="1"/>
    <x v="1"/>
    <x v="1"/>
    <x v="1"/>
    <x v="1"/>
    <n v="0"/>
    <n v="0"/>
    <n v="0"/>
    <n v="3"/>
    <n v="0"/>
    <n v="0"/>
    <n v="0"/>
  </r>
  <r>
    <x v="93"/>
    <x v="5"/>
    <d v="2012-01-01T00:00:00"/>
    <x v="2"/>
    <x v="27"/>
    <n v="1.7857142857142856E-2"/>
    <x v="1438"/>
    <n v="0.5803571428571429"/>
    <x v="337"/>
    <n v="0"/>
    <x v="1"/>
    <x v="1"/>
    <x v="1"/>
    <x v="1"/>
    <x v="1"/>
    <x v="1"/>
    <n v="1"/>
    <x v="1"/>
    <x v="2"/>
    <x v="1"/>
    <n v="1"/>
    <x v="1"/>
    <x v="1"/>
    <x v="1"/>
    <x v="1"/>
    <n v="0"/>
    <n v="0"/>
    <n v="0"/>
    <n v="2"/>
    <n v="0"/>
    <n v="0"/>
    <n v="0"/>
  </r>
  <r>
    <x v="94"/>
    <x v="5"/>
    <d v="2012-01-01T00:00:00"/>
    <x v="29"/>
    <x v="99"/>
    <n v="5.4971705739692803E-2"/>
    <x v="1439"/>
    <n v="0.74130962004850443"/>
    <x v="1234"/>
    <n v="1"/>
    <x v="8"/>
    <x v="12"/>
    <x v="9"/>
    <x v="11"/>
    <x v="3"/>
    <x v="21"/>
    <n v="33"/>
    <x v="18"/>
    <x v="3"/>
    <x v="7"/>
    <n v="21"/>
    <x v="13"/>
    <x v="2"/>
    <x v="9"/>
    <x v="9"/>
    <n v="14"/>
    <n v="0"/>
    <n v="12"/>
    <n v="51"/>
    <n v="5"/>
    <n v="0"/>
    <n v="0"/>
  </r>
  <r>
    <x v="95"/>
    <x v="5"/>
    <d v="2012-01-01T00:00:00"/>
    <x v="6"/>
    <x v="313"/>
    <n v="4.6717724288840259E-2"/>
    <x v="1440"/>
    <n v="0.67669584245076586"/>
    <x v="1235"/>
    <n v="3"/>
    <x v="34"/>
    <x v="67"/>
    <x v="66"/>
    <x v="65"/>
    <x v="65"/>
    <x v="62"/>
    <n v="427"/>
    <x v="61"/>
    <x v="46"/>
    <x v="59"/>
    <n v="183"/>
    <x v="69"/>
    <x v="17"/>
    <x v="55"/>
    <x v="46"/>
    <n v="244"/>
    <n v="0"/>
    <n v="159"/>
    <n v="637"/>
    <n v="23"/>
    <n v="35"/>
    <n v="0"/>
  </r>
  <r>
    <x v="96"/>
    <x v="5"/>
    <d v="2012-01-01T00:00:00"/>
    <x v="8"/>
    <x v="40"/>
    <n v="1.4358974358974359E-2"/>
    <x v="1441"/>
    <n v="0.23589743589743589"/>
    <x v="1216"/>
    <n v="0"/>
    <x v="14"/>
    <x v="10"/>
    <x v="17"/>
    <x v="2"/>
    <x v="11"/>
    <x v="2"/>
    <n v="14"/>
    <x v="12"/>
    <x v="2"/>
    <x v="12"/>
    <n v="8"/>
    <x v="3"/>
    <x v="12"/>
    <x v="3"/>
    <x v="9"/>
    <n v="6"/>
    <n v="0"/>
    <n v="3"/>
    <n v="24"/>
    <n v="0"/>
    <n v="1"/>
    <n v="0"/>
  </r>
  <r>
    <x v="97"/>
    <x v="5"/>
    <d v="2012-01-01T00:00:00"/>
    <x v="31"/>
    <x v="76"/>
    <n v="0.05"/>
    <x v="1442"/>
    <n v="0.95294117647058818"/>
    <x v="886"/>
    <n v="0"/>
    <x v="3"/>
    <x v="5"/>
    <x v="11"/>
    <x v="2"/>
    <x v="1"/>
    <x v="1"/>
    <n v="14"/>
    <x v="1"/>
    <x v="11"/>
    <x v="2"/>
    <n v="3"/>
    <x v="1"/>
    <x v="1"/>
    <x v="1"/>
    <x v="1"/>
    <n v="0"/>
    <n v="0"/>
    <n v="4"/>
    <n v="9"/>
    <n v="2"/>
    <n v="2"/>
    <n v="0"/>
  </r>
  <r>
    <x v="98"/>
    <x v="5"/>
    <d v="2012-01-01T00:00:00"/>
    <x v="0"/>
    <x v="228"/>
    <n v="7.7596266044340723E-2"/>
    <x v="1443"/>
    <n v="0.62718786464410736"/>
    <x v="1236"/>
    <n v="5"/>
    <x v="21"/>
    <x v="3"/>
    <x v="10"/>
    <x v="31"/>
    <x v="21"/>
    <x v="21"/>
    <n v="53"/>
    <x v="9"/>
    <x v="33"/>
    <x v="7"/>
    <n v="37"/>
    <x v="10"/>
    <x v="10"/>
    <x v="4"/>
    <x v="19"/>
    <n v="43"/>
    <n v="0"/>
    <n v="6"/>
    <n v="99"/>
    <n v="13"/>
    <n v="15"/>
    <n v="0"/>
  </r>
  <r>
    <x v="99"/>
    <x v="5"/>
    <d v="2012-01-01T00:00:00"/>
    <x v="26"/>
    <x v="2"/>
    <n v="0"/>
    <x v="1444"/>
    <n v="0.74407582938388628"/>
    <x v="17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0"/>
    <x v="5"/>
    <d v="2012-01-01T00:00:00"/>
    <x v="4"/>
    <x v="24"/>
    <n v="0.31428571428571428"/>
    <x v="1445"/>
    <n v="0.34285714285714286"/>
    <x v="118"/>
    <n v="0"/>
    <x v="2"/>
    <x v="1"/>
    <x v="17"/>
    <x v="5"/>
    <x v="2"/>
    <x v="2"/>
    <n v="10"/>
    <x v="1"/>
    <x v="2"/>
    <x v="1"/>
    <n v="1"/>
    <x v="1"/>
    <x v="1"/>
    <x v="1"/>
    <x v="1"/>
    <n v="0"/>
    <n v="0"/>
    <n v="0"/>
    <n v="11"/>
    <n v="0"/>
    <n v="0"/>
    <n v="0"/>
  </r>
  <r>
    <x v="101"/>
    <x v="5"/>
    <d v="2012-01-01T00:00:00"/>
    <x v="6"/>
    <x v="169"/>
    <n v="7.694900022466861E-3"/>
    <x v="1446"/>
    <n v="0.10340372949898899"/>
    <x v="1237"/>
    <n v="0"/>
    <x v="23"/>
    <x v="41"/>
    <x v="15"/>
    <x v="12"/>
    <x v="24"/>
    <x v="6"/>
    <n v="78"/>
    <x v="7"/>
    <x v="4"/>
    <x v="8"/>
    <n v="24"/>
    <x v="15"/>
    <x v="26"/>
    <x v="6"/>
    <x v="14"/>
    <n v="35"/>
    <n v="0"/>
    <n v="53"/>
    <n v="78"/>
    <n v="3"/>
    <n v="3"/>
    <n v="0"/>
  </r>
  <r>
    <x v="102"/>
    <x v="5"/>
    <d v="2012-01-01T00:00:00"/>
    <x v="33"/>
    <x v="1"/>
    <n v="1.7241379310344827E-2"/>
    <x v="1166"/>
    <n v="0.7068965517241379"/>
    <x v="81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1"/>
    <n v="0"/>
    <n v="0"/>
    <n v="0"/>
  </r>
  <r>
    <x v="103"/>
    <x v="5"/>
    <d v="2012-01-01T00:00:00"/>
    <x v="18"/>
    <x v="84"/>
    <n v="3.7848605577689244E-2"/>
    <x v="1447"/>
    <n v="0.37848605577689243"/>
    <x v="1238"/>
    <n v="0"/>
    <x v="9"/>
    <x v="10"/>
    <x v="17"/>
    <x v="1"/>
    <x v="2"/>
    <x v="3"/>
    <n v="14"/>
    <x v="8"/>
    <x v="11"/>
    <x v="12"/>
    <n v="7"/>
    <x v="15"/>
    <x v="8"/>
    <x v="9"/>
    <x v="4"/>
    <n v="17"/>
    <n v="0"/>
    <n v="0"/>
    <n v="38"/>
    <n v="0"/>
    <n v="0"/>
    <n v="0"/>
  </r>
  <r>
    <x v="104"/>
    <x v="5"/>
    <d v="2012-01-01T00:00:00"/>
    <x v="26"/>
    <x v="17"/>
    <n v="0.27777777777777779"/>
    <x v="1448"/>
    <n v="0.88888888888888884"/>
    <x v="428"/>
    <n v="0"/>
    <x v="2"/>
    <x v="13"/>
    <x v="1"/>
    <x v="5"/>
    <x v="4"/>
    <x v="3"/>
    <n v="9"/>
    <x v="2"/>
    <x v="1"/>
    <x v="1"/>
    <n v="1"/>
    <x v="1"/>
    <x v="1"/>
    <x v="1"/>
    <x v="1"/>
    <n v="0"/>
    <n v="0"/>
    <n v="0"/>
    <n v="10"/>
    <n v="0"/>
    <n v="0"/>
    <n v="0"/>
  </r>
  <r>
    <x v="105"/>
    <x v="5"/>
    <d v="2012-01-01T00:00:00"/>
    <x v="18"/>
    <x v="293"/>
    <n v="1.9682667202249447E-2"/>
    <x v="1449"/>
    <n v="0.56416951195019083"/>
    <x v="1239"/>
    <n v="0"/>
    <x v="17"/>
    <x v="0"/>
    <x v="3"/>
    <x v="12"/>
    <x v="23"/>
    <x v="6"/>
    <n v="74"/>
    <x v="18"/>
    <x v="11"/>
    <x v="12"/>
    <n v="8"/>
    <x v="7"/>
    <x v="2"/>
    <x v="17"/>
    <x v="5"/>
    <n v="16"/>
    <n v="0"/>
    <n v="14"/>
    <n v="81"/>
    <n v="0"/>
    <n v="3"/>
    <n v="0"/>
  </r>
  <r>
    <x v="106"/>
    <x v="5"/>
    <d v="2012-01-01T00:00:00"/>
    <x v="30"/>
    <x v="83"/>
    <n v="2.0564915758176414E-2"/>
    <x v="1450"/>
    <n v="0.52093657086223988"/>
    <x v="1240"/>
    <n v="24"/>
    <x v="25"/>
    <x v="0"/>
    <x v="30"/>
    <x v="0"/>
    <x v="45"/>
    <x v="40"/>
    <n v="152"/>
    <x v="62"/>
    <x v="16"/>
    <x v="24"/>
    <n v="67"/>
    <x v="16"/>
    <x v="40"/>
    <x v="7"/>
    <x v="34"/>
    <n v="113"/>
    <n v="0"/>
    <n v="39"/>
    <n v="273"/>
    <n v="4"/>
    <n v="16"/>
    <n v="0"/>
  </r>
  <r>
    <x v="107"/>
    <x v="5"/>
    <d v="2012-01-01T00:00:00"/>
    <x v="6"/>
    <x v="314"/>
    <n v="1.41977357377291E-2"/>
    <x v="1451"/>
    <n v="0.5159494044326437"/>
    <x v="1241"/>
    <n v="0"/>
    <x v="50"/>
    <x v="47"/>
    <x v="47"/>
    <x v="24"/>
    <x v="64"/>
    <x v="40"/>
    <n v="207"/>
    <x v="56"/>
    <x v="50"/>
    <x v="39"/>
    <n v="94"/>
    <x v="19"/>
    <x v="30"/>
    <x v="18"/>
    <x v="39"/>
    <n v="84"/>
    <n v="0"/>
    <n v="99"/>
    <n v="248"/>
    <n v="6"/>
    <n v="32"/>
    <n v="0"/>
  </r>
  <r>
    <x v="108"/>
    <x v="5"/>
    <d v="2012-01-01T00:00:00"/>
    <x v="20"/>
    <x v="82"/>
    <n v="3.3084311632870865E-2"/>
    <x v="1452"/>
    <n v="0.54429028815368197"/>
    <x v="1242"/>
    <n v="1"/>
    <x v="14"/>
    <x v="13"/>
    <x v="1"/>
    <x v="3"/>
    <x v="4"/>
    <x v="10"/>
    <n v="11"/>
    <x v="18"/>
    <x v="11"/>
    <x v="3"/>
    <n v="9"/>
    <x v="3"/>
    <x v="1"/>
    <x v="3"/>
    <x v="21"/>
    <n v="11"/>
    <n v="0"/>
    <n v="5"/>
    <n v="22"/>
    <n v="3"/>
    <n v="1"/>
    <n v="0"/>
  </r>
  <r>
    <x v="109"/>
    <x v="5"/>
    <d v="2012-01-01T00:00:00"/>
    <x v="30"/>
    <x v="1"/>
    <n v="6.7294751009421266E-4"/>
    <x v="1453"/>
    <n v="0.52422611036339162"/>
    <x v="1189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1"/>
    <n v="0"/>
    <n v="0"/>
    <n v="0"/>
  </r>
  <r>
    <x v="110"/>
    <x v="5"/>
    <d v="2012-01-01T00:00:00"/>
    <x v="21"/>
    <x v="29"/>
    <n v="1.078582434514638E-2"/>
    <x v="1454"/>
    <n v="0.46533127889060094"/>
    <x v="1094"/>
    <n v="0"/>
    <x v="14"/>
    <x v="10"/>
    <x v="2"/>
    <x v="1"/>
    <x v="4"/>
    <x v="1"/>
    <n v="6"/>
    <x v="1"/>
    <x v="1"/>
    <x v="1"/>
    <n v="0"/>
    <x v="1"/>
    <x v="1"/>
    <x v="2"/>
    <x v="1"/>
    <n v="1"/>
    <n v="0"/>
    <n v="0"/>
    <n v="7"/>
    <n v="0"/>
    <n v="0"/>
    <n v="0"/>
  </r>
  <r>
    <x v="111"/>
    <x v="5"/>
    <d v="2012-01-01T00:00:00"/>
    <x v="12"/>
    <x v="18"/>
    <n v="4.9019607843137254E-2"/>
    <x v="1455"/>
    <n v="0.97058823529411764"/>
    <x v="883"/>
    <n v="0"/>
    <x v="1"/>
    <x v="1"/>
    <x v="1"/>
    <x v="1"/>
    <x v="1"/>
    <x v="1"/>
    <n v="1"/>
    <x v="1"/>
    <x v="1"/>
    <x v="1"/>
    <n v="0"/>
    <x v="1"/>
    <x v="12"/>
    <x v="9"/>
    <x v="1"/>
    <n v="4"/>
    <n v="0"/>
    <n v="0"/>
    <n v="5"/>
    <n v="0"/>
    <n v="0"/>
    <n v="0"/>
  </r>
  <r>
    <x v="112"/>
    <x v="5"/>
    <d v="2012-01-01T00:00:00"/>
    <x v="8"/>
    <x v="16"/>
    <n v="2.0925808497146481E-2"/>
    <x v="1456"/>
    <n v="0.30310716550412176"/>
    <x v="1243"/>
    <n v="1"/>
    <x v="14"/>
    <x v="13"/>
    <x v="2"/>
    <x v="17"/>
    <x v="12"/>
    <x v="3"/>
    <n v="19"/>
    <x v="8"/>
    <x v="3"/>
    <x v="1"/>
    <n v="6"/>
    <x v="2"/>
    <x v="2"/>
    <x v="2"/>
    <x v="13"/>
    <n v="8"/>
    <n v="0"/>
    <n v="1"/>
    <n v="32"/>
    <n v="0"/>
    <n v="0"/>
    <n v="0"/>
  </r>
  <r>
    <x v="113"/>
    <x v="5"/>
    <d v="2012-01-01T00:00:00"/>
    <x v="3"/>
    <x v="14"/>
    <n v="4.7393364928909956E-3"/>
    <x v="1457"/>
    <n v="0.45497630331753552"/>
    <x v="1244"/>
    <n v="0"/>
    <x v="1"/>
    <x v="1"/>
    <x v="2"/>
    <x v="1"/>
    <x v="4"/>
    <x v="1"/>
    <n v="3"/>
    <x v="1"/>
    <x v="1"/>
    <x v="1"/>
    <n v="0"/>
    <x v="1"/>
    <x v="1"/>
    <x v="1"/>
    <x v="1"/>
    <n v="0"/>
    <n v="0"/>
    <n v="3"/>
    <n v="0"/>
    <n v="0"/>
    <n v="0"/>
    <n v="0"/>
  </r>
  <r>
    <x v="114"/>
    <x v="5"/>
    <d v="2012-01-01T00:00:00"/>
    <x v="22"/>
    <x v="2"/>
    <n v="0"/>
    <x v="1458"/>
    <n v="0.30232558139534882"/>
    <x v="39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5"/>
    <x v="5"/>
    <d v="2012-01-01T00:00:00"/>
    <x v="17"/>
    <x v="23"/>
    <n v="2.5387870239774329E-2"/>
    <x v="1417"/>
    <n v="0.64880112834978843"/>
    <x v="1245"/>
    <n v="0"/>
    <x v="1"/>
    <x v="1"/>
    <x v="2"/>
    <x v="3"/>
    <x v="4"/>
    <x v="1"/>
    <n v="4"/>
    <x v="18"/>
    <x v="11"/>
    <x v="1"/>
    <n v="6"/>
    <x v="1"/>
    <x v="11"/>
    <x v="24"/>
    <x v="17"/>
    <n v="26"/>
    <n v="0"/>
    <n v="2"/>
    <n v="31"/>
    <n v="1"/>
    <n v="2"/>
    <n v="0"/>
  </r>
  <r>
    <x v="116"/>
    <x v="5"/>
    <d v="2012-01-01T00:00:00"/>
    <x v="0"/>
    <x v="36"/>
    <n v="0.34523809523809523"/>
    <x v="1459"/>
    <n v="0.89880952380952384"/>
    <x v="271"/>
    <n v="2"/>
    <x v="14"/>
    <x v="5"/>
    <x v="9"/>
    <x v="13"/>
    <x v="4"/>
    <x v="15"/>
    <n v="20"/>
    <x v="12"/>
    <x v="8"/>
    <x v="3"/>
    <n v="12"/>
    <x v="9"/>
    <x v="2"/>
    <x v="32"/>
    <x v="10"/>
    <n v="26"/>
    <n v="0"/>
    <n v="0"/>
    <n v="58"/>
    <n v="0"/>
    <n v="0"/>
    <n v="0"/>
  </r>
  <r>
    <x v="117"/>
    <x v="5"/>
    <d v="2012-01-01T00:00:00"/>
    <x v="4"/>
    <x v="169"/>
    <n v="1.6842881731005656E-2"/>
    <x v="1460"/>
    <n v="0.33292353085812637"/>
    <x v="1246"/>
    <n v="7"/>
    <x v="4"/>
    <x v="11"/>
    <x v="3"/>
    <x v="14"/>
    <x v="24"/>
    <x v="11"/>
    <n v="74"/>
    <x v="9"/>
    <x v="12"/>
    <x v="11"/>
    <n v="30"/>
    <x v="21"/>
    <x v="14"/>
    <x v="15"/>
    <x v="14"/>
    <n v="33"/>
    <n v="0"/>
    <n v="29"/>
    <n v="95"/>
    <n v="0"/>
    <n v="13"/>
    <n v="0"/>
  </r>
  <r>
    <x v="118"/>
    <x v="5"/>
    <d v="2012-01-01T00:00:00"/>
    <x v="6"/>
    <x v="73"/>
    <n v="8.6039747939893364E-3"/>
    <x v="1461"/>
    <n v="0.14218775246404913"/>
    <x v="1247"/>
    <n v="20"/>
    <x v="5"/>
    <x v="17"/>
    <x v="21"/>
    <x v="12"/>
    <x v="5"/>
    <x v="0"/>
    <n v="108"/>
    <x v="24"/>
    <x v="23"/>
    <x v="24"/>
    <n v="46"/>
    <x v="22"/>
    <x v="9"/>
    <x v="32"/>
    <x v="30"/>
    <n v="59"/>
    <n v="0"/>
    <n v="82"/>
    <n v="124"/>
    <n v="7"/>
    <n v="0"/>
    <n v="0"/>
  </r>
  <r>
    <x v="119"/>
    <x v="5"/>
    <d v="2012-01-01T00:00:00"/>
    <x v="4"/>
    <x v="200"/>
    <n v="3.6991368680641186E-2"/>
    <x v="1462"/>
    <n v="0.31607069461570075"/>
    <x v="1248"/>
    <n v="3"/>
    <x v="26"/>
    <x v="21"/>
    <x v="4"/>
    <x v="25"/>
    <x v="19"/>
    <x v="11"/>
    <n v="49"/>
    <x v="31"/>
    <x v="20"/>
    <x v="32"/>
    <n v="22"/>
    <x v="3"/>
    <x v="11"/>
    <x v="3"/>
    <x v="3"/>
    <n v="19"/>
    <n v="0"/>
    <n v="13"/>
    <n v="75"/>
    <n v="2"/>
    <n v="0"/>
    <n v="0"/>
  </r>
  <r>
    <x v="120"/>
    <x v="5"/>
    <d v="2012-01-01T00:00:00"/>
    <x v="22"/>
    <x v="2"/>
    <n v="0"/>
    <x v="1463"/>
    <n v="0.35"/>
    <x v="21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1"/>
    <x v="5"/>
    <d v="2012-01-01T00:00:00"/>
    <x v="19"/>
    <x v="41"/>
    <n v="1.8475750577367205E-2"/>
    <x v="1464"/>
    <n v="0.394919168591224"/>
    <x v="1249"/>
    <n v="0"/>
    <x v="1"/>
    <x v="2"/>
    <x v="1"/>
    <x v="1"/>
    <x v="1"/>
    <x v="3"/>
    <n v="2"/>
    <x v="2"/>
    <x v="11"/>
    <x v="1"/>
    <n v="3"/>
    <x v="2"/>
    <x v="8"/>
    <x v="1"/>
    <x v="1"/>
    <n v="3"/>
    <n v="0"/>
    <n v="0"/>
    <n v="8"/>
    <n v="0"/>
    <n v="0"/>
    <n v="0"/>
  </r>
  <r>
    <x v="122"/>
    <x v="5"/>
    <d v="2012-01-01T00:00:00"/>
    <x v="10"/>
    <x v="65"/>
    <n v="5.8536585365853662E-2"/>
    <x v="1465"/>
    <n v="0.6"/>
    <x v="480"/>
    <n v="0"/>
    <x v="14"/>
    <x v="1"/>
    <x v="1"/>
    <x v="1"/>
    <x v="1"/>
    <x v="1"/>
    <n v="3"/>
    <x v="3"/>
    <x v="3"/>
    <x v="1"/>
    <n v="5"/>
    <x v="1"/>
    <x v="12"/>
    <x v="3"/>
    <x v="9"/>
    <n v="4"/>
    <n v="0"/>
    <n v="1"/>
    <n v="9"/>
    <n v="2"/>
    <n v="0"/>
    <n v="0"/>
  </r>
  <r>
    <x v="123"/>
    <x v="5"/>
    <d v="2012-01-01T00:00:00"/>
    <x v="18"/>
    <x v="74"/>
    <n v="2.6727033737403243E-2"/>
    <x v="1466"/>
    <n v="0.55498758580400176"/>
    <x v="1250"/>
    <n v="3"/>
    <x v="65"/>
    <x v="7"/>
    <x v="36"/>
    <x v="35"/>
    <x v="23"/>
    <x v="11"/>
    <n v="124"/>
    <x v="10"/>
    <x v="7"/>
    <x v="14"/>
    <n v="26"/>
    <x v="15"/>
    <x v="19"/>
    <x v="11"/>
    <x v="3"/>
    <n v="33"/>
    <n v="0"/>
    <n v="27"/>
    <n v="147"/>
    <n v="2"/>
    <n v="7"/>
    <n v="0"/>
  </r>
  <r>
    <x v="124"/>
    <x v="5"/>
    <d v="2012-01-01T00:00:00"/>
    <x v="20"/>
    <x v="7"/>
    <n v="1.7316017316017316E-2"/>
    <x v="1467"/>
    <n v="0.46753246753246752"/>
    <x v="1251"/>
    <n v="0"/>
    <x v="2"/>
    <x v="1"/>
    <x v="1"/>
    <x v="1"/>
    <x v="4"/>
    <x v="1"/>
    <n v="3"/>
    <x v="2"/>
    <x v="1"/>
    <x v="1"/>
    <n v="1"/>
    <x v="1"/>
    <x v="1"/>
    <x v="1"/>
    <x v="1"/>
    <n v="0"/>
    <n v="0"/>
    <n v="0"/>
    <n v="4"/>
    <n v="0"/>
    <n v="0"/>
    <n v="0"/>
  </r>
  <r>
    <x v="125"/>
    <x v="5"/>
    <d v="2012-01-01T00:00:00"/>
    <x v="34"/>
    <x v="1"/>
    <n v="4.9019607843137254E-3"/>
    <x v="1325"/>
    <n v="0.52450980392156865"/>
    <x v="669"/>
    <n v="0"/>
    <x v="1"/>
    <x v="2"/>
    <x v="1"/>
    <x v="1"/>
    <x v="1"/>
    <x v="1"/>
    <n v="0"/>
    <x v="1"/>
    <x v="1"/>
    <x v="1"/>
    <n v="0"/>
    <x v="1"/>
    <x v="1"/>
    <x v="1"/>
    <x v="9"/>
    <n v="1"/>
    <n v="0"/>
    <n v="0"/>
    <n v="1"/>
    <n v="0"/>
    <n v="0"/>
    <n v="0"/>
  </r>
  <r>
    <x v="126"/>
    <x v="5"/>
    <d v="2012-01-01T00:00:00"/>
    <x v="12"/>
    <x v="25"/>
    <n v="0.1650485436893204"/>
    <x v="1457"/>
    <n v="0.93203883495145634"/>
    <x v="672"/>
    <n v="0"/>
    <x v="1"/>
    <x v="2"/>
    <x v="2"/>
    <x v="5"/>
    <x v="4"/>
    <x v="5"/>
    <n v="8"/>
    <x v="3"/>
    <x v="7"/>
    <x v="4"/>
    <n v="16"/>
    <x v="21"/>
    <x v="5"/>
    <x v="3"/>
    <x v="4"/>
    <n v="27"/>
    <n v="0"/>
    <n v="0"/>
    <n v="42"/>
    <n v="7"/>
    <n v="2"/>
    <n v="0"/>
  </r>
  <r>
    <x v="127"/>
    <x v="5"/>
    <d v="2012-01-01T00:00:00"/>
    <x v="9"/>
    <x v="235"/>
    <n v="2.132867132867133E-2"/>
    <x v="1468"/>
    <n v="0.37307692307692308"/>
    <x v="1252"/>
    <n v="4"/>
    <x v="8"/>
    <x v="9"/>
    <x v="17"/>
    <x v="13"/>
    <x v="3"/>
    <x v="11"/>
    <n v="33"/>
    <x v="8"/>
    <x v="20"/>
    <x v="20"/>
    <n v="12"/>
    <x v="15"/>
    <x v="2"/>
    <x v="15"/>
    <x v="11"/>
    <n v="16"/>
    <n v="0"/>
    <n v="21"/>
    <n v="37"/>
    <n v="1"/>
    <n v="2"/>
    <n v="0"/>
  </r>
  <r>
    <x v="128"/>
    <x v="5"/>
    <d v="2012-01-01T00:00:00"/>
    <x v="29"/>
    <x v="149"/>
    <n v="9.6373056994818657E-2"/>
    <x v="1469"/>
    <n v="0.9398963730569948"/>
    <x v="946"/>
    <n v="2"/>
    <x v="14"/>
    <x v="5"/>
    <x v="17"/>
    <x v="11"/>
    <x v="12"/>
    <x v="4"/>
    <n v="36"/>
    <x v="10"/>
    <x v="19"/>
    <x v="32"/>
    <n v="30"/>
    <x v="4"/>
    <x v="5"/>
    <x v="4"/>
    <x v="11"/>
    <n v="27"/>
    <n v="0"/>
    <n v="1"/>
    <n v="92"/>
    <n v="0"/>
    <n v="0"/>
    <n v="0"/>
  </r>
  <r>
    <x v="129"/>
    <x v="5"/>
    <d v="2012-01-01T00:00:00"/>
    <x v="14"/>
    <x v="27"/>
    <n v="2.2222222222222223E-2"/>
    <x v="1418"/>
    <n v="0.61111111111111116"/>
    <x v="66"/>
    <n v="0"/>
    <x v="1"/>
    <x v="2"/>
    <x v="2"/>
    <x v="1"/>
    <x v="1"/>
    <x v="1"/>
    <n v="1"/>
    <x v="1"/>
    <x v="1"/>
    <x v="1"/>
    <n v="0"/>
    <x v="2"/>
    <x v="1"/>
    <x v="1"/>
    <x v="1"/>
    <n v="1"/>
    <n v="0"/>
    <n v="0"/>
    <n v="2"/>
    <n v="0"/>
    <n v="0"/>
    <n v="0"/>
  </r>
  <r>
    <x v="130"/>
    <x v="5"/>
    <d v="2012-01-01T00:00:00"/>
    <x v="17"/>
    <x v="61"/>
    <n v="2.8268551236749116E-2"/>
    <x v="1278"/>
    <n v="0.76855123674911663"/>
    <x v="1253"/>
    <n v="4"/>
    <x v="14"/>
    <x v="2"/>
    <x v="1"/>
    <x v="1"/>
    <x v="1"/>
    <x v="1"/>
    <n v="6"/>
    <x v="1"/>
    <x v="2"/>
    <x v="3"/>
    <n v="4"/>
    <x v="3"/>
    <x v="12"/>
    <x v="3"/>
    <x v="9"/>
    <n v="6"/>
    <n v="0"/>
    <n v="0"/>
    <n v="16"/>
    <n v="0"/>
    <n v="0"/>
    <n v="0"/>
  </r>
  <r>
    <x v="131"/>
    <x v="5"/>
    <d v="2012-01-01T00:00:00"/>
    <x v="31"/>
    <x v="65"/>
    <n v="6.6298342541436461E-2"/>
    <x v="1435"/>
    <n v="0.51381215469613262"/>
    <x v="1254"/>
    <n v="2"/>
    <x v="14"/>
    <x v="10"/>
    <x v="2"/>
    <x v="1"/>
    <x v="4"/>
    <x v="1"/>
    <n v="8"/>
    <x v="1"/>
    <x v="2"/>
    <x v="2"/>
    <n v="2"/>
    <x v="2"/>
    <x v="1"/>
    <x v="2"/>
    <x v="1"/>
    <n v="2"/>
    <n v="0"/>
    <n v="0"/>
    <n v="12"/>
    <n v="0"/>
    <n v="0"/>
    <n v="0"/>
  </r>
  <r>
    <x v="132"/>
    <x v="5"/>
    <d v="2012-01-01T00:00:00"/>
    <x v="20"/>
    <x v="66"/>
    <n v="2.7131782945736434E-2"/>
    <x v="1470"/>
    <n v="0.70736434108527135"/>
    <x v="1255"/>
    <n v="0"/>
    <x v="1"/>
    <x v="2"/>
    <x v="1"/>
    <x v="3"/>
    <x v="1"/>
    <x v="2"/>
    <n v="2"/>
    <x v="2"/>
    <x v="2"/>
    <x v="12"/>
    <n v="4"/>
    <x v="1"/>
    <x v="12"/>
    <x v="3"/>
    <x v="11"/>
    <n v="8"/>
    <n v="0"/>
    <n v="0"/>
    <n v="9"/>
    <n v="5"/>
    <n v="0"/>
    <n v="0"/>
  </r>
  <r>
    <x v="133"/>
    <x v="5"/>
    <d v="2012-01-01T00:00:00"/>
    <x v="4"/>
    <x v="315"/>
    <n v="2.0785021042686591E-2"/>
    <x v="1471"/>
    <n v="0.47393283517993645"/>
    <x v="1256"/>
    <n v="1"/>
    <x v="12"/>
    <x v="19"/>
    <x v="10"/>
    <x v="23"/>
    <x v="26"/>
    <x v="0"/>
    <n v="78"/>
    <x v="0"/>
    <x v="57"/>
    <x v="10"/>
    <n v="60"/>
    <x v="26"/>
    <x v="38"/>
    <x v="25"/>
    <x v="71"/>
    <n v="104"/>
    <n v="0"/>
    <n v="18"/>
    <n v="220"/>
    <n v="0"/>
    <n v="4"/>
    <n v="0"/>
  </r>
  <r>
    <x v="134"/>
    <x v="5"/>
    <d v="2012-01-01T00:00:00"/>
    <x v="0"/>
    <x v="113"/>
    <n v="0.10397553516819572"/>
    <x v="1231"/>
    <n v="0.57492354740061158"/>
    <x v="1257"/>
    <n v="0"/>
    <x v="3"/>
    <x v="12"/>
    <x v="11"/>
    <x v="9"/>
    <x v="12"/>
    <x v="3"/>
    <n v="27"/>
    <x v="3"/>
    <x v="3"/>
    <x v="12"/>
    <n v="7"/>
    <x v="1"/>
    <x v="1"/>
    <x v="1"/>
    <x v="1"/>
    <n v="0"/>
    <n v="0"/>
    <n v="0"/>
    <n v="34"/>
    <n v="0"/>
    <n v="0"/>
    <n v="0"/>
  </r>
  <r>
    <x v="135"/>
    <x v="5"/>
    <d v="2012-01-01T00:00:00"/>
    <x v="19"/>
    <x v="220"/>
    <n v="2.8246787724328343E-2"/>
    <x v="1472"/>
    <n v="0.31931613040246365"/>
    <x v="1258"/>
    <n v="0"/>
    <x v="25"/>
    <x v="38"/>
    <x v="5"/>
    <x v="18"/>
    <x v="26"/>
    <x v="32"/>
    <n v="122"/>
    <x v="21"/>
    <x v="16"/>
    <x v="27"/>
    <n v="53"/>
    <x v="27"/>
    <x v="40"/>
    <x v="27"/>
    <x v="51"/>
    <n v="91"/>
    <n v="0"/>
    <n v="28"/>
    <n v="223"/>
    <n v="6"/>
    <n v="9"/>
    <n v="0"/>
  </r>
  <r>
    <x v="136"/>
    <x v="5"/>
    <d v="2012-01-01T00:00:00"/>
    <x v="19"/>
    <x v="132"/>
    <n v="1.223865374808771E-2"/>
    <x v="1473"/>
    <n v="0.33401325854156044"/>
    <x v="1259"/>
    <n v="0"/>
    <x v="1"/>
    <x v="13"/>
    <x v="9"/>
    <x v="3"/>
    <x v="11"/>
    <x v="3"/>
    <n v="11"/>
    <x v="1"/>
    <x v="2"/>
    <x v="12"/>
    <n v="3"/>
    <x v="7"/>
    <x v="12"/>
    <x v="3"/>
    <x v="5"/>
    <n v="10"/>
    <n v="0"/>
    <n v="1"/>
    <n v="16"/>
    <n v="0"/>
    <n v="7"/>
    <n v="0"/>
  </r>
  <r>
    <x v="137"/>
    <x v="5"/>
    <d v="2012-01-01T00:00:00"/>
    <x v="6"/>
    <x v="17"/>
    <n v="2.3364485981308409E-3"/>
    <x v="1257"/>
    <n v="3.7850467289719629E-2"/>
    <x v="7"/>
    <n v="0"/>
    <x v="2"/>
    <x v="1"/>
    <x v="2"/>
    <x v="5"/>
    <x v="4"/>
    <x v="1"/>
    <n v="6"/>
    <x v="1"/>
    <x v="2"/>
    <x v="2"/>
    <n v="2"/>
    <x v="1"/>
    <x v="8"/>
    <x v="1"/>
    <x v="1"/>
    <n v="2"/>
    <n v="0"/>
    <n v="0"/>
    <n v="9"/>
    <n v="0"/>
    <n v="1"/>
    <n v="0"/>
  </r>
  <r>
    <x v="138"/>
    <x v="5"/>
    <d v="2012-01-01T00:00:00"/>
    <x v="9"/>
    <x v="63"/>
    <n v="9.3624609897458768E-3"/>
    <x v="1474"/>
    <n v="0.27195720017833258"/>
    <x v="1260"/>
    <n v="0"/>
    <x v="2"/>
    <x v="2"/>
    <x v="2"/>
    <x v="5"/>
    <x v="4"/>
    <x v="3"/>
    <n v="7"/>
    <x v="1"/>
    <x v="8"/>
    <x v="2"/>
    <n v="5"/>
    <x v="1"/>
    <x v="12"/>
    <x v="15"/>
    <x v="5"/>
    <n v="9"/>
    <n v="0"/>
    <n v="5"/>
    <n v="13"/>
    <n v="3"/>
    <n v="0"/>
    <n v="0"/>
  </r>
  <r>
    <x v="139"/>
    <x v="5"/>
    <d v="2012-01-01T00:00:00"/>
    <x v="13"/>
    <x v="65"/>
    <n v="2.1276595744680851E-2"/>
    <x v="1475"/>
    <n v="0.49290780141843971"/>
    <x v="1261"/>
    <n v="0"/>
    <x v="1"/>
    <x v="1"/>
    <x v="1"/>
    <x v="1"/>
    <x v="1"/>
    <x v="1"/>
    <n v="1"/>
    <x v="1"/>
    <x v="11"/>
    <x v="1"/>
    <n v="2"/>
    <x v="7"/>
    <x v="12"/>
    <x v="2"/>
    <x v="5"/>
    <n v="9"/>
    <n v="0"/>
    <n v="0"/>
    <n v="12"/>
    <n v="0"/>
    <n v="0"/>
    <n v="0"/>
  </r>
  <r>
    <x v="140"/>
    <x v="5"/>
    <d v="2012-01-01T00:00:00"/>
    <x v="35"/>
    <x v="2"/>
    <n v="0"/>
    <x v="1201"/>
    <n v="0.89230769230769236"/>
    <x v="10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1"/>
    <x v="5"/>
    <d v="2012-01-01T00:00:00"/>
    <x v="4"/>
    <x v="184"/>
    <n v="1.4671602906897025E-2"/>
    <x v="1476"/>
    <n v="0.27821198409433706"/>
    <x v="1262"/>
    <n v="2"/>
    <x v="8"/>
    <x v="9"/>
    <x v="11"/>
    <x v="13"/>
    <x v="6"/>
    <x v="3"/>
    <n v="29"/>
    <x v="10"/>
    <x v="12"/>
    <x v="11"/>
    <n v="28"/>
    <x v="25"/>
    <x v="26"/>
    <x v="11"/>
    <x v="30"/>
    <n v="50"/>
    <n v="0"/>
    <n v="18"/>
    <n v="71"/>
    <n v="8"/>
    <n v="10"/>
    <n v="0"/>
  </r>
  <r>
    <x v="142"/>
    <x v="5"/>
    <d v="2012-01-01T00:00:00"/>
    <x v="0"/>
    <x v="98"/>
    <n v="1.7727639000805803E-2"/>
    <x v="1477"/>
    <n v="0.39484286865431106"/>
    <x v="1263"/>
    <n v="0"/>
    <x v="14"/>
    <x v="2"/>
    <x v="2"/>
    <x v="3"/>
    <x v="2"/>
    <x v="2"/>
    <n v="7"/>
    <x v="1"/>
    <x v="3"/>
    <x v="2"/>
    <n v="4"/>
    <x v="2"/>
    <x v="8"/>
    <x v="2"/>
    <x v="21"/>
    <n v="11"/>
    <n v="0"/>
    <n v="7"/>
    <n v="15"/>
    <n v="0"/>
    <n v="0"/>
    <n v="0"/>
  </r>
  <r>
    <x v="143"/>
    <x v="5"/>
    <d v="2012-01-01T00:00:00"/>
    <x v="1"/>
    <x v="33"/>
    <n v="1.9607843137254902E-2"/>
    <x v="1478"/>
    <n v="0.59150326797385622"/>
    <x v="181"/>
    <n v="0"/>
    <x v="14"/>
    <x v="2"/>
    <x v="1"/>
    <x v="1"/>
    <x v="1"/>
    <x v="1"/>
    <n v="2"/>
    <x v="1"/>
    <x v="1"/>
    <x v="1"/>
    <n v="0"/>
    <x v="1"/>
    <x v="2"/>
    <x v="1"/>
    <x v="9"/>
    <n v="4"/>
    <n v="0"/>
    <n v="0"/>
    <n v="4"/>
    <n v="0"/>
    <n v="2"/>
    <n v="0"/>
  </r>
  <r>
    <x v="144"/>
    <x v="5"/>
    <d v="2012-01-01T00:00:00"/>
    <x v="24"/>
    <x v="147"/>
    <n v="2.251454591449532E-2"/>
    <x v="1479"/>
    <n v="0.6022008601062484"/>
    <x v="1264"/>
    <n v="0"/>
    <x v="21"/>
    <x v="11"/>
    <x v="5"/>
    <x v="14"/>
    <x v="5"/>
    <x v="40"/>
    <n v="86"/>
    <x v="4"/>
    <x v="14"/>
    <x v="10"/>
    <n v="51"/>
    <x v="36"/>
    <x v="19"/>
    <x v="4"/>
    <x v="10"/>
    <n v="41"/>
    <n v="0"/>
    <n v="11"/>
    <n v="134"/>
    <n v="17"/>
    <n v="16"/>
    <n v="0"/>
  </r>
  <r>
    <x v="145"/>
    <x v="5"/>
    <d v="2012-01-01T00:00:00"/>
    <x v="1"/>
    <x v="72"/>
    <n v="2.2452504317789293E-2"/>
    <x v="1220"/>
    <n v="0.46459412780656306"/>
    <x v="223"/>
    <n v="0"/>
    <x v="1"/>
    <x v="2"/>
    <x v="1"/>
    <x v="1"/>
    <x v="1"/>
    <x v="1"/>
    <n v="0"/>
    <x v="2"/>
    <x v="2"/>
    <x v="3"/>
    <n v="5"/>
    <x v="2"/>
    <x v="1"/>
    <x v="9"/>
    <x v="5"/>
    <n v="8"/>
    <n v="0"/>
    <n v="2"/>
    <n v="11"/>
    <n v="0"/>
    <n v="0"/>
    <n v="0"/>
  </r>
  <r>
    <x v="146"/>
    <x v="5"/>
    <d v="2012-01-01T00:00:00"/>
    <x v="29"/>
    <x v="239"/>
    <n v="0.20178041543026706"/>
    <x v="1480"/>
    <n v="0.71810089020771517"/>
    <x v="1265"/>
    <n v="0"/>
    <x v="17"/>
    <x v="4"/>
    <x v="16"/>
    <x v="0"/>
    <x v="34"/>
    <x v="30"/>
    <n v="114"/>
    <x v="22"/>
    <x v="5"/>
    <x v="10"/>
    <n v="52"/>
    <x v="22"/>
    <x v="26"/>
    <x v="17"/>
    <x v="4"/>
    <n v="38"/>
    <n v="0"/>
    <n v="17"/>
    <n v="168"/>
    <n v="4"/>
    <n v="15"/>
    <n v="0"/>
  </r>
  <r>
    <x v="147"/>
    <x v="5"/>
    <d v="2012-01-01T00:00:00"/>
    <x v="9"/>
    <x v="62"/>
    <n v="1.7491254372813594E-2"/>
    <x v="1481"/>
    <n v="0.55922038980509747"/>
    <x v="1266"/>
    <n v="0"/>
    <x v="3"/>
    <x v="3"/>
    <x v="2"/>
    <x v="13"/>
    <x v="3"/>
    <x v="5"/>
    <n v="21"/>
    <x v="1"/>
    <x v="3"/>
    <x v="2"/>
    <n v="4"/>
    <x v="15"/>
    <x v="8"/>
    <x v="9"/>
    <x v="9"/>
    <n v="10"/>
    <n v="0"/>
    <n v="9"/>
    <n v="23"/>
    <n v="3"/>
    <n v="0"/>
    <n v="0"/>
  </r>
  <r>
    <x v="148"/>
    <x v="5"/>
    <d v="2012-01-01T00:00:00"/>
    <x v="35"/>
    <x v="27"/>
    <n v="3.5714285714285712E-2"/>
    <x v="1423"/>
    <n v="8.9285714285714288E-2"/>
    <x v="144"/>
    <n v="0"/>
    <x v="1"/>
    <x v="1"/>
    <x v="1"/>
    <x v="3"/>
    <x v="1"/>
    <x v="1"/>
    <n v="2"/>
    <x v="1"/>
    <x v="1"/>
    <x v="1"/>
    <n v="0"/>
    <x v="1"/>
    <x v="1"/>
    <x v="1"/>
    <x v="1"/>
    <n v="0"/>
    <n v="0"/>
    <n v="0"/>
    <n v="2"/>
    <n v="0"/>
    <n v="0"/>
    <n v="0"/>
  </r>
  <r>
    <x v="149"/>
    <x v="5"/>
    <d v="2012-01-01T00:00:00"/>
    <x v="3"/>
    <x v="316"/>
    <n v="3.2642812303829254E-2"/>
    <x v="1482"/>
    <n v="0.62507846829880731"/>
    <x v="1267"/>
    <n v="1"/>
    <x v="6"/>
    <x v="32"/>
    <x v="0"/>
    <x v="39"/>
    <x v="0"/>
    <x v="27"/>
    <n v="140"/>
    <x v="26"/>
    <x v="6"/>
    <x v="10"/>
    <n v="55"/>
    <x v="7"/>
    <x v="8"/>
    <x v="8"/>
    <x v="13"/>
    <n v="13"/>
    <n v="0"/>
    <n v="41"/>
    <n v="148"/>
    <n v="6"/>
    <n v="13"/>
    <n v="0"/>
  </r>
  <r>
    <x v="150"/>
    <x v="5"/>
    <d v="2012-01-01T00:00:00"/>
    <x v="4"/>
    <x v="184"/>
    <n v="7.1898938314742646E-3"/>
    <x v="1483"/>
    <n v="0.50651794113694393"/>
    <x v="1268"/>
    <n v="1"/>
    <x v="12"/>
    <x v="19"/>
    <x v="27"/>
    <x v="9"/>
    <x v="14"/>
    <x v="21"/>
    <n v="61"/>
    <x v="18"/>
    <x v="4"/>
    <x v="0"/>
    <n v="23"/>
    <x v="13"/>
    <x v="3"/>
    <x v="8"/>
    <x v="11"/>
    <n v="23"/>
    <n v="0"/>
    <n v="36"/>
    <n v="52"/>
    <n v="2"/>
    <n v="17"/>
    <n v="0"/>
  </r>
  <r>
    <x v="151"/>
    <x v="5"/>
    <d v="2012-01-01T00:00:00"/>
    <x v="29"/>
    <x v="14"/>
    <n v="2.1097046413502108E-3"/>
    <x v="1484"/>
    <n v="0.44303797468354428"/>
    <x v="1269"/>
    <n v="0"/>
    <x v="2"/>
    <x v="2"/>
    <x v="1"/>
    <x v="1"/>
    <x v="1"/>
    <x v="1"/>
    <n v="1"/>
    <x v="1"/>
    <x v="1"/>
    <x v="1"/>
    <n v="0"/>
    <x v="1"/>
    <x v="1"/>
    <x v="1"/>
    <x v="2"/>
    <n v="2"/>
    <n v="0"/>
    <n v="0"/>
    <n v="3"/>
    <n v="0"/>
    <n v="0"/>
    <n v="0"/>
  </r>
  <r>
    <x v="152"/>
    <x v="5"/>
    <d v="2012-01-01T00:00:00"/>
    <x v="1"/>
    <x v="27"/>
    <n v="2.6007802340702211E-3"/>
    <x v="1485"/>
    <n v="0.48894668400520158"/>
    <x v="1270"/>
    <n v="0"/>
    <x v="1"/>
    <x v="2"/>
    <x v="1"/>
    <x v="1"/>
    <x v="1"/>
    <x v="1"/>
    <n v="0"/>
    <x v="1"/>
    <x v="1"/>
    <x v="1"/>
    <n v="0"/>
    <x v="2"/>
    <x v="1"/>
    <x v="1"/>
    <x v="9"/>
    <n v="2"/>
    <n v="0"/>
    <n v="0"/>
    <n v="2"/>
    <n v="0"/>
    <n v="0"/>
    <n v="0"/>
  </r>
  <r>
    <x v="153"/>
    <x v="5"/>
    <d v="2012-01-01T00:00:00"/>
    <x v="36"/>
    <x v="49"/>
    <n v="1.4128728414442701E-2"/>
    <x v="1486"/>
    <n v="0.28885400313971743"/>
    <x v="247"/>
    <n v="0"/>
    <x v="2"/>
    <x v="10"/>
    <x v="2"/>
    <x v="1"/>
    <x v="1"/>
    <x v="1"/>
    <n v="4"/>
    <x v="2"/>
    <x v="2"/>
    <x v="1"/>
    <n v="2"/>
    <x v="1"/>
    <x v="1"/>
    <x v="2"/>
    <x v="2"/>
    <n v="3"/>
    <n v="0"/>
    <n v="0"/>
    <n v="9"/>
    <n v="0"/>
    <n v="0"/>
    <n v="0"/>
  </r>
  <r>
    <x v="154"/>
    <x v="5"/>
    <d v="2012-01-01T00:00:00"/>
    <x v="13"/>
    <x v="27"/>
    <n v="1.3793103448275862E-2"/>
    <x v="1165"/>
    <n v="0.81379310344827582"/>
    <x v="1271"/>
    <n v="0"/>
    <x v="1"/>
    <x v="1"/>
    <x v="1"/>
    <x v="1"/>
    <x v="4"/>
    <x v="1"/>
    <n v="2"/>
    <x v="1"/>
    <x v="1"/>
    <x v="1"/>
    <n v="0"/>
    <x v="1"/>
    <x v="1"/>
    <x v="1"/>
    <x v="1"/>
    <n v="0"/>
    <n v="0"/>
    <n v="0"/>
    <n v="2"/>
    <n v="0"/>
    <n v="0"/>
    <n v="0"/>
  </r>
  <r>
    <x v="155"/>
    <x v="5"/>
    <d v="2012-01-01T00:00:00"/>
    <x v="27"/>
    <x v="149"/>
    <n v="8.2010582010582006E-2"/>
    <x v="1487"/>
    <n v="0.60846560846560849"/>
    <x v="1272"/>
    <n v="0"/>
    <x v="1"/>
    <x v="1"/>
    <x v="2"/>
    <x v="13"/>
    <x v="4"/>
    <x v="10"/>
    <n v="10"/>
    <x v="5"/>
    <x v="7"/>
    <x v="9"/>
    <n v="19"/>
    <x v="12"/>
    <x v="24"/>
    <x v="27"/>
    <x v="30"/>
    <n v="64"/>
    <n v="0"/>
    <n v="7"/>
    <n v="67"/>
    <n v="19"/>
    <n v="0"/>
    <n v="0"/>
  </r>
  <r>
    <x v="156"/>
    <x v="5"/>
    <d v="2012-01-01T00:00:00"/>
    <x v="19"/>
    <x v="17"/>
    <n v="6.3532401524777635E-3"/>
    <x v="1235"/>
    <n v="0.2909783989834816"/>
    <x v="1273"/>
    <n v="0"/>
    <x v="1"/>
    <x v="2"/>
    <x v="2"/>
    <x v="1"/>
    <x v="1"/>
    <x v="1"/>
    <n v="1"/>
    <x v="2"/>
    <x v="1"/>
    <x v="12"/>
    <n v="3"/>
    <x v="1"/>
    <x v="12"/>
    <x v="9"/>
    <x v="2"/>
    <n v="6"/>
    <n v="0"/>
    <n v="0"/>
    <n v="10"/>
    <n v="0"/>
    <n v="0"/>
    <n v="0"/>
  </r>
  <r>
    <x v="295"/>
    <x v="5"/>
    <d v="2012-01-01T00:00:00"/>
    <x v="9"/>
    <x v="159"/>
    <n v="0.03"/>
    <x v="1488"/>
    <n v="0.55125000000000002"/>
    <x v="1274"/>
    <n v="3"/>
    <x v="8"/>
    <x v="13"/>
    <x v="13"/>
    <x v="11"/>
    <x v="4"/>
    <x v="3"/>
    <n v="25"/>
    <x v="2"/>
    <x v="8"/>
    <x v="2"/>
    <n v="6"/>
    <x v="7"/>
    <x v="3"/>
    <x v="15"/>
    <x v="5"/>
    <n v="17"/>
    <n v="0"/>
    <n v="9"/>
    <n v="32"/>
    <n v="0"/>
    <n v="7"/>
    <n v="0"/>
  </r>
  <r>
    <x v="158"/>
    <x v="5"/>
    <d v="2012-01-01T00:00:00"/>
    <x v="0"/>
    <x v="88"/>
    <n v="0.12693498452012383"/>
    <x v="1235"/>
    <n v="0.70897832817337458"/>
    <x v="1275"/>
    <n v="2"/>
    <x v="8"/>
    <x v="5"/>
    <x v="11"/>
    <x v="17"/>
    <x v="3"/>
    <x v="15"/>
    <n v="28"/>
    <x v="18"/>
    <x v="33"/>
    <x v="8"/>
    <n v="23"/>
    <x v="13"/>
    <x v="7"/>
    <x v="17"/>
    <x v="3"/>
    <n v="31"/>
    <n v="0"/>
    <n v="4"/>
    <n v="67"/>
    <n v="3"/>
    <n v="8"/>
    <n v="0"/>
  </r>
  <r>
    <x v="159"/>
    <x v="5"/>
    <d v="2012-01-01T00:00:00"/>
    <x v="33"/>
    <x v="69"/>
    <n v="1.3915547024952015E-2"/>
    <x v="1489"/>
    <n v="0.73800383877159303"/>
    <x v="94"/>
    <n v="0"/>
    <x v="14"/>
    <x v="1"/>
    <x v="2"/>
    <x v="2"/>
    <x v="12"/>
    <x v="3"/>
    <n v="14"/>
    <x v="18"/>
    <x v="3"/>
    <x v="12"/>
    <n v="9"/>
    <x v="3"/>
    <x v="12"/>
    <x v="3"/>
    <x v="9"/>
    <n v="6"/>
    <n v="0"/>
    <n v="0"/>
    <n v="29"/>
    <n v="0"/>
    <n v="0"/>
    <n v="0"/>
  </r>
  <r>
    <x v="160"/>
    <x v="5"/>
    <d v="2012-01-01T00:00:00"/>
    <x v="7"/>
    <x v="317"/>
    <n v="2.2571297849626352E-2"/>
    <x v="1490"/>
    <n v="0.3432972395912765"/>
    <x v="1276"/>
    <n v="2"/>
    <x v="12"/>
    <x v="29"/>
    <x v="15"/>
    <x v="23"/>
    <x v="5"/>
    <x v="4"/>
    <n v="87"/>
    <x v="14"/>
    <x v="12"/>
    <x v="11"/>
    <n v="25"/>
    <x v="15"/>
    <x v="5"/>
    <x v="8"/>
    <x v="36"/>
    <n v="36"/>
    <n v="0"/>
    <n v="14"/>
    <n v="113"/>
    <n v="3"/>
    <n v="18"/>
    <n v="0"/>
  </r>
  <r>
    <x v="161"/>
    <x v="5"/>
    <d v="2012-01-01T00:00:00"/>
    <x v="31"/>
    <x v="318"/>
    <n v="3.0442804428044281E-2"/>
    <x v="1491"/>
    <n v="0.48247232472324725"/>
    <x v="1277"/>
    <n v="0"/>
    <x v="5"/>
    <x v="9"/>
    <x v="11"/>
    <x v="9"/>
    <x v="11"/>
    <x v="15"/>
    <n v="36"/>
    <x v="3"/>
    <x v="3"/>
    <x v="2"/>
    <n v="6"/>
    <x v="7"/>
    <x v="8"/>
    <x v="4"/>
    <x v="3"/>
    <n v="24"/>
    <n v="0"/>
    <n v="6"/>
    <n v="47"/>
    <n v="13"/>
    <n v="0"/>
    <n v="0"/>
  </r>
  <r>
    <x v="162"/>
    <x v="5"/>
    <d v="2012-01-01T00:00:00"/>
    <x v="36"/>
    <x v="2"/>
    <n v="0"/>
    <x v="456"/>
    <n v="0.67307692307692313"/>
    <x v="43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3"/>
    <x v="5"/>
    <d v="2012-01-01T00:00:00"/>
    <x v="32"/>
    <x v="319"/>
    <n v="1.9991308126901346E-2"/>
    <x v="1492"/>
    <n v="0.39714616833260902"/>
    <x v="1278"/>
    <n v="2"/>
    <x v="5"/>
    <x v="27"/>
    <x v="0"/>
    <x v="7"/>
    <x v="10"/>
    <x v="42"/>
    <n v="116"/>
    <x v="42"/>
    <x v="12"/>
    <x v="0"/>
    <n v="43"/>
    <x v="20"/>
    <x v="16"/>
    <x v="42"/>
    <x v="78"/>
    <n v="117"/>
    <n v="0"/>
    <n v="47"/>
    <n v="210"/>
    <n v="11"/>
    <n v="8"/>
    <n v="0"/>
  </r>
  <r>
    <x v="164"/>
    <x v="5"/>
    <d v="2012-01-01T00:00:00"/>
    <x v="20"/>
    <x v="33"/>
    <n v="2.3904382470119521E-2"/>
    <x v="1242"/>
    <n v="0.59362549800796816"/>
    <x v="380"/>
    <n v="1"/>
    <x v="1"/>
    <x v="1"/>
    <x v="1"/>
    <x v="1"/>
    <x v="4"/>
    <x v="1"/>
    <n v="3"/>
    <x v="1"/>
    <x v="2"/>
    <x v="1"/>
    <n v="1"/>
    <x v="3"/>
    <x v="1"/>
    <x v="1"/>
    <x v="1"/>
    <n v="2"/>
    <n v="0"/>
    <n v="0"/>
    <n v="6"/>
    <n v="0"/>
    <n v="0"/>
    <n v="0"/>
  </r>
  <r>
    <x v="165"/>
    <x v="5"/>
    <d v="2012-01-01T00:00:00"/>
    <x v="6"/>
    <x v="234"/>
    <n v="7.6216434484151019E-3"/>
    <x v="1493"/>
    <n v="0.17686250757116898"/>
    <x v="1279"/>
    <n v="2"/>
    <x v="13"/>
    <x v="25"/>
    <x v="15"/>
    <x v="25"/>
    <x v="35"/>
    <x v="12"/>
    <n v="82"/>
    <x v="15"/>
    <x v="19"/>
    <x v="3"/>
    <n v="31"/>
    <x v="4"/>
    <x v="14"/>
    <x v="11"/>
    <x v="17"/>
    <n v="38"/>
    <n v="0"/>
    <n v="40"/>
    <n v="82"/>
    <n v="25"/>
    <n v="4"/>
    <n v="0"/>
  </r>
  <r>
    <x v="166"/>
    <x v="5"/>
    <d v="2012-01-01T00:00:00"/>
    <x v="25"/>
    <x v="320"/>
    <n v="3.2921093886082567E-2"/>
    <x v="1494"/>
    <n v="0.39383382685943213"/>
    <x v="1280"/>
    <n v="1"/>
    <x v="7"/>
    <x v="30"/>
    <x v="15"/>
    <x v="35"/>
    <x v="7"/>
    <x v="21"/>
    <n v="94"/>
    <x v="5"/>
    <x v="23"/>
    <x v="7"/>
    <n v="36"/>
    <x v="12"/>
    <x v="40"/>
    <x v="8"/>
    <x v="30"/>
    <n v="59"/>
    <n v="0"/>
    <n v="42"/>
    <n v="128"/>
    <n v="8"/>
    <n v="11"/>
    <n v="0"/>
  </r>
  <r>
    <x v="167"/>
    <x v="5"/>
    <d v="2012-01-01T00:00:00"/>
    <x v="22"/>
    <x v="2"/>
    <n v="0"/>
    <x v="374"/>
    <n v="0.34693877551020408"/>
    <x v="43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8"/>
    <x v="5"/>
    <d v="2012-01-01T00:00:00"/>
    <x v="0"/>
    <x v="49"/>
    <n v="3.2258064516129031E-2"/>
    <x v="1243"/>
    <n v="0.81003584229390679"/>
    <x v="208"/>
    <n v="1"/>
    <x v="1"/>
    <x v="1"/>
    <x v="2"/>
    <x v="1"/>
    <x v="4"/>
    <x v="1"/>
    <n v="4"/>
    <x v="1"/>
    <x v="11"/>
    <x v="1"/>
    <n v="2"/>
    <x v="1"/>
    <x v="1"/>
    <x v="3"/>
    <x v="9"/>
    <n v="3"/>
    <n v="0"/>
    <n v="0"/>
    <n v="6"/>
    <n v="0"/>
    <n v="3"/>
    <n v="0"/>
  </r>
  <r>
    <x v="169"/>
    <x v="5"/>
    <d v="2012-01-01T00:00:00"/>
    <x v="36"/>
    <x v="37"/>
    <n v="8.7227414330218064E-2"/>
    <x v="1495"/>
    <n v="0.60747663551401865"/>
    <x v="1281"/>
    <n v="2"/>
    <x v="0"/>
    <x v="26"/>
    <x v="26"/>
    <x v="31"/>
    <x v="6"/>
    <x v="6"/>
    <n v="60"/>
    <x v="8"/>
    <x v="9"/>
    <x v="12"/>
    <n v="13"/>
    <x v="7"/>
    <x v="8"/>
    <x v="2"/>
    <x v="11"/>
    <n v="11"/>
    <n v="0"/>
    <n v="5"/>
    <n v="68"/>
    <n v="8"/>
    <n v="3"/>
    <n v="0"/>
  </r>
  <r>
    <x v="170"/>
    <x v="5"/>
    <d v="2012-01-01T00:00:00"/>
    <x v="0"/>
    <x v="58"/>
    <n v="0.10581222056631892"/>
    <x v="1496"/>
    <n v="0.69895678092399405"/>
    <x v="1282"/>
    <n v="4"/>
    <x v="5"/>
    <x v="6"/>
    <x v="8"/>
    <x v="9"/>
    <x v="12"/>
    <x v="16"/>
    <n v="50"/>
    <x v="8"/>
    <x v="1"/>
    <x v="20"/>
    <n v="7"/>
    <x v="3"/>
    <x v="8"/>
    <x v="3"/>
    <x v="4"/>
    <n v="14"/>
    <n v="0"/>
    <n v="1"/>
    <n v="43"/>
    <n v="0"/>
    <n v="27"/>
    <n v="0"/>
  </r>
  <r>
    <x v="171"/>
    <x v="5"/>
    <d v="2012-01-01T00:00:00"/>
    <x v="2"/>
    <x v="2"/>
    <n v="0"/>
    <x v="1497"/>
    <n v="0.40825688073394495"/>
    <x v="8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2"/>
    <x v="5"/>
    <d v="2012-01-01T00:00:00"/>
    <x v="13"/>
    <x v="222"/>
    <n v="5.7354301572617949E-2"/>
    <x v="1498"/>
    <n v="0.5901942645698427"/>
    <x v="1283"/>
    <n v="2"/>
    <x v="5"/>
    <x v="5"/>
    <x v="11"/>
    <x v="9"/>
    <x v="12"/>
    <x v="15"/>
    <n v="37"/>
    <x v="18"/>
    <x v="20"/>
    <x v="12"/>
    <n v="11"/>
    <x v="3"/>
    <x v="8"/>
    <x v="9"/>
    <x v="21"/>
    <n v="14"/>
    <n v="0"/>
    <n v="1"/>
    <n v="49"/>
    <n v="7"/>
    <n v="5"/>
    <n v="0"/>
  </r>
  <r>
    <x v="173"/>
    <x v="5"/>
    <d v="2012-01-01T00:00:00"/>
    <x v="32"/>
    <x v="321"/>
    <n v="4.7109207708779445E-2"/>
    <x v="1499"/>
    <n v="0.28286937901498932"/>
    <x v="1284"/>
    <n v="16"/>
    <x v="13"/>
    <x v="38"/>
    <x v="16"/>
    <x v="43"/>
    <x v="37"/>
    <x v="31"/>
    <n v="165"/>
    <x v="19"/>
    <x v="51"/>
    <x v="57"/>
    <n v="83"/>
    <x v="35"/>
    <x v="20"/>
    <x v="64"/>
    <x v="81"/>
    <n v="192"/>
    <n v="0"/>
    <n v="140"/>
    <n v="243"/>
    <n v="39"/>
    <n v="18"/>
    <n v="0"/>
  </r>
  <r>
    <x v="174"/>
    <x v="5"/>
    <d v="2012-01-01T00:00:00"/>
    <x v="13"/>
    <x v="113"/>
    <n v="1.1980267794221282E-2"/>
    <x v="1500"/>
    <n v="0.40169133192389006"/>
    <x v="389"/>
    <n v="1"/>
    <x v="3"/>
    <x v="13"/>
    <x v="9"/>
    <x v="13"/>
    <x v="11"/>
    <x v="10"/>
    <n v="19"/>
    <x v="8"/>
    <x v="11"/>
    <x v="2"/>
    <n v="6"/>
    <x v="1"/>
    <x v="11"/>
    <x v="3"/>
    <x v="13"/>
    <n v="9"/>
    <n v="0"/>
    <n v="6"/>
    <n v="27"/>
    <n v="1"/>
    <n v="0"/>
    <n v="0"/>
  </r>
  <r>
    <x v="175"/>
    <x v="5"/>
    <d v="2012-01-01T00:00:00"/>
    <x v="1"/>
    <x v="93"/>
    <n v="4.61361014994233E-2"/>
    <x v="1501"/>
    <n v="0.55709342560553632"/>
    <x v="1118"/>
    <n v="0"/>
    <x v="8"/>
    <x v="12"/>
    <x v="17"/>
    <x v="13"/>
    <x v="11"/>
    <x v="15"/>
    <n v="25"/>
    <x v="3"/>
    <x v="1"/>
    <x v="12"/>
    <n v="4"/>
    <x v="2"/>
    <x v="8"/>
    <x v="17"/>
    <x v="2"/>
    <n v="11"/>
    <n v="0"/>
    <n v="1"/>
    <n v="39"/>
    <n v="0"/>
    <n v="0"/>
    <n v="0"/>
  </r>
  <r>
    <x v="176"/>
    <x v="5"/>
    <d v="2012-01-01T00:00:00"/>
    <x v="20"/>
    <x v="14"/>
    <n v="8.8235294117647065E-2"/>
    <x v="1502"/>
    <n v="1.1764705882352942"/>
    <x v="88"/>
    <n v="0"/>
    <x v="2"/>
    <x v="2"/>
    <x v="2"/>
    <x v="1"/>
    <x v="1"/>
    <x v="1"/>
    <n v="2"/>
    <x v="2"/>
    <x v="1"/>
    <x v="1"/>
    <n v="1"/>
    <x v="1"/>
    <x v="1"/>
    <x v="1"/>
    <x v="1"/>
    <n v="0"/>
    <n v="0"/>
    <n v="0"/>
    <n v="3"/>
    <n v="0"/>
    <n v="0"/>
    <n v="0"/>
  </r>
  <r>
    <x v="177"/>
    <x v="5"/>
    <d v="2012-01-01T00:00:00"/>
    <x v="34"/>
    <x v="65"/>
    <n v="1.7569546120058566E-2"/>
    <x v="1503"/>
    <n v="0.34699853587115664"/>
    <x v="1285"/>
    <n v="0"/>
    <x v="2"/>
    <x v="1"/>
    <x v="9"/>
    <x v="3"/>
    <x v="2"/>
    <x v="1"/>
    <n v="7"/>
    <x v="1"/>
    <x v="1"/>
    <x v="1"/>
    <n v="0"/>
    <x v="1"/>
    <x v="1"/>
    <x v="1"/>
    <x v="11"/>
    <n v="5"/>
    <n v="0"/>
    <n v="0"/>
    <n v="12"/>
    <n v="0"/>
    <n v="0"/>
    <n v="0"/>
  </r>
  <r>
    <x v="178"/>
    <x v="5"/>
    <d v="2012-01-01T00:00:00"/>
    <x v="19"/>
    <x v="2"/>
    <n v="0"/>
    <x v="11"/>
    <n v="0"/>
    <x v="98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9"/>
    <x v="5"/>
    <d v="2012-01-01T00:00:00"/>
    <x v="26"/>
    <x v="2"/>
    <n v="0"/>
    <x v="737"/>
    <n v="8.4639498432601878E-2"/>
    <x v="128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0"/>
    <x v="5"/>
    <d v="2012-01-01T00:00:00"/>
    <x v="14"/>
    <x v="205"/>
    <n v="0.41489361702127658"/>
    <x v="1122"/>
    <n v="0.96808510638297873"/>
    <x v="843"/>
    <n v="9"/>
    <x v="10"/>
    <x v="11"/>
    <x v="26"/>
    <x v="6"/>
    <x v="24"/>
    <x v="5"/>
    <n v="63"/>
    <x v="12"/>
    <x v="12"/>
    <x v="1"/>
    <n v="15"/>
    <x v="1"/>
    <x v="1"/>
    <x v="1"/>
    <x v="1"/>
    <n v="0"/>
    <n v="0"/>
    <n v="0"/>
    <n v="34"/>
    <n v="44"/>
    <n v="0"/>
    <n v="0"/>
  </r>
  <r>
    <x v="181"/>
    <x v="5"/>
    <d v="2012-01-01T00:00:00"/>
    <x v="13"/>
    <x v="13"/>
    <n v="9.658246656760773E-2"/>
    <x v="1441"/>
    <n v="0.68350668647845469"/>
    <x v="896"/>
    <n v="0"/>
    <x v="8"/>
    <x v="9"/>
    <x v="4"/>
    <x v="2"/>
    <x v="12"/>
    <x v="15"/>
    <n v="29"/>
    <x v="1"/>
    <x v="3"/>
    <x v="3"/>
    <n v="6"/>
    <x v="7"/>
    <x v="14"/>
    <x v="5"/>
    <x v="17"/>
    <n v="30"/>
    <n v="0"/>
    <n v="10"/>
    <n v="49"/>
    <n v="2"/>
    <n v="4"/>
    <n v="0"/>
  </r>
  <r>
    <x v="182"/>
    <x v="5"/>
    <d v="2012-01-01T00:00:00"/>
    <x v="11"/>
    <x v="72"/>
    <n v="5.4968287526427064E-3"/>
    <x v="1504"/>
    <n v="0.37674418604651161"/>
    <x v="1287"/>
    <n v="0"/>
    <x v="3"/>
    <x v="1"/>
    <x v="1"/>
    <x v="5"/>
    <x v="1"/>
    <x v="1"/>
    <n v="6"/>
    <x v="2"/>
    <x v="2"/>
    <x v="2"/>
    <n v="3"/>
    <x v="2"/>
    <x v="1"/>
    <x v="3"/>
    <x v="9"/>
    <n v="4"/>
    <n v="0"/>
    <n v="3"/>
    <n v="8"/>
    <n v="0"/>
    <n v="2"/>
    <n v="0"/>
  </r>
  <r>
    <x v="183"/>
    <x v="5"/>
    <d v="2012-01-01T00:00:00"/>
    <x v="10"/>
    <x v="183"/>
    <n v="3.2488114104595879E-2"/>
    <x v="1505"/>
    <n v="0.7968832540940306"/>
    <x v="1288"/>
    <n v="0"/>
    <x v="12"/>
    <x v="26"/>
    <x v="10"/>
    <x v="25"/>
    <x v="14"/>
    <x v="16"/>
    <n v="53"/>
    <x v="14"/>
    <x v="19"/>
    <x v="4"/>
    <n v="25"/>
    <x v="6"/>
    <x v="4"/>
    <x v="5"/>
    <x v="4"/>
    <n v="45"/>
    <n v="0"/>
    <n v="18"/>
    <n v="100"/>
    <n v="0"/>
    <n v="5"/>
    <n v="0"/>
  </r>
  <r>
    <x v="184"/>
    <x v="5"/>
    <d v="2012-01-01T00:00:00"/>
    <x v="14"/>
    <x v="2"/>
    <n v="0"/>
    <x v="1252"/>
    <n v="0.73333333333333328"/>
    <x v="23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5"/>
    <x v="5"/>
    <d v="2012-01-01T00:00:00"/>
    <x v="22"/>
    <x v="72"/>
    <n v="6.9892473118279563E-2"/>
    <x v="1506"/>
    <n v="0.36559139784946237"/>
    <x v="175"/>
    <n v="1"/>
    <x v="1"/>
    <x v="10"/>
    <x v="2"/>
    <x v="5"/>
    <x v="1"/>
    <x v="3"/>
    <n v="8"/>
    <x v="1"/>
    <x v="1"/>
    <x v="1"/>
    <n v="0"/>
    <x v="3"/>
    <x v="1"/>
    <x v="2"/>
    <x v="2"/>
    <n v="5"/>
    <n v="0"/>
    <n v="0"/>
    <n v="13"/>
    <n v="0"/>
    <n v="0"/>
    <n v="0"/>
  </r>
  <r>
    <x v="186"/>
    <x v="5"/>
    <d v="2012-01-01T00:00:00"/>
    <x v="33"/>
    <x v="276"/>
    <n v="1.3306169223912905E-2"/>
    <x v="1507"/>
    <n v="0.72127077099382442"/>
    <x v="1289"/>
    <n v="0"/>
    <x v="23"/>
    <x v="28"/>
    <x v="36"/>
    <x v="7"/>
    <x v="9"/>
    <x v="30"/>
    <n v="103"/>
    <x v="40"/>
    <x v="6"/>
    <x v="0"/>
    <n v="47"/>
    <x v="20"/>
    <x v="24"/>
    <x v="17"/>
    <x v="8"/>
    <n v="59"/>
    <n v="0"/>
    <n v="12"/>
    <n v="130"/>
    <n v="18"/>
    <n v="49"/>
    <n v="0"/>
  </r>
  <r>
    <x v="187"/>
    <x v="5"/>
    <d v="2012-01-01T00:00:00"/>
    <x v="13"/>
    <x v="5"/>
    <n v="5.1546391752577317E-2"/>
    <x v="1508"/>
    <n v="0.75257731958762886"/>
    <x v="131"/>
    <n v="0"/>
    <x v="2"/>
    <x v="13"/>
    <x v="9"/>
    <x v="3"/>
    <x v="2"/>
    <x v="1"/>
    <n v="9"/>
    <x v="2"/>
    <x v="2"/>
    <x v="1"/>
    <n v="2"/>
    <x v="2"/>
    <x v="12"/>
    <x v="3"/>
    <x v="1"/>
    <n v="4"/>
    <n v="0"/>
    <n v="0"/>
    <n v="13"/>
    <n v="2"/>
    <n v="0"/>
    <n v="0"/>
  </r>
  <r>
    <x v="188"/>
    <x v="5"/>
    <d v="2012-01-01T00:00:00"/>
    <x v="30"/>
    <x v="2"/>
    <n v="0"/>
    <x v="240"/>
    <n v="0.97247706422018354"/>
    <x v="35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9"/>
    <x v="5"/>
    <d v="2012-01-01T00:00:00"/>
    <x v="1"/>
    <x v="242"/>
    <n v="7.8231292517006806E-2"/>
    <x v="1509"/>
    <n v="0.67346938775510201"/>
    <x v="870"/>
    <n v="1"/>
    <x v="2"/>
    <x v="1"/>
    <x v="11"/>
    <x v="3"/>
    <x v="4"/>
    <x v="2"/>
    <n v="10"/>
    <x v="1"/>
    <x v="11"/>
    <x v="12"/>
    <n v="4"/>
    <x v="2"/>
    <x v="8"/>
    <x v="8"/>
    <x v="9"/>
    <n v="9"/>
    <n v="0"/>
    <n v="0"/>
    <n v="23"/>
    <n v="0"/>
    <n v="0"/>
    <n v="0"/>
  </r>
  <r>
    <x v="190"/>
    <x v="5"/>
    <d v="2012-01-01T00:00:00"/>
    <x v="11"/>
    <x v="19"/>
    <n v="3.4828036569438396E-3"/>
    <x v="1510"/>
    <n v="0.24401393121462778"/>
    <x v="1290"/>
    <n v="0"/>
    <x v="3"/>
    <x v="5"/>
    <x v="4"/>
    <x v="1"/>
    <x v="2"/>
    <x v="3"/>
    <n v="16"/>
    <x v="18"/>
    <x v="11"/>
    <x v="20"/>
    <n v="10"/>
    <x v="2"/>
    <x v="8"/>
    <x v="3"/>
    <x v="9"/>
    <n v="6"/>
    <n v="0"/>
    <n v="1"/>
    <n v="29"/>
    <n v="1"/>
    <n v="1"/>
    <n v="0"/>
  </r>
  <r>
    <x v="191"/>
    <x v="5"/>
    <d v="2012-01-01T00:00:00"/>
    <x v="31"/>
    <x v="106"/>
    <n v="4.920212765957447E-2"/>
    <x v="1511"/>
    <n v="0.625"/>
    <x v="1291"/>
    <n v="2"/>
    <x v="10"/>
    <x v="9"/>
    <x v="9"/>
    <x v="13"/>
    <x v="6"/>
    <x v="10"/>
    <n v="30"/>
    <x v="8"/>
    <x v="8"/>
    <x v="1"/>
    <n v="7"/>
    <x v="1"/>
    <x v="1"/>
    <x v="1"/>
    <x v="1"/>
    <n v="0"/>
    <n v="0"/>
    <n v="1"/>
    <n v="31"/>
    <n v="3"/>
    <n v="2"/>
    <n v="0"/>
  </r>
  <r>
    <x v="192"/>
    <x v="5"/>
    <d v="2012-01-01T00:00:00"/>
    <x v="37"/>
    <x v="2"/>
    <n v="0"/>
    <x v="1512"/>
    <n v="0.4838709677419355"/>
    <x v="49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3"/>
    <x v="5"/>
    <d v="2012-01-01T00:00:00"/>
    <x v="16"/>
    <x v="184"/>
    <n v="2.8143082588111521E-2"/>
    <x v="1513"/>
    <n v="0.49894792214623884"/>
    <x v="1292"/>
    <n v="3"/>
    <x v="12"/>
    <x v="26"/>
    <x v="27"/>
    <x v="10"/>
    <x v="21"/>
    <x v="21"/>
    <n v="63"/>
    <x v="5"/>
    <x v="12"/>
    <x v="5"/>
    <n v="24"/>
    <x v="13"/>
    <x v="2"/>
    <x v="8"/>
    <x v="11"/>
    <n v="20"/>
    <n v="0"/>
    <n v="43"/>
    <n v="57"/>
    <n v="2"/>
    <n v="5"/>
    <n v="0"/>
  </r>
  <r>
    <x v="194"/>
    <x v="5"/>
    <d v="2012-01-01T00:00:00"/>
    <x v="15"/>
    <x v="16"/>
    <n v="2.4793388429752067E-2"/>
    <x v="1514"/>
    <n v="0.45905334335086401"/>
    <x v="1293"/>
    <n v="0"/>
    <x v="1"/>
    <x v="2"/>
    <x v="9"/>
    <x v="2"/>
    <x v="3"/>
    <x v="10"/>
    <n v="12"/>
    <x v="3"/>
    <x v="3"/>
    <x v="12"/>
    <n v="7"/>
    <x v="3"/>
    <x v="7"/>
    <x v="3"/>
    <x v="13"/>
    <n v="14"/>
    <n v="0"/>
    <n v="5"/>
    <n v="27"/>
    <n v="1"/>
    <n v="0"/>
    <n v="0"/>
  </r>
  <r>
    <x v="195"/>
    <x v="5"/>
    <d v="2012-01-01T00:00:00"/>
    <x v="23"/>
    <x v="2"/>
    <n v="0"/>
    <x v="1515"/>
    <n v="0.80116959064327486"/>
    <x v="18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6"/>
    <x v="5"/>
    <d v="2012-01-01T00:00:00"/>
    <x v="30"/>
    <x v="285"/>
    <n v="5.3128276826284515E-2"/>
    <x v="1516"/>
    <n v="0.61691716183152745"/>
    <x v="1294"/>
    <n v="4"/>
    <x v="13"/>
    <x v="11"/>
    <x v="15"/>
    <x v="32"/>
    <x v="5"/>
    <x v="6"/>
    <n v="85"/>
    <x v="4"/>
    <x v="0"/>
    <x v="14"/>
    <n v="40"/>
    <x v="12"/>
    <x v="2"/>
    <x v="5"/>
    <x v="21"/>
    <n v="27"/>
    <n v="0"/>
    <n v="28"/>
    <n v="109"/>
    <n v="3"/>
    <n v="12"/>
    <n v="0"/>
  </r>
  <r>
    <x v="197"/>
    <x v="5"/>
    <d v="2012-01-01T00:00:00"/>
    <x v="22"/>
    <x v="42"/>
    <n v="1.2087026591458501E-2"/>
    <x v="1517"/>
    <n v="0.30136986301369861"/>
    <x v="1295"/>
    <n v="0"/>
    <x v="3"/>
    <x v="10"/>
    <x v="9"/>
    <x v="3"/>
    <x v="11"/>
    <x v="2"/>
    <n v="12"/>
    <x v="3"/>
    <x v="2"/>
    <x v="12"/>
    <n v="5"/>
    <x v="8"/>
    <x v="2"/>
    <x v="3"/>
    <x v="13"/>
    <n v="13"/>
    <n v="0"/>
    <n v="10"/>
    <n v="16"/>
    <n v="3"/>
    <n v="1"/>
    <n v="0"/>
  </r>
  <r>
    <x v="198"/>
    <x v="5"/>
    <d v="2012-01-01T00:00:00"/>
    <x v="11"/>
    <x v="322"/>
    <n v="1.6474946383310585E-2"/>
    <x v="1518"/>
    <n v="0.35864690972899199"/>
    <x v="1296"/>
    <n v="5"/>
    <x v="35"/>
    <x v="4"/>
    <x v="30"/>
    <x v="28"/>
    <x v="8"/>
    <x v="30"/>
    <n v="146"/>
    <x v="11"/>
    <x v="37"/>
    <x v="48"/>
    <n v="78"/>
    <x v="36"/>
    <x v="28"/>
    <x v="13"/>
    <x v="76"/>
    <n v="114"/>
    <n v="0"/>
    <n v="33"/>
    <n v="271"/>
    <n v="8"/>
    <n v="26"/>
    <n v="0"/>
  </r>
  <r>
    <x v="199"/>
    <x v="5"/>
    <d v="2012-01-01T00:00:00"/>
    <x v="15"/>
    <x v="17"/>
    <n v="0.38461538461538464"/>
    <x v="1519"/>
    <n v="0.92307692307692313"/>
    <x v="207"/>
    <n v="0"/>
    <x v="14"/>
    <x v="13"/>
    <x v="1"/>
    <x v="5"/>
    <x v="4"/>
    <x v="1"/>
    <n v="8"/>
    <x v="2"/>
    <x v="2"/>
    <x v="1"/>
    <n v="2"/>
    <x v="1"/>
    <x v="1"/>
    <x v="1"/>
    <x v="1"/>
    <n v="0"/>
    <n v="0"/>
    <n v="0"/>
    <n v="10"/>
    <n v="0"/>
    <n v="0"/>
    <n v="0"/>
  </r>
  <r>
    <x v="200"/>
    <x v="5"/>
    <d v="2012-01-01T00:00:00"/>
    <x v="15"/>
    <x v="2"/>
    <n v="0"/>
    <x v="1520"/>
    <n v="0.34551495016611294"/>
    <x v="106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1"/>
    <x v="5"/>
    <d v="2012-01-01T00:00:00"/>
    <x v="16"/>
    <x v="71"/>
    <n v="1.216089803554724E-2"/>
    <x v="1521"/>
    <n v="0.20735890240099783"/>
    <x v="1297"/>
    <n v="0"/>
    <x v="1"/>
    <x v="1"/>
    <x v="9"/>
    <x v="2"/>
    <x v="11"/>
    <x v="3"/>
    <n v="11"/>
    <x v="3"/>
    <x v="2"/>
    <x v="12"/>
    <n v="5"/>
    <x v="3"/>
    <x v="11"/>
    <x v="3"/>
    <x v="32"/>
    <n v="23"/>
    <n v="0"/>
    <n v="8"/>
    <n v="27"/>
    <n v="3"/>
    <n v="1"/>
    <n v="0"/>
  </r>
  <r>
    <x v="202"/>
    <x v="5"/>
    <d v="2012-01-01T00:00:00"/>
    <x v="24"/>
    <x v="69"/>
    <n v="1.1022424933485367E-2"/>
    <x v="1522"/>
    <n v="0.82782212086659068"/>
    <x v="1298"/>
    <n v="0"/>
    <x v="23"/>
    <x v="10"/>
    <x v="9"/>
    <x v="31"/>
    <x v="2"/>
    <x v="2"/>
    <n v="27"/>
    <x v="1"/>
    <x v="2"/>
    <x v="1"/>
    <n v="1"/>
    <x v="1"/>
    <x v="1"/>
    <x v="2"/>
    <x v="1"/>
    <n v="1"/>
    <n v="0"/>
    <n v="0"/>
    <n v="29"/>
    <n v="0"/>
    <n v="0"/>
    <n v="0"/>
  </r>
  <r>
    <x v="203"/>
    <x v="5"/>
    <d v="2012-01-01T00:00:00"/>
    <x v="32"/>
    <x v="58"/>
    <n v="8.5131894484412468E-2"/>
    <x v="1523"/>
    <n v="0.49280575539568344"/>
    <x v="1299"/>
    <n v="0"/>
    <x v="0"/>
    <x v="12"/>
    <x v="15"/>
    <x v="10"/>
    <x v="11"/>
    <x v="6"/>
    <n v="53"/>
    <x v="12"/>
    <x v="1"/>
    <x v="12"/>
    <n v="7"/>
    <x v="2"/>
    <x v="2"/>
    <x v="15"/>
    <x v="13"/>
    <n v="11"/>
    <n v="0"/>
    <n v="0"/>
    <n v="71"/>
    <n v="0"/>
    <n v="0"/>
    <n v="0"/>
  </r>
  <r>
    <x v="204"/>
    <x v="5"/>
    <d v="2012-01-01T00:00:00"/>
    <x v="36"/>
    <x v="57"/>
    <n v="5.1643192488262914E-2"/>
    <x v="1524"/>
    <n v="0.50234741784037562"/>
    <x v="1144"/>
    <n v="4"/>
    <x v="12"/>
    <x v="9"/>
    <x v="13"/>
    <x v="2"/>
    <x v="4"/>
    <x v="10"/>
    <n v="31"/>
    <x v="3"/>
    <x v="2"/>
    <x v="1"/>
    <n v="3"/>
    <x v="3"/>
    <x v="1"/>
    <x v="9"/>
    <x v="11"/>
    <n v="10"/>
    <n v="0"/>
    <n v="2"/>
    <n v="36"/>
    <n v="6"/>
    <n v="0"/>
    <n v="0"/>
  </r>
  <r>
    <x v="205"/>
    <x v="5"/>
    <d v="2012-01-01T00:00:00"/>
    <x v="2"/>
    <x v="29"/>
    <n v="1.0971786833855799E-2"/>
    <x v="1525"/>
    <n v="0.39341692789968652"/>
    <x v="966"/>
    <n v="0"/>
    <x v="1"/>
    <x v="2"/>
    <x v="1"/>
    <x v="1"/>
    <x v="1"/>
    <x v="1"/>
    <n v="0"/>
    <x v="1"/>
    <x v="2"/>
    <x v="1"/>
    <n v="1"/>
    <x v="2"/>
    <x v="1"/>
    <x v="2"/>
    <x v="5"/>
    <n v="6"/>
    <n v="0"/>
    <n v="1"/>
    <n v="6"/>
    <n v="0"/>
    <n v="0"/>
    <n v="0"/>
  </r>
  <r>
    <x v="206"/>
    <x v="5"/>
    <d v="2012-01-01T00:00:00"/>
    <x v="6"/>
    <x v="323"/>
    <n v="2.3370570899869783E-2"/>
    <x v="1526"/>
    <n v="0.54245767939140566"/>
    <x v="1300"/>
    <n v="5"/>
    <x v="6"/>
    <x v="27"/>
    <x v="22"/>
    <x v="41"/>
    <x v="66"/>
    <x v="31"/>
    <n v="174"/>
    <x v="48"/>
    <x v="57"/>
    <x v="60"/>
    <n v="75"/>
    <x v="35"/>
    <x v="22"/>
    <x v="22"/>
    <x v="25"/>
    <n v="92"/>
    <n v="0"/>
    <n v="96"/>
    <n v="216"/>
    <n v="9"/>
    <n v="20"/>
    <n v="0"/>
  </r>
  <r>
    <x v="207"/>
    <x v="5"/>
    <d v="2012-01-01T00:00:00"/>
    <x v="26"/>
    <x v="27"/>
    <n v="5.5710306406685237E-3"/>
    <x v="1527"/>
    <n v="0.57381615598885793"/>
    <x v="1301"/>
    <n v="1"/>
    <x v="1"/>
    <x v="2"/>
    <x v="1"/>
    <x v="3"/>
    <x v="1"/>
    <x v="1"/>
    <n v="2"/>
    <x v="1"/>
    <x v="1"/>
    <x v="1"/>
    <n v="0"/>
    <x v="1"/>
    <x v="1"/>
    <x v="1"/>
    <x v="1"/>
    <n v="0"/>
    <n v="0"/>
    <n v="2"/>
    <n v="0"/>
    <n v="0"/>
    <n v="0"/>
    <n v="0"/>
  </r>
  <r>
    <x v="208"/>
    <x v="5"/>
    <d v="2012-01-01T00:00:00"/>
    <x v="30"/>
    <x v="90"/>
    <n v="7.3889509408024742E-3"/>
    <x v="1528"/>
    <n v="0.30801615259042875"/>
    <x v="1302"/>
    <n v="1"/>
    <x v="0"/>
    <x v="3"/>
    <x v="10"/>
    <x v="11"/>
    <x v="19"/>
    <x v="3"/>
    <n v="41"/>
    <x v="31"/>
    <x v="3"/>
    <x v="9"/>
    <n v="15"/>
    <x v="8"/>
    <x v="2"/>
    <x v="32"/>
    <x v="3"/>
    <n v="30"/>
    <n v="0"/>
    <n v="29"/>
    <n v="49"/>
    <n v="4"/>
    <n v="4"/>
    <n v="0"/>
  </r>
  <r>
    <x v="209"/>
    <x v="5"/>
    <d v="2012-01-01T00:00:00"/>
    <x v="8"/>
    <x v="8"/>
    <n v="2.2072072072072072E-2"/>
    <x v="1529"/>
    <n v="0.32882882882882886"/>
    <x v="405"/>
    <n v="0"/>
    <x v="3"/>
    <x v="13"/>
    <x v="13"/>
    <x v="2"/>
    <x v="12"/>
    <x v="1"/>
    <n v="20"/>
    <x v="18"/>
    <x v="3"/>
    <x v="20"/>
    <n v="11"/>
    <x v="1"/>
    <x v="11"/>
    <x v="3"/>
    <x v="17"/>
    <n v="18"/>
    <n v="0"/>
    <n v="14"/>
    <n v="35"/>
    <n v="0"/>
    <n v="0"/>
    <n v="0"/>
  </r>
  <r>
    <x v="210"/>
    <x v="5"/>
    <d v="2012-01-01T00:00:00"/>
    <x v="10"/>
    <x v="63"/>
    <n v="6.0344827586206899E-2"/>
    <x v="1309"/>
    <n v="0.35632183908045978"/>
    <x v="1303"/>
    <n v="2"/>
    <x v="3"/>
    <x v="2"/>
    <x v="9"/>
    <x v="1"/>
    <x v="2"/>
    <x v="2"/>
    <n v="10"/>
    <x v="1"/>
    <x v="1"/>
    <x v="1"/>
    <n v="0"/>
    <x v="1"/>
    <x v="2"/>
    <x v="3"/>
    <x v="10"/>
    <n v="11"/>
    <n v="0"/>
    <n v="1"/>
    <n v="20"/>
    <n v="0"/>
    <n v="0"/>
    <n v="0"/>
  </r>
  <r>
    <x v="211"/>
    <x v="5"/>
    <d v="2012-01-01T00:00:00"/>
    <x v="19"/>
    <x v="50"/>
    <n v="1.614987080103359E-2"/>
    <x v="1530"/>
    <n v="0.51614987080103358"/>
    <x v="1231"/>
    <n v="0"/>
    <x v="14"/>
    <x v="2"/>
    <x v="17"/>
    <x v="2"/>
    <x v="4"/>
    <x v="3"/>
    <n v="11"/>
    <x v="1"/>
    <x v="20"/>
    <x v="12"/>
    <n v="7"/>
    <x v="7"/>
    <x v="1"/>
    <x v="3"/>
    <x v="2"/>
    <n v="7"/>
    <n v="0"/>
    <n v="3"/>
    <n v="22"/>
    <n v="0"/>
    <n v="0"/>
    <n v="0"/>
  </r>
  <r>
    <x v="212"/>
    <x v="5"/>
    <d v="2012-01-01T00:00:00"/>
    <x v="6"/>
    <x v="67"/>
    <n v="1.9444444444444445E-2"/>
    <x v="1531"/>
    <n v="0.1904320987654321"/>
    <x v="1304"/>
    <n v="5"/>
    <x v="9"/>
    <x v="21"/>
    <x v="13"/>
    <x v="31"/>
    <x v="11"/>
    <x v="15"/>
    <n v="40"/>
    <x v="8"/>
    <x v="3"/>
    <x v="2"/>
    <n v="7"/>
    <x v="7"/>
    <x v="1"/>
    <x v="9"/>
    <x v="19"/>
    <n v="16"/>
    <n v="0"/>
    <n v="14"/>
    <n v="44"/>
    <n v="1"/>
    <n v="4"/>
    <n v="0"/>
  </r>
  <r>
    <x v="213"/>
    <x v="5"/>
    <d v="2012-01-01T00:00:00"/>
    <x v="32"/>
    <x v="59"/>
    <n v="4.9746660525103639E-2"/>
    <x v="1251"/>
    <n v="0.51819438046982957"/>
    <x v="1305"/>
    <n v="0"/>
    <x v="19"/>
    <x v="0"/>
    <x v="14"/>
    <x v="9"/>
    <x v="11"/>
    <x v="15"/>
    <n v="56"/>
    <x v="14"/>
    <x v="8"/>
    <x v="4"/>
    <n v="18"/>
    <x v="13"/>
    <x v="2"/>
    <x v="5"/>
    <x v="12"/>
    <n v="34"/>
    <n v="0"/>
    <n v="1"/>
    <n v="98"/>
    <n v="7"/>
    <n v="2"/>
    <n v="0"/>
  </r>
  <r>
    <x v="214"/>
    <x v="5"/>
    <d v="2012-01-01T00:00:00"/>
    <x v="12"/>
    <x v="2"/>
    <n v="0"/>
    <x v="11"/>
    <n v="0"/>
    <x v="5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5"/>
    <x v="5"/>
    <d v="2012-01-01T00:00:00"/>
    <x v="22"/>
    <x v="14"/>
    <n v="1.4150943396226415E-2"/>
    <x v="1309"/>
    <n v="0.58490566037735847"/>
    <x v="227"/>
    <n v="0"/>
    <x v="1"/>
    <x v="1"/>
    <x v="1"/>
    <x v="1"/>
    <x v="1"/>
    <x v="2"/>
    <n v="2"/>
    <x v="1"/>
    <x v="1"/>
    <x v="1"/>
    <n v="0"/>
    <x v="2"/>
    <x v="1"/>
    <x v="1"/>
    <x v="1"/>
    <n v="1"/>
    <n v="0"/>
    <n v="0"/>
    <n v="0"/>
    <n v="3"/>
    <n v="0"/>
    <n v="0"/>
  </r>
  <r>
    <x v="216"/>
    <x v="5"/>
    <d v="2012-01-01T00:00:00"/>
    <x v="24"/>
    <x v="324"/>
    <n v="0.16255534471853259"/>
    <x v="1532"/>
    <n v="0.98228969006957623"/>
    <x v="831"/>
    <n v="8"/>
    <x v="45"/>
    <x v="41"/>
    <x v="28"/>
    <x v="28"/>
    <x v="27"/>
    <x v="23"/>
    <n v="146"/>
    <x v="42"/>
    <x v="21"/>
    <x v="10"/>
    <n v="58"/>
    <x v="22"/>
    <x v="40"/>
    <x v="4"/>
    <x v="19"/>
    <n v="53"/>
    <n v="0"/>
    <n v="0"/>
    <n v="143"/>
    <n v="108"/>
    <n v="6"/>
    <n v="0"/>
  </r>
  <r>
    <x v="217"/>
    <x v="5"/>
    <d v="2012-01-01T00:00:00"/>
    <x v="34"/>
    <x v="7"/>
    <n v="4.6457607433217189E-3"/>
    <x v="1237"/>
    <n v="0.39372822299651566"/>
    <x v="1306"/>
    <n v="0"/>
    <x v="1"/>
    <x v="2"/>
    <x v="2"/>
    <x v="1"/>
    <x v="1"/>
    <x v="2"/>
    <n v="2"/>
    <x v="2"/>
    <x v="2"/>
    <x v="1"/>
    <n v="2"/>
    <x v="1"/>
    <x v="1"/>
    <x v="1"/>
    <x v="1"/>
    <n v="0"/>
    <n v="0"/>
    <n v="0"/>
    <n v="4"/>
    <n v="0"/>
    <n v="0"/>
    <n v="0"/>
  </r>
  <r>
    <x v="218"/>
    <x v="5"/>
    <d v="2012-01-01T00:00:00"/>
    <x v="0"/>
    <x v="2"/>
    <n v="0"/>
    <x v="1445"/>
    <n v="0.23076923076923078"/>
    <x v="43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9"/>
    <x v="5"/>
    <d v="2012-01-01T00:00:00"/>
    <x v="6"/>
    <x v="325"/>
    <n v="3.7997807818779684E-2"/>
    <x v="1533"/>
    <n v="0.43175821053058905"/>
    <x v="1307"/>
    <n v="17"/>
    <x v="66"/>
    <x v="68"/>
    <x v="67"/>
    <x v="66"/>
    <x v="67"/>
    <x v="63"/>
    <n v="706"/>
    <x v="63"/>
    <x v="56"/>
    <x v="61"/>
    <n v="384"/>
    <x v="70"/>
    <x v="61"/>
    <x v="65"/>
    <x v="82"/>
    <n v="782"/>
    <n v="0"/>
    <n v="1531"/>
    <n v="301"/>
    <n v="13"/>
    <n v="27"/>
    <n v="0"/>
  </r>
  <r>
    <x v="220"/>
    <x v="5"/>
    <d v="2012-01-01T00:00:00"/>
    <x v="3"/>
    <x v="74"/>
    <n v="4.2847108405525636E-2"/>
    <x v="1534"/>
    <n v="0.51861390774994143"/>
    <x v="1308"/>
    <n v="11"/>
    <x v="4"/>
    <x v="25"/>
    <x v="12"/>
    <x v="10"/>
    <x v="7"/>
    <x v="22"/>
    <n v="94"/>
    <x v="5"/>
    <x v="23"/>
    <x v="11"/>
    <n v="31"/>
    <x v="22"/>
    <x v="19"/>
    <x v="23"/>
    <x v="16"/>
    <n v="58"/>
    <n v="0"/>
    <n v="22"/>
    <n v="134"/>
    <n v="18"/>
    <n v="9"/>
    <n v="0"/>
  </r>
  <r>
    <x v="221"/>
    <x v="5"/>
    <d v="2012-01-01T00:00:00"/>
    <x v="29"/>
    <x v="62"/>
    <n v="1.0303208713570797E-2"/>
    <x v="1535"/>
    <n v="0.44774801295260525"/>
    <x v="1309"/>
    <n v="4"/>
    <x v="1"/>
    <x v="1"/>
    <x v="9"/>
    <x v="3"/>
    <x v="4"/>
    <x v="15"/>
    <n v="14"/>
    <x v="18"/>
    <x v="1"/>
    <x v="1"/>
    <n v="4"/>
    <x v="7"/>
    <x v="1"/>
    <x v="3"/>
    <x v="17"/>
    <n v="17"/>
    <n v="0"/>
    <n v="5"/>
    <n v="27"/>
    <n v="1"/>
    <n v="2"/>
    <n v="0"/>
  </r>
  <r>
    <x v="222"/>
    <x v="5"/>
    <d v="2012-01-01T00:00:00"/>
    <x v="27"/>
    <x v="23"/>
    <n v="0.14007782101167315"/>
    <x v="1536"/>
    <n v="0.56809338521400776"/>
    <x v="1310"/>
    <n v="3"/>
    <x v="2"/>
    <x v="1"/>
    <x v="9"/>
    <x v="5"/>
    <x v="12"/>
    <x v="3"/>
    <n v="16"/>
    <x v="2"/>
    <x v="11"/>
    <x v="12"/>
    <n v="5"/>
    <x v="3"/>
    <x v="2"/>
    <x v="9"/>
    <x v="21"/>
    <n v="15"/>
    <n v="0"/>
    <n v="0"/>
    <n v="34"/>
    <n v="0"/>
    <n v="2"/>
    <n v="0"/>
  </r>
  <r>
    <x v="223"/>
    <x v="5"/>
    <d v="2012-01-01T00:00:00"/>
    <x v="16"/>
    <x v="318"/>
    <n v="2.3020579002441578E-2"/>
    <x v="1537"/>
    <n v="0.46424834321590513"/>
    <x v="1123"/>
    <n v="0"/>
    <x v="21"/>
    <x v="3"/>
    <x v="10"/>
    <x v="9"/>
    <x v="19"/>
    <x v="3"/>
    <n v="38"/>
    <x v="2"/>
    <x v="11"/>
    <x v="12"/>
    <n v="5"/>
    <x v="3"/>
    <x v="7"/>
    <x v="5"/>
    <x v="21"/>
    <n v="23"/>
    <n v="0"/>
    <n v="2"/>
    <n v="59"/>
    <n v="0"/>
    <n v="5"/>
    <n v="0"/>
  </r>
  <r>
    <x v="224"/>
    <x v="5"/>
    <d v="2012-01-01T00:00:00"/>
    <x v="34"/>
    <x v="2"/>
    <n v="0"/>
    <x v="11"/>
    <n v="0"/>
    <x v="112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5"/>
    <x v="5"/>
    <d v="2012-01-01T00:00:00"/>
    <x v="31"/>
    <x v="326"/>
    <n v="9.1650671785028795E-2"/>
    <x v="1538"/>
    <n v="0.64179462571976964"/>
    <x v="1311"/>
    <n v="9"/>
    <x v="25"/>
    <x v="17"/>
    <x v="28"/>
    <x v="28"/>
    <x v="45"/>
    <x v="56"/>
    <n v="146"/>
    <x v="40"/>
    <x v="0"/>
    <x v="25"/>
    <n v="56"/>
    <x v="62"/>
    <x v="42"/>
    <x v="43"/>
    <x v="83"/>
    <n v="180"/>
    <n v="0"/>
    <n v="123"/>
    <n v="233"/>
    <n v="21"/>
    <n v="5"/>
    <n v="0"/>
  </r>
  <r>
    <x v="226"/>
    <x v="5"/>
    <d v="2012-01-01T00:00:00"/>
    <x v="6"/>
    <x v="75"/>
    <n v="1.9970498127765801E-2"/>
    <x v="1539"/>
    <n v="0.27879269261318507"/>
    <x v="1312"/>
    <n v="3"/>
    <x v="3"/>
    <x v="19"/>
    <x v="15"/>
    <x v="9"/>
    <x v="9"/>
    <x v="21"/>
    <n v="62"/>
    <x v="21"/>
    <x v="29"/>
    <x v="27"/>
    <n v="51"/>
    <x v="6"/>
    <x v="41"/>
    <x v="18"/>
    <x v="16"/>
    <n v="63"/>
    <n v="0"/>
    <n v="38"/>
    <n v="123"/>
    <n v="3"/>
    <n v="12"/>
    <n v="0"/>
  </r>
  <r>
    <x v="227"/>
    <x v="5"/>
    <d v="2012-01-01T00:00:00"/>
    <x v="35"/>
    <x v="7"/>
    <n v="6.3492063492063489E-2"/>
    <x v="1502"/>
    <n v="0.63492063492063489"/>
    <x v="174"/>
    <n v="0"/>
    <x v="1"/>
    <x v="1"/>
    <x v="2"/>
    <x v="1"/>
    <x v="1"/>
    <x v="3"/>
    <n v="4"/>
    <x v="1"/>
    <x v="1"/>
    <x v="1"/>
    <n v="0"/>
    <x v="1"/>
    <x v="1"/>
    <x v="1"/>
    <x v="1"/>
    <n v="0"/>
    <n v="0"/>
    <n v="0"/>
    <n v="4"/>
    <n v="0"/>
    <n v="0"/>
    <n v="0"/>
  </r>
  <r>
    <x v="228"/>
    <x v="5"/>
    <d v="2012-01-01T00:00:00"/>
    <x v="6"/>
    <x v="2"/>
    <n v="0"/>
    <x v="1156"/>
    <n v="0.78260869565217395"/>
    <x v="102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9"/>
    <x v="5"/>
    <d v="2012-01-01T00:00:00"/>
    <x v="4"/>
    <x v="128"/>
    <n v="8.5017003400680129E-3"/>
    <x v="1540"/>
    <n v="0.23104620924184838"/>
    <x v="1313"/>
    <n v="0"/>
    <x v="26"/>
    <x v="3"/>
    <x v="4"/>
    <x v="13"/>
    <x v="3"/>
    <x v="5"/>
    <n v="31"/>
    <x v="31"/>
    <x v="7"/>
    <x v="9"/>
    <n v="18"/>
    <x v="8"/>
    <x v="19"/>
    <x v="32"/>
    <x v="3"/>
    <n v="36"/>
    <n v="0"/>
    <n v="10"/>
    <n v="71"/>
    <n v="0"/>
    <n v="4"/>
    <n v="0"/>
  </r>
  <r>
    <x v="230"/>
    <x v="5"/>
    <d v="2012-01-01T00:00:00"/>
    <x v="6"/>
    <x v="101"/>
    <n v="8.0243941582410529E-3"/>
    <x v="1541"/>
    <n v="0.14171080083453699"/>
    <x v="855"/>
    <n v="2"/>
    <x v="8"/>
    <x v="10"/>
    <x v="17"/>
    <x v="3"/>
    <x v="12"/>
    <x v="2"/>
    <n v="18"/>
    <x v="18"/>
    <x v="20"/>
    <x v="20"/>
    <n v="13"/>
    <x v="1"/>
    <x v="5"/>
    <x v="8"/>
    <x v="14"/>
    <n v="19"/>
    <n v="0"/>
    <n v="5"/>
    <n v="33"/>
    <n v="8"/>
    <n v="4"/>
    <n v="0"/>
  </r>
  <r>
    <x v="231"/>
    <x v="5"/>
    <d v="2012-01-01T00:00:00"/>
    <x v="24"/>
    <x v="250"/>
    <n v="0.23462414578587698"/>
    <x v="1542"/>
    <n v="0.82687927107061499"/>
    <x v="1314"/>
    <n v="0"/>
    <x v="21"/>
    <x v="12"/>
    <x v="14"/>
    <x v="14"/>
    <x v="12"/>
    <x v="21"/>
    <n v="51"/>
    <x v="12"/>
    <x v="8"/>
    <x v="8"/>
    <n v="16"/>
    <x v="12"/>
    <x v="11"/>
    <x v="24"/>
    <x v="17"/>
    <n v="36"/>
    <n v="0"/>
    <n v="9"/>
    <n v="72"/>
    <n v="7"/>
    <n v="15"/>
    <n v="0"/>
  </r>
  <r>
    <x v="232"/>
    <x v="5"/>
    <d v="2012-01-01T00:00:00"/>
    <x v="36"/>
    <x v="22"/>
    <n v="0.14519056261343014"/>
    <x v="1543"/>
    <n v="0.63883847549909256"/>
    <x v="1315"/>
    <n v="24"/>
    <x v="21"/>
    <x v="24"/>
    <x v="4"/>
    <x v="1"/>
    <x v="3"/>
    <x v="5"/>
    <n v="54"/>
    <x v="3"/>
    <x v="8"/>
    <x v="8"/>
    <n v="13"/>
    <x v="15"/>
    <x v="11"/>
    <x v="2"/>
    <x v="5"/>
    <n v="13"/>
    <n v="0"/>
    <n v="5"/>
    <n v="48"/>
    <n v="24"/>
    <n v="3"/>
    <n v="0"/>
  </r>
  <r>
    <x v="233"/>
    <x v="5"/>
    <d v="2012-01-01T00:00:00"/>
    <x v="7"/>
    <x v="190"/>
    <n v="1.2009854239375898E-2"/>
    <x v="1544"/>
    <n v="0.38318620406487375"/>
    <x v="1316"/>
    <n v="0"/>
    <x v="26"/>
    <x v="5"/>
    <x v="4"/>
    <x v="13"/>
    <x v="4"/>
    <x v="16"/>
    <n v="29"/>
    <x v="8"/>
    <x v="20"/>
    <x v="20"/>
    <n v="12"/>
    <x v="9"/>
    <x v="3"/>
    <x v="20"/>
    <x v="77"/>
    <n v="76"/>
    <n v="0"/>
    <n v="5"/>
    <n v="103"/>
    <n v="6"/>
    <n v="3"/>
    <n v="0"/>
  </r>
  <r>
    <x v="234"/>
    <x v="5"/>
    <d v="2012-01-01T00:00:00"/>
    <x v="25"/>
    <x v="80"/>
    <n v="3.553299492385787E-2"/>
    <x v="1545"/>
    <n v="0.26840101522842641"/>
    <x v="1317"/>
    <n v="0"/>
    <x v="5"/>
    <x v="10"/>
    <x v="11"/>
    <x v="11"/>
    <x v="4"/>
    <x v="5"/>
    <n v="27"/>
    <x v="12"/>
    <x v="11"/>
    <x v="3"/>
    <n v="10"/>
    <x v="8"/>
    <x v="8"/>
    <x v="15"/>
    <x v="4"/>
    <n v="19"/>
    <n v="0"/>
    <n v="0"/>
    <n v="41"/>
    <n v="12"/>
    <n v="3"/>
    <n v="0"/>
  </r>
  <r>
    <x v="235"/>
    <x v="5"/>
    <d v="2012-01-01T00:00:00"/>
    <x v="31"/>
    <x v="1"/>
    <n v="4.5454545454545452E-3"/>
    <x v="1436"/>
    <n v="0.36363636363636365"/>
    <x v="833"/>
    <n v="0"/>
    <x v="1"/>
    <x v="2"/>
    <x v="1"/>
    <x v="1"/>
    <x v="1"/>
    <x v="2"/>
    <n v="1"/>
    <x v="1"/>
    <x v="1"/>
    <x v="1"/>
    <n v="0"/>
    <x v="1"/>
    <x v="1"/>
    <x v="1"/>
    <x v="1"/>
    <n v="0"/>
    <n v="0"/>
    <n v="0"/>
    <n v="1"/>
    <n v="0"/>
    <n v="0"/>
    <n v="0"/>
  </r>
  <r>
    <x v="236"/>
    <x v="5"/>
    <d v="2012-01-01T00:00:00"/>
    <x v="19"/>
    <x v="327"/>
    <n v="4.2038523827573136E-2"/>
    <x v="1546"/>
    <n v="0.56069742600186068"/>
    <x v="1318"/>
    <n v="15"/>
    <x v="67"/>
    <x v="69"/>
    <x v="68"/>
    <x v="67"/>
    <x v="68"/>
    <x v="64"/>
    <n v="530"/>
    <x v="64"/>
    <x v="59"/>
    <x v="62"/>
    <n v="214"/>
    <x v="71"/>
    <x v="25"/>
    <x v="66"/>
    <x v="84"/>
    <n v="476"/>
    <n v="0"/>
    <n v="388"/>
    <n v="749"/>
    <n v="33"/>
    <n v="50"/>
    <n v="0"/>
  </r>
  <r>
    <x v="237"/>
    <x v="5"/>
    <d v="2012-01-01T00:00:00"/>
    <x v="2"/>
    <x v="27"/>
    <n v="2.5974025974025976E-2"/>
    <x v="637"/>
    <n v="0.63636363636363635"/>
    <x v="1054"/>
    <n v="0"/>
    <x v="1"/>
    <x v="2"/>
    <x v="1"/>
    <x v="1"/>
    <x v="1"/>
    <x v="1"/>
    <n v="0"/>
    <x v="1"/>
    <x v="1"/>
    <x v="1"/>
    <n v="0"/>
    <x v="1"/>
    <x v="12"/>
    <x v="1"/>
    <x v="9"/>
    <n v="2"/>
    <n v="0"/>
    <n v="0"/>
    <n v="2"/>
    <n v="0"/>
    <n v="0"/>
    <n v="0"/>
  </r>
  <r>
    <x v="238"/>
    <x v="5"/>
    <d v="2012-01-01T00:00:00"/>
    <x v="22"/>
    <x v="2"/>
    <n v="0"/>
    <x v="1547"/>
    <n v="0.34567901234567899"/>
    <x v="71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39"/>
    <x v="5"/>
    <d v="2012-01-01T00:00:00"/>
    <x v="4"/>
    <x v="89"/>
    <n v="2.5787965616045846E-2"/>
    <x v="1548"/>
    <n v="0.29553827261563653"/>
    <x v="1319"/>
    <n v="3"/>
    <x v="5"/>
    <x v="24"/>
    <x v="3"/>
    <x v="12"/>
    <x v="12"/>
    <x v="12"/>
    <n v="58"/>
    <x v="10"/>
    <x v="9"/>
    <x v="0"/>
    <n v="29"/>
    <x v="8"/>
    <x v="10"/>
    <x v="11"/>
    <x v="3"/>
    <n v="39"/>
    <n v="0"/>
    <n v="12"/>
    <n v="92"/>
    <n v="15"/>
    <n v="7"/>
    <n v="0"/>
  </r>
  <r>
    <x v="240"/>
    <x v="5"/>
    <d v="2012-01-01T00:00:00"/>
    <x v="33"/>
    <x v="2"/>
    <n v="0"/>
    <x v="11"/>
    <n v="0"/>
    <x v="132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1"/>
    <x v="5"/>
    <d v="2012-01-01T00:00:00"/>
    <x v="28"/>
    <x v="2"/>
    <n v="0"/>
    <x v="11"/>
    <n v="0"/>
    <x v="20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2"/>
    <x v="5"/>
    <d v="2012-01-01T00:00:00"/>
    <x v="17"/>
    <x v="2"/>
    <n v="0"/>
    <x v="11"/>
    <n v="0"/>
    <x v="109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3"/>
    <x v="5"/>
    <d v="2012-01-01T00:00:00"/>
    <x v="11"/>
    <x v="5"/>
    <n v="3.442735827404177E-3"/>
    <x v="1180"/>
    <n v="0.20908882258434702"/>
    <x v="1321"/>
    <n v="0"/>
    <x v="1"/>
    <x v="1"/>
    <x v="9"/>
    <x v="3"/>
    <x v="4"/>
    <x v="3"/>
    <n v="7"/>
    <x v="2"/>
    <x v="11"/>
    <x v="2"/>
    <n v="4"/>
    <x v="2"/>
    <x v="12"/>
    <x v="3"/>
    <x v="1"/>
    <n v="4"/>
    <n v="0"/>
    <n v="1"/>
    <n v="14"/>
    <n v="0"/>
    <n v="0"/>
    <n v="0"/>
  </r>
  <r>
    <x v="244"/>
    <x v="5"/>
    <d v="2012-01-01T00:00:00"/>
    <x v="22"/>
    <x v="2"/>
    <n v="0"/>
    <x v="11"/>
    <n v="0"/>
    <x v="4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5"/>
    <x v="5"/>
    <d v="2012-01-01T00:00:00"/>
    <x v="35"/>
    <x v="16"/>
    <n v="2.9464285714285714E-2"/>
    <x v="1549"/>
    <n v="0.48214285714285715"/>
    <x v="1322"/>
    <n v="2"/>
    <x v="21"/>
    <x v="5"/>
    <x v="9"/>
    <x v="3"/>
    <x v="4"/>
    <x v="3"/>
    <n v="20"/>
    <x v="3"/>
    <x v="8"/>
    <x v="1"/>
    <n v="6"/>
    <x v="2"/>
    <x v="12"/>
    <x v="15"/>
    <x v="9"/>
    <n v="7"/>
    <n v="0"/>
    <n v="5"/>
    <n v="26"/>
    <n v="2"/>
    <n v="0"/>
    <n v="0"/>
  </r>
  <r>
    <x v="246"/>
    <x v="5"/>
    <d v="2012-01-01T00:00:00"/>
    <x v="4"/>
    <x v="63"/>
    <n v="9.7810898928737781E-3"/>
    <x v="1417"/>
    <n v="0.42850489054494645"/>
    <x v="1323"/>
    <n v="0"/>
    <x v="1"/>
    <x v="1"/>
    <x v="1"/>
    <x v="1"/>
    <x v="4"/>
    <x v="2"/>
    <n v="3"/>
    <x v="3"/>
    <x v="1"/>
    <x v="2"/>
    <n v="3"/>
    <x v="7"/>
    <x v="8"/>
    <x v="8"/>
    <x v="11"/>
    <n v="15"/>
    <n v="0"/>
    <n v="7"/>
    <n v="13"/>
    <n v="0"/>
    <n v="1"/>
    <n v="0"/>
  </r>
  <r>
    <x v="247"/>
    <x v="5"/>
    <d v="2012-01-01T00:00:00"/>
    <x v="20"/>
    <x v="2"/>
    <n v="0"/>
    <x v="1201"/>
    <n v="0.453125"/>
    <x v="27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8"/>
    <x v="5"/>
    <d v="2012-01-01T00:00:00"/>
    <x v="11"/>
    <x v="115"/>
    <n v="2.3411371237458192E-2"/>
    <x v="1550"/>
    <n v="0.35475394171046343"/>
    <x v="1324"/>
    <n v="3"/>
    <x v="11"/>
    <x v="30"/>
    <x v="27"/>
    <x v="14"/>
    <x v="5"/>
    <x v="0"/>
    <n v="97"/>
    <x v="21"/>
    <x v="10"/>
    <x v="11"/>
    <n v="32"/>
    <x v="22"/>
    <x v="18"/>
    <x v="18"/>
    <x v="40"/>
    <n v="67"/>
    <n v="0"/>
    <n v="41"/>
    <n v="129"/>
    <n v="6"/>
    <n v="20"/>
    <n v="0"/>
  </r>
  <r>
    <x v="249"/>
    <x v="5"/>
    <d v="2012-01-01T00:00:00"/>
    <x v="29"/>
    <x v="113"/>
    <n v="5.3484347962875567E-3"/>
    <x v="1551"/>
    <n v="0.86046877457920401"/>
    <x v="1325"/>
    <n v="0"/>
    <x v="5"/>
    <x v="13"/>
    <x v="13"/>
    <x v="1"/>
    <x v="2"/>
    <x v="3"/>
    <n v="23"/>
    <x v="1"/>
    <x v="2"/>
    <x v="1"/>
    <n v="1"/>
    <x v="7"/>
    <x v="2"/>
    <x v="2"/>
    <x v="13"/>
    <n v="10"/>
    <n v="0"/>
    <n v="0"/>
    <n v="32"/>
    <n v="0"/>
    <n v="2"/>
    <n v="0"/>
  </r>
  <r>
    <x v="250"/>
    <x v="5"/>
    <d v="2012-01-01T00:00:00"/>
    <x v="11"/>
    <x v="328"/>
    <n v="4.3017800469159651E-2"/>
    <x v="1552"/>
    <n v="0.62863943700841729"/>
    <x v="1326"/>
    <n v="54"/>
    <x v="67"/>
    <x v="70"/>
    <x v="69"/>
    <x v="68"/>
    <x v="69"/>
    <x v="65"/>
    <n v="686"/>
    <x v="65"/>
    <x v="60"/>
    <x v="63"/>
    <n v="247"/>
    <x v="63"/>
    <x v="53"/>
    <x v="61"/>
    <x v="68"/>
    <n v="314"/>
    <n v="0"/>
    <n v="486"/>
    <n v="664"/>
    <n v="36"/>
    <n v="61"/>
    <n v="0"/>
  </r>
  <r>
    <x v="251"/>
    <x v="5"/>
    <d v="2012-01-01T00:00:00"/>
    <x v="0"/>
    <x v="93"/>
    <n v="0.20618556701030927"/>
    <x v="1334"/>
    <n v="0.72680412371134018"/>
    <x v="1327"/>
    <n v="0"/>
    <x v="14"/>
    <x v="13"/>
    <x v="9"/>
    <x v="13"/>
    <x v="2"/>
    <x v="3"/>
    <n v="15"/>
    <x v="8"/>
    <x v="20"/>
    <x v="3"/>
    <n v="11"/>
    <x v="7"/>
    <x v="12"/>
    <x v="15"/>
    <x v="10"/>
    <n v="14"/>
    <n v="0"/>
    <n v="0"/>
    <n v="40"/>
    <n v="0"/>
    <n v="0"/>
    <n v="0"/>
  </r>
  <r>
    <x v="252"/>
    <x v="5"/>
    <d v="2012-01-01T00:00:00"/>
    <x v="6"/>
    <x v="36"/>
    <n v="7.7127659574468084E-3"/>
    <x v="1553"/>
    <n v="0.16117021276595744"/>
    <x v="1328"/>
    <n v="1"/>
    <x v="10"/>
    <x v="3"/>
    <x v="8"/>
    <x v="2"/>
    <x v="3"/>
    <x v="10"/>
    <n v="30"/>
    <x v="14"/>
    <x v="7"/>
    <x v="5"/>
    <n v="18"/>
    <x v="3"/>
    <x v="11"/>
    <x v="2"/>
    <x v="13"/>
    <n v="10"/>
    <n v="0"/>
    <n v="16"/>
    <n v="39"/>
    <n v="3"/>
    <n v="0"/>
    <n v="0"/>
  </r>
  <r>
    <x v="253"/>
    <x v="5"/>
    <d v="2012-01-01T00:00:00"/>
    <x v="22"/>
    <x v="33"/>
    <n v="2.9268292682926831E-2"/>
    <x v="1165"/>
    <n v="0.57560975609756093"/>
    <x v="480"/>
    <n v="0"/>
    <x v="2"/>
    <x v="2"/>
    <x v="2"/>
    <x v="3"/>
    <x v="4"/>
    <x v="2"/>
    <n v="5"/>
    <x v="1"/>
    <x v="1"/>
    <x v="1"/>
    <n v="0"/>
    <x v="1"/>
    <x v="12"/>
    <x v="1"/>
    <x v="1"/>
    <n v="1"/>
    <n v="0"/>
    <n v="0"/>
    <n v="4"/>
    <n v="2"/>
    <n v="0"/>
    <n v="0"/>
  </r>
  <r>
    <x v="254"/>
    <x v="5"/>
    <d v="2012-01-01T00:00:00"/>
    <x v="32"/>
    <x v="57"/>
    <n v="3.4161490683229816E-2"/>
    <x v="1554"/>
    <n v="0.48291925465838509"/>
    <x v="1329"/>
    <n v="0"/>
    <x v="10"/>
    <x v="3"/>
    <x v="1"/>
    <x v="2"/>
    <x v="11"/>
    <x v="3"/>
    <n v="19"/>
    <x v="3"/>
    <x v="20"/>
    <x v="1"/>
    <n v="7"/>
    <x v="8"/>
    <x v="11"/>
    <x v="9"/>
    <x v="10"/>
    <n v="18"/>
    <n v="0"/>
    <n v="15"/>
    <n v="28"/>
    <n v="1"/>
    <n v="0"/>
    <n v="0"/>
  </r>
  <r>
    <x v="255"/>
    <x v="5"/>
    <d v="2012-01-01T00:00:00"/>
    <x v="21"/>
    <x v="2"/>
    <n v="0"/>
    <x v="1555"/>
    <n v="0.51538461538461533"/>
    <x v="102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56"/>
    <x v="5"/>
    <d v="2012-01-01T00:00:00"/>
    <x v="1"/>
    <x v="32"/>
    <n v="5.6720098643649818E-2"/>
    <x v="1556"/>
    <n v="0.55610357583230574"/>
    <x v="1091"/>
    <n v="0"/>
    <x v="3"/>
    <x v="10"/>
    <x v="17"/>
    <x v="1"/>
    <x v="2"/>
    <x v="2"/>
    <n v="11"/>
    <x v="18"/>
    <x v="3"/>
    <x v="3"/>
    <n v="10"/>
    <x v="15"/>
    <x v="8"/>
    <x v="9"/>
    <x v="16"/>
    <n v="25"/>
    <n v="0"/>
    <n v="1"/>
    <n v="42"/>
    <n v="3"/>
    <n v="0"/>
    <n v="0"/>
  </r>
  <r>
    <x v="257"/>
    <x v="5"/>
    <d v="2012-01-01T00:00:00"/>
    <x v="13"/>
    <x v="5"/>
    <n v="1.3537906137184115E-2"/>
    <x v="1557"/>
    <n v="0.65162454873646214"/>
    <x v="1330"/>
    <n v="0"/>
    <x v="1"/>
    <x v="1"/>
    <x v="1"/>
    <x v="1"/>
    <x v="4"/>
    <x v="1"/>
    <n v="2"/>
    <x v="2"/>
    <x v="2"/>
    <x v="2"/>
    <n v="3"/>
    <x v="3"/>
    <x v="8"/>
    <x v="3"/>
    <x v="5"/>
    <n v="10"/>
    <n v="0"/>
    <n v="1"/>
    <n v="9"/>
    <n v="5"/>
    <n v="0"/>
    <n v="0"/>
  </r>
  <r>
    <x v="258"/>
    <x v="5"/>
    <d v="2012-01-01T00:00:00"/>
    <x v="29"/>
    <x v="28"/>
    <n v="9.4292803970223327E-2"/>
    <x v="1558"/>
    <n v="0.98897160187482769"/>
    <x v="1331"/>
    <n v="10"/>
    <x v="6"/>
    <x v="42"/>
    <x v="28"/>
    <x v="69"/>
    <x v="46"/>
    <x v="56"/>
    <n v="191"/>
    <x v="30"/>
    <x v="42"/>
    <x v="57"/>
    <n v="77"/>
    <x v="19"/>
    <x v="40"/>
    <x v="27"/>
    <x v="3"/>
    <n v="74"/>
    <n v="0"/>
    <n v="44"/>
    <n v="279"/>
    <n v="3"/>
    <n v="16"/>
    <n v="0"/>
  </r>
  <r>
    <x v="259"/>
    <x v="5"/>
    <d v="2012-01-01T00:00:00"/>
    <x v="23"/>
    <x v="2"/>
    <n v="0"/>
    <x v="1559"/>
    <n v="0.53281853281853286"/>
    <x v="133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60"/>
    <x v="5"/>
    <d v="2012-01-01T00:00:00"/>
    <x v="18"/>
    <x v="38"/>
    <n v="3.1847133757961783E-2"/>
    <x v="1560"/>
    <n v="0.37101910828025475"/>
    <x v="1333"/>
    <n v="0"/>
    <x v="3"/>
    <x v="5"/>
    <x v="9"/>
    <x v="3"/>
    <x v="4"/>
    <x v="1"/>
    <n v="11"/>
    <x v="2"/>
    <x v="11"/>
    <x v="1"/>
    <n v="3"/>
    <x v="3"/>
    <x v="12"/>
    <x v="2"/>
    <x v="2"/>
    <n v="6"/>
    <n v="0"/>
    <n v="0"/>
    <n v="15"/>
    <n v="5"/>
    <n v="0"/>
    <n v="0"/>
  </r>
  <r>
    <x v="261"/>
    <x v="5"/>
    <d v="2012-01-01T00:00:00"/>
    <x v="12"/>
    <x v="18"/>
    <n v="2.336448598130841E-2"/>
    <x v="11"/>
    <n v="0"/>
    <x v="1208"/>
    <n v="0"/>
    <x v="2"/>
    <x v="2"/>
    <x v="2"/>
    <x v="3"/>
    <x v="1"/>
    <x v="2"/>
    <n v="4"/>
    <x v="1"/>
    <x v="1"/>
    <x v="1"/>
    <n v="0"/>
    <x v="2"/>
    <x v="1"/>
    <x v="1"/>
    <x v="1"/>
    <n v="1"/>
    <n v="0"/>
    <n v="0"/>
    <n v="2"/>
    <n v="3"/>
    <n v="0"/>
    <n v="0"/>
  </r>
  <r>
    <x v="262"/>
    <x v="5"/>
    <d v="2012-01-01T00:00:00"/>
    <x v="6"/>
    <x v="145"/>
    <n v="8.1190798376184037E-2"/>
    <x v="1510"/>
    <n v="0.75845737483085252"/>
    <x v="64"/>
    <n v="2"/>
    <x v="39"/>
    <x v="34"/>
    <x v="16"/>
    <x v="35"/>
    <x v="0"/>
    <x v="25"/>
    <n v="130"/>
    <x v="22"/>
    <x v="23"/>
    <x v="30"/>
    <n v="47"/>
    <x v="6"/>
    <x v="40"/>
    <x v="27"/>
    <x v="3"/>
    <n v="63"/>
    <n v="0"/>
    <n v="38"/>
    <n v="171"/>
    <n v="9"/>
    <n v="22"/>
    <n v="0"/>
  </r>
  <r>
    <x v="263"/>
    <x v="5"/>
    <d v="2012-01-01T00:00:00"/>
    <x v="32"/>
    <x v="228"/>
    <n v="2.1465461588121369E-2"/>
    <x v="1561"/>
    <n v="0.32246610716591351"/>
    <x v="1334"/>
    <n v="0"/>
    <x v="26"/>
    <x v="17"/>
    <x v="12"/>
    <x v="6"/>
    <x v="14"/>
    <x v="6"/>
    <n v="71"/>
    <x v="22"/>
    <x v="12"/>
    <x v="11"/>
    <n v="37"/>
    <x v="8"/>
    <x v="2"/>
    <x v="15"/>
    <x v="6"/>
    <n v="25"/>
    <n v="0"/>
    <n v="19"/>
    <n v="81"/>
    <n v="28"/>
    <n v="5"/>
    <n v="0"/>
  </r>
  <r>
    <x v="264"/>
    <x v="5"/>
    <d v="2012-01-01T00:00:00"/>
    <x v="29"/>
    <x v="50"/>
    <n v="4.0453074433656956E-2"/>
    <x v="1562"/>
    <n v="0.85113268608414239"/>
    <x v="1335"/>
    <n v="1"/>
    <x v="14"/>
    <x v="5"/>
    <x v="2"/>
    <x v="5"/>
    <x v="2"/>
    <x v="10"/>
    <n v="15"/>
    <x v="3"/>
    <x v="8"/>
    <x v="20"/>
    <n v="10"/>
    <x v="1"/>
    <x v="1"/>
    <x v="1"/>
    <x v="1"/>
    <n v="0"/>
    <n v="0"/>
    <n v="4"/>
    <n v="19"/>
    <n v="1"/>
    <n v="1"/>
    <n v="0"/>
  </r>
  <r>
    <x v="265"/>
    <x v="5"/>
    <d v="2012-01-01T00:00:00"/>
    <x v="11"/>
    <x v="124"/>
    <n v="8.0228204671064368E-3"/>
    <x v="1563"/>
    <n v="0.3653057586022464"/>
    <x v="1336"/>
    <n v="0"/>
    <x v="14"/>
    <x v="2"/>
    <x v="2"/>
    <x v="11"/>
    <x v="3"/>
    <x v="3"/>
    <n v="15"/>
    <x v="8"/>
    <x v="3"/>
    <x v="9"/>
    <n v="11"/>
    <x v="25"/>
    <x v="1"/>
    <x v="8"/>
    <x v="10"/>
    <n v="19"/>
    <n v="0"/>
    <n v="9"/>
    <n v="30"/>
    <n v="6"/>
    <n v="0"/>
    <n v="0"/>
  </r>
  <r>
    <x v="266"/>
    <x v="5"/>
    <d v="2012-01-01T00:00:00"/>
    <x v="20"/>
    <x v="14"/>
    <n v="2.1398002853067048E-3"/>
    <x v="1239"/>
    <n v="0.1390870185449358"/>
    <x v="1337"/>
    <n v="0"/>
    <x v="2"/>
    <x v="1"/>
    <x v="1"/>
    <x v="1"/>
    <x v="1"/>
    <x v="1"/>
    <n v="2"/>
    <x v="1"/>
    <x v="2"/>
    <x v="1"/>
    <n v="1"/>
    <x v="1"/>
    <x v="1"/>
    <x v="1"/>
    <x v="1"/>
    <n v="0"/>
    <n v="0"/>
    <n v="0"/>
    <n v="2"/>
    <n v="1"/>
    <n v="0"/>
    <n v="0"/>
  </r>
  <r>
    <x v="267"/>
    <x v="5"/>
    <d v="2012-01-01T00:00:00"/>
    <x v="8"/>
    <x v="329"/>
    <n v="2.4489975378121701E-2"/>
    <x v="1564"/>
    <n v="0.51873021456208235"/>
    <x v="1338"/>
    <n v="2"/>
    <x v="68"/>
    <x v="71"/>
    <x v="70"/>
    <x v="70"/>
    <x v="70"/>
    <x v="66"/>
    <n v="278"/>
    <x v="17"/>
    <x v="17"/>
    <x v="64"/>
    <n v="124"/>
    <x v="51"/>
    <x v="42"/>
    <x v="38"/>
    <x v="77"/>
    <n v="155"/>
    <n v="0"/>
    <n v="187"/>
    <n v="349"/>
    <n v="8"/>
    <n v="13"/>
    <n v="0"/>
  </r>
  <r>
    <x v="268"/>
    <x v="5"/>
    <d v="2012-01-01T00:00:00"/>
    <x v="6"/>
    <x v="24"/>
    <n v="7.1013557133634605E-3"/>
    <x v="1565"/>
    <n v="0.21110393802453195"/>
    <x v="376"/>
    <n v="1"/>
    <x v="14"/>
    <x v="2"/>
    <x v="1"/>
    <x v="1"/>
    <x v="2"/>
    <x v="3"/>
    <n v="7"/>
    <x v="1"/>
    <x v="1"/>
    <x v="1"/>
    <n v="0"/>
    <x v="1"/>
    <x v="1"/>
    <x v="2"/>
    <x v="13"/>
    <n v="4"/>
    <n v="0"/>
    <n v="1"/>
    <n v="10"/>
    <n v="0"/>
    <n v="0"/>
    <n v="0"/>
  </r>
  <r>
    <x v="269"/>
    <x v="5"/>
    <d v="2012-01-01T00:00:00"/>
    <x v="38"/>
    <x v="35"/>
    <n v="4.1214750542299353E-2"/>
    <x v="1566"/>
    <n v="0.5292841648590022"/>
    <x v="1339"/>
    <n v="0"/>
    <x v="3"/>
    <x v="5"/>
    <x v="9"/>
    <x v="1"/>
    <x v="1"/>
    <x v="2"/>
    <n v="10"/>
    <x v="1"/>
    <x v="2"/>
    <x v="1"/>
    <n v="1"/>
    <x v="3"/>
    <x v="1"/>
    <x v="1"/>
    <x v="10"/>
    <n v="8"/>
    <n v="0"/>
    <n v="0"/>
    <n v="19"/>
    <n v="0"/>
    <n v="0"/>
    <n v="0"/>
  </r>
  <r>
    <x v="270"/>
    <x v="5"/>
    <d v="2012-01-01T00:00:00"/>
    <x v="24"/>
    <x v="330"/>
    <n v="8.3796296296296299E-2"/>
    <x v="1567"/>
    <n v="0.85370370370370374"/>
    <x v="1340"/>
    <n v="12"/>
    <x v="23"/>
    <x v="19"/>
    <x v="24"/>
    <x v="38"/>
    <x v="9"/>
    <x v="7"/>
    <n v="94"/>
    <x v="24"/>
    <x v="4"/>
    <x v="7"/>
    <n v="36"/>
    <x v="22"/>
    <x v="41"/>
    <x v="24"/>
    <x v="17"/>
    <n v="51"/>
    <n v="0"/>
    <n v="0"/>
    <n v="175"/>
    <n v="6"/>
    <n v="0"/>
    <n v="0"/>
  </r>
  <r>
    <x v="271"/>
    <x v="5"/>
    <d v="2012-01-01T00:00:00"/>
    <x v="23"/>
    <x v="7"/>
    <n v="1.2269938650306749E-2"/>
    <x v="1568"/>
    <n v="0.38650306748466257"/>
    <x v="1156"/>
    <n v="0"/>
    <x v="1"/>
    <x v="2"/>
    <x v="1"/>
    <x v="1"/>
    <x v="1"/>
    <x v="1"/>
    <n v="0"/>
    <x v="1"/>
    <x v="1"/>
    <x v="1"/>
    <n v="0"/>
    <x v="2"/>
    <x v="8"/>
    <x v="1"/>
    <x v="9"/>
    <n v="4"/>
    <n v="0"/>
    <n v="0"/>
    <n v="1"/>
    <n v="2"/>
    <n v="1"/>
    <n v="0"/>
  </r>
  <r>
    <x v="272"/>
    <x v="5"/>
    <d v="2012-01-01T00:00:00"/>
    <x v="23"/>
    <x v="331"/>
    <n v="4.634300126103405E-2"/>
    <x v="1569"/>
    <n v="0.51056116015132413"/>
    <x v="1341"/>
    <n v="28"/>
    <x v="25"/>
    <x v="29"/>
    <x v="36"/>
    <x v="38"/>
    <x v="35"/>
    <x v="37"/>
    <n v="151"/>
    <x v="40"/>
    <x v="40"/>
    <x v="30"/>
    <n v="61"/>
    <x v="22"/>
    <x v="30"/>
    <x v="25"/>
    <x v="41"/>
    <n v="82"/>
    <n v="0"/>
    <n v="67"/>
    <n v="216"/>
    <n v="2"/>
    <n v="9"/>
    <n v="0"/>
  </r>
  <r>
    <x v="273"/>
    <x v="5"/>
    <d v="2012-01-01T00:00:00"/>
    <x v="29"/>
    <x v="38"/>
    <n v="5.8599472604746556E-3"/>
    <x v="1570"/>
    <n v="0.92880164078523297"/>
    <x v="1342"/>
    <n v="1"/>
    <x v="14"/>
    <x v="1"/>
    <x v="9"/>
    <x v="5"/>
    <x v="4"/>
    <x v="10"/>
    <n v="12"/>
    <x v="3"/>
    <x v="1"/>
    <x v="3"/>
    <n v="5"/>
    <x v="1"/>
    <x v="12"/>
    <x v="2"/>
    <x v="9"/>
    <n v="3"/>
    <n v="0"/>
    <n v="1"/>
    <n v="16"/>
    <n v="3"/>
    <n v="0"/>
    <n v="0"/>
  </r>
  <r>
    <x v="274"/>
    <x v="5"/>
    <d v="2012-01-01T00:00:00"/>
    <x v="24"/>
    <x v="201"/>
    <n v="0.11651469098277609"/>
    <x v="1571"/>
    <n v="0.79331306990881456"/>
    <x v="353"/>
    <n v="0"/>
    <x v="10"/>
    <x v="26"/>
    <x v="3"/>
    <x v="32"/>
    <x v="9"/>
    <x v="12"/>
    <n v="61"/>
    <x v="10"/>
    <x v="19"/>
    <x v="5"/>
    <n v="26"/>
    <x v="9"/>
    <x v="5"/>
    <x v="5"/>
    <x v="19"/>
    <n v="28"/>
    <n v="0"/>
    <n v="1"/>
    <n v="111"/>
    <n v="0"/>
    <n v="3"/>
    <n v="0"/>
  </r>
  <r>
    <x v="275"/>
    <x v="5"/>
    <d v="2012-01-01T00:00:00"/>
    <x v="8"/>
    <x v="53"/>
    <n v="2.6671056964109319E-2"/>
    <x v="1572"/>
    <n v="0.41126111294040169"/>
    <x v="1343"/>
    <n v="1"/>
    <x v="10"/>
    <x v="9"/>
    <x v="8"/>
    <x v="9"/>
    <x v="24"/>
    <x v="11"/>
    <n v="46"/>
    <x v="8"/>
    <x v="2"/>
    <x v="20"/>
    <n v="8"/>
    <x v="1"/>
    <x v="3"/>
    <x v="8"/>
    <x v="16"/>
    <n v="27"/>
    <n v="0"/>
    <n v="18"/>
    <n v="61"/>
    <n v="0"/>
    <n v="2"/>
    <n v="0"/>
  </r>
  <r>
    <x v="276"/>
    <x v="5"/>
    <d v="2012-01-01T00:00:00"/>
    <x v="10"/>
    <x v="2"/>
    <n v="0"/>
    <x v="1502"/>
    <n v="0.58823529411764708"/>
    <x v="47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77"/>
    <x v="5"/>
    <d v="2012-01-01T00:00:00"/>
    <x v="14"/>
    <x v="61"/>
    <n v="5.8181818181818182E-2"/>
    <x v="1573"/>
    <n v="0.58181818181818179"/>
    <x v="1344"/>
    <n v="0"/>
    <x v="2"/>
    <x v="2"/>
    <x v="2"/>
    <x v="13"/>
    <x v="4"/>
    <x v="2"/>
    <n v="8"/>
    <x v="2"/>
    <x v="2"/>
    <x v="1"/>
    <n v="2"/>
    <x v="1"/>
    <x v="12"/>
    <x v="9"/>
    <x v="2"/>
    <n v="6"/>
    <n v="0"/>
    <n v="0"/>
    <n v="16"/>
    <n v="0"/>
    <n v="0"/>
    <n v="0"/>
  </r>
  <r>
    <x v="278"/>
    <x v="5"/>
    <d v="2012-01-01T00:00:00"/>
    <x v="20"/>
    <x v="77"/>
    <n v="8.9830508474576271E-2"/>
    <x v="1574"/>
    <n v="0.59322033898305082"/>
    <x v="277"/>
    <n v="0"/>
    <x v="8"/>
    <x v="5"/>
    <x v="11"/>
    <x v="3"/>
    <x v="3"/>
    <x v="10"/>
    <n v="20"/>
    <x v="3"/>
    <x v="8"/>
    <x v="8"/>
    <n v="13"/>
    <x v="13"/>
    <x v="5"/>
    <x v="15"/>
    <x v="5"/>
    <n v="20"/>
    <n v="0"/>
    <n v="0"/>
    <n v="53"/>
    <n v="0"/>
    <n v="0"/>
    <n v="0"/>
  </r>
  <r>
    <x v="279"/>
    <x v="5"/>
    <d v="2012-01-01T00:00:00"/>
    <x v="17"/>
    <x v="332"/>
    <n v="6.5590703679793416E-2"/>
    <x v="1575"/>
    <n v="0.60051646223369914"/>
    <x v="1345"/>
    <n v="7"/>
    <x v="69"/>
    <x v="65"/>
    <x v="71"/>
    <x v="43"/>
    <x v="20"/>
    <x v="43"/>
    <n v="284"/>
    <x v="52"/>
    <x v="18"/>
    <x v="44"/>
    <n v="104"/>
    <x v="61"/>
    <x v="16"/>
    <x v="7"/>
    <x v="77"/>
    <n v="120"/>
    <n v="0"/>
    <n v="120"/>
    <n v="342"/>
    <n v="30"/>
    <n v="16"/>
    <n v="0"/>
  </r>
  <r>
    <x v="280"/>
    <x v="5"/>
    <d v="2012-01-01T00:00:00"/>
    <x v="19"/>
    <x v="333"/>
    <n v="4.3769166434346252E-2"/>
    <x v="1576"/>
    <n v="0.54418734318371897"/>
    <x v="1346"/>
    <n v="5"/>
    <x v="9"/>
    <x v="3"/>
    <x v="17"/>
    <x v="17"/>
    <x v="6"/>
    <x v="15"/>
    <n v="34"/>
    <x v="3"/>
    <x v="3"/>
    <x v="5"/>
    <n v="11"/>
    <x v="29"/>
    <x v="24"/>
    <x v="20"/>
    <x v="27"/>
    <n v="112"/>
    <n v="0"/>
    <n v="15"/>
    <n v="136"/>
    <n v="1"/>
    <n v="5"/>
    <n v="0"/>
  </r>
  <r>
    <x v="281"/>
    <x v="5"/>
    <d v="2012-01-01T00:00:00"/>
    <x v="29"/>
    <x v="96"/>
    <n v="8.4327437268613744E-3"/>
    <x v="1577"/>
    <n v="0.41896338955162482"/>
    <x v="1347"/>
    <n v="1"/>
    <x v="1"/>
    <x v="5"/>
    <x v="13"/>
    <x v="1"/>
    <x v="3"/>
    <x v="6"/>
    <n v="24"/>
    <x v="3"/>
    <x v="8"/>
    <x v="12"/>
    <n v="8"/>
    <x v="2"/>
    <x v="12"/>
    <x v="8"/>
    <x v="2"/>
    <n v="9"/>
    <n v="0"/>
    <n v="2"/>
    <n v="37"/>
    <n v="2"/>
    <n v="0"/>
    <n v="0"/>
  </r>
  <r>
    <x v="282"/>
    <x v="5"/>
    <d v="2012-01-01T00:00:00"/>
    <x v="1"/>
    <x v="82"/>
    <n v="7.3113207547169809E-2"/>
    <x v="1300"/>
    <n v="0.62735849056603776"/>
    <x v="455"/>
    <n v="0"/>
    <x v="8"/>
    <x v="2"/>
    <x v="1"/>
    <x v="1"/>
    <x v="11"/>
    <x v="10"/>
    <n v="10"/>
    <x v="3"/>
    <x v="3"/>
    <x v="3"/>
    <n v="8"/>
    <x v="3"/>
    <x v="2"/>
    <x v="3"/>
    <x v="10"/>
    <n v="13"/>
    <n v="0"/>
    <n v="0"/>
    <n v="25"/>
    <n v="4"/>
    <n v="2"/>
    <n v="0"/>
  </r>
  <r>
    <x v="283"/>
    <x v="5"/>
    <d v="2012-01-01T00:00:00"/>
    <x v="11"/>
    <x v="96"/>
    <n v="1.0398173979203652E-2"/>
    <x v="1578"/>
    <n v="0.33096626933806744"/>
    <x v="1348"/>
    <n v="0"/>
    <x v="2"/>
    <x v="13"/>
    <x v="1"/>
    <x v="3"/>
    <x v="3"/>
    <x v="2"/>
    <n v="10"/>
    <x v="3"/>
    <x v="8"/>
    <x v="3"/>
    <n v="9"/>
    <x v="3"/>
    <x v="11"/>
    <x v="15"/>
    <x v="17"/>
    <n v="22"/>
    <n v="0"/>
    <n v="5"/>
    <n v="32"/>
    <n v="2"/>
    <n v="2"/>
    <n v="0"/>
  </r>
  <r>
    <x v="284"/>
    <x v="5"/>
    <d v="2012-01-01T00:00:00"/>
    <x v="12"/>
    <x v="159"/>
    <n v="3.2719836400817999E-2"/>
    <x v="1579"/>
    <n v="0.43353783231083842"/>
    <x v="1349"/>
    <n v="0"/>
    <x v="9"/>
    <x v="12"/>
    <x v="11"/>
    <x v="13"/>
    <x v="3"/>
    <x v="15"/>
    <n v="28"/>
    <x v="18"/>
    <x v="2"/>
    <x v="20"/>
    <n v="9"/>
    <x v="7"/>
    <x v="2"/>
    <x v="15"/>
    <x v="9"/>
    <n v="11"/>
    <n v="0"/>
    <n v="2"/>
    <n v="46"/>
    <n v="0"/>
    <n v="0"/>
    <n v="0"/>
  </r>
  <r>
    <x v="285"/>
    <x v="5"/>
    <d v="2012-01-01T00:00:00"/>
    <x v="2"/>
    <x v="27"/>
    <n v="7.6045627376425855E-3"/>
    <x v="1361"/>
    <n v="0.38783269961977185"/>
    <x v="1350"/>
    <n v="0"/>
    <x v="1"/>
    <x v="2"/>
    <x v="2"/>
    <x v="1"/>
    <x v="1"/>
    <x v="1"/>
    <n v="1"/>
    <x v="1"/>
    <x v="1"/>
    <x v="1"/>
    <n v="0"/>
    <x v="1"/>
    <x v="1"/>
    <x v="2"/>
    <x v="1"/>
    <n v="1"/>
    <n v="0"/>
    <n v="0"/>
    <n v="1"/>
    <n v="0"/>
    <n v="1"/>
    <n v="0"/>
  </r>
  <r>
    <x v="286"/>
    <x v="5"/>
    <d v="2012-01-01T00:00:00"/>
    <x v="36"/>
    <x v="14"/>
    <n v="9.4637223974763408E-3"/>
    <x v="1573"/>
    <n v="0.50473186119873814"/>
    <x v="1351"/>
    <n v="0"/>
    <x v="1"/>
    <x v="2"/>
    <x v="1"/>
    <x v="1"/>
    <x v="1"/>
    <x v="1"/>
    <n v="0"/>
    <x v="1"/>
    <x v="1"/>
    <x v="1"/>
    <n v="0"/>
    <x v="1"/>
    <x v="1"/>
    <x v="2"/>
    <x v="2"/>
    <n v="3"/>
    <n v="0"/>
    <n v="0"/>
    <n v="3"/>
    <n v="0"/>
    <n v="0"/>
    <n v="0"/>
  </r>
  <r>
    <x v="287"/>
    <x v="5"/>
    <d v="2012-01-01T00:00:00"/>
    <x v="24"/>
    <x v="2"/>
    <n v="0"/>
    <x v="1200"/>
    <n v="0.59859154929577463"/>
    <x v="56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8"/>
    <x v="5"/>
    <d v="2012-01-01T00:00:00"/>
    <x v="1"/>
    <x v="101"/>
    <n v="6.9348127600554782E-2"/>
    <x v="1580"/>
    <n v="0.71151178918169211"/>
    <x v="1352"/>
    <n v="1"/>
    <x v="10"/>
    <x v="11"/>
    <x v="14"/>
    <x v="5"/>
    <x v="2"/>
    <x v="5"/>
    <n v="33"/>
    <x v="1"/>
    <x v="1"/>
    <x v="3"/>
    <n v="3"/>
    <x v="3"/>
    <x v="11"/>
    <x v="2"/>
    <x v="21"/>
    <n v="14"/>
    <n v="0"/>
    <n v="1"/>
    <n v="45"/>
    <n v="0"/>
    <n v="4"/>
    <n v="0"/>
  </r>
  <r>
    <x v="289"/>
    <x v="5"/>
    <d v="2012-01-01T00:00:00"/>
    <x v="0"/>
    <x v="2"/>
    <n v="0"/>
    <x v="1581"/>
    <n v="0.58695652173913049"/>
    <x v="135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0"/>
    <x v="5"/>
    <d v="2012-01-01T00:00:00"/>
    <x v="12"/>
    <x v="2"/>
    <n v="0"/>
    <x v="1116"/>
    <n v="0.88"/>
    <x v="29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1"/>
    <x v="5"/>
    <d v="2012-01-01T00:00:00"/>
    <x v="18"/>
    <x v="40"/>
    <n v="1.2838147638697846E-2"/>
    <x v="1582"/>
    <n v="0.50756533700137552"/>
    <x v="1354"/>
    <n v="0"/>
    <x v="2"/>
    <x v="5"/>
    <x v="1"/>
    <x v="2"/>
    <x v="11"/>
    <x v="1"/>
    <n v="11"/>
    <x v="2"/>
    <x v="11"/>
    <x v="2"/>
    <n v="4"/>
    <x v="8"/>
    <x v="12"/>
    <x v="9"/>
    <x v="5"/>
    <n v="13"/>
    <n v="0"/>
    <n v="2"/>
    <n v="13"/>
    <n v="11"/>
    <n v="2"/>
    <n v="0"/>
  </r>
  <r>
    <x v="292"/>
    <x v="5"/>
    <d v="2012-01-01T00:00:00"/>
    <x v="29"/>
    <x v="334"/>
    <n v="3.2202491386164857E-2"/>
    <x v="1583"/>
    <n v="0.81241717466207264"/>
    <x v="1355"/>
    <n v="3"/>
    <x v="39"/>
    <x v="47"/>
    <x v="33"/>
    <x v="53"/>
    <x v="20"/>
    <x v="19"/>
    <n v="218"/>
    <x v="52"/>
    <x v="38"/>
    <x v="19"/>
    <n v="94"/>
    <x v="19"/>
    <x v="62"/>
    <x v="56"/>
    <x v="48"/>
    <n v="174"/>
    <n v="0"/>
    <n v="149"/>
    <n v="288"/>
    <n v="14"/>
    <n v="35"/>
    <n v="0"/>
  </r>
  <r>
    <x v="293"/>
    <x v="5"/>
    <d v="2012-01-01T00:00:00"/>
    <x v="32"/>
    <x v="159"/>
    <n v="8.6439762290653702E-3"/>
    <x v="1584"/>
    <n v="0.44390419593012787"/>
    <x v="1356"/>
    <n v="0"/>
    <x v="2"/>
    <x v="3"/>
    <x v="9"/>
    <x v="13"/>
    <x v="11"/>
    <x v="10"/>
    <n v="18"/>
    <x v="8"/>
    <x v="2"/>
    <x v="4"/>
    <n v="12"/>
    <x v="3"/>
    <x v="5"/>
    <x v="3"/>
    <x v="14"/>
    <n v="18"/>
    <n v="0"/>
    <n v="8"/>
    <n v="29"/>
    <n v="7"/>
    <n v="4"/>
    <n v="0"/>
  </r>
  <r>
    <x v="294"/>
    <x v="5"/>
    <d v="2012-01-01T00:00:00"/>
    <x v="29"/>
    <x v="61"/>
    <n v="1.1510791366906475E-2"/>
    <x v="1585"/>
    <n v="0.54172661870503602"/>
    <x v="984"/>
    <n v="0"/>
    <x v="1"/>
    <x v="2"/>
    <x v="2"/>
    <x v="5"/>
    <x v="4"/>
    <x v="2"/>
    <n v="5"/>
    <x v="2"/>
    <x v="11"/>
    <x v="12"/>
    <n v="5"/>
    <x v="1"/>
    <x v="1"/>
    <x v="3"/>
    <x v="5"/>
    <n v="6"/>
    <n v="0"/>
    <n v="0"/>
    <n v="16"/>
    <n v="0"/>
    <n v="0"/>
    <n v="0"/>
  </r>
  <r>
    <x v="0"/>
    <x v="6"/>
    <d v="2013-01-01T00:00:00"/>
    <x v="0"/>
    <x v="314"/>
    <n v="0.11762908646501681"/>
    <x v="1522"/>
    <n v="0.66544454628780936"/>
    <x v="1357"/>
    <n v="32"/>
    <x v="70"/>
    <x v="55"/>
    <x v="7"/>
    <x v="15"/>
    <x v="29"/>
    <x v="37"/>
    <n v="186"/>
    <x v="15"/>
    <x v="23"/>
    <x v="48"/>
    <n v="52"/>
    <x v="6"/>
    <x v="6"/>
    <x v="34"/>
    <x v="85"/>
    <n v="147"/>
    <n v="0"/>
    <n v="43"/>
    <n v="333"/>
    <n v="4"/>
    <n v="5"/>
    <n v="0"/>
  </r>
  <r>
    <x v="1"/>
    <x v="6"/>
    <d v="2013-01-01T00:00:00"/>
    <x v="1"/>
    <x v="62"/>
    <n v="6.0553633217993078E-2"/>
    <x v="1586"/>
    <n v="0.2837370242214533"/>
    <x v="5"/>
    <n v="1"/>
    <x v="14"/>
    <x v="13"/>
    <x v="4"/>
    <x v="2"/>
    <x v="6"/>
    <x v="2"/>
    <n v="21"/>
    <x v="2"/>
    <x v="2"/>
    <x v="2"/>
    <n v="3"/>
    <x v="7"/>
    <x v="8"/>
    <x v="9"/>
    <x v="13"/>
    <n v="11"/>
    <n v="0"/>
    <n v="6"/>
    <n v="29"/>
    <n v="0"/>
    <n v="0"/>
    <n v="0"/>
  </r>
  <r>
    <x v="2"/>
    <x v="6"/>
    <d v="2013-01-01T00:00:00"/>
    <x v="2"/>
    <x v="2"/>
    <n v="0"/>
    <x v="1156"/>
    <n v="0.37113402061855671"/>
    <x v="47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3"/>
    <x v="6"/>
    <d v="2013-01-01T00:00:00"/>
    <x v="3"/>
    <x v="205"/>
    <n v="2.8792912513842746E-2"/>
    <x v="1587"/>
    <n v="0.33185677371723882"/>
    <x v="1358"/>
    <n v="1"/>
    <x v="12"/>
    <x v="1"/>
    <x v="13"/>
    <x v="17"/>
    <x v="3"/>
    <x v="10"/>
    <n v="27"/>
    <x v="5"/>
    <x v="12"/>
    <x v="14"/>
    <n v="29"/>
    <x v="25"/>
    <x v="5"/>
    <x v="9"/>
    <x v="10"/>
    <n v="22"/>
    <n v="0"/>
    <n v="19"/>
    <n v="55"/>
    <n v="2"/>
    <n v="2"/>
    <n v="0"/>
  </r>
  <r>
    <x v="4"/>
    <x v="6"/>
    <d v="2013-01-01T00:00:00"/>
    <x v="4"/>
    <x v="183"/>
    <n v="2.2416621104428651E-2"/>
    <x v="1588"/>
    <n v="0.33132859486057953"/>
    <x v="1359"/>
    <n v="2"/>
    <x v="13"/>
    <x v="11"/>
    <x v="26"/>
    <x v="9"/>
    <x v="6"/>
    <x v="5"/>
    <n v="59"/>
    <x v="31"/>
    <x v="20"/>
    <x v="8"/>
    <n v="19"/>
    <x v="12"/>
    <x v="7"/>
    <x v="5"/>
    <x v="8"/>
    <n v="45"/>
    <n v="0"/>
    <n v="35"/>
    <n v="70"/>
    <n v="12"/>
    <n v="6"/>
    <n v="0"/>
  </r>
  <r>
    <x v="5"/>
    <x v="6"/>
    <d v="2013-01-01T00:00:00"/>
    <x v="5"/>
    <x v="17"/>
    <n v="1.6447368421052631E-2"/>
    <x v="1589"/>
    <n v="0.33552631578947367"/>
    <x v="1360"/>
    <n v="0"/>
    <x v="1"/>
    <x v="2"/>
    <x v="1"/>
    <x v="1"/>
    <x v="4"/>
    <x v="3"/>
    <n v="3"/>
    <x v="1"/>
    <x v="1"/>
    <x v="2"/>
    <n v="1"/>
    <x v="3"/>
    <x v="12"/>
    <x v="2"/>
    <x v="2"/>
    <n v="6"/>
    <n v="0"/>
    <n v="2"/>
    <n v="8"/>
    <n v="0"/>
    <n v="0"/>
    <n v="0"/>
  </r>
  <r>
    <x v="6"/>
    <x v="6"/>
    <d v="2013-01-01T00:00:00"/>
    <x v="6"/>
    <x v="223"/>
    <n v="1.2227430201752598E-2"/>
    <x v="1590"/>
    <n v="0.5468378506894912"/>
    <x v="1361"/>
    <n v="1"/>
    <x v="5"/>
    <x v="41"/>
    <x v="3"/>
    <x v="10"/>
    <x v="5"/>
    <x v="25"/>
    <n v="80"/>
    <x v="24"/>
    <x v="33"/>
    <x v="23"/>
    <n v="43"/>
    <x v="20"/>
    <x v="18"/>
    <x v="13"/>
    <x v="25"/>
    <n v="57"/>
    <n v="0"/>
    <n v="45"/>
    <n v="101"/>
    <n v="4"/>
    <n v="30"/>
    <n v="0"/>
  </r>
  <r>
    <x v="7"/>
    <x v="6"/>
    <d v="2013-01-01T00:00:00"/>
    <x v="7"/>
    <x v="65"/>
    <n v="3.0856261249678583E-3"/>
    <x v="1342"/>
    <n v="6.5312419645152997E-2"/>
    <x v="1362"/>
    <n v="0"/>
    <x v="1"/>
    <x v="1"/>
    <x v="2"/>
    <x v="3"/>
    <x v="11"/>
    <x v="2"/>
    <n v="7"/>
    <x v="2"/>
    <x v="1"/>
    <x v="1"/>
    <n v="1"/>
    <x v="2"/>
    <x v="1"/>
    <x v="2"/>
    <x v="2"/>
    <n v="4"/>
    <n v="0"/>
    <n v="0"/>
    <n v="8"/>
    <n v="1"/>
    <n v="3"/>
    <n v="0"/>
  </r>
  <r>
    <x v="8"/>
    <x v="6"/>
    <d v="2013-01-01T00:00:00"/>
    <x v="8"/>
    <x v="335"/>
    <n v="1.6967126193001062E-2"/>
    <x v="1591"/>
    <n v="0.37706408119981821"/>
    <x v="1363"/>
    <n v="1"/>
    <x v="11"/>
    <x v="25"/>
    <x v="36"/>
    <x v="32"/>
    <x v="23"/>
    <x v="23"/>
    <n v="105"/>
    <x v="24"/>
    <x v="33"/>
    <x v="48"/>
    <n v="48"/>
    <x v="27"/>
    <x v="41"/>
    <x v="6"/>
    <x v="30"/>
    <n v="71"/>
    <n v="0"/>
    <n v="33"/>
    <n v="178"/>
    <n v="13"/>
    <n v="0"/>
    <n v="0"/>
  </r>
  <r>
    <x v="9"/>
    <x v="6"/>
    <d v="2013-01-01T00:00:00"/>
    <x v="6"/>
    <x v="295"/>
    <n v="1.0043645159594047E-2"/>
    <x v="1592"/>
    <n v="0.20092548772151234"/>
    <x v="1364"/>
    <n v="2"/>
    <x v="20"/>
    <x v="19"/>
    <x v="21"/>
    <x v="6"/>
    <x v="13"/>
    <x v="30"/>
    <n v="90"/>
    <x v="6"/>
    <x v="23"/>
    <x v="23"/>
    <n v="42"/>
    <x v="28"/>
    <x v="28"/>
    <x v="6"/>
    <x v="6"/>
    <n v="59"/>
    <n v="0"/>
    <n v="84"/>
    <n v="91"/>
    <n v="8"/>
    <n v="8"/>
    <n v="0"/>
  </r>
  <r>
    <x v="10"/>
    <x v="6"/>
    <d v="2013-01-01T00:00:00"/>
    <x v="9"/>
    <x v="336"/>
    <n v="3.7788349340274661E-2"/>
    <x v="1593"/>
    <n v="0.37303653172964724"/>
    <x v="1365"/>
    <n v="2"/>
    <x v="36"/>
    <x v="34"/>
    <x v="45"/>
    <x v="45"/>
    <x v="45"/>
    <x v="56"/>
    <n v="174"/>
    <x v="66"/>
    <x v="51"/>
    <x v="13"/>
    <n v="92"/>
    <x v="51"/>
    <x v="47"/>
    <x v="46"/>
    <x v="55"/>
    <n v="155"/>
    <n v="0"/>
    <n v="127"/>
    <n v="226"/>
    <n v="24"/>
    <n v="44"/>
    <n v="0"/>
  </r>
  <r>
    <x v="11"/>
    <x v="6"/>
    <d v="2013-01-01T00:00:00"/>
    <x v="10"/>
    <x v="2"/>
    <n v="0"/>
    <x v="1594"/>
    <e v="#VALUE!"/>
    <x v="132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"/>
    <x v="6"/>
    <d v="2013-01-01T00:00:00"/>
    <x v="11"/>
    <x v="331"/>
    <n v="1.6548463356973995E-2"/>
    <x v="1595"/>
    <n v="0.46887312844759654"/>
    <x v="1366"/>
    <n v="2"/>
    <x v="65"/>
    <x v="14"/>
    <x v="12"/>
    <x v="24"/>
    <x v="26"/>
    <x v="0"/>
    <n v="134"/>
    <x v="26"/>
    <x v="40"/>
    <x v="27"/>
    <n v="67"/>
    <x v="72"/>
    <x v="41"/>
    <x v="12"/>
    <x v="51"/>
    <n v="93"/>
    <n v="0"/>
    <n v="60"/>
    <n v="215"/>
    <n v="7"/>
    <n v="12"/>
    <n v="0"/>
  </r>
  <r>
    <x v="13"/>
    <x v="6"/>
    <d v="2013-01-01T00:00:00"/>
    <x v="12"/>
    <x v="2"/>
    <n v="0"/>
    <x v="1594"/>
    <e v="#VALUE!"/>
    <x v="92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"/>
    <x v="6"/>
    <d v="2013-01-01T00:00:00"/>
    <x v="9"/>
    <x v="120"/>
    <n v="1.9178082191780823E-2"/>
    <x v="1596"/>
    <n v="0.44383561643835617"/>
    <x v="1367"/>
    <n v="1"/>
    <x v="3"/>
    <x v="13"/>
    <x v="4"/>
    <x v="5"/>
    <x v="1"/>
    <x v="10"/>
    <n v="17"/>
    <x v="12"/>
    <x v="7"/>
    <x v="2"/>
    <n v="12"/>
    <x v="15"/>
    <x v="8"/>
    <x v="3"/>
    <x v="11"/>
    <n v="13"/>
    <n v="0"/>
    <n v="0"/>
    <n v="33"/>
    <n v="3"/>
    <n v="6"/>
    <n v="0"/>
  </r>
  <r>
    <x v="15"/>
    <x v="6"/>
    <d v="2013-01-01T00:00:00"/>
    <x v="1"/>
    <x v="2"/>
    <n v="0"/>
    <x v="1597"/>
    <n v="0.625"/>
    <x v="136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"/>
    <x v="6"/>
    <d v="2013-01-01T00:00:00"/>
    <x v="7"/>
    <x v="337"/>
    <n v="6.9815195071868577E-2"/>
    <x v="1598"/>
    <n v="0.6431211498973306"/>
    <x v="1369"/>
    <n v="3"/>
    <x v="49"/>
    <x v="8"/>
    <x v="28"/>
    <x v="7"/>
    <x v="29"/>
    <x v="21"/>
    <n v="130"/>
    <x v="6"/>
    <x v="16"/>
    <x v="18"/>
    <n v="54"/>
    <x v="27"/>
    <x v="41"/>
    <x v="49"/>
    <x v="86"/>
    <n v="156"/>
    <n v="0"/>
    <n v="73"/>
    <n v="238"/>
    <n v="15"/>
    <n v="14"/>
    <n v="0"/>
  </r>
  <r>
    <x v="17"/>
    <x v="6"/>
    <d v="2013-01-01T00:00:00"/>
    <x v="13"/>
    <x v="14"/>
    <n v="3.205128205128205E-3"/>
    <x v="1599"/>
    <n v="0.95619658119658124"/>
    <x v="1370"/>
    <n v="0"/>
    <x v="1"/>
    <x v="2"/>
    <x v="2"/>
    <x v="1"/>
    <x v="1"/>
    <x v="1"/>
    <n v="1"/>
    <x v="1"/>
    <x v="1"/>
    <x v="1"/>
    <n v="0"/>
    <x v="2"/>
    <x v="1"/>
    <x v="2"/>
    <x v="1"/>
    <n v="2"/>
    <n v="0"/>
    <n v="0"/>
    <n v="3"/>
    <n v="0"/>
    <n v="0"/>
    <n v="0"/>
  </r>
  <r>
    <x v="18"/>
    <x v="6"/>
    <d v="2013-01-01T00:00:00"/>
    <x v="14"/>
    <x v="113"/>
    <n v="4.1975308641975309E-2"/>
    <x v="1600"/>
    <n v="0.93333333333333335"/>
    <x v="1371"/>
    <n v="1"/>
    <x v="8"/>
    <x v="5"/>
    <x v="9"/>
    <x v="17"/>
    <x v="3"/>
    <x v="10"/>
    <n v="23"/>
    <x v="3"/>
    <x v="11"/>
    <x v="12"/>
    <n v="6"/>
    <x v="1"/>
    <x v="1"/>
    <x v="9"/>
    <x v="2"/>
    <n v="5"/>
    <n v="0"/>
    <n v="0"/>
    <n v="34"/>
    <n v="0"/>
    <n v="0"/>
    <n v="0"/>
  </r>
  <r>
    <x v="19"/>
    <x v="6"/>
    <d v="2013-01-01T00:00:00"/>
    <x v="15"/>
    <x v="2"/>
    <n v="0"/>
    <x v="1458"/>
    <n v="0.8125"/>
    <x v="1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"/>
    <x v="6"/>
    <d v="2013-01-01T00:00:00"/>
    <x v="3"/>
    <x v="338"/>
    <n v="1.9159127195316657E-2"/>
    <x v="1601"/>
    <n v="0.51117615753060142"/>
    <x v="307"/>
    <n v="1"/>
    <x v="9"/>
    <x v="12"/>
    <x v="14"/>
    <x v="9"/>
    <x v="13"/>
    <x v="5"/>
    <n v="42"/>
    <x v="18"/>
    <x v="4"/>
    <x v="4"/>
    <n v="19"/>
    <x v="8"/>
    <x v="12"/>
    <x v="3"/>
    <x v="13"/>
    <n v="11"/>
    <n v="0"/>
    <n v="42"/>
    <n v="27"/>
    <n v="1"/>
    <n v="2"/>
    <n v="0"/>
  </r>
  <r>
    <x v="21"/>
    <x v="6"/>
    <d v="2013-01-01T00:00:00"/>
    <x v="8"/>
    <x v="132"/>
    <n v="3.7866834963710952E-3"/>
    <x v="1602"/>
    <n v="0.20684758598927105"/>
    <x v="1372"/>
    <n v="1"/>
    <x v="14"/>
    <x v="10"/>
    <x v="2"/>
    <x v="2"/>
    <x v="11"/>
    <x v="1"/>
    <n v="12"/>
    <x v="1"/>
    <x v="2"/>
    <x v="3"/>
    <n v="4"/>
    <x v="2"/>
    <x v="2"/>
    <x v="9"/>
    <x v="9"/>
    <n v="8"/>
    <n v="0"/>
    <n v="3"/>
    <n v="21"/>
    <n v="0"/>
    <n v="0"/>
    <n v="0"/>
  </r>
  <r>
    <x v="22"/>
    <x v="6"/>
    <d v="2013-01-01T00:00:00"/>
    <x v="16"/>
    <x v="17"/>
    <n v="2.2371364653243849E-2"/>
    <x v="1603"/>
    <n v="0.57718120805369133"/>
    <x v="1373"/>
    <n v="0"/>
    <x v="1"/>
    <x v="2"/>
    <x v="1"/>
    <x v="1"/>
    <x v="4"/>
    <x v="2"/>
    <n v="2"/>
    <x v="1"/>
    <x v="2"/>
    <x v="2"/>
    <n v="2"/>
    <x v="2"/>
    <x v="12"/>
    <x v="1"/>
    <x v="5"/>
    <n v="6"/>
    <n v="0"/>
    <n v="0"/>
    <n v="6"/>
    <n v="2"/>
    <n v="2"/>
    <n v="0"/>
  </r>
  <r>
    <x v="23"/>
    <x v="6"/>
    <d v="2013-01-01T00:00:00"/>
    <x v="11"/>
    <x v="1"/>
    <n v="5.6497175141242938E-3"/>
    <x v="1418"/>
    <n v="0.31073446327683618"/>
    <x v="564"/>
    <n v="0"/>
    <x v="1"/>
    <x v="2"/>
    <x v="1"/>
    <x v="1"/>
    <x v="1"/>
    <x v="2"/>
    <n v="1"/>
    <x v="1"/>
    <x v="1"/>
    <x v="1"/>
    <n v="0"/>
    <x v="1"/>
    <x v="1"/>
    <x v="1"/>
    <x v="1"/>
    <n v="0"/>
    <n v="0"/>
    <n v="0"/>
    <n v="1"/>
    <n v="0"/>
    <n v="0"/>
    <n v="0"/>
  </r>
  <r>
    <x v="24"/>
    <x v="6"/>
    <d v="2013-01-01T00:00:00"/>
    <x v="17"/>
    <x v="242"/>
    <n v="1.7557251908396947E-2"/>
    <x v="1604"/>
    <n v="0.46183206106870228"/>
    <x v="1374"/>
    <n v="0"/>
    <x v="8"/>
    <x v="1"/>
    <x v="9"/>
    <x v="5"/>
    <x v="1"/>
    <x v="3"/>
    <n v="11"/>
    <x v="3"/>
    <x v="8"/>
    <x v="2"/>
    <n v="7"/>
    <x v="2"/>
    <x v="12"/>
    <x v="1"/>
    <x v="13"/>
    <n v="5"/>
    <n v="0"/>
    <n v="0"/>
    <n v="23"/>
    <n v="0"/>
    <n v="0"/>
    <n v="0"/>
  </r>
  <r>
    <x v="25"/>
    <x v="6"/>
    <d v="2013-01-01T00:00:00"/>
    <x v="17"/>
    <x v="113"/>
    <n v="2.2803487592219986E-2"/>
    <x v="1605"/>
    <n v="0.49496981891348091"/>
    <x v="1375"/>
    <n v="0"/>
    <x v="2"/>
    <x v="1"/>
    <x v="2"/>
    <x v="3"/>
    <x v="4"/>
    <x v="16"/>
    <n v="11"/>
    <x v="8"/>
    <x v="8"/>
    <x v="20"/>
    <n v="11"/>
    <x v="15"/>
    <x v="2"/>
    <x v="9"/>
    <x v="2"/>
    <n v="12"/>
    <n v="0"/>
    <n v="1"/>
    <n v="30"/>
    <n v="2"/>
    <n v="1"/>
    <n v="0"/>
  </r>
  <r>
    <x v="26"/>
    <x v="6"/>
    <d v="2013-01-01T00:00:00"/>
    <x v="18"/>
    <x v="205"/>
    <n v="5.909090909090909E-2"/>
    <x v="1606"/>
    <n v="0.50909090909090904"/>
    <x v="1376"/>
    <n v="0"/>
    <x v="23"/>
    <x v="5"/>
    <x v="24"/>
    <x v="9"/>
    <x v="24"/>
    <x v="5"/>
    <n v="48"/>
    <x v="7"/>
    <x v="3"/>
    <x v="11"/>
    <n v="22"/>
    <x v="1"/>
    <x v="8"/>
    <x v="9"/>
    <x v="13"/>
    <n v="8"/>
    <n v="0"/>
    <n v="0"/>
    <n v="66"/>
    <n v="12"/>
    <n v="0"/>
    <n v="0"/>
  </r>
  <r>
    <x v="27"/>
    <x v="6"/>
    <d v="2013-01-01T00:00:00"/>
    <x v="12"/>
    <x v="2"/>
    <n v="0"/>
    <x v="1181"/>
    <n v="0.46250000000000002"/>
    <x v="12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"/>
    <x v="6"/>
    <d v="2013-01-01T00:00:00"/>
    <x v="7"/>
    <x v="245"/>
    <n v="1.5670139192856519E-2"/>
    <x v="1607"/>
    <n v="0.31707957629344308"/>
    <x v="1377"/>
    <n v="0"/>
    <x v="5"/>
    <x v="25"/>
    <x v="3"/>
    <x v="32"/>
    <x v="13"/>
    <x v="9"/>
    <n v="71"/>
    <x v="10"/>
    <x v="3"/>
    <x v="0"/>
    <n v="24"/>
    <x v="22"/>
    <x v="6"/>
    <x v="12"/>
    <x v="69"/>
    <n v="84"/>
    <n v="0"/>
    <n v="17"/>
    <n v="149"/>
    <n v="2"/>
    <n v="11"/>
    <n v="0"/>
  </r>
  <r>
    <x v="29"/>
    <x v="6"/>
    <d v="2013-01-01T00:00:00"/>
    <x v="19"/>
    <x v="339"/>
    <n v="3.821854769518758E-2"/>
    <x v="1608"/>
    <n v="0.36744403712658918"/>
    <x v="1378"/>
    <n v="32"/>
    <x v="47"/>
    <x v="20"/>
    <x v="71"/>
    <x v="21"/>
    <x v="38"/>
    <x v="31"/>
    <n v="291"/>
    <x v="60"/>
    <x v="31"/>
    <x v="54"/>
    <n v="90"/>
    <x v="20"/>
    <x v="39"/>
    <x v="22"/>
    <x v="43"/>
    <n v="109"/>
    <n v="0"/>
    <n v="48"/>
    <n v="427"/>
    <n v="3"/>
    <n v="12"/>
    <n v="0"/>
  </r>
  <r>
    <x v="30"/>
    <x v="6"/>
    <d v="2013-01-01T00:00:00"/>
    <x v="1"/>
    <x v="306"/>
    <n v="4.723309111235327E-2"/>
    <x v="1609"/>
    <n v="0.70961430967020678"/>
    <x v="1379"/>
    <n v="0"/>
    <x v="20"/>
    <x v="28"/>
    <x v="37"/>
    <x v="14"/>
    <x v="0"/>
    <x v="4"/>
    <n v="96"/>
    <x v="15"/>
    <x v="12"/>
    <x v="23"/>
    <n v="43"/>
    <x v="13"/>
    <x v="11"/>
    <x v="9"/>
    <x v="16"/>
    <n v="30"/>
    <n v="0"/>
    <n v="12"/>
    <n v="129"/>
    <n v="5"/>
    <n v="23"/>
    <n v="0"/>
  </r>
  <r>
    <x v="31"/>
    <x v="6"/>
    <d v="2013-01-01T00:00:00"/>
    <x v="1"/>
    <x v="263"/>
    <n v="5.321657123610643E-2"/>
    <x v="1610"/>
    <n v="0.48602222970697206"/>
    <x v="1380"/>
    <n v="0"/>
    <x v="12"/>
    <x v="9"/>
    <x v="15"/>
    <x v="8"/>
    <x v="5"/>
    <x v="37"/>
    <n v="83"/>
    <x v="23"/>
    <x v="4"/>
    <x v="0"/>
    <n v="32"/>
    <x v="12"/>
    <x v="41"/>
    <x v="15"/>
    <x v="25"/>
    <n v="43"/>
    <n v="0"/>
    <n v="40"/>
    <n v="100"/>
    <n v="5"/>
    <n v="13"/>
    <n v="0"/>
  </r>
  <r>
    <x v="32"/>
    <x v="6"/>
    <d v="2013-01-01T00:00:00"/>
    <x v="19"/>
    <x v="44"/>
    <n v="5.2935514918190568E-2"/>
    <x v="1611"/>
    <n v="0.50601539942252161"/>
    <x v="1381"/>
    <n v="6"/>
    <x v="24"/>
    <x v="55"/>
    <x v="15"/>
    <x v="7"/>
    <x v="5"/>
    <x v="7"/>
    <n v="118"/>
    <x v="21"/>
    <x v="0"/>
    <x v="10"/>
    <n v="45"/>
    <x v="21"/>
    <x v="9"/>
    <x v="12"/>
    <x v="25"/>
    <n v="57"/>
    <n v="0"/>
    <n v="31"/>
    <n v="160"/>
    <n v="12"/>
    <n v="17"/>
    <n v="0"/>
  </r>
  <r>
    <x v="33"/>
    <x v="6"/>
    <d v="2013-01-01T00:00:00"/>
    <x v="20"/>
    <x v="105"/>
    <n v="6.2953995157384993E-2"/>
    <x v="1612"/>
    <n v="0.66101694915254239"/>
    <x v="1382"/>
    <n v="0"/>
    <x v="10"/>
    <x v="5"/>
    <x v="13"/>
    <x v="2"/>
    <x v="11"/>
    <x v="15"/>
    <n v="27"/>
    <x v="8"/>
    <x v="20"/>
    <x v="1"/>
    <n v="8"/>
    <x v="9"/>
    <x v="12"/>
    <x v="15"/>
    <x v="10"/>
    <n v="17"/>
    <n v="0"/>
    <n v="2"/>
    <n v="44"/>
    <n v="3"/>
    <n v="3"/>
    <n v="0"/>
  </r>
  <r>
    <x v="34"/>
    <x v="6"/>
    <d v="2013-01-01T00:00:00"/>
    <x v="15"/>
    <x v="120"/>
    <n v="3.9289055191768008E-2"/>
    <x v="1613"/>
    <n v="0.50140318054256316"/>
    <x v="595"/>
    <n v="1"/>
    <x v="2"/>
    <x v="12"/>
    <x v="4"/>
    <x v="5"/>
    <x v="6"/>
    <x v="10"/>
    <n v="24"/>
    <x v="3"/>
    <x v="3"/>
    <x v="3"/>
    <n v="8"/>
    <x v="3"/>
    <x v="1"/>
    <x v="15"/>
    <x v="5"/>
    <n v="10"/>
    <n v="0"/>
    <n v="5"/>
    <n v="36"/>
    <n v="1"/>
    <n v="0"/>
    <n v="0"/>
  </r>
  <r>
    <x v="35"/>
    <x v="6"/>
    <d v="2013-01-01T00:00:00"/>
    <x v="5"/>
    <x v="340"/>
    <n v="0.10207869339272457"/>
    <x v="1614"/>
    <n v="0.5968819599109132"/>
    <x v="1383"/>
    <n v="2"/>
    <x v="49"/>
    <x v="17"/>
    <x v="28"/>
    <x v="18"/>
    <x v="13"/>
    <x v="37"/>
    <n v="119"/>
    <x v="15"/>
    <x v="16"/>
    <x v="30"/>
    <n v="52"/>
    <x v="10"/>
    <x v="31"/>
    <x v="42"/>
    <x v="43"/>
    <n v="104"/>
    <n v="0"/>
    <n v="28"/>
    <n v="216"/>
    <n v="11"/>
    <n v="20"/>
    <n v="0"/>
  </r>
  <r>
    <x v="36"/>
    <x v="6"/>
    <d v="2013-01-01T00:00:00"/>
    <x v="21"/>
    <x v="69"/>
    <n v="3.1385281385281384E-2"/>
    <x v="1615"/>
    <n v="0.43073593073593075"/>
    <x v="1384"/>
    <n v="0"/>
    <x v="1"/>
    <x v="13"/>
    <x v="1"/>
    <x v="2"/>
    <x v="4"/>
    <x v="1"/>
    <n v="7"/>
    <x v="3"/>
    <x v="11"/>
    <x v="3"/>
    <n v="7"/>
    <x v="8"/>
    <x v="12"/>
    <x v="15"/>
    <x v="11"/>
    <n v="15"/>
    <n v="0"/>
    <n v="7"/>
    <n v="20"/>
    <n v="0"/>
    <n v="2"/>
    <n v="0"/>
  </r>
  <r>
    <x v="37"/>
    <x v="6"/>
    <d v="2013-01-01T00:00:00"/>
    <x v="11"/>
    <x v="220"/>
    <n v="2.1001105321332703E-2"/>
    <x v="1616"/>
    <n v="0.66335070266856155"/>
    <x v="1385"/>
    <n v="22"/>
    <x v="25"/>
    <x v="29"/>
    <x v="33"/>
    <x v="35"/>
    <x v="27"/>
    <x v="30"/>
    <n v="150"/>
    <x v="15"/>
    <x v="5"/>
    <x v="16"/>
    <n v="46"/>
    <x v="29"/>
    <x v="4"/>
    <x v="13"/>
    <x v="36"/>
    <n v="70"/>
    <n v="0"/>
    <n v="43"/>
    <n v="187"/>
    <n v="8"/>
    <n v="28"/>
    <n v="0"/>
  </r>
  <r>
    <x v="38"/>
    <x v="6"/>
    <d v="2013-01-01T00:00:00"/>
    <x v="22"/>
    <x v="17"/>
    <n v="1.6051364365971106E-2"/>
    <x v="1302"/>
    <n v="0.3579454253611557"/>
    <x v="1386"/>
    <n v="0"/>
    <x v="2"/>
    <x v="2"/>
    <x v="1"/>
    <x v="1"/>
    <x v="4"/>
    <x v="2"/>
    <n v="3"/>
    <x v="2"/>
    <x v="1"/>
    <x v="2"/>
    <n v="2"/>
    <x v="2"/>
    <x v="1"/>
    <x v="3"/>
    <x v="2"/>
    <n v="5"/>
    <n v="0"/>
    <n v="0"/>
    <n v="7"/>
    <n v="0"/>
    <n v="3"/>
    <n v="0"/>
  </r>
  <r>
    <x v="39"/>
    <x v="6"/>
    <d v="2013-01-01T00:00:00"/>
    <x v="23"/>
    <x v="72"/>
    <n v="1.6149068322981366E-2"/>
    <x v="1580"/>
    <n v="0.63726708074534166"/>
    <x v="1387"/>
    <n v="0"/>
    <x v="14"/>
    <x v="2"/>
    <x v="9"/>
    <x v="1"/>
    <x v="2"/>
    <x v="2"/>
    <n v="7"/>
    <x v="18"/>
    <x v="1"/>
    <x v="12"/>
    <n v="6"/>
    <x v="1"/>
    <x v="1"/>
    <x v="1"/>
    <x v="1"/>
    <n v="0"/>
    <n v="0"/>
    <n v="2"/>
    <n v="10"/>
    <n v="1"/>
    <n v="0"/>
    <n v="0"/>
  </r>
  <r>
    <x v="40"/>
    <x v="6"/>
    <d v="2013-01-01T00:00:00"/>
    <x v="22"/>
    <x v="27"/>
    <n v="1.2048192771084338E-2"/>
    <x v="1458"/>
    <n v="0.15662650602409639"/>
    <x v="150"/>
    <n v="0"/>
    <x v="1"/>
    <x v="1"/>
    <x v="1"/>
    <x v="3"/>
    <x v="1"/>
    <x v="1"/>
    <n v="2"/>
    <x v="1"/>
    <x v="1"/>
    <x v="1"/>
    <n v="0"/>
    <x v="1"/>
    <x v="1"/>
    <x v="1"/>
    <x v="1"/>
    <n v="0"/>
    <n v="0"/>
    <n v="0"/>
    <n v="2"/>
    <n v="0"/>
    <n v="0"/>
    <n v="0"/>
  </r>
  <r>
    <x v="41"/>
    <x v="6"/>
    <d v="2013-01-01T00:00:00"/>
    <x v="20"/>
    <x v="49"/>
    <n v="5.3254437869822487E-2"/>
    <x v="1465"/>
    <n v="0.72781065088757402"/>
    <x v="723"/>
    <n v="0"/>
    <x v="1"/>
    <x v="2"/>
    <x v="1"/>
    <x v="3"/>
    <x v="1"/>
    <x v="1"/>
    <n v="1"/>
    <x v="2"/>
    <x v="1"/>
    <x v="2"/>
    <n v="2"/>
    <x v="2"/>
    <x v="2"/>
    <x v="3"/>
    <x v="1"/>
    <n v="6"/>
    <n v="0"/>
    <n v="2"/>
    <n v="2"/>
    <n v="5"/>
    <n v="0"/>
    <n v="0"/>
  </r>
  <r>
    <x v="42"/>
    <x v="6"/>
    <d v="2013-01-01T00:00:00"/>
    <x v="23"/>
    <x v="2"/>
    <n v="0"/>
    <x v="1617"/>
    <n v="0.51473922902494329"/>
    <x v="138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3"/>
    <x v="6"/>
    <d v="2013-01-01T00:00:00"/>
    <x v="20"/>
    <x v="154"/>
    <n v="3.1483457844183563E-2"/>
    <x v="1618"/>
    <n v="0.55976520811099251"/>
    <x v="1389"/>
    <n v="1"/>
    <x v="3"/>
    <x v="1"/>
    <x v="11"/>
    <x v="17"/>
    <x v="24"/>
    <x v="0"/>
    <n v="39"/>
    <x v="12"/>
    <x v="3"/>
    <x v="12"/>
    <n v="10"/>
    <x v="3"/>
    <x v="12"/>
    <x v="3"/>
    <x v="11"/>
    <n v="10"/>
    <n v="0"/>
    <n v="4"/>
    <n v="48"/>
    <n v="0"/>
    <n v="7"/>
    <n v="0"/>
  </r>
  <r>
    <x v="44"/>
    <x v="6"/>
    <d v="2013-01-01T00:00:00"/>
    <x v="3"/>
    <x v="105"/>
    <n v="9.187279151943463E-2"/>
    <x v="1619"/>
    <n v="0.60600706713780916"/>
    <x v="1253"/>
    <n v="0"/>
    <x v="3"/>
    <x v="21"/>
    <x v="2"/>
    <x v="13"/>
    <x v="3"/>
    <x v="5"/>
    <n v="24"/>
    <x v="18"/>
    <x v="3"/>
    <x v="12"/>
    <n v="9"/>
    <x v="15"/>
    <x v="5"/>
    <x v="8"/>
    <x v="11"/>
    <n v="19"/>
    <n v="0"/>
    <n v="2"/>
    <n v="50"/>
    <n v="0"/>
    <n v="0"/>
    <n v="0"/>
  </r>
  <r>
    <x v="45"/>
    <x v="6"/>
    <d v="2013-01-01T00:00:00"/>
    <x v="3"/>
    <x v="33"/>
    <n v="1.3392857142857142E-2"/>
    <x v="1620"/>
    <n v="0.22544642857142858"/>
    <x v="1390"/>
    <n v="0"/>
    <x v="1"/>
    <x v="10"/>
    <x v="2"/>
    <x v="1"/>
    <x v="4"/>
    <x v="2"/>
    <n v="5"/>
    <x v="1"/>
    <x v="2"/>
    <x v="1"/>
    <n v="1"/>
    <x v="1"/>
    <x v="1"/>
    <x v="1"/>
    <x v="1"/>
    <n v="0"/>
    <n v="0"/>
    <n v="1"/>
    <n v="5"/>
    <n v="0"/>
    <n v="0"/>
    <n v="0"/>
  </r>
  <r>
    <x v="46"/>
    <x v="6"/>
    <d v="2013-01-01T00:00:00"/>
    <x v="0"/>
    <x v="18"/>
    <n v="3.8167938931297711E-2"/>
    <x v="1555"/>
    <n v="0.51145038167938928"/>
    <x v="91"/>
    <n v="0"/>
    <x v="14"/>
    <x v="13"/>
    <x v="1"/>
    <x v="1"/>
    <x v="1"/>
    <x v="1"/>
    <n v="5"/>
    <x v="1"/>
    <x v="1"/>
    <x v="1"/>
    <n v="0"/>
    <x v="1"/>
    <x v="1"/>
    <x v="1"/>
    <x v="1"/>
    <n v="0"/>
    <n v="0"/>
    <n v="0"/>
    <n v="5"/>
    <n v="0"/>
    <n v="0"/>
    <n v="0"/>
  </r>
  <r>
    <x v="47"/>
    <x v="6"/>
    <d v="2013-01-01T00:00:00"/>
    <x v="24"/>
    <x v="2"/>
    <n v="0"/>
    <x v="1438"/>
    <n v="0.34210526315789475"/>
    <x v="55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48"/>
    <x v="6"/>
    <d v="2013-01-01T00:00:00"/>
    <x v="25"/>
    <x v="102"/>
    <n v="4.8304213771839674E-2"/>
    <x v="1311"/>
    <n v="0.33915724563206578"/>
    <x v="355"/>
    <n v="2"/>
    <x v="2"/>
    <x v="10"/>
    <x v="1"/>
    <x v="17"/>
    <x v="2"/>
    <x v="5"/>
    <n v="16"/>
    <x v="10"/>
    <x v="8"/>
    <x v="2"/>
    <n v="14"/>
    <x v="8"/>
    <x v="11"/>
    <x v="15"/>
    <x v="5"/>
    <n v="17"/>
    <n v="0"/>
    <n v="0"/>
    <n v="47"/>
    <n v="0"/>
    <n v="0"/>
    <n v="0"/>
  </r>
  <r>
    <x v="49"/>
    <x v="6"/>
    <d v="2013-01-01T00:00:00"/>
    <x v="16"/>
    <x v="2"/>
    <n v="0"/>
    <x v="1621"/>
    <n v="0.38338658146964855"/>
    <x v="95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0"/>
    <x v="6"/>
    <d v="2013-01-01T00:00:00"/>
    <x v="2"/>
    <x v="7"/>
    <n v="3.9603960396039604E-2"/>
    <x v="374"/>
    <n v="0.33663366336633666"/>
    <x v="925"/>
    <n v="0"/>
    <x v="1"/>
    <x v="2"/>
    <x v="1"/>
    <x v="1"/>
    <x v="2"/>
    <x v="1"/>
    <n v="2"/>
    <x v="1"/>
    <x v="1"/>
    <x v="1"/>
    <n v="0"/>
    <x v="1"/>
    <x v="12"/>
    <x v="2"/>
    <x v="1"/>
    <n v="2"/>
    <n v="0"/>
    <n v="0"/>
    <n v="4"/>
    <n v="0"/>
    <n v="0"/>
    <n v="0"/>
  </r>
  <r>
    <x v="51"/>
    <x v="6"/>
    <d v="2013-01-01T00:00:00"/>
    <x v="26"/>
    <x v="18"/>
    <n v="2.2831050228310501E-2"/>
    <x v="1305"/>
    <n v="0.55251141552511418"/>
    <x v="240"/>
    <n v="0"/>
    <x v="1"/>
    <x v="2"/>
    <x v="1"/>
    <x v="1"/>
    <x v="1"/>
    <x v="1"/>
    <n v="0"/>
    <x v="1"/>
    <x v="1"/>
    <x v="1"/>
    <n v="0"/>
    <x v="1"/>
    <x v="12"/>
    <x v="3"/>
    <x v="2"/>
    <n v="5"/>
    <n v="0"/>
    <n v="0"/>
    <n v="5"/>
    <n v="0"/>
    <n v="0"/>
    <n v="0"/>
  </r>
  <r>
    <x v="52"/>
    <x v="6"/>
    <d v="2013-01-01T00:00:00"/>
    <x v="27"/>
    <x v="38"/>
    <n v="6.8493150684931503E-2"/>
    <x v="1586"/>
    <n v="0.56164383561643838"/>
    <x v="51"/>
    <n v="0"/>
    <x v="2"/>
    <x v="1"/>
    <x v="1"/>
    <x v="3"/>
    <x v="1"/>
    <x v="10"/>
    <n v="6"/>
    <x v="1"/>
    <x v="3"/>
    <x v="1"/>
    <n v="3"/>
    <x v="3"/>
    <x v="8"/>
    <x v="2"/>
    <x v="10"/>
    <n v="11"/>
    <n v="0"/>
    <n v="0"/>
    <n v="19"/>
    <n v="1"/>
    <n v="0"/>
    <n v="0"/>
  </r>
  <r>
    <x v="53"/>
    <x v="6"/>
    <d v="2013-01-01T00:00:00"/>
    <x v="21"/>
    <x v="2"/>
    <n v="0"/>
    <x v="1594"/>
    <e v="#VALUE!"/>
    <x v="1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4"/>
    <x v="6"/>
    <d v="2013-01-01T00:00:00"/>
    <x v="4"/>
    <x v="65"/>
    <n v="2.7088036117381489E-2"/>
    <x v="1622"/>
    <n v="0.59819413092550788"/>
    <x v="563"/>
    <n v="0"/>
    <x v="2"/>
    <x v="2"/>
    <x v="2"/>
    <x v="2"/>
    <x v="4"/>
    <x v="1"/>
    <n v="6"/>
    <x v="3"/>
    <x v="1"/>
    <x v="2"/>
    <n v="3"/>
    <x v="1"/>
    <x v="1"/>
    <x v="2"/>
    <x v="2"/>
    <n v="3"/>
    <n v="0"/>
    <n v="0"/>
    <n v="8"/>
    <n v="4"/>
    <n v="0"/>
    <n v="0"/>
  </r>
  <r>
    <x v="55"/>
    <x v="6"/>
    <d v="2013-01-01T00:00:00"/>
    <x v="2"/>
    <x v="2"/>
    <n v="0"/>
    <x v="1244"/>
    <n v="0.50711743772241991"/>
    <x v="139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56"/>
    <x v="6"/>
    <d v="2013-01-01T00:00:00"/>
    <x v="28"/>
    <x v="29"/>
    <n v="1.5418502202643172E-2"/>
    <x v="1623"/>
    <n v="0.56387665198237891"/>
    <x v="540"/>
    <n v="0"/>
    <x v="1"/>
    <x v="1"/>
    <x v="1"/>
    <x v="1"/>
    <x v="1"/>
    <x v="1"/>
    <n v="1"/>
    <x v="3"/>
    <x v="2"/>
    <x v="1"/>
    <n v="3"/>
    <x v="2"/>
    <x v="12"/>
    <x v="1"/>
    <x v="9"/>
    <n v="3"/>
    <n v="0"/>
    <n v="0"/>
    <n v="7"/>
    <n v="0"/>
    <n v="0"/>
    <n v="0"/>
  </r>
  <r>
    <x v="57"/>
    <x v="6"/>
    <d v="2013-01-01T00:00:00"/>
    <x v="19"/>
    <x v="106"/>
    <n v="1.4396887159533073E-2"/>
    <x v="1624"/>
    <n v="0.49105058365758752"/>
    <x v="1392"/>
    <n v="0"/>
    <x v="2"/>
    <x v="5"/>
    <x v="14"/>
    <x v="1"/>
    <x v="4"/>
    <x v="10"/>
    <n v="16"/>
    <x v="2"/>
    <x v="11"/>
    <x v="20"/>
    <n v="7"/>
    <x v="3"/>
    <x v="12"/>
    <x v="9"/>
    <x v="4"/>
    <n v="14"/>
    <n v="0"/>
    <n v="0"/>
    <n v="37"/>
    <n v="0"/>
    <n v="0"/>
    <n v="0"/>
  </r>
  <r>
    <x v="58"/>
    <x v="6"/>
    <d v="2013-01-01T00:00:00"/>
    <x v="11"/>
    <x v="5"/>
    <n v="1.0452961672473868E-2"/>
    <x v="1486"/>
    <n v="0.12822299651567945"/>
    <x v="1393"/>
    <n v="0"/>
    <x v="14"/>
    <x v="10"/>
    <x v="9"/>
    <x v="3"/>
    <x v="3"/>
    <x v="3"/>
    <n v="13"/>
    <x v="1"/>
    <x v="2"/>
    <x v="2"/>
    <n v="2"/>
    <x v="1"/>
    <x v="1"/>
    <x v="1"/>
    <x v="1"/>
    <n v="0"/>
    <n v="0"/>
    <n v="0"/>
    <n v="14"/>
    <n v="0"/>
    <n v="1"/>
    <n v="0"/>
  </r>
  <r>
    <x v="59"/>
    <x v="6"/>
    <d v="2013-01-01T00:00:00"/>
    <x v="23"/>
    <x v="41"/>
    <n v="0.25"/>
    <x v="1276"/>
    <n v="0.59375"/>
    <x v="193"/>
    <n v="0"/>
    <x v="14"/>
    <x v="1"/>
    <x v="2"/>
    <x v="3"/>
    <x v="4"/>
    <x v="3"/>
    <n v="8"/>
    <x v="1"/>
    <x v="1"/>
    <x v="1"/>
    <n v="0"/>
    <x v="1"/>
    <x v="1"/>
    <x v="1"/>
    <x v="1"/>
    <n v="0"/>
    <n v="0"/>
    <n v="0"/>
    <n v="8"/>
    <n v="0"/>
    <n v="0"/>
    <n v="0"/>
  </r>
  <r>
    <x v="60"/>
    <x v="6"/>
    <d v="2013-01-01T00:00:00"/>
    <x v="19"/>
    <x v="255"/>
    <n v="4.2962631461177E-2"/>
    <x v="1625"/>
    <n v="0.53703289326471249"/>
    <x v="515"/>
    <n v="23"/>
    <x v="33"/>
    <x v="0"/>
    <x v="37"/>
    <x v="10"/>
    <x v="35"/>
    <x v="21"/>
    <n v="122"/>
    <x v="23"/>
    <x v="20"/>
    <x v="16"/>
    <n v="31"/>
    <x v="13"/>
    <x v="21"/>
    <x v="11"/>
    <x v="21"/>
    <n v="39"/>
    <n v="0"/>
    <n v="15"/>
    <n v="169"/>
    <n v="2"/>
    <n v="6"/>
    <n v="0"/>
  </r>
  <r>
    <x v="61"/>
    <x v="6"/>
    <d v="2013-01-01T00:00:00"/>
    <x v="29"/>
    <x v="16"/>
    <n v="1.0805500982318271E-2"/>
    <x v="1626"/>
    <n v="0.54387688277668633"/>
    <x v="508"/>
    <n v="0"/>
    <x v="14"/>
    <x v="2"/>
    <x v="2"/>
    <x v="2"/>
    <x v="1"/>
    <x v="2"/>
    <n v="7"/>
    <x v="2"/>
    <x v="20"/>
    <x v="3"/>
    <n v="9"/>
    <x v="13"/>
    <x v="7"/>
    <x v="3"/>
    <x v="9"/>
    <n v="17"/>
    <n v="0"/>
    <n v="8"/>
    <n v="22"/>
    <n v="3"/>
    <n v="0"/>
    <n v="0"/>
  </r>
  <r>
    <x v="62"/>
    <x v="6"/>
    <d v="2013-01-01T00:00:00"/>
    <x v="14"/>
    <x v="73"/>
    <n v="3.7592657959759974E-2"/>
    <x v="1627"/>
    <n v="0.56265442993293324"/>
    <x v="1394"/>
    <n v="1"/>
    <x v="49"/>
    <x v="4"/>
    <x v="27"/>
    <x v="0"/>
    <x v="10"/>
    <x v="37"/>
    <n v="111"/>
    <x v="4"/>
    <x v="9"/>
    <x v="30"/>
    <n v="39"/>
    <x v="26"/>
    <x v="4"/>
    <x v="6"/>
    <x v="39"/>
    <n v="63"/>
    <n v="0"/>
    <n v="28"/>
    <n v="155"/>
    <n v="26"/>
    <n v="4"/>
    <n v="0"/>
  </r>
  <r>
    <x v="63"/>
    <x v="6"/>
    <d v="2013-01-01T00:00:00"/>
    <x v="21"/>
    <x v="2"/>
    <n v="0"/>
    <x v="1547"/>
    <n v="0.5957446808510638"/>
    <x v="104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4"/>
    <x v="6"/>
    <d v="2013-01-01T00:00:00"/>
    <x v="11"/>
    <x v="38"/>
    <n v="1.079913606911447E-2"/>
    <x v="1594"/>
    <e v="#VALUE!"/>
    <x v="1395"/>
    <n v="0"/>
    <x v="2"/>
    <x v="10"/>
    <x v="2"/>
    <x v="5"/>
    <x v="4"/>
    <x v="1"/>
    <n v="7"/>
    <x v="2"/>
    <x v="2"/>
    <x v="2"/>
    <n v="3"/>
    <x v="3"/>
    <x v="8"/>
    <x v="3"/>
    <x v="5"/>
    <n v="10"/>
    <n v="0"/>
    <n v="7"/>
    <n v="13"/>
    <n v="0"/>
    <n v="0"/>
    <n v="0"/>
  </r>
  <r>
    <x v="65"/>
    <x v="6"/>
    <d v="2013-01-01T00:00:00"/>
    <x v="4"/>
    <x v="341"/>
    <n v="1.9442300270165958E-2"/>
    <x v="1628"/>
    <n v="0.37345619451949053"/>
    <x v="1396"/>
    <n v="6"/>
    <x v="36"/>
    <x v="42"/>
    <x v="51"/>
    <x v="8"/>
    <x v="64"/>
    <x v="40"/>
    <n v="184"/>
    <x v="19"/>
    <x v="38"/>
    <x v="60"/>
    <n v="86"/>
    <x v="11"/>
    <x v="22"/>
    <x v="29"/>
    <x v="54"/>
    <n v="133"/>
    <n v="0"/>
    <n v="96"/>
    <n v="261"/>
    <n v="8"/>
    <n v="38"/>
    <n v="0"/>
  </r>
  <r>
    <x v="66"/>
    <x v="6"/>
    <d v="2013-01-01T00:00:00"/>
    <x v="21"/>
    <x v="38"/>
    <n v="6.6622251832111927E-3"/>
    <x v="1629"/>
    <n v="0.38774150566289139"/>
    <x v="1397"/>
    <n v="0"/>
    <x v="14"/>
    <x v="1"/>
    <x v="9"/>
    <x v="5"/>
    <x v="3"/>
    <x v="1"/>
    <n v="11"/>
    <x v="2"/>
    <x v="8"/>
    <x v="2"/>
    <n v="6"/>
    <x v="1"/>
    <x v="1"/>
    <x v="1"/>
    <x v="13"/>
    <n v="3"/>
    <n v="0"/>
    <n v="8"/>
    <n v="6"/>
    <n v="5"/>
    <n v="1"/>
    <n v="0"/>
  </r>
  <r>
    <x v="67"/>
    <x v="6"/>
    <d v="2013-01-01T00:00:00"/>
    <x v="0"/>
    <x v="68"/>
    <n v="4.5871559633027525E-2"/>
    <x v="1630"/>
    <n v="0.5406290956749672"/>
    <x v="1398"/>
    <n v="0"/>
    <x v="9"/>
    <x v="9"/>
    <x v="2"/>
    <x v="2"/>
    <x v="11"/>
    <x v="16"/>
    <n v="25"/>
    <x v="12"/>
    <x v="20"/>
    <x v="2"/>
    <n v="11"/>
    <x v="10"/>
    <x v="5"/>
    <x v="9"/>
    <x v="32"/>
    <n v="34"/>
    <n v="0"/>
    <n v="26"/>
    <n v="42"/>
    <n v="1"/>
    <n v="1"/>
    <n v="0"/>
  </r>
  <r>
    <x v="68"/>
    <x v="6"/>
    <d v="2013-01-01T00:00:00"/>
    <x v="22"/>
    <x v="2"/>
    <n v="0"/>
    <x v="1363"/>
    <n v="0.56842105263157894"/>
    <x v="6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69"/>
    <x v="6"/>
    <d v="2013-01-01T00:00:00"/>
    <x v="17"/>
    <x v="38"/>
    <n v="5.865102639296188E-2"/>
    <x v="1631"/>
    <n v="0.67448680351906154"/>
    <x v="1399"/>
    <n v="1"/>
    <x v="9"/>
    <x v="1"/>
    <x v="9"/>
    <x v="3"/>
    <x v="1"/>
    <x v="2"/>
    <n v="11"/>
    <x v="3"/>
    <x v="1"/>
    <x v="3"/>
    <n v="5"/>
    <x v="2"/>
    <x v="8"/>
    <x v="2"/>
    <x v="1"/>
    <n v="4"/>
    <n v="0"/>
    <n v="0"/>
    <n v="20"/>
    <n v="0"/>
    <n v="0"/>
    <n v="0"/>
  </r>
  <r>
    <x v="70"/>
    <x v="6"/>
    <d v="2013-01-01T00:00:00"/>
    <x v="6"/>
    <x v="120"/>
    <n v="9.2920353982300884E-3"/>
    <x v="1632"/>
    <n v="0.2980088495575221"/>
    <x v="1400"/>
    <n v="0"/>
    <x v="2"/>
    <x v="5"/>
    <x v="11"/>
    <x v="13"/>
    <x v="11"/>
    <x v="10"/>
    <n v="19"/>
    <x v="18"/>
    <x v="8"/>
    <x v="3"/>
    <n v="11"/>
    <x v="15"/>
    <x v="2"/>
    <x v="3"/>
    <x v="13"/>
    <n v="12"/>
    <n v="0"/>
    <n v="0"/>
    <n v="31"/>
    <n v="7"/>
    <n v="4"/>
    <n v="0"/>
  </r>
  <r>
    <x v="71"/>
    <x v="6"/>
    <d v="2013-01-01T00:00:00"/>
    <x v="24"/>
    <x v="203"/>
    <n v="5.3082191780821915E-2"/>
    <x v="1633"/>
    <n v="0.54580479452054798"/>
    <x v="1401"/>
    <n v="2"/>
    <x v="26"/>
    <x v="5"/>
    <x v="14"/>
    <x v="10"/>
    <x v="11"/>
    <x v="15"/>
    <n v="39"/>
    <x v="14"/>
    <x v="23"/>
    <x v="7"/>
    <n v="34"/>
    <x v="10"/>
    <x v="7"/>
    <x v="37"/>
    <x v="3"/>
    <n v="51"/>
    <n v="0"/>
    <n v="5"/>
    <n v="112"/>
    <n v="5"/>
    <n v="2"/>
    <n v="0"/>
  </r>
  <r>
    <x v="72"/>
    <x v="6"/>
    <d v="2013-01-01T00:00:00"/>
    <x v="1"/>
    <x v="27"/>
    <n v="4.2553191489361701E-2"/>
    <x v="1594"/>
    <e v="#VALUE!"/>
    <x v="19"/>
    <n v="0"/>
    <x v="2"/>
    <x v="2"/>
    <x v="1"/>
    <x v="3"/>
    <x v="1"/>
    <x v="1"/>
    <n v="2"/>
    <x v="1"/>
    <x v="1"/>
    <x v="1"/>
    <n v="0"/>
    <x v="1"/>
    <x v="1"/>
    <x v="1"/>
    <x v="1"/>
    <n v="0"/>
    <n v="0"/>
    <n v="0"/>
    <n v="2"/>
    <n v="0"/>
    <n v="0"/>
    <n v="0"/>
  </r>
  <r>
    <x v="73"/>
    <x v="6"/>
    <d v="2013-01-01T00:00:00"/>
    <x v="4"/>
    <x v="342"/>
    <n v="4.976228209191759E-2"/>
    <x v="1634"/>
    <n v="0.40005282620179611"/>
    <x v="1402"/>
    <n v="40"/>
    <x v="71"/>
    <x v="50"/>
    <x v="72"/>
    <x v="46"/>
    <x v="71"/>
    <x v="67"/>
    <n v="454"/>
    <x v="67"/>
    <x v="61"/>
    <x v="26"/>
    <n v="198"/>
    <x v="73"/>
    <x v="17"/>
    <x v="67"/>
    <x v="87"/>
    <n v="290"/>
    <n v="0"/>
    <n v="240"/>
    <n v="552"/>
    <n v="92"/>
    <n v="58"/>
    <n v="0"/>
  </r>
  <r>
    <x v="74"/>
    <x v="6"/>
    <d v="2013-01-01T00:00:00"/>
    <x v="8"/>
    <x v="343"/>
    <n v="2.0086083213773313E-2"/>
    <x v="1635"/>
    <n v="0.4625462508495054"/>
    <x v="1403"/>
    <n v="2"/>
    <x v="70"/>
    <x v="23"/>
    <x v="52"/>
    <x v="69"/>
    <x v="34"/>
    <x v="13"/>
    <n v="228"/>
    <x v="27"/>
    <x v="62"/>
    <x v="31"/>
    <n v="115"/>
    <x v="56"/>
    <x v="63"/>
    <x v="68"/>
    <x v="88"/>
    <n v="189"/>
    <n v="0"/>
    <n v="116"/>
    <n v="371"/>
    <n v="12"/>
    <n v="33"/>
    <n v="0"/>
  </r>
  <r>
    <x v="75"/>
    <x v="6"/>
    <d v="2013-01-01T00:00:00"/>
    <x v="20"/>
    <x v="2"/>
    <n v="0"/>
    <x v="1636"/>
    <n v="0.35294117647058826"/>
    <x v="6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76"/>
    <x v="6"/>
    <d v="2013-01-01T00:00:00"/>
    <x v="6"/>
    <x v="344"/>
    <n v="1.3365735115431349E-2"/>
    <x v="1637"/>
    <n v="0.56658116196390806"/>
    <x v="1404"/>
    <n v="0"/>
    <x v="49"/>
    <x v="38"/>
    <x v="45"/>
    <x v="36"/>
    <x v="37"/>
    <x v="42"/>
    <n v="155"/>
    <x v="21"/>
    <x v="51"/>
    <x v="54"/>
    <n v="65"/>
    <x v="5"/>
    <x v="4"/>
    <x v="22"/>
    <x v="37"/>
    <n v="77"/>
    <n v="0"/>
    <n v="71"/>
    <n v="175"/>
    <n v="5"/>
    <n v="46"/>
    <n v="0"/>
  </r>
  <r>
    <x v="77"/>
    <x v="6"/>
    <d v="2013-01-01T00:00:00"/>
    <x v="9"/>
    <x v="15"/>
    <n v="1.8380241240666284E-2"/>
    <x v="1638"/>
    <n v="0.46256940455676815"/>
    <x v="1405"/>
    <n v="1"/>
    <x v="21"/>
    <x v="6"/>
    <x v="3"/>
    <x v="11"/>
    <x v="24"/>
    <x v="16"/>
    <n v="51"/>
    <x v="9"/>
    <x v="9"/>
    <x v="5"/>
    <n v="25"/>
    <x v="8"/>
    <x v="5"/>
    <x v="5"/>
    <x v="13"/>
    <n v="20"/>
    <n v="0"/>
    <n v="29"/>
    <n v="52"/>
    <n v="6"/>
    <n v="9"/>
    <n v="0"/>
  </r>
  <r>
    <x v="78"/>
    <x v="6"/>
    <d v="2013-01-01T00:00:00"/>
    <x v="11"/>
    <x v="271"/>
    <n v="3.3212391850404692E-2"/>
    <x v="1639"/>
    <n v="0.45073960368406363"/>
    <x v="1406"/>
    <n v="4"/>
    <x v="12"/>
    <x v="26"/>
    <x v="8"/>
    <x v="14"/>
    <x v="19"/>
    <x v="6"/>
    <n v="62"/>
    <x v="5"/>
    <x v="10"/>
    <x v="5"/>
    <n v="23"/>
    <x v="3"/>
    <x v="9"/>
    <x v="14"/>
    <x v="4"/>
    <n v="34"/>
    <n v="0"/>
    <n v="4"/>
    <n v="90"/>
    <n v="0"/>
    <n v="25"/>
    <n v="0"/>
  </r>
  <r>
    <x v="79"/>
    <x v="6"/>
    <d v="2013-01-01T00:00:00"/>
    <x v="30"/>
    <x v="63"/>
    <n v="2.2459893048128343E-2"/>
    <x v="1498"/>
    <n v="0.68235294117647061"/>
    <x v="812"/>
    <n v="0"/>
    <x v="14"/>
    <x v="2"/>
    <x v="9"/>
    <x v="3"/>
    <x v="2"/>
    <x v="1"/>
    <n v="7"/>
    <x v="1"/>
    <x v="11"/>
    <x v="12"/>
    <n v="4"/>
    <x v="2"/>
    <x v="1"/>
    <x v="3"/>
    <x v="21"/>
    <n v="10"/>
    <n v="0"/>
    <n v="9"/>
    <n v="10"/>
    <n v="0"/>
    <n v="2"/>
    <n v="0"/>
  </r>
  <r>
    <x v="80"/>
    <x v="6"/>
    <d v="2013-01-01T00:00:00"/>
    <x v="11"/>
    <x v="183"/>
    <n v="1.6441652185536691E-2"/>
    <x v="1640"/>
    <n v="0.68520251303301694"/>
    <x v="1407"/>
    <n v="0"/>
    <x v="23"/>
    <x v="25"/>
    <x v="8"/>
    <x v="23"/>
    <x v="10"/>
    <x v="9"/>
    <n v="71"/>
    <x v="12"/>
    <x v="8"/>
    <x v="5"/>
    <n v="15"/>
    <x v="25"/>
    <x v="14"/>
    <x v="24"/>
    <x v="3"/>
    <n v="37"/>
    <n v="0"/>
    <n v="42"/>
    <n v="73"/>
    <n v="2"/>
    <n v="6"/>
    <n v="0"/>
  </r>
  <r>
    <x v="81"/>
    <x v="6"/>
    <d v="2013-01-01T00:00:00"/>
    <x v="19"/>
    <x v="27"/>
    <n v="2.2099447513812156E-3"/>
    <x v="1641"/>
    <n v="0.22983425414364642"/>
    <x v="1408"/>
    <n v="0"/>
    <x v="1"/>
    <x v="2"/>
    <x v="1"/>
    <x v="1"/>
    <x v="1"/>
    <x v="1"/>
    <n v="0"/>
    <x v="1"/>
    <x v="2"/>
    <x v="2"/>
    <n v="2"/>
    <x v="1"/>
    <x v="1"/>
    <x v="1"/>
    <x v="1"/>
    <n v="0"/>
    <n v="0"/>
    <n v="0"/>
    <n v="2"/>
    <n v="0"/>
    <n v="0"/>
    <n v="0"/>
  </r>
  <r>
    <x v="82"/>
    <x v="6"/>
    <d v="2013-01-01T00:00:00"/>
    <x v="22"/>
    <x v="49"/>
    <n v="8.1081081081081086E-2"/>
    <x v="1268"/>
    <n v="0.4144144144144144"/>
    <x v="49"/>
    <n v="1"/>
    <x v="2"/>
    <x v="2"/>
    <x v="1"/>
    <x v="3"/>
    <x v="1"/>
    <x v="1"/>
    <n v="3"/>
    <x v="2"/>
    <x v="1"/>
    <x v="1"/>
    <n v="1"/>
    <x v="1"/>
    <x v="1"/>
    <x v="3"/>
    <x v="13"/>
    <n v="5"/>
    <n v="0"/>
    <n v="0"/>
    <n v="9"/>
    <n v="0"/>
    <n v="0"/>
    <n v="0"/>
  </r>
  <r>
    <x v="83"/>
    <x v="6"/>
    <d v="2013-01-01T00:00:00"/>
    <x v="12"/>
    <x v="65"/>
    <n v="0.17647058823529413"/>
    <x v="1173"/>
    <n v="0.29411764705882354"/>
    <x v="472"/>
    <n v="3"/>
    <x v="3"/>
    <x v="1"/>
    <x v="2"/>
    <x v="3"/>
    <x v="4"/>
    <x v="2"/>
    <n v="11"/>
    <x v="1"/>
    <x v="1"/>
    <x v="1"/>
    <n v="0"/>
    <x v="1"/>
    <x v="1"/>
    <x v="2"/>
    <x v="1"/>
    <n v="1"/>
    <n v="0"/>
    <n v="0"/>
    <n v="12"/>
    <n v="0"/>
    <n v="0"/>
    <n v="0"/>
  </r>
  <r>
    <x v="84"/>
    <x v="6"/>
    <d v="2013-01-01T00:00:00"/>
    <x v="12"/>
    <x v="318"/>
    <n v="6.5868263473053898E-2"/>
    <x v="1642"/>
    <n v="0.54690618762475052"/>
    <x v="940"/>
    <n v="0"/>
    <x v="8"/>
    <x v="5"/>
    <x v="9"/>
    <x v="2"/>
    <x v="12"/>
    <x v="2"/>
    <n v="19"/>
    <x v="2"/>
    <x v="7"/>
    <x v="14"/>
    <n v="18"/>
    <x v="25"/>
    <x v="19"/>
    <x v="2"/>
    <x v="3"/>
    <n v="29"/>
    <n v="0"/>
    <n v="0"/>
    <n v="64"/>
    <n v="1"/>
    <n v="1"/>
    <n v="0"/>
  </r>
  <r>
    <x v="85"/>
    <x v="6"/>
    <d v="2013-01-01T00:00:00"/>
    <x v="24"/>
    <x v="18"/>
    <n v="7.5528700906344415E-3"/>
    <x v="1643"/>
    <n v="0.61631419939577037"/>
    <x v="1409"/>
    <n v="0"/>
    <x v="2"/>
    <x v="2"/>
    <x v="2"/>
    <x v="1"/>
    <x v="1"/>
    <x v="2"/>
    <n v="3"/>
    <x v="1"/>
    <x v="2"/>
    <x v="1"/>
    <n v="1"/>
    <x v="1"/>
    <x v="1"/>
    <x v="2"/>
    <x v="1"/>
    <n v="1"/>
    <n v="0"/>
    <n v="0"/>
    <n v="5"/>
    <n v="0"/>
    <n v="0"/>
    <n v="0"/>
  </r>
  <r>
    <x v="86"/>
    <x v="6"/>
    <d v="2013-01-01T00:00:00"/>
    <x v="29"/>
    <x v="219"/>
    <n v="5.6501987507098242E-2"/>
    <x v="1644"/>
    <n v="0.82367972742759799"/>
    <x v="1410"/>
    <n v="1"/>
    <x v="22"/>
    <x v="38"/>
    <x v="15"/>
    <x v="15"/>
    <x v="5"/>
    <x v="25"/>
    <n v="137"/>
    <x v="21"/>
    <x v="4"/>
    <x v="11"/>
    <n v="30"/>
    <x v="4"/>
    <x v="3"/>
    <x v="4"/>
    <x v="14"/>
    <n v="32"/>
    <n v="0"/>
    <n v="3"/>
    <n v="192"/>
    <n v="2"/>
    <n v="2"/>
    <n v="0"/>
  </r>
  <r>
    <x v="87"/>
    <x v="6"/>
    <d v="2013-01-01T00:00:00"/>
    <x v="29"/>
    <x v="80"/>
    <n v="3.6601307189542485E-2"/>
    <x v="1645"/>
    <n v="0.89607843137254906"/>
    <x v="1117"/>
    <n v="4"/>
    <x v="3"/>
    <x v="3"/>
    <x v="17"/>
    <x v="13"/>
    <x v="11"/>
    <x v="21"/>
    <n v="32"/>
    <x v="3"/>
    <x v="3"/>
    <x v="9"/>
    <n v="10"/>
    <x v="9"/>
    <x v="11"/>
    <x v="3"/>
    <x v="2"/>
    <n v="14"/>
    <n v="0"/>
    <n v="0"/>
    <n v="52"/>
    <n v="0"/>
    <n v="4"/>
    <n v="0"/>
  </r>
  <r>
    <x v="88"/>
    <x v="6"/>
    <d v="2013-01-01T00:00:00"/>
    <x v="4"/>
    <x v="237"/>
    <n v="7.077515647568608E-2"/>
    <x v="1646"/>
    <n v="0.43379874819451131"/>
    <x v="1411"/>
    <n v="7"/>
    <x v="26"/>
    <x v="24"/>
    <x v="4"/>
    <x v="9"/>
    <x v="21"/>
    <x v="5"/>
    <n v="49"/>
    <x v="5"/>
    <x v="3"/>
    <x v="4"/>
    <n v="19"/>
    <x v="13"/>
    <x v="18"/>
    <x v="34"/>
    <x v="15"/>
    <n v="79"/>
    <n v="0"/>
    <n v="9"/>
    <n v="132"/>
    <n v="6"/>
    <n v="0"/>
    <n v="0"/>
  </r>
  <r>
    <x v="89"/>
    <x v="6"/>
    <d v="2013-01-01T00:00:00"/>
    <x v="31"/>
    <x v="2"/>
    <n v="0"/>
    <x v="1435"/>
    <n v="0.44075829383886256"/>
    <x v="17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0"/>
    <x v="6"/>
    <d v="2013-01-01T00:00:00"/>
    <x v="19"/>
    <x v="1"/>
    <n v="1.9607843137254902E-2"/>
    <x v="1594"/>
    <e v="#VALUE!"/>
    <x v="70"/>
    <n v="0"/>
    <x v="1"/>
    <x v="2"/>
    <x v="1"/>
    <x v="1"/>
    <x v="1"/>
    <x v="2"/>
    <n v="1"/>
    <x v="1"/>
    <x v="1"/>
    <x v="1"/>
    <n v="0"/>
    <x v="1"/>
    <x v="1"/>
    <x v="1"/>
    <x v="1"/>
    <n v="0"/>
    <n v="0"/>
    <n v="0"/>
    <n v="1"/>
    <n v="0"/>
    <n v="0"/>
    <n v="0"/>
  </r>
  <r>
    <x v="91"/>
    <x v="6"/>
    <d v="2013-01-01T00:00:00"/>
    <x v="8"/>
    <x v="2"/>
    <n v="0"/>
    <x v="1338"/>
    <n v="0.47826086956521741"/>
    <x v="141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92"/>
    <x v="6"/>
    <d v="2013-01-01T00:00:00"/>
    <x v="32"/>
    <x v="33"/>
    <n v="9.2165898617511521E-3"/>
    <x v="1202"/>
    <n v="0.1781874039938556"/>
    <x v="176"/>
    <n v="0"/>
    <x v="14"/>
    <x v="2"/>
    <x v="2"/>
    <x v="1"/>
    <x v="4"/>
    <x v="1"/>
    <n v="4"/>
    <x v="1"/>
    <x v="2"/>
    <x v="2"/>
    <n v="2"/>
    <x v="1"/>
    <x v="1"/>
    <x v="1"/>
    <x v="1"/>
    <n v="0"/>
    <n v="0"/>
    <n v="0"/>
    <n v="5"/>
    <n v="1"/>
    <n v="0"/>
    <n v="0"/>
  </r>
  <r>
    <x v="93"/>
    <x v="6"/>
    <d v="2013-01-01T00:00:00"/>
    <x v="2"/>
    <x v="17"/>
    <n v="0.10204081632653061"/>
    <x v="1413"/>
    <n v="0.54081632653061229"/>
    <x v="438"/>
    <n v="0"/>
    <x v="2"/>
    <x v="2"/>
    <x v="9"/>
    <x v="1"/>
    <x v="1"/>
    <x v="1"/>
    <n v="3"/>
    <x v="2"/>
    <x v="2"/>
    <x v="2"/>
    <n v="3"/>
    <x v="3"/>
    <x v="1"/>
    <x v="1"/>
    <x v="2"/>
    <n v="4"/>
    <n v="0"/>
    <n v="1"/>
    <n v="9"/>
    <n v="0"/>
    <n v="0"/>
    <n v="0"/>
  </r>
  <r>
    <x v="94"/>
    <x v="6"/>
    <d v="2013-01-01T00:00:00"/>
    <x v="29"/>
    <x v="154"/>
    <n v="4.7504025764895333E-2"/>
    <x v="1199"/>
    <n v="0.75120772946859904"/>
    <x v="1413"/>
    <n v="1"/>
    <x v="14"/>
    <x v="21"/>
    <x v="17"/>
    <x v="13"/>
    <x v="11"/>
    <x v="5"/>
    <n v="25"/>
    <x v="18"/>
    <x v="10"/>
    <x v="5"/>
    <n v="19"/>
    <x v="25"/>
    <x v="11"/>
    <x v="2"/>
    <x v="2"/>
    <n v="15"/>
    <n v="0"/>
    <n v="0"/>
    <n v="49"/>
    <n v="10"/>
    <n v="0"/>
    <n v="0"/>
  </r>
  <r>
    <x v="95"/>
    <x v="6"/>
    <d v="2013-01-01T00:00:00"/>
    <x v="6"/>
    <x v="345"/>
    <n v="4.9912910951447856E-2"/>
    <x v="1647"/>
    <n v="0.6955693446549096"/>
    <x v="1414"/>
    <n v="16"/>
    <x v="53"/>
    <x v="72"/>
    <x v="73"/>
    <x v="71"/>
    <x v="72"/>
    <x v="53"/>
    <n v="518"/>
    <x v="35"/>
    <x v="63"/>
    <x v="28"/>
    <n v="166"/>
    <x v="74"/>
    <x v="64"/>
    <x v="64"/>
    <x v="28"/>
    <n v="233"/>
    <n v="0"/>
    <n v="141"/>
    <n v="671"/>
    <n v="38"/>
    <n v="67"/>
    <n v="0"/>
  </r>
  <r>
    <x v="96"/>
    <x v="6"/>
    <d v="2013-01-01T00:00:00"/>
    <x v="8"/>
    <x v="242"/>
    <n v="1.2247071352502662E-2"/>
    <x v="1648"/>
    <n v="0.22949946751863684"/>
    <x v="1415"/>
    <n v="0"/>
    <x v="2"/>
    <x v="5"/>
    <x v="17"/>
    <x v="17"/>
    <x v="2"/>
    <x v="3"/>
    <n v="17"/>
    <x v="1"/>
    <x v="11"/>
    <x v="1"/>
    <n v="2"/>
    <x v="1"/>
    <x v="12"/>
    <x v="2"/>
    <x v="2"/>
    <n v="4"/>
    <n v="0"/>
    <n v="0"/>
    <n v="21"/>
    <n v="1"/>
    <n v="1"/>
    <n v="0"/>
  </r>
  <r>
    <x v="97"/>
    <x v="6"/>
    <d v="2013-01-01T00:00:00"/>
    <x v="31"/>
    <x v="35"/>
    <n v="6.4406779661016947E-2"/>
    <x v="1649"/>
    <n v="0.73898305084745763"/>
    <x v="1416"/>
    <n v="0"/>
    <x v="8"/>
    <x v="1"/>
    <x v="17"/>
    <x v="2"/>
    <x v="4"/>
    <x v="3"/>
    <n v="14"/>
    <x v="8"/>
    <x v="1"/>
    <x v="12"/>
    <n v="5"/>
    <x v="1"/>
    <x v="1"/>
    <x v="1"/>
    <x v="1"/>
    <n v="0"/>
    <n v="0"/>
    <n v="6"/>
    <n v="12"/>
    <n v="1"/>
    <n v="0"/>
    <n v="0"/>
  </r>
  <r>
    <x v="98"/>
    <x v="6"/>
    <d v="2013-01-01T00:00:00"/>
    <x v="0"/>
    <x v="55"/>
    <n v="6.0218978102189784E-2"/>
    <x v="1179"/>
    <n v="0.64598540145985406"/>
    <x v="1417"/>
    <n v="0"/>
    <x v="12"/>
    <x v="3"/>
    <x v="8"/>
    <x v="9"/>
    <x v="12"/>
    <x v="11"/>
    <n v="39"/>
    <x v="14"/>
    <x v="4"/>
    <x v="5"/>
    <n v="19"/>
    <x v="12"/>
    <x v="3"/>
    <x v="6"/>
    <x v="6"/>
    <n v="41"/>
    <n v="0"/>
    <n v="0"/>
    <n v="80"/>
    <n v="1"/>
    <n v="18"/>
    <n v="0"/>
  </r>
  <r>
    <x v="99"/>
    <x v="6"/>
    <d v="2013-01-01T00:00:00"/>
    <x v="26"/>
    <x v="2"/>
    <n v="0"/>
    <x v="1247"/>
    <n v="0.77064220183486243"/>
    <x v="8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0"/>
    <x v="6"/>
    <d v="2013-01-01T00:00:00"/>
    <x v="4"/>
    <x v="18"/>
    <n v="0.21739130434782608"/>
    <x v="1187"/>
    <n v="0.43478260869565216"/>
    <x v="604"/>
    <n v="0"/>
    <x v="14"/>
    <x v="1"/>
    <x v="1"/>
    <x v="1"/>
    <x v="4"/>
    <x v="2"/>
    <n v="5"/>
    <x v="1"/>
    <x v="1"/>
    <x v="1"/>
    <n v="0"/>
    <x v="1"/>
    <x v="1"/>
    <x v="1"/>
    <x v="1"/>
    <n v="0"/>
    <n v="0"/>
    <n v="0"/>
    <n v="5"/>
    <n v="0"/>
    <n v="0"/>
    <n v="0"/>
  </r>
  <r>
    <x v="101"/>
    <x v="6"/>
    <d v="2013-01-01T00:00:00"/>
    <x v="6"/>
    <x v="203"/>
    <n v="6.7336410534890034E-3"/>
    <x v="1650"/>
    <n v="9.9049687754547922E-2"/>
    <x v="1418"/>
    <n v="0"/>
    <x v="0"/>
    <x v="26"/>
    <x v="5"/>
    <x v="10"/>
    <x v="9"/>
    <x v="22"/>
    <n v="68"/>
    <x v="7"/>
    <x v="12"/>
    <x v="32"/>
    <n v="30"/>
    <x v="12"/>
    <x v="14"/>
    <x v="9"/>
    <x v="11"/>
    <n v="26"/>
    <n v="0"/>
    <n v="49"/>
    <n v="74"/>
    <n v="0"/>
    <n v="1"/>
    <n v="0"/>
  </r>
  <r>
    <x v="102"/>
    <x v="6"/>
    <d v="2013-01-01T00:00:00"/>
    <x v="33"/>
    <x v="2"/>
    <n v="0"/>
    <x v="1448"/>
    <n v="0.53333333333333333"/>
    <x v="90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03"/>
    <x v="6"/>
    <d v="2013-01-01T00:00:00"/>
    <x v="18"/>
    <x v="4"/>
    <n v="2.9605263157894735E-2"/>
    <x v="1651"/>
    <n v="0.42214912280701755"/>
    <x v="728"/>
    <n v="0"/>
    <x v="14"/>
    <x v="13"/>
    <x v="9"/>
    <x v="2"/>
    <x v="4"/>
    <x v="3"/>
    <n v="13"/>
    <x v="2"/>
    <x v="1"/>
    <x v="2"/>
    <n v="2"/>
    <x v="2"/>
    <x v="2"/>
    <x v="3"/>
    <x v="10"/>
    <n v="12"/>
    <n v="0"/>
    <n v="0"/>
    <n v="27"/>
    <n v="0"/>
    <n v="0"/>
    <n v="0"/>
  </r>
  <r>
    <x v="104"/>
    <x v="6"/>
    <d v="2013-01-01T00:00:00"/>
    <x v="26"/>
    <x v="49"/>
    <n v="0.3"/>
    <x v="1458"/>
    <n v="0.8666666666666667"/>
    <x v="461"/>
    <n v="0"/>
    <x v="3"/>
    <x v="1"/>
    <x v="9"/>
    <x v="3"/>
    <x v="1"/>
    <x v="1"/>
    <n v="7"/>
    <x v="3"/>
    <x v="1"/>
    <x v="1"/>
    <n v="2"/>
    <x v="1"/>
    <x v="1"/>
    <x v="1"/>
    <x v="1"/>
    <n v="0"/>
    <n v="0"/>
    <n v="0"/>
    <n v="9"/>
    <n v="0"/>
    <n v="0"/>
    <n v="0"/>
  </r>
  <r>
    <x v="105"/>
    <x v="6"/>
    <d v="2013-01-01T00:00:00"/>
    <x v="18"/>
    <x v="316"/>
    <n v="4.145077720207254E-2"/>
    <x v="1652"/>
    <n v="0.57752092467118377"/>
    <x v="1419"/>
    <n v="3"/>
    <x v="24"/>
    <x v="4"/>
    <x v="21"/>
    <x v="0"/>
    <x v="29"/>
    <x v="31"/>
    <n v="129"/>
    <x v="6"/>
    <x v="4"/>
    <x v="5"/>
    <n v="25"/>
    <x v="10"/>
    <x v="19"/>
    <x v="32"/>
    <x v="30"/>
    <n v="54"/>
    <n v="0"/>
    <n v="45"/>
    <n v="158"/>
    <n v="1"/>
    <n v="4"/>
    <n v="0"/>
  </r>
  <r>
    <x v="106"/>
    <x v="6"/>
    <d v="2013-01-01T00:00:00"/>
    <x v="30"/>
    <x v="346"/>
    <n v="1.7563439849624059E-2"/>
    <x v="1653"/>
    <n v="0.52249765037593987"/>
    <x v="1420"/>
    <n v="7"/>
    <x v="30"/>
    <x v="22"/>
    <x v="33"/>
    <x v="0"/>
    <x v="37"/>
    <x v="23"/>
    <n v="148"/>
    <x v="4"/>
    <x v="37"/>
    <x v="4"/>
    <n v="53"/>
    <x v="19"/>
    <x v="24"/>
    <x v="21"/>
    <x v="65"/>
    <n v="98"/>
    <n v="0"/>
    <n v="15"/>
    <n v="262"/>
    <n v="1"/>
    <n v="21"/>
    <n v="0"/>
  </r>
  <r>
    <x v="107"/>
    <x v="6"/>
    <d v="2013-01-01T00:00:00"/>
    <x v="6"/>
    <x v="347"/>
    <n v="1.525109844220923E-2"/>
    <x v="1654"/>
    <n v="0.52383891935073901"/>
    <x v="1421"/>
    <n v="2"/>
    <x v="54"/>
    <x v="71"/>
    <x v="6"/>
    <x v="43"/>
    <x v="32"/>
    <x v="31"/>
    <n v="215"/>
    <x v="56"/>
    <x v="55"/>
    <x v="22"/>
    <n v="105"/>
    <x v="56"/>
    <x v="31"/>
    <x v="22"/>
    <x v="20"/>
    <n v="100"/>
    <n v="0"/>
    <n v="84"/>
    <n v="296"/>
    <n v="7"/>
    <n v="33"/>
    <n v="0"/>
  </r>
  <r>
    <x v="108"/>
    <x v="6"/>
    <d v="2013-01-01T00:00:00"/>
    <x v="20"/>
    <x v="102"/>
    <n v="5.2749719416386086E-2"/>
    <x v="1655"/>
    <n v="0.59932659932659937"/>
    <x v="427"/>
    <n v="0"/>
    <x v="8"/>
    <x v="1"/>
    <x v="17"/>
    <x v="2"/>
    <x v="11"/>
    <x v="5"/>
    <n v="18"/>
    <x v="8"/>
    <x v="20"/>
    <x v="20"/>
    <n v="12"/>
    <x v="13"/>
    <x v="2"/>
    <x v="3"/>
    <x v="11"/>
    <n v="17"/>
    <n v="0"/>
    <n v="6"/>
    <n v="31"/>
    <n v="9"/>
    <n v="1"/>
    <n v="0"/>
  </r>
  <r>
    <x v="109"/>
    <x v="6"/>
    <d v="2013-01-01T00:00:00"/>
    <x v="30"/>
    <x v="72"/>
    <n v="8.7778528021607016E-3"/>
    <x v="1656"/>
    <n v="0.50573936529372043"/>
    <x v="1422"/>
    <n v="0"/>
    <x v="3"/>
    <x v="2"/>
    <x v="1"/>
    <x v="3"/>
    <x v="1"/>
    <x v="1"/>
    <n v="4"/>
    <x v="1"/>
    <x v="2"/>
    <x v="1"/>
    <n v="1"/>
    <x v="3"/>
    <x v="12"/>
    <x v="3"/>
    <x v="13"/>
    <n v="8"/>
    <n v="0"/>
    <n v="2"/>
    <n v="8"/>
    <n v="2"/>
    <n v="1"/>
    <n v="0"/>
  </r>
  <r>
    <x v="110"/>
    <x v="6"/>
    <d v="2013-01-01T00:00:00"/>
    <x v="21"/>
    <x v="41"/>
    <n v="1.1994002998500749E-2"/>
    <x v="1442"/>
    <n v="0.48575712143928035"/>
    <x v="818"/>
    <n v="0"/>
    <x v="2"/>
    <x v="2"/>
    <x v="9"/>
    <x v="1"/>
    <x v="4"/>
    <x v="1"/>
    <n v="4"/>
    <x v="1"/>
    <x v="1"/>
    <x v="1"/>
    <n v="0"/>
    <x v="1"/>
    <x v="12"/>
    <x v="3"/>
    <x v="9"/>
    <n v="4"/>
    <n v="0"/>
    <n v="1"/>
    <n v="7"/>
    <n v="0"/>
    <n v="0"/>
    <n v="0"/>
  </r>
  <r>
    <x v="111"/>
    <x v="6"/>
    <d v="2013-01-01T00:00:00"/>
    <x v="12"/>
    <x v="14"/>
    <n v="2.9411764705882353E-2"/>
    <x v="1657"/>
    <n v="0.9509803921568627"/>
    <x v="883"/>
    <n v="0"/>
    <x v="2"/>
    <x v="2"/>
    <x v="1"/>
    <x v="3"/>
    <x v="1"/>
    <x v="1"/>
    <n v="2"/>
    <x v="1"/>
    <x v="1"/>
    <x v="1"/>
    <n v="0"/>
    <x v="1"/>
    <x v="1"/>
    <x v="2"/>
    <x v="1"/>
    <n v="1"/>
    <n v="0"/>
    <n v="0"/>
    <n v="1"/>
    <n v="2"/>
    <n v="0"/>
    <n v="0"/>
  </r>
  <r>
    <x v="112"/>
    <x v="6"/>
    <d v="2013-01-01T00:00:00"/>
    <x v="8"/>
    <x v="62"/>
    <n v="2.1971123666038921E-2"/>
    <x v="1496"/>
    <n v="0.29441305712492155"/>
    <x v="1423"/>
    <n v="0"/>
    <x v="14"/>
    <x v="3"/>
    <x v="9"/>
    <x v="3"/>
    <x v="12"/>
    <x v="5"/>
    <n v="19"/>
    <x v="3"/>
    <x v="3"/>
    <x v="12"/>
    <n v="7"/>
    <x v="7"/>
    <x v="11"/>
    <x v="1"/>
    <x v="2"/>
    <n v="9"/>
    <n v="0"/>
    <n v="3"/>
    <n v="30"/>
    <n v="2"/>
    <n v="0"/>
    <n v="0"/>
  </r>
  <r>
    <x v="113"/>
    <x v="6"/>
    <d v="2013-01-01T00:00:00"/>
    <x v="3"/>
    <x v="66"/>
    <n v="2.1909233176838811E-2"/>
    <x v="1658"/>
    <n v="0.45539906103286387"/>
    <x v="1110"/>
    <n v="2"/>
    <x v="14"/>
    <x v="1"/>
    <x v="9"/>
    <x v="3"/>
    <x v="4"/>
    <x v="3"/>
    <n v="11"/>
    <x v="1"/>
    <x v="3"/>
    <x v="1"/>
    <n v="3"/>
    <x v="1"/>
    <x v="1"/>
    <x v="1"/>
    <x v="1"/>
    <n v="0"/>
    <n v="0"/>
    <n v="2"/>
    <n v="9"/>
    <n v="0"/>
    <n v="3"/>
    <n v="0"/>
  </r>
  <r>
    <x v="114"/>
    <x v="6"/>
    <d v="2013-01-01T00:00:00"/>
    <x v="22"/>
    <x v="2"/>
    <n v="0"/>
    <x v="1281"/>
    <n v="0.21052631578947367"/>
    <x v="109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15"/>
    <x v="6"/>
    <d v="2013-01-01T00:00:00"/>
    <x v="17"/>
    <x v="120"/>
    <n v="2.9766123316796598E-2"/>
    <x v="1417"/>
    <n v="0.65201984408221125"/>
    <x v="1424"/>
    <n v="0"/>
    <x v="1"/>
    <x v="5"/>
    <x v="1"/>
    <x v="3"/>
    <x v="1"/>
    <x v="3"/>
    <n v="7"/>
    <x v="3"/>
    <x v="20"/>
    <x v="3"/>
    <n v="10"/>
    <x v="2"/>
    <x v="1"/>
    <x v="11"/>
    <x v="32"/>
    <n v="25"/>
    <n v="0"/>
    <n v="2"/>
    <n v="32"/>
    <n v="4"/>
    <n v="4"/>
    <n v="0"/>
  </r>
  <r>
    <x v="116"/>
    <x v="6"/>
    <d v="2013-01-01T00:00:00"/>
    <x v="0"/>
    <x v="8"/>
    <n v="0.31818181818181818"/>
    <x v="1334"/>
    <n v="0.91558441558441561"/>
    <x v="932"/>
    <n v="0"/>
    <x v="2"/>
    <x v="10"/>
    <x v="9"/>
    <x v="13"/>
    <x v="11"/>
    <x v="5"/>
    <n v="16"/>
    <x v="8"/>
    <x v="7"/>
    <x v="20"/>
    <n v="13"/>
    <x v="3"/>
    <x v="3"/>
    <x v="9"/>
    <x v="14"/>
    <n v="20"/>
    <n v="0"/>
    <n v="0"/>
    <n v="49"/>
    <n v="0"/>
    <n v="0"/>
    <n v="0"/>
  </r>
  <r>
    <x v="117"/>
    <x v="6"/>
    <d v="2013-01-01T00:00:00"/>
    <x v="4"/>
    <x v="290"/>
    <n v="1.4409573818537061E-2"/>
    <x v="1659"/>
    <n v="0.30076932470387102"/>
    <x v="1425"/>
    <n v="6"/>
    <x v="5"/>
    <x v="19"/>
    <x v="3"/>
    <x v="10"/>
    <x v="6"/>
    <x v="6"/>
    <n v="63"/>
    <x v="18"/>
    <x v="33"/>
    <x v="7"/>
    <n v="30"/>
    <x v="15"/>
    <x v="5"/>
    <x v="11"/>
    <x v="21"/>
    <n v="25"/>
    <n v="0"/>
    <n v="23"/>
    <n v="86"/>
    <n v="4"/>
    <n v="5"/>
    <n v="0"/>
  </r>
  <r>
    <x v="118"/>
    <x v="6"/>
    <d v="2013-01-01T00:00:00"/>
    <x v="6"/>
    <x v="348"/>
    <n v="1.0344689859008667E-2"/>
    <x v="1660"/>
    <n v="0.13807564804089947"/>
    <x v="1426"/>
    <n v="23"/>
    <x v="35"/>
    <x v="14"/>
    <x v="19"/>
    <x v="18"/>
    <x v="5"/>
    <x v="23"/>
    <n v="150"/>
    <x v="0"/>
    <x v="57"/>
    <x v="7"/>
    <n v="56"/>
    <x v="36"/>
    <x v="26"/>
    <x v="4"/>
    <x v="12"/>
    <n v="53"/>
    <n v="0"/>
    <n v="90"/>
    <n v="136"/>
    <n v="22"/>
    <n v="11"/>
    <n v="0"/>
  </r>
  <r>
    <x v="119"/>
    <x v="6"/>
    <d v="2013-01-01T00:00:00"/>
    <x v="4"/>
    <x v="31"/>
    <n v="3.1860662701784198E-2"/>
    <x v="1661"/>
    <n v="0.33517417162276975"/>
    <x v="1427"/>
    <n v="2"/>
    <x v="5"/>
    <x v="5"/>
    <x v="4"/>
    <x v="11"/>
    <x v="12"/>
    <x v="11"/>
    <n v="39"/>
    <x v="18"/>
    <x v="8"/>
    <x v="5"/>
    <n v="14"/>
    <x v="7"/>
    <x v="5"/>
    <x v="15"/>
    <x v="19"/>
    <n v="22"/>
    <n v="0"/>
    <n v="13"/>
    <n v="60"/>
    <n v="0"/>
    <n v="2"/>
    <n v="0"/>
  </r>
  <r>
    <x v="120"/>
    <x v="6"/>
    <d v="2013-01-01T00:00:00"/>
    <x v="22"/>
    <x v="2"/>
    <n v="0"/>
    <x v="1312"/>
    <n v="0.62962962962962965"/>
    <x v="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1"/>
    <x v="6"/>
    <d v="2013-01-01T00:00:00"/>
    <x v="19"/>
    <x v="41"/>
    <n v="1.9277108433734941E-2"/>
    <x v="1662"/>
    <n v="0.44096385542168676"/>
    <x v="1428"/>
    <n v="0"/>
    <x v="2"/>
    <x v="2"/>
    <x v="2"/>
    <x v="1"/>
    <x v="4"/>
    <x v="2"/>
    <n v="4"/>
    <x v="2"/>
    <x v="2"/>
    <x v="1"/>
    <n v="2"/>
    <x v="2"/>
    <x v="1"/>
    <x v="2"/>
    <x v="1"/>
    <n v="2"/>
    <n v="0"/>
    <n v="0"/>
    <n v="8"/>
    <n v="0"/>
    <n v="0"/>
    <n v="0"/>
  </r>
  <r>
    <x v="122"/>
    <x v="6"/>
    <d v="2013-01-01T00:00:00"/>
    <x v="10"/>
    <x v="66"/>
    <n v="7.2538860103626937E-2"/>
    <x v="1663"/>
    <n v="0.58549222797927458"/>
    <x v="128"/>
    <n v="0"/>
    <x v="14"/>
    <x v="1"/>
    <x v="2"/>
    <x v="1"/>
    <x v="1"/>
    <x v="1"/>
    <n v="4"/>
    <x v="1"/>
    <x v="3"/>
    <x v="2"/>
    <n v="4"/>
    <x v="7"/>
    <x v="12"/>
    <x v="2"/>
    <x v="9"/>
    <n v="6"/>
    <n v="0"/>
    <n v="0"/>
    <n v="9"/>
    <n v="5"/>
    <n v="0"/>
    <n v="0"/>
  </r>
  <r>
    <x v="123"/>
    <x v="6"/>
    <d v="2013-01-01T00:00:00"/>
    <x v="18"/>
    <x v="349"/>
    <n v="3.7152622975182049E-2"/>
    <x v="1664"/>
    <n v="0.57081289939069702"/>
    <x v="1429"/>
    <n v="7"/>
    <x v="72"/>
    <x v="34"/>
    <x v="6"/>
    <x v="48"/>
    <x v="8"/>
    <x v="42"/>
    <n v="179"/>
    <x v="18"/>
    <x v="14"/>
    <x v="5"/>
    <n v="27"/>
    <x v="21"/>
    <x v="7"/>
    <x v="13"/>
    <x v="14"/>
    <n v="44"/>
    <n v="0"/>
    <n v="31"/>
    <n v="204"/>
    <n v="1"/>
    <n v="14"/>
    <n v="0"/>
  </r>
  <r>
    <x v="124"/>
    <x v="6"/>
    <d v="2013-01-01T00:00:00"/>
    <x v="20"/>
    <x v="2"/>
    <n v="0"/>
    <x v="1665"/>
    <n v="0.40528634361233479"/>
    <x v="100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25"/>
    <x v="6"/>
    <d v="2013-01-01T00:00:00"/>
    <x v="34"/>
    <x v="41"/>
    <n v="3.4482758620689655E-2"/>
    <x v="1666"/>
    <n v="0.50431034482758619"/>
    <x v="1430"/>
    <n v="0"/>
    <x v="2"/>
    <x v="1"/>
    <x v="2"/>
    <x v="3"/>
    <x v="4"/>
    <x v="1"/>
    <n v="5"/>
    <x v="2"/>
    <x v="1"/>
    <x v="1"/>
    <n v="1"/>
    <x v="1"/>
    <x v="1"/>
    <x v="2"/>
    <x v="9"/>
    <n v="2"/>
    <n v="0"/>
    <n v="0"/>
    <n v="6"/>
    <n v="2"/>
    <n v="0"/>
    <n v="0"/>
  </r>
  <r>
    <x v="126"/>
    <x v="6"/>
    <d v="2013-01-01T00:00:00"/>
    <x v="12"/>
    <x v="101"/>
    <n v="0.19157088122605365"/>
    <x v="1667"/>
    <n v="0.88888888888888884"/>
    <x v="1431"/>
    <n v="0"/>
    <x v="14"/>
    <x v="1"/>
    <x v="2"/>
    <x v="5"/>
    <x v="2"/>
    <x v="10"/>
    <n v="11"/>
    <x v="3"/>
    <x v="7"/>
    <x v="9"/>
    <n v="13"/>
    <x v="21"/>
    <x v="7"/>
    <x v="15"/>
    <x v="13"/>
    <n v="26"/>
    <n v="0"/>
    <n v="1"/>
    <n v="44"/>
    <n v="5"/>
    <n v="0"/>
    <n v="0"/>
  </r>
  <r>
    <x v="127"/>
    <x v="6"/>
    <d v="2013-01-01T00:00:00"/>
    <x v="9"/>
    <x v="105"/>
    <n v="1.8303414290742698E-2"/>
    <x v="1668"/>
    <n v="0.38401971136923618"/>
    <x v="1432"/>
    <n v="1"/>
    <x v="12"/>
    <x v="3"/>
    <x v="11"/>
    <x v="5"/>
    <x v="3"/>
    <x v="3"/>
    <n v="25"/>
    <x v="3"/>
    <x v="20"/>
    <x v="20"/>
    <n v="11"/>
    <x v="15"/>
    <x v="8"/>
    <x v="9"/>
    <x v="21"/>
    <n v="16"/>
    <n v="0"/>
    <n v="18"/>
    <n v="32"/>
    <n v="2"/>
    <n v="0"/>
    <n v="0"/>
  </r>
  <r>
    <x v="128"/>
    <x v="6"/>
    <d v="2013-01-01T00:00:00"/>
    <x v="29"/>
    <x v="300"/>
    <n v="9.7480832420591454E-2"/>
    <x v="1669"/>
    <n v="0.97699890470974804"/>
    <x v="1433"/>
    <n v="5"/>
    <x v="3"/>
    <x v="12"/>
    <x v="11"/>
    <x v="5"/>
    <x v="12"/>
    <x v="12"/>
    <n v="33"/>
    <x v="7"/>
    <x v="0"/>
    <x v="11"/>
    <n v="32"/>
    <x v="4"/>
    <x v="7"/>
    <x v="15"/>
    <x v="5"/>
    <n v="24"/>
    <n v="0"/>
    <n v="1"/>
    <n v="87"/>
    <n v="0"/>
    <n v="1"/>
    <n v="0"/>
  </r>
  <r>
    <x v="129"/>
    <x v="6"/>
    <d v="2013-01-01T00:00:00"/>
    <x v="14"/>
    <x v="7"/>
    <n v="3.8834951456310676E-2"/>
    <x v="1234"/>
    <n v="0.59223300970873782"/>
    <x v="61"/>
    <n v="0"/>
    <x v="1"/>
    <x v="2"/>
    <x v="1"/>
    <x v="3"/>
    <x v="1"/>
    <x v="1"/>
    <n v="1"/>
    <x v="1"/>
    <x v="1"/>
    <x v="1"/>
    <n v="0"/>
    <x v="2"/>
    <x v="8"/>
    <x v="1"/>
    <x v="1"/>
    <n v="3"/>
    <n v="0"/>
    <n v="0"/>
    <n v="4"/>
    <n v="0"/>
    <n v="0"/>
    <n v="0"/>
  </r>
  <r>
    <x v="130"/>
    <x v="6"/>
    <d v="2013-01-01T00:00:00"/>
    <x v="17"/>
    <x v="40"/>
    <n v="4.3681747269890797E-2"/>
    <x v="1670"/>
    <n v="0.78471138845553823"/>
    <x v="738"/>
    <n v="3"/>
    <x v="8"/>
    <x v="10"/>
    <x v="2"/>
    <x v="1"/>
    <x v="11"/>
    <x v="2"/>
    <n v="14"/>
    <x v="8"/>
    <x v="8"/>
    <x v="2"/>
    <n v="8"/>
    <x v="3"/>
    <x v="12"/>
    <x v="3"/>
    <x v="9"/>
    <n v="6"/>
    <n v="0"/>
    <n v="0"/>
    <n v="28"/>
    <n v="0"/>
    <n v="0"/>
    <n v="0"/>
  </r>
  <r>
    <x v="131"/>
    <x v="6"/>
    <d v="2013-01-01T00:00:00"/>
    <x v="31"/>
    <x v="76"/>
    <n v="8.8082901554404139E-2"/>
    <x v="1165"/>
    <n v="0.6113989637305699"/>
    <x v="128"/>
    <n v="1"/>
    <x v="1"/>
    <x v="1"/>
    <x v="2"/>
    <x v="3"/>
    <x v="2"/>
    <x v="2"/>
    <n v="7"/>
    <x v="3"/>
    <x v="2"/>
    <x v="2"/>
    <n v="4"/>
    <x v="7"/>
    <x v="12"/>
    <x v="2"/>
    <x v="9"/>
    <n v="6"/>
    <n v="0"/>
    <n v="3"/>
    <n v="14"/>
    <n v="0"/>
    <n v="0"/>
    <n v="0"/>
  </r>
  <r>
    <x v="132"/>
    <x v="6"/>
    <d v="2013-01-01T00:00:00"/>
    <x v="20"/>
    <x v="132"/>
    <n v="4.3087971274685818E-2"/>
    <x v="1671"/>
    <n v="0.55834829443447043"/>
    <x v="1434"/>
    <n v="1"/>
    <x v="1"/>
    <x v="3"/>
    <x v="2"/>
    <x v="3"/>
    <x v="11"/>
    <x v="2"/>
    <n v="12"/>
    <x v="2"/>
    <x v="3"/>
    <x v="12"/>
    <n v="6"/>
    <x v="2"/>
    <x v="1"/>
    <x v="3"/>
    <x v="13"/>
    <n v="6"/>
    <n v="0"/>
    <n v="0"/>
    <n v="19"/>
    <n v="5"/>
    <n v="0"/>
    <n v="0"/>
  </r>
  <r>
    <x v="133"/>
    <x v="6"/>
    <d v="2013-01-01T00:00:00"/>
    <x v="4"/>
    <x v="350"/>
    <n v="2.6914755517092166E-2"/>
    <x v="1672"/>
    <n v="0.45928169623539594"/>
    <x v="1435"/>
    <n v="5"/>
    <x v="4"/>
    <x v="25"/>
    <x v="21"/>
    <x v="8"/>
    <x v="0"/>
    <x v="23"/>
    <n v="109"/>
    <x v="26"/>
    <x v="28"/>
    <x v="57"/>
    <n v="71"/>
    <x v="0"/>
    <x v="33"/>
    <x v="58"/>
    <x v="71"/>
    <n v="131"/>
    <n v="0"/>
    <n v="24"/>
    <n v="273"/>
    <n v="2"/>
    <n v="12"/>
    <n v="0"/>
  </r>
  <r>
    <x v="134"/>
    <x v="6"/>
    <d v="2013-01-01T00:00:00"/>
    <x v="0"/>
    <x v="3"/>
    <n v="5.7507987220447282E-2"/>
    <x v="1673"/>
    <n v="0.49201277955271566"/>
    <x v="955"/>
    <n v="0"/>
    <x v="14"/>
    <x v="2"/>
    <x v="9"/>
    <x v="5"/>
    <x v="11"/>
    <x v="10"/>
    <n v="12"/>
    <x v="2"/>
    <x v="11"/>
    <x v="3"/>
    <n v="6"/>
    <x v="1"/>
    <x v="1"/>
    <x v="1"/>
    <x v="1"/>
    <n v="0"/>
    <n v="0"/>
    <n v="0"/>
    <n v="18"/>
    <n v="0"/>
    <n v="0"/>
    <n v="0"/>
  </r>
  <r>
    <x v="135"/>
    <x v="6"/>
    <d v="2013-01-01T00:00:00"/>
    <x v="19"/>
    <x v="351"/>
    <n v="3.3382632579759139E-2"/>
    <x v="1674"/>
    <n v="0.31798013944643988"/>
    <x v="1436"/>
    <n v="0"/>
    <x v="25"/>
    <x v="32"/>
    <x v="30"/>
    <x v="7"/>
    <x v="33"/>
    <x v="56"/>
    <n v="151"/>
    <x v="24"/>
    <x v="21"/>
    <x v="60"/>
    <n v="59"/>
    <x v="16"/>
    <x v="30"/>
    <x v="10"/>
    <x v="29"/>
    <n v="106"/>
    <n v="0"/>
    <n v="28"/>
    <n v="267"/>
    <n v="8"/>
    <n v="13"/>
    <n v="0"/>
  </r>
  <r>
    <x v="136"/>
    <x v="6"/>
    <d v="2013-01-01T00:00:00"/>
    <x v="19"/>
    <x v="4"/>
    <n v="1.4331210191082803E-2"/>
    <x v="1675"/>
    <n v="0.37048832271762205"/>
    <x v="1437"/>
    <n v="0"/>
    <x v="8"/>
    <x v="5"/>
    <x v="9"/>
    <x v="5"/>
    <x v="1"/>
    <x v="10"/>
    <n v="15"/>
    <x v="8"/>
    <x v="2"/>
    <x v="3"/>
    <n v="7"/>
    <x v="1"/>
    <x v="2"/>
    <x v="2"/>
    <x v="9"/>
    <n v="5"/>
    <n v="0"/>
    <n v="0"/>
    <n v="26"/>
    <n v="0"/>
    <n v="1"/>
    <n v="0"/>
  </r>
  <r>
    <x v="137"/>
    <x v="6"/>
    <d v="2013-01-01T00:00:00"/>
    <x v="6"/>
    <x v="49"/>
    <n v="2.0770828525271175E-3"/>
    <x v="1676"/>
    <n v="3.9233787214401107E-2"/>
    <x v="1438"/>
    <n v="0"/>
    <x v="2"/>
    <x v="1"/>
    <x v="1"/>
    <x v="5"/>
    <x v="4"/>
    <x v="1"/>
    <n v="5"/>
    <x v="1"/>
    <x v="1"/>
    <x v="1"/>
    <n v="0"/>
    <x v="2"/>
    <x v="1"/>
    <x v="2"/>
    <x v="2"/>
    <n v="4"/>
    <n v="0"/>
    <n v="1"/>
    <n v="7"/>
    <n v="0"/>
    <n v="1"/>
    <n v="0"/>
  </r>
  <r>
    <x v="138"/>
    <x v="6"/>
    <d v="2013-01-01T00:00:00"/>
    <x v="9"/>
    <x v="50"/>
    <n v="1.0407993338884263E-2"/>
    <x v="1677"/>
    <n v="0.25353871773522063"/>
    <x v="1439"/>
    <n v="1"/>
    <x v="3"/>
    <x v="10"/>
    <x v="1"/>
    <x v="5"/>
    <x v="2"/>
    <x v="10"/>
    <n v="13"/>
    <x v="2"/>
    <x v="1"/>
    <x v="20"/>
    <n v="5"/>
    <x v="2"/>
    <x v="1"/>
    <x v="9"/>
    <x v="13"/>
    <n v="7"/>
    <n v="0"/>
    <n v="9"/>
    <n v="13"/>
    <n v="3"/>
    <n v="0"/>
    <n v="0"/>
  </r>
  <r>
    <x v="139"/>
    <x v="6"/>
    <d v="2013-01-01T00:00:00"/>
    <x v="13"/>
    <x v="242"/>
    <n v="3.8917089678510999E-2"/>
    <x v="1678"/>
    <n v="0.48054145516074448"/>
    <x v="1440"/>
    <n v="0"/>
    <x v="2"/>
    <x v="2"/>
    <x v="17"/>
    <x v="1"/>
    <x v="1"/>
    <x v="1"/>
    <n v="4"/>
    <x v="3"/>
    <x v="2"/>
    <x v="9"/>
    <n v="8"/>
    <x v="2"/>
    <x v="3"/>
    <x v="2"/>
    <x v="13"/>
    <n v="11"/>
    <n v="0"/>
    <n v="0"/>
    <n v="19"/>
    <n v="2"/>
    <n v="2"/>
    <n v="0"/>
  </r>
  <r>
    <x v="140"/>
    <x v="6"/>
    <d v="2013-01-01T00:00:00"/>
    <x v="35"/>
    <x v="1"/>
    <n v="3.3333333333333333E-2"/>
    <x v="1445"/>
    <n v="0.4"/>
    <x v="461"/>
    <n v="0"/>
    <x v="1"/>
    <x v="1"/>
    <x v="1"/>
    <x v="1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141"/>
    <x v="6"/>
    <d v="2013-01-01T00:00:00"/>
    <x v="4"/>
    <x v="47"/>
    <n v="1.4440949385187304E-2"/>
    <x v="1679"/>
    <n v="0.291964541035173"/>
    <x v="1441"/>
    <n v="1"/>
    <x v="9"/>
    <x v="1"/>
    <x v="13"/>
    <x v="31"/>
    <x v="6"/>
    <x v="16"/>
    <n v="33"/>
    <x v="7"/>
    <x v="12"/>
    <x v="4"/>
    <n v="28"/>
    <x v="9"/>
    <x v="2"/>
    <x v="27"/>
    <x v="12"/>
    <n v="40"/>
    <n v="0"/>
    <n v="12"/>
    <n v="81"/>
    <n v="0"/>
    <n v="8"/>
    <n v="0"/>
  </r>
  <r>
    <x v="142"/>
    <x v="6"/>
    <d v="2013-01-01T00:00:00"/>
    <x v="0"/>
    <x v="132"/>
    <n v="1.8648018648018648E-2"/>
    <x v="1456"/>
    <n v="0.37140637140637139"/>
    <x v="1442"/>
    <n v="0"/>
    <x v="2"/>
    <x v="1"/>
    <x v="2"/>
    <x v="1"/>
    <x v="2"/>
    <x v="2"/>
    <n v="6"/>
    <x v="8"/>
    <x v="11"/>
    <x v="3"/>
    <n v="8"/>
    <x v="2"/>
    <x v="8"/>
    <x v="15"/>
    <x v="13"/>
    <n v="10"/>
    <n v="0"/>
    <n v="5"/>
    <n v="15"/>
    <n v="2"/>
    <n v="2"/>
    <n v="0"/>
  </r>
  <r>
    <x v="143"/>
    <x v="6"/>
    <d v="2013-01-01T00:00:00"/>
    <x v="1"/>
    <x v="24"/>
    <n v="3.5369774919614148E-2"/>
    <x v="1486"/>
    <n v="0.59163987138263663"/>
    <x v="1051"/>
    <n v="1"/>
    <x v="1"/>
    <x v="10"/>
    <x v="9"/>
    <x v="3"/>
    <x v="1"/>
    <x v="2"/>
    <n v="7"/>
    <x v="2"/>
    <x v="1"/>
    <x v="1"/>
    <n v="1"/>
    <x v="1"/>
    <x v="12"/>
    <x v="1"/>
    <x v="2"/>
    <n v="3"/>
    <n v="0"/>
    <n v="0"/>
    <n v="11"/>
    <n v="0"/>
    <n v="0"/>
    <n v="0"/>
  </r>
  <r>
    <x v="144"/>
    <x v="6"/>
    <d v="2013-01-01T00:00:00"/>
    <x v="24"/>
    <x v="352"/>
    <n v="3.8302666165978223E-2"/>
    <x v="1680"/>
    <n v="0.61334334710226557"/>
    <x v="1443"/>
    <n v="1"/>
    <x v="68"/>
    <x v="49"/>
    <x v="6"/>
    <x v="35"/>
    <x v="43"/>
    <x v="40"/>
    <n v="189"/>
    <x v="42"/>
    <x v="33"/>
    <x v="48"/>
    <n v="54"/>
    <x v="27"/>
    <x v="9"/>
    <x v="27"/>
    <x v="12"/>
    <n v="63"/>
    <n v="0"/>
    <n v="44"/>
    <n v="247"/>
    <n v="2"/>
    <n v="13"/>
    <n v="0"/>
  </r>
  <r>
    <x v="145"/>
    <x v="6"/>
    <d v="2013-01-01T00:00:00"/>
    <x v="1"/>
    <x v="24"/>
    <n v="2.0715630885122412E-2"/>
    <x v="1681"/>
    <n v="0.58003766478342744"/>
    <x v="267"/>
    <n v="0"/>
    <x v="2"/>
    <x v="2"/>
    <x v="1"/>
    <x v="1"/>
    <x v="1"/>
    <x v="1"/>
    <n v="1"/>
    <x v="2"/>
    <x v="2"/>
    <x v="2"/>
    <n v="3"/>
    <x v="1"/>
    <x v="8"/>
    <x v="1"/>
    <x v="11"/>
    <n v="7"/>
    <n v="0"/>
    <n v="0"/>
    <n v="11"/>
    <n v="0"/>
    <n v="0"/>
    <n v="0"/>
  </r>
  <r>
    <x v="146"/>
    <x v="6"/>
    <d v="2013-01-01T00:00:00"/>
    <x v="29"/>
    <x v="135"/>
    <n v="7.6923076923076927E-2"/>
    <x v="1682"/>
    <n v="0.7068607068607069"/>
    <x v="976"/>
    <n v="0"/>
    <x v="17"/>
    <x v="12"/>
    <x v="9"/>
    <x v="1"/>
    <x v="2"/>
    <x v="15"/>
    <n v="28"/>
    <x v="2"/>
    <x v="11"/>
    <x v="4"/>
    <n v="11"/>
    <x v="4"/>
    <x v="3"/>
    <x v="32"/>
    <x v="14"/>
    <n v="35"/>
    <n v="0"/>
    <n v="12"/>
    <n v="62"/>
    <n v="0"/>
    <n v="0"/>
    <n v="0"/>
  </r>
  <r>
    <x v="147"/>
    <x v="6"/>
    <d v="2013-01-01T00:00:00"/>
    <x v="9"/>
    <x v="69"/>
    <n v="1.5127803860198226E-2"/>
    <x v="1683"/>
    <n v="0.539906103286385"/>
    <x v="257"/>
    <n v="1"/>
    <x v="14"/>
    <x v="10"/>
    <x v="9"/>
    <x v="2"/>
    <x v="3"/>
    <x v="5"/>
    <n v="18"/>
    <x v="8"/>
    <x v="2"/>
    <x v="1"/>
    <n v="4"/>
    <x v="2"/>
    <x v="12"/>
    <x v="2"/>
    <x v="5"/>
    <n v="7"/>
    <n v="0"/>
    <n v="8"/>
    <n v="20"/>
    <n v="0"/>
    <n v="1"/>
    <n v="0"/>
  </r>
  <r>
    <x v="148"/>
    <x v="6"/>
    <d v="2013-01-01T00:00:00"/>
    <x v="35"/>
    <x v="2"/>
    <n v="0"/>
    <x v="1684"/>
    <n v="2.0408163265306121E-2"/>
    <x v="59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49"/>
    <x v="6"/>
    <d v="2013-01-01T00:00:00"/>
    <x v="3"/>
    <x v="164"/>
    <n v="2.6241799437675725E-2"/>
    <x v="1685"/>
    <n v="0.69212746016869731"/>
    <x v="1444"/>
    <n v="2"/>
    <x v="21"/>
    <x v="41"/>
    <x v="33"/>
    <x v="4"/>
    <x v="37"/>
    <x v="4"/>
    <n v="111"/>
    <x v="6"/>
    <x v="33"/>
    <x v="0"/>
    <n v="36"/>
    <x v="8"/>
    <x v="14"/>
    <x v="9"/>
    <x v="11"/>
    <n v="21"/>
    <n v="0"/>
    <n v="38"/>
    <n v="119"/>
    <n v="2"/>
    <n v="9"/>
    <n v="0"/>
  </r>
  <r>
    <x v="150"/>
    <x v="6"/>
    <d v="2013-01-01T00:00:00"/>
    <x v="4"/>
    <x v="353"/>
    <n v="9.5385235440317052E-3"/>
    <x v="1686"/>
    <n v="0.49989924094847854"/>
    <x v="1445"/>
    <n v="1"/>
    <x v="21"/>
    <x v="6"/>
    <x v="27"/>
    <x v="34"/>
    <x v="21"/>
    <x v="23"/>
    <n v="77"/>
    <x v="9"/>
    <x v="12"/>
    <x v="7"/>
    <n v="35"/>
    <x v="8"/>
    <x v="14"/>
    <x v="8"/>
    <x v="17"/>
    <n v="30"/>
    <n v="0"/>
    <n v="46"/>
    <n v="58"/>
    <n v="8"/>
    <n v="30"/>
    <n v="0"/>
  </r>
  <r>
    <x v="151"/>
    <x v="6"/>
    <d v="2013-01-01T00:00:00"/>
    <x v="29"/>
    <x v="18"/>
    <n v="3.5536602700781805E-3"/>
    <x v="1474"/>
    <n v="0.43354655294953803"/>
    <x v="1446"/>
    <n v="0"/>
    <x v="1"/>
    <x v="2"/>
    <x v="1"/>
    <x v="3"/>
    <x v="1"/>
    <x v="1"/>
    <n v="1"/>
    <x v="1"/>
    <x v="1"/>
    <x v="1"/>
    <n v="0"/>
    <x v="1"/>
    <x v="1"/>
    <x v="3"/>
    <x v="2"/>
    <n v="4"/>
    <n v="0"/>
    <n v="0"/>
    <n v="5"/>
    <n v="0"/>
    <n v="0"/>
    <n v="0"/>
  </r>
  <r>
    <x v="152"/>
    <x v="6"/>
    <d v="2013-01-01T00:00:00"/>
    <x v="1"/>
    <x v="29"/>
    <n v="8.9171974522292991E-3"/>
    <x v="1485"/>
    <n v="0.47898089171974523"/>
    <x v="44"/>
    <n v="0"/>
    <x v="1"/>
    <x v="2"/>
    <x v="1"/>
    <x v="1"/>
    <x v="1"/>
    <x v="1"/>
    <n v="0"/>
    <x v="2"/>
    <x v="1"/>
    <x v="1"/>
    <n v="1"/>
    <x v="1"/>
    <x v="2"/>
    <x v="3"/>
    <x v="9"/>
    <n v="6"/>
    <n v="0"/>
    <n v="0"/>
    <n v="7"/>
    <n v="0"/>
    <n v="0"/>
    <n v="0"/>
  </r>
  <r>
    <x v="153"/>
    <x v="6"/>
    <d v="2013-01-01T00:00:00"/>
    <x v="36"/>
    <x v="66"/>
    <n v="2.1021021021021023E-2"/>
    <x v="1401"/>
    <n v="0.21621621621621623"/>
    <x v="1447"/>
    <n v="0"/>
    <x v="14"/>
    <x v="2"/>
    <x v="2"/>
    <x v="3"/>
    <x v="4"/>
    <x v="3"/>
    <n v="7"/>
    <x v="1"/>
    <x v="11"/>
    <x v="12"/>
    <n v="4"/>
    <x v="2"/>
    <x v="1"/>
    <x v="3"/>
    <x v="1"/>
    <n v="3"/>
    <n v="0"/>
    <n v="3"/>
    <n v="11"/>
    <n v="0"/>
    <n v="0"/>
    <n v="0"/>
  </r>
  <r>
    <x v="154"/>
    <x v="6"/>
    <d v="2013-01-01T00:00:00"/>
    <x v="13"/>
    <x v="18"/>
    <n v="3.4246575342465752E-2"/>
    <x v="471"/>
    <n v="0.88356164383561642"/>
    <x v="747"/>
    <n v="0"/>
    <x v="14"/>
    <x v="2"/>
    <x v="2"/>
    <x v="1"/>
    <x v="2"/>
    <x v="1"/>
    <n v="5"/>
    <x v="1"/>
    <x v="1"/>
    <x v="1"/>
    <n v="0"/>
    <x v="1"/>
    <x v="1"/>
    <x v="1"/>
    <x v="1"/>
    <n v="0"/>
    <n v="0"/>
    <n v="0"/>
    <n v="5"/>
    <n v="0"/>
    <n v="0"/>
    <n v="0"/>
  </r>
  <r>
    <x v="155"/>
    <x v="6"/>
    <d v="2013-01-01T00:00:00"/>
    <x v="27"/>
    <x v="47"/>
    <n v="9.223744292237443E-2"/>
    <x v="1142"/>
    <n v="0.58904109589041098"/>
    <x v="934"/>
    <n v="0"/>
    <x v="3"/>
    <x v="3"/>
    <x v="4"/>
    <x v="11"/>
    <x v="12"/>
    <x v="10"/>
    <n v="27"/>
    <x v="18"/>
    <x v="12"/>
    <x v="11"/>
    <n v="23"/>
    <x v="25"/>
    <x v="14"/>
    <x v="32"/>
    <x v="37"/>
    <n v="51"/>
    <n v="0"/>
    <n v="5"/>
    <n v="61"/>
    <n v="35"/>
    <n v="0"/>
    <n v="0"/>
  </r>
  <r>
    <x v="156"/>
    <x v="6"/>
    <d v="2013-01-01T00:00:00"/>
    <x v="19"/>
    <x v="65"/>
    <n v="7.7419354838709677E-3"/>
    <x v="1687"/>
    <n v="0.30129032258064514"/>
    <x v="614"/>
    <n v="0"/>
    <x v="1"/>
    <x v="2"/>
    <x v="1"/>
    <x v="3"/>
    <x v="1"/>
    <x v="1"/>
    <n v="1"/>
    <x v="2"/>
    <x v="1"/>
    <x v="2"/>
    <n v="2"/>
    <x v="3"/>
    <x v="8"/>
    <x v="3"/>
    <x v="13"/>
    <n v="9"/>
    <n v="0"/>
    <n v="0"/>
    <n v="12"/>
    <n v="0"/>
    <n v="0"/>
    <n v="0"/>
  </r>
  <r>
    <x v="157"/>
    <x v="6"/>
    <d v="2013-01-01T00:00:00"/>
    <x v="9"/>
    <x v="93"/>
    <n v="2.4767801857585141E-2"/>
    <x v="1688"/>
    <n v="0.53188854489164084"/>
    <x v="1448"/>
    <n v="1"/>
    <x v="3"/>
    <x v="5"/>
    <x v="9"/>
    <x v="11"/>
    <x v="1"/>
    <x v="3"/>
    <n v="18"/>
    <x v="31"/>
    <x v="1"/>
    <x v="5"/>
    <n v="13"/>
    <x v="3"/>
    <x v="8"/>
    <x v="9"/>
    <x v="2"/>
    <n v="9"/>
    <n v="0"/>
    <n v="9"/>
    <n v="31"/>
    <n v="0"/>
    <n v="0"/>
    <n v="0"/>
  </r>
  <r>
    <x v="158"/>
    <x v="6"/>
    <d v="2013-01-01T00:00:00"/>
    <x v="0"/>
    <x v="296"/>
    <n v="0.17595307917888564"/>
    <x v="1324"/>
    <n v="0.69354838709677424"/>
    <x v="1229"/>
    <n v="3"/>
    <x v="26"/>
    <x v="21"/>
    <x v="3"/>
    <x v="31"/>
    <x v="21"/>
    <x v="16"/>
    <n v="52"/>
    <x v="14"/>
    <x v="9"/>
    <x v="7"/>
    <n v="28"/>
    <x v="12"/>
    <x v="26"/>
    <x v="24"/>
    <x v="19"/>
    <n v="40"/>
    <n v="0"/>
    <n v="2"/>
    <n v="105"/>
    <n v="4"/>
    <n v="9"/>
    <n v="0"/>
  </r>
  <r>
    <x v="159"/>
    <x v="6"/>
    <d v="2013-01-01T00:00:00"/>
    <x v="33"/>
    <x v="14"/>
    <n v="1.4306151645207439E-3"/>
    <x v="1689"/>
    <n v="0.74201239866475921"/>
    <x v="1449"/>
    <n v="0"/>
    <x v="2"/>
    <x v="2"/>
    <x v="1"/>
    <x v="1"/>
    <x v="1"/>
    <x v="3"/>
    <n v="3"/>
    <x v="1"/>
    <x v="1"/>
    <x v="1"/>
    <n v="0"/>
    <x v="1"/>
    <x v="1"/>
    <x v="1"/>
    <x v="1"/>
    <n v="0"/>
    <n v="0"/>
    <n v="0"/>
    <n v="3"/>
    <n v="0"/>
    <n v="0"/>
    <n v="0"/>
  </r>
  <r>
    <x v="160"/>
    <x v="6"/>
    <d v="2013-01-01T00:00:00"/>
    <x v="7"/>
    <x v="333"/>
    <n v="2.4344859668165606E-2"/>
    <x v="1690"/>
    <n v="0.3299736393239262"/>
    <x v="1450"/>
    <n v="3"/>
    <x v="4"/>
    <x v="6"/>
    <x v="21"/>
    <x v="23"/>
    <x v="5"/>
    <x v="22"/>
    <n v="84"/>
    <x v="24"/>
    <x v="9"/>
    <x v="11"/>
    <n v="32"/>
    <x v="4"/>
    <x v="11"/>
    <x v="5"/>
    <x v="8"/>
    <n v="41"/>
    <n v="0"/>
    <n v="16"/>
    <n v="133"/>
    <n v="7"/>
    <n v="1"/>
    <n v="0"/>
  </r>
  <r>
    <x v="161"/>
    <x v="6"/>
    <d v="2013-01-01T00:00:00"/>
    <x v="31"/>
    <x v="168"/>
    <n v="5.4485674025364021E-2"/>
    <x v="1691"/>
    <n v="0.48661343353687175"/>
    <x v="1451"/>
    <n v="1"/>
    <x v="8"/>
    <x v="30"/>
    <x v="5"/>
    <x v="6"/>
    <x v="14"/>
    <x v="15"/>
    <n v="58"/>
    <x v="23"/>
    <x v="12"/>
    <x v="4"/>
    <n v="31"/>
    <x v="2"/>
    <x v="9"/>
    <x v="9"/>
    <x v="17"/>
    <n v="27"/>
    <n v="0"/>
    <n v="9"/>
    <n v="100"/>
    <n v="5"/>
    <n v="2"/>
    <n v="0"/>
  </r>
  <r>
    <x v="162"/>
    <x v="6"/>
    <d v="2013-01-01T00:00:00"/>
    <x v="36"/>
    <x v="2"/>
    <n v="0"/>
    <x v="1692"/>
    <n v="0.33333333333333331"/>
    <x v="145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3"/>
    <x v="6"/>
    <d v="2013-01-01T00:00:00"/>
    <x v="32"/>
    <x v="332"/>
    <n v="3.526063719025474E-2"/>
    <x v="1693"/>
    <n v="0.41681127229818837"/>
    <x v="1453"/>
    <n v="10"/>
    <x v="31"/>
    <x v="73"/>
    <x v="60"/>
    <x v="45"/>
    <x v="73"/>
    <x v="35"/>
    <n v="242"/>
    <x v="41"/>
    <x v="64"/>
    <x v="35"/>
    <n v="111"/>
    <x v="5"/>
    <x v="63"/>
    <x v="45"/>
    <x v="62"/>
    <n v="155"/>
    <n v="0"/>
    <n v="47"/>
    <n v="431"/>
    <n v="12"/>
    <n v="18"/>
    <n v="0"/>
  </r>
  <r>
    <x v="164"/>
    <x v="6"/>
    <d v="2013-01-01T00:00:00"/>
    <x v="20"/>
    <x v="72"/>
    <n v="4.4067796610169491E-2"/>
    <x v="1242"/>
    <n v="0.5050847457627119"/>
    <x v="1416"/>
    <n v="1"/>
    <x v="14"/>
    <x v="10"/>
    <x v="1"/>
    <x v="1"/>
    <x v="1"/>
    <x v="2"/>
    <n v="6"/>
    <x v="1"/>
    <x v="1"/>
    <x v="2"/>
    <n v="1"/>
    <x v="1"/>
    <x v="5"/>
    <x v="1"/>
    <x v="9"/>
    <n v="6"/>
    <n v="0"/>
    <n v="0"/>
    <n v="11"/>
    <n v="2"/>
    <n v="0"/>
    <n v="0"/>
  </r>
  <r>
    <x v="165"/>
    <x v="6"/>
    <d v="2013-01-01T00:00:00"/>
    <x v="6"/>
    <x v="21"/>
    <n v="1.0087093440928997E-2"/>
    <x v="1694"/>
    <n v="0.17143138316193476"/>
    <x v="1454"/>
    <n v="1"/>
    <x v="0"/>
    <x v="17"/>
    <x v="21"/>
    <x v="34"/>
    <x v="5"/>
    <x v="30"/>
    <n v="97"/>
    <x v="4"/>
    <x v="0"/>
    <x v="7"/>
    <n v="43"/>
    <x v="21"/>
    <x v="5"/>
    <x v="18"/>
    <x v="47"/>
    <n v="65"/>
    <n v="0"/>
    <n v="54"/>
    <n v="124"/>
    <n v="17"/>
    <n v="10"/>
    <n v="0"/>
  </r>
  <r>
    <x v="166"/>
    <x v="6"/>
    <d v="2013-01-01T00:00:00"/>
    <x v="25"/>
    <x v="335"/>
    <n v="3.9921582605596154E-2"/>
    <x v="1695"/>
    <n v="0.39921582605596151"/>
    <x v="1455"/>
    <n v="6"/>
    <x v="21"/>
    <x v="38"/>
    <x v="10"/>
    <x v="8"/>
    <x v="35"/>
    <x v="4"/>
    <n v="100"/>
    <x v="24"/>
    <x v="29"/>
    <x v="7"/>
    <n v="47"/>
    <x v="10"/>
    <x v="10"/>
    <x v="21"/>
    <x v="15"/>
    <n v="77"/>
    <n v="0"/>
    <n v="37"/>
    <n v="158"/>
    <n v="16"/>
    <n v="13"/>
    <n v="0"/>
  </r>
  <r>
    <x v="167"/>
    <x v="6"/>
    <d v="2013-01-01T00:00:00"/>
    <x v="22"/>
    <x v="2"/>
    <n v="0"/>
    <x v="1696"/>
    <n v="0.28037383177570091"/>
    <x v="1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68"/>
    <x v="6"/>
    <d v="2013-01-01T00:00:00"/>
    <x v="0"/>
    <x v="17"/>
    <n v="3.7453183520599252E-2"/>
    <x v="1697"/>
    <n v="0.73782771535580527"/>
    <x v="1456"/>
    <n v="0"/>
    <x v="1"/>
    <x v="1"/>
    <x v="1"/>
    <x v="1"/>
    <x v="4"/>
    <x v="2"/>
    <n v="3"/>
    <x v="2"/>
    <x v="2"/>
    <x v="1"/>
    <n v="2"/>
    <x v="1"/>
    <x v="1"/>
    <x v="2"/>
    <x v="5"/>
    <n v="5"/>
    <n v="0"/>
    <n v="0"/>
    <n v="10"/>
    <n v="0"/>
    <n v="0"/>
    <n v="0"/>
  </r>
  <r>
    <x v="169"/>
    <x v="6"/>
    <d v="2013-01-01T00:00:00"/>
    <x v="36"/>
    <x v="112"/>
    <n v="0.12695109261186263"/>
    <x v="1604"/>
    <n v="0.62955254942767946"/>
    <x v="1457"/>
    <n v="3"/>
    <x v="5"/>
    <x v="30"/>
    <x v="24"/>
    <x v="23"/>
    <x v="24"/>
    <x v="12"/>
    <n v="69"/>
    <x v="7"/>
    <x v="3"/>
    <x v="5"/>
    <n v="19"/>
    <x v="10"/>
    <x v="7"/>
    <x v="15"/>
    <x v="17"/>
    <n v="34"/>
    <n v="0"/>
    <n v="5"/>
    <n v="86"/>
    <n v="21"/>
    <n v="10"/>
    <n v="0"/>
  </r>
  <r>
    <x v="170"/>
    <x v="6"/>
    <d v="2013-01-01T00:00:00"/>
    <x v="0"/>
    <x v="135"/>
    <n v="0.11127819548872181"/>
    <x v="1698"/>
    <n v="0.675187969924812"/>
    <x v="1458"/>
    <n v="3"/>
    <x v="9"/>
    <x v="6"/>
    <x v="4"/>
    <x v="25"/>
    <x v="21"/>
    <x v="5"/>
    <n v="45"/>
    <x v="14"/>
    <x v="3"/>
    <x v="12"/>
    <n v="11"/>
    <x v="13"/>
    <x v="11"/>
    <x v="9"/>
    <x v="5"/>
    <n v="18"/>
    <n v="0"/>
    <n v="1"/>
    <n v="51"/>
    <n v="1"/>
    <n v="21"/>
    <n v="0"/>
  </r>
  <r>
    <x v="171"/>
    <x v="6"/>
    <d v="2013-01-01T00:00:00"/>
    <x v="2"/>
    <x v="27"/>
    <n v="9.9009900990099011E-3"/>
    <x v="1200"/>
    <n v="0.42079207920792078"/>
    <x v="87"/>
    <n v="0"/>
    <x v="1"/>
    <x v="2"/>
    <x v="1"/>
    <x v="1"/>
    <x v="1"/>
    <x v="1"/>
    <n v="0"/>
    <x v="1"/>
    <x v="1"/>
    <x v="1"/>
    <n v="0"/>
    <x v="2"/>
    <x v="12"/>
    <x v="1"/>
    <x v="1"/>
    <n v="2"/>
    <n v="0"/>
    <n v="0"/>
    <n v="2"/>
    <n v="0"/>
    <n v="0"/>
    <n v="0"/>
  </r>
  <r>
    <x v="172"/>
    <x v="6"/>
    <d v="2013-01-01T00:00:00"/>
    <x v="13"/>
    <x v="91"/>
    <n v="6.043437204910293E-2"/>
    <x v="1699"/>
    <n v="0.59206798866855526"/>
    <x v="1459"/>
    <n v="1"/>
    <x v="10"/>
    <x v="3"/>
    <x v="11"/>
    <x v="17"/>
    <x v="11"/>
    <x v="15"/>
    <n v="29"/>
    <x v="31"/>
    <x v="20"/>
    <x v="3"/>
    <n v="15"/>
    <x v="8"/>
    <x v="2"/>
    <x v="17"/>
    <x v="10"/>
    <n v="20"/>
    <n v="0"/>
    <n v="3"/>
    <n v="48"/>
    <n v="2"/>
    <n v="11"/>
    <n v="0"/>
  </r>
  <r>
    <x v="173"/>
    <x v="6"/>
    <d v="2013-01-01T00:00:00"/>
    <x v="32"/>
    <x v="354"/>
    <n v="4.4727080021197671E-2"/>
    <x v="1700"/>
    <n v="0.27991520932697406"/>
    <x v="662"/>
    <n v="11"/>
    <x v="37"/>
    <x v="55"/>
    <x v="46"/>
    <x v="35"/>
    <x v="74"/>
    <x v="42"/>
    <n v="184"/>
    <x v="42"/>
    <x v="62"/>
    <x v="40"/>
    <n v="87"/>
    <x v="62"/>
    <x v="30"/>
    <x v="29"/>
    <x v="78"/>
    <n v="151"/>
    <n v="0"/>
    <n v="149"/>
    <n v="222"/>
    <n v="35"/>
    <n v="16"/>
    <n v="0"/>
  </r>
  <r>
    <x v="174"/>
    <x v="6"/>
    <d v="2013-01-01T00:00:00"/>
    <x v="13"/>
    <x v="32"/>
    <n v="9.8585512216030867E-3"/>
    <x v="1701"/>
    <n v="0.40848692670381481"/>
    <x v="1460"/>
    <n v="2"/>
    <x v="3"/>
    <x v="13"/>
    <x v="17"/>
    <x v="17"/>
    <x v="3"/>
    <x v="10"/>
    <n v="23"/>
    <x v="14"/>
    <x v="20"/>
    <x v="8"/>
    <n v="18"/>
    <x v="1"/>
    <x v="12"/>
    <x v="9"/>
    <x v="9"/>
    <n v="5"/>
    <n v="0"/>
    <n v="8"/>
    <n v="28"/>
    <n v="5"/>
    <n v="5"/>
    <n v="0"/>
  </r>
  <r>
    <x v="175"/>
    <x v="6"/>
    <d v="2013-01-01T00:00:00"/>
    <x v="1"/>
    <x v="13"/>
    <n v="8.3120204603580564E-2"/>
    <x v="1648"/>
    <n v="0.55115089514066495"/>
    <x v="1461"/>
    <n v="0"/>
    <x v="3"/>
    <x v="21"/>
    <x v="10"/>
    <x v="3"/>
    <x v="12"/>
    <x v="10"/>
    <n v="29"/>
    <x v="14"/>
    <x v="8"/>
    <x v="5"/>
    <n v="16"/>
    <x v="15"/>
    <x v="5"/>
    <x v="9"/>
    <x v="4"/>
    <n v="20"/>
    <n v="0"/>
    <n v="1"/>
    <n v="62"/>
    <n v="0"/>
    <n v="2"/>
    <n v="0"/>
  </r>
  <r>
    <x v="176"/>
    <x v="6"/>
    <d v="2013-01-01T00:00:00"/>
    <x v="20"/>
    <x v="27"/>
    <n v="5.8823529411764705E-2"/>
    <x v="488"/>
    <n v="0.8529411764705882"/>
    <x v="88"/>
    <n v="0"/>
    <x v="1"/>
    <x v="1"/>
    <x v="1"/>
    <x v="3"/>
    <x v="1"/>
    <x v="1"/>
    <n v="2"/>
    <x v="1"/>
    <x v="1"/>
    <x v="1"/>
    <n v="0"/>
    <x v="1"/>
    <x v="1"/>
    <x v="1"/>
    <x v="1"/>
    <n v="0"/>
    <n v="0"/>
    <n v="0"/>
    <n v="2"/>
    <n v="0"/>
    <n v="0"/>
    <n v="0"/>
  </r>
  <r>
    <x v="177"/>
    <x v="6"/>
    <d v="2013-01-01T00:00:00"/>
    <x v="34"/>
    <x v="17"/>
    <n v="1.1764705882352941E-2"/>
    <x v="1239"/>
    <n v="0.22941176470588234"/>
    <x v="1462"/>
    <n v="1"/>
    <x v="2"/>
    <x v="13"/>
    <x v="2"/>
    <x v="1"/>
    <x v="1"/>
    <x v="3"/>
    <n v="8"/>
    <x v="1"/>
    <x v="1"/>
    <x v="1"/>
    <n v="0"/>
    <x v="2"/>
    <x v="12"/>
    <x v="1"/>
    <x v="1"/>
    <n v="2"/>
    <n v="0"/>
    <n v="2"/>
    <n v="6"/>
    <n v="2"/>
    <n v="0"/>
    <n v="0"/>
  </r>
  <r>
    <x v="178"/>
    <x v="6"/>
    <d v="2013-01-01T00:00:00"/>
    <x v="19"/>
    <x v="2"/>
    <n v="0"/>
    <x v="1594"/>
    <e v="#VALUE!"/>
    <x v="1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79"/>
    <x v="6"/>
    <d v="2013-01-01T00:00:00"/>
    <x v="26"/>
    <x v="7"/>
    <n v="1.9704433497536946E-2"/>
    <x v="1702"/>
    <n v="0.12315270935960591"/>
    <x v="435"/>
    <n v="1"/>
    <x v="1"/>
    <x v="1"/>
    <x v="1"/>
    <x v="3"/>
    <x v="1"/>
    <x v="1"/>
    <n v="3"/>
    <x v="1"/>
    <x v="2"/>
    <x v="1"/>
    <n v="1"/>
    <x v="1"/>
    <x v="1"/>
    <x v="1"/>
    <x v="1"/>
    <n v="0"/>
    <n v="0"/>
    <n v="0"/>
    <n v="4"/>
    <n v="0"/>
    <n v="0"/>
    <n v="0"/>
  </r>
  <r>
    <x v="180"/>
    <x v="6"/>
    <d v="2013-01-01T00:00:00"/>
    <x v="14"/>
    <x v="129"/>
    <n v="0.45595854922279794"/>
    <x v="1703"/>
    <n v="0.78756476683937826"/>
    <x v="128"/>
    <n v="13"/>
    <x v="21"/>
    <x v="12"/>
    <x v="26"/>
    <x v="25"/>
    <x v="9"/>
    <x v="0"/>
    <n v="75"/>
    <x v="18"/>
    <x v="10"/>
    <x v="1"/>
    <n v="13"/>
    <x v="1"/>
    <x v="1"/>
    <x v="1"/>
    <x v="1"/>
    <n v="0"/>
    <n v="0"/>
    <n v="0"/>
    <n v="39"/>
    <n v="49"/>
    <n v="0"/>
    <n v="0"/>
  </r>
  <r>
    <x v="181"/>
    <x v="6"/>
    <d v="2013-01-01T00:00:00"/>
    <x v="13"/>
    <x v="8"/>
    <n v="7.8149920255183414E-2"/>
    <x v="1556"/>
    <n v="0.7192982456140351"/>
    <x v="938"/>
    <n v="0"/>
    <x v="1"/>
    <x v="12"/>
    <x v="17"/>
    <x v="3"/>
    <x v="4"/>
    <x v="5"/>
    <n v="15"/>
    <x v="14"/>
    <x v="11"/>
    <x v="2"/>
    <n v="9"/>
    <x v="7"/>
    <x v="3"/>
    <x v="5"/>
    <x v="14"/>
    <n v="25"/>
    <n v="0"/>
    <n v="8"/>
    <n v="38"/>
    <n v="0"/>
    <n v="3"/>
    <n v="0"/>
  </r>
  <r>
    <x v="182"/>
    <x v="6"/>
    <d v="2013-01-01T00:00:00"/>
    <x v="11"/>
    <x v="82"/>
    <n v="1.2949039264828738E-2"/>
    <x v="1704"/>
    <n v="0.37761069340016706"/>
    <x v="449"/>
    <n v="0"/>
    <x v="14"/>
    <x v="13"/>
    <x v="9"/>
    <x v="1"/>
    <x v="11"/>
    <x v="5"/>
    <n v="14"/>
    <x v="8"/>
    <x v="11"/>
    <x v="12"/>
    <n v="7"/>
    <x v="7"/>
    <x v="8"/>
    <x v="9"/>
    <x v="2"/>
    <n v="10"/>
    <n v="0"/>
    <n v="6"/>
    <n v="13"/>
    <n v="5"/>
    <n v="7"/>
    <n v="0"/>
  </r>
  <r>
    <x v="183"/>
    <x v="6"/>
    <d v="2013-01-01T00:00:00"/>
    <x v="10"/>
    <x v="355"/>
    <n v="2.3717452951791698E-2"/>
    <x v="1705"/>
    <n v="0.79015210105697342"/>
    <x v="1463"/>
    <n v="2"/>
    <x v="26"/>
    <x v="19"/>
    <x v="13"/>
    <x v="11"/>
    <x v="24"/>
    <x v="15"/>
    <n v="51"/>
    <x v="31"/>
    <x v="4"/>
    <x v="20"/>
    <n v="18"/>
    <x v="12"/>
    <x v="2"/>
    <x v="8"/>
    <x v="11"/>
    <n v="23"/>
    <n v="0"/>
    <n v="18"/>
    <n v="61"/>
    <n v="4"/>
    <n v="9"/>
    <n v="0"/>
  </r>
  <r>
    <x v="184"/>
    <x v="6"/>
    <d v="2013-01-01T00:00:00"/>
    <x v="14"/>
    <x v="1"/>
    <n v="5.5555555555555552E-2"/>
    <x v="1692"/>
    <n v="1"/>
    <x v="73"/>
    <n v="0"/>
    <x v="1"/>
    <x v="2"/>
    <x v="1"/>
    <x v="3"/>
    <x v="1"/>
    <x v="1"/>
    <n v="1"/>
    <x v="1"/>
    <x v="1"/>
    <x v="1"/>
    <n v="0"/>
    <x v="1"/>
    <x v="1"/>
    <x v="1"/>
    <x v="1"/>
    <n v="0"/>
    <n v="0"/>
    <n v="0"/>
    <n v="1"/>
    <n v="0"/>
    <n v="0"/>
    <n v="0"/>
  </r>
  <r>
    <x v="185"/>
    <x v="6"/>
    <d v="2013-01-01T00:00:00"/>
    <x v="22"/>
    <x v="41"/>
    <n v="4.2780748663101602E-2"/>
    <x v="1201"/>
    <n v="0.31016042780748665"/>
    <x v="981"/>
    <n v="1"/>
    <x v="2"/>
    <x v="1"/>
    <x v="2"/>
    <x v="3"/>
    <x v="1"/>
    <x v="1"/>
    <n v="5"/>
    <x v="1"/>
    <x v="2"/>
    <x v="1"/>
    <n v="1"/>
    <x v="1"/>
    <x v="1"/>
    <x v="1"/>
    <x v="2"/>
    <n v="2"/>
    <n v="0"/>
    <n v="1"/>
    <n v="7"/>
    <n v="0"/>
    <n v="0"/>
    <n v="0"/>
  </r>
  <r>
    <x v="186"/>
    <x v="6"/>
    <d v="2013-01-01T00:00:00"/>
    <x v="33"/>
    <x v="356"/>
    <n v="2.3216730984688162E-2"/>
    <x v="1706"/>
    <n v="0.70614963276484499"/>
    <x v="1464"/>
    <n v="0"/>
    <x v="27"/>
    <x v="47"/>
    <x v="38"/>
    <x v="42"/>
    <x v="32"/>
    <x v="66"/>
    <n v="196"/>
    <x v="56"/>
    <x v="57"/>
    <x v="25"/>
    <n v="79"/>
    <x v="62"/>
    <x v="6"/>
    <x v="25"/>
    <x v="47"/>
    <n v="98"/>
    <n v="0"/>
    <n v="27"/>
    <n v="245"/>
    <n v="32"/>
    <n v="69"/>
    <n v="0"/>
  </r>
  <r>
    <x v="187"/>
    <x v="6"/>
    <d v="2013-01-01T00:00:00"/>
    <x v="13"/>
    <x v="17"/>
    <n v="3.5460992907801421E-2"/>
    <x v="1284"/>
    <n v="0.74822695035460995"/>
    <x v="1001"/>
    <n v="0"/>
    <x v="2"/>
    <x v="2"/>
    <x v="9"/>
    <x v="3"/>
    <x v="1"/>
    <x v="1"/>
    <n v="4"/>
    <x v="1"/>
    <x v="1"/>
    <x v="2"/>
    <n v="1"/>
    <x v="1"/>
    <x v="12"/>
    <x v="1"/>
    <x v="5"/>
    <n v="5"/>
    <n v="0"/>
    <n v="0"/>
    <n v="9"/>
    <n v="1"/>
    <n v="0"/>
    <n v="0"/>
  </r>
  <r>
    <x v="188"/>
    <x v="6"/>
    <d v="2013-01-01T00:00:00"/>
    <x v="30"/>
    <x v="2"/>
    <n v="0"/>
    <x v="1594"/>
    <e v="#VALUE!"/>
    <x v="4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89"/>
    <x v="6"/>
    <d v="2013-01-01T00:00:00"/>
    <x v="1"/>
    <x v="4"/>
    <n v="9.5744680851063829E-2"/>
    <x v="1239"/>
    <n v="0.69148936170212771"/>
    <x v="1001"/>
    <n v="0"/>
    <x v="14"/>
    <x v="1"/>
    <x v="9"/>
    <x v="2"/>
    <x v="4"/>
    <x v="1"/>
    <n v="9"/>
    <x v="2"/>
    <x v="1"/>
    <x v="12"/>
    <n v="3"/>
    <x v="3"/>
    <x v="12"/>
    <x v="9"/>
    <x v="14"/>
    <n v="15"/>
    <n v="0"/>
    <n v="0"/>
    <n v="27"/>
    <n v="0"/>
    <n v="0"/>
    <n v="0"/>
  </r>
  <r>
    <x v="190"/>
    <x v="6"/>
    <d v="2013-01-01T00:00:00"/>
    <x v="11"/>
    <x v="82"/>
    <n v="3.3883484533828835E-3"/>
    <x v="1707"/>
    <n v="0.2030823040769483"/>
    <x v="132"/>
    <n v="1"/>
    <x v="14"/>
    <x v="13"/>
    <x v="9"/>
    <x v="2"/>
    <x v="4"/>
    <x v="3"/>
    <n v="14"/>
    <x v="2"/>
    <x v="8"/>
    <x v="3"/>
    <n v="8"/>
    <x v="1"/>
    <x v="12"/>
    <x v="9"/>
    <x v="11"/>
    <n v="9"/>
    <n v="0"/>
    <n v="0"/>
    <n v="27"/>
    <n v="2"/>
    <n v="2"/>
    <n v="0"/>
  </r>
  <r>
    <x v="191"/>
    <x v="6"/>
    <d v="2013-01-01T00:00:00"/>
    <x v="31"/>
    <x v="105"/>
    <n v="7.2625698324022353E-2"/>
    <x v="1708"/>
    <n v="0.6438547486033519"/>
    <x v="1465"/>
    <n v="1"/>
    <x v="26"/>
    <x v="13"/>
    <x v="13"/>
    <x v="13"/>
    <x v="19"/>
    <x v="11"/>
    <n v="37"/>
    <x v="8"/>
    <x v="2"/>
    <x v="14"/>
    <n v="15"/>
    <x v="1"/>
    <x v="1"/>
    <x v="1"/>
    <x v="1"/>
    <n v="0"/>
    <n v="0"/>
    <n v="1"/>
    <n v="48"/>
    <n v="0"/>
    <n v="3"/>
    <n v="0"/>
  </r>
  <r>
    <x v="192"/>
    <x v="6"/>
    <d v="2013-01-01T00:00:00"/>
    <x v="37"/>
    <x v="2"/>
    <n v="0"/>
    <x v="1406"/>
    <n v="0.51543209876543206"/>
    <x v="74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3"/>
    <x v="6"/>
    <d v="2013-01-01T00:00:00"/>
    <x v="16"/>
    <x v="197"/>
    <n v="3.3740701381509031E-2"/>
    <x v="1709"/>
    <n v="0.51886291179596178"/>
    <x v="1466"/>
    <n v="2"/>
    <x v="27"/>
    <x v="11"/>
    <x v="5"/>
    <x v="14"/>
    <x v="13"/>
    <x v="9"/>
    <n v="85"/>
    <x v="21"/>
    <x v="12"/>
    <x v="3"/>
    <n v="27"/>
    <x v="3"/>
    <x v="12"/>
    <x v="3"/>
    <x v="19"/>
    <n v="15"/>
    <n v="0"/>
    <n v="44"/>
    <n v="67"/>
    <n v="2"/>
    <n v="14"/>
    <n v="0"/>
  </r>
  <r>
    <x v="194"/>
    <x v="6"/>
    <d v="2013-01-01T00:00:00"/>
    <x v="15"/>
    <x v="76"/>
    <n v="1.3239875389408099E-2"/>
    <x v="1710"/>
    <n v="0.4470404984423676"/>
    <x v="1467"/>
    <n v="0"/>
    <x v="1"/>
    <x v="2"/>
    <x v="1"/>
    <x v="5"/>
    <x v="1"/>
    <x v="3"/>
    <n v="4"/>
    <x v="1"/>
    <x v="3"/>
    <x v="12"/>
    <n v="5"/>
    <x v="2"/>
    <x v="12"/>
    <x v="9"/>
    <x v="13"/>
    <n v="8"/>
    <n v="0"/>
    <n v="2"/>
    <n v="13"/>
    <n v="2"/>
    <n v="0"/>
    <n v="0"/>
  </r>
  <r>
    <x v="195"/>
    <x v="6"/>
    <d v="2013-01-01T00:00:00"/>
    <x v="23"/>
    <x v="2"/>
    <n v="0"/>
    <x v="1711"/>
    <n v="0.70027247956403271"/>
    <x v="146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196"/>
    <x v="6"/>
    <d v="2013-01-01T00:00:00"/>
    <x v="30"/>
    <x v="213"/>
    <n v="5.6274030059419784E-2"/>
    <x v="1712"/>
    <n v="0.62495630898287313"/>
    <x v="1294"/>
    <n v="4"/>
    <x v="27"/>
    <x v="6"/>
    <x v="5"/>
    <x v="14"/>
    <x v="9"/>
    <x v="4"/>
    <n v="88"/>
    <x v="14"/>
    <x v="33"/>
    <x v="0"/>
    <n v="30"/>
    <x v="28"/>
    <x v="9"/>
    <x v="4"/>
    <x v="4"/>
    <n v="43"/>
    <n v="0"/>
    <n v="2"/>
    <n v="142"/>
    <n v="6"/>
    <n v="11"/>
    <n v="0"/>
  </r>
  <r>
    <x v="197"/>
    <x v="6"/>
    <d v="2013-01-01T00:00:00"/>
    <x v="22"/>
    <x v="96"/>
    <n v="1.6028146989835811E-2"/>
    <x v="1517"/>
    <n v="0.29241594996090697"/>
    <x v="1469"/>
    <n v="3"/>
    <x v="3"/>
    <x v="10"/>
    <x v="13"/>
    <x v="2"/>
    <x v="6"/>
    <x v="3"/>
    <n v="25"/>
    <x v="2"/>
    <x v="1"/>
    <x v="12"/>
    <n v="3"/>
    <x v="1"/>
    <x v="5"/>
    <x v="9"/>
    <x v="11"/>
    <n v="13"/>
    <n v="0"/>
    <n v="5"/>
    <n v="32"/>
    <n v="3"/>
    <n v="1"/>
    <n v="0"/>
  </r>
  <r>
    <x v="198"/>
    <x v="6"/>
    <d v="2013-01-01T00:00:00"/>
    <x v="11"/>
    <x v="357"/>
    <n v="1.5297559104205631E-2"/>
    <x v="1713"/>
    <n v="0.38335011748909031"/>
    <x v="1470"/>
    <n v="6"/>
    <x v="24"/>
    <x v="74"/>
    <x v="36"/>
    <x v="34"/>
    <x v="8"/>
    <x v="35"/>
    <n v="162"/>
    <x v="33"/>
    <x v="47"/>
    <x v="23"/>
    <n v="61"/>
    <x v="72"/>
    <x v="6"/>
    <x v="23"/>
    <x v="51"/>
    <n v="96"/>
    <n v="0"/>
    <n v="31"/>
    <n v="248"/>
    <n v="6"/>
    <n v="34"/>
    <n v="0"/>
  </r>
  <r>
    <x v="199"/>
    <x v="6"/>
    <d v="2013-01-01T00:00:00"/>
    <x v="15"/>
    <x v="49"/>
    <n v="0.39130434782608697"/>
    <x v="1692"/>
    <n v="0.78260869565217395"/>
    <x v="604"/>
    <n v="0"/>
    <x v="2"/>
    <x v="10"/>
    <x v="9"/>
    <x v="1"/>
    <x v="2"/>
    <x v="2"/>
    <n v="8"/>
    <x v="1"/>
    <x v="2"/>
    <x v="1"/>
    <n v="1"/>
    <x v="1"/>
    <x v="1"/>
    <x v="1"/>
    <x v="1"/>
    <n v="0"/>
    <n v="0"/>
    <n v="0"/>
    <n v="9"/>
    <n v="0"/>
    <n v="0"/>
    <n v="0"/>
  </r>
  <r>
    <x v="200"/>
    <x v="6"/>
    <d v="2013-01-01T00:00:00"/>
    <x v="15"/>
    <x v="2"/>
    <n v="0"/>
    <x v="1455"/>
    <n v="0.21336206896551724"/>
    <x v="1471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01"/>
    <x v="6"/>
    <d v="2013-01-01T00:00:00"/>
    <x v="16"/>
    <x v="88"/>
    <n v="2.5883838383838384E-2"/>
    <x v="1714"/>
    <n v="0.20959595959595959"/>
    <x v="1472"/>
    <n v="0"/>
    <x v="8"/>
    <x v="1"/>
    <x v="2"/>
    <x v="3"/>
    <x v="4"/>
    <x v="1"/>
    <n v="8"/>
    <x v="8"/>
    <x v="1"/>
    <x v="12"/>
    <n v="5"/>
    <x v="8"/>
    <x v="40"/>
    <x v="32"/>
    <x v="29"/>
    <n v="69"/>
    <n v="0"/>
    <n v="17"/>
    <n v="60"/>
    <n v="1"/>
    <n v="4"/>
    <n v="0"/>
  </r>
  <r>
    <x v="202"/>
    <x v="6"/>
    <d v="2013-01-01T00:00:00"/>
    <x v="24"/>
    <x v="80"/>
    <n v="2.0580668871738331E-2"/>
    <x v="1715"/>
    <n v="0.82138919514884234"/>
    <x v="249"/>
    <n v="0"/>
    <x v="21"/>
    <x v="12"/>
    <x v="2"/>
    <x v="11"/>
    <x v="3"/>
    <x v="12"/>
    <n v="33"/>
    <x v="23"/>
    <x v="11"/>
    <x v="20"/>
    <n v="19"/>
    <x v="7"/>
    <x v="1"/>
    <x v="2"/>
    <x v="1"/>
    <n v="4"/>
    <n v="0"/>
    <n v="6"/>
    <n v="47"/>
    <n v="0"/>
    <n v="3"/>
    <n v="0"/>
  </r>
  <r>
    <x v="203"/>
    <x v="6"/>
    <d v="2013-01-01T00:00:00"/>
    <x v="32"/>
    <x v="58"/>
    <n v="8.7654320987654327E-2"/>
    <x v="1716"/>
    <n v="0.54320987654320985"/>
    <x v="1371"/>
    <n v="0"/>
    <x v="9"/>
    <x v="11"/>
    <x v="13"/>
    <x v="12"/>
    <x v="21"/>
    <x v="5"/>
    <n v="47"/>
    <x v="5"/>
    <x v="7"/>
    <x v="1"/>
    <n v="14"/>
    <x v="7"/>
    <x v="12"/>
    <x v="9"/>
    <x v="13"/>
    <n v="10"/>
    <n v="0"/>
    <n v="1"/>
    <n v="70"/>
    <n v="0"/>
    <n v="0"/>
    <n v="0"/>
  </r>
  <r>
    <x v="204"/>
    <x v="6"/>
    <d v="2013-01-01T00:00:00"/>
    <x v="36"/>
    <x v="71"/>
    <n v="5.2560646900269542E-2"/>
    <x v="1717"/>
    <n v="0.54851752021563338"/>
    <x v="1473"/>
    <n v="4"/>
    <x v="14"/>
    <x v="12"/>
    <x v="13"/>
    <x v="11"/>
    <x v="4"/>
    <x v="1"/>
    <n v="25"/>
    <x v="18"/>
    <x v="11"/>
    <x v="2"/>
    <n v="7"/>
    <x v="1"/>
    <x v="8"/>
    <x v="2"/>
    <x v="5"/>
    <n v="7"/>
    <n v="0"/>
    <n v="2"/>
    <n v="32"/>
    <n v="5"/>
    <n v="0"/>
    <n v="0"/>
  </r>
  <r>
    <x v="205"/>
    <x v="6"/>
    <d v="2013-01-01T00:00:00"/>
    <x v="2"/>
    <x v="66"/>
    <n v="2.2913256955810146E-2"/>
    <x v="1342"/>
    <n v="0.41571194762684122"/>
    <x v="1474"/>
    <n v="0"/>
    <x v="2"/>
    <x v="2"/>
    <x v="1"/>
    <x v="3"/>
    <x v="1"/>
    <x v="3"/>
    <n v="4"/>
    <x v="1"/>
    <x v="2"/>
    <x v="2"/>
    <n v="2"/>
    <x v="3"/>
    <x v="12"/>
    <x v="15"/>
    <x v="9"/>
    <n v="8"/>
    <n v="0"/>
    <n v="0"/>
    <n v="13"/>
    <n v="0"/>
    <n v="1"/>
    <n v="0"/>
  </r>
  <r>
    <x v="206"/>
    <x v="6"/>
    <d v="2013-01-01T00:00:00"/>
    <x v="6"/>
    <x v="358"/>
    <n v="2.8857715430861724E-2"/>
    <x v="1718"/>
    <n v="0.53814295257181033"/>
    <x v="1475"/>
    <n v="15"/>
    <x v="22"/>
    <x v="59"/>
    <x v="74"/>
    <x v="60"/>
    <x v="15"/>
    <x v="44"/>
    <n v="247"/>
    <x v="56"/>
    <x v="40"/>
    <x v="44"/>
    <n v="92"/>
    <x v="27"/>
    <x v="28"/>
    <x v="42"/>
    <x v="65"/>
    <n v="93"/>
    <n v="0"/>
    <n v="81"/>
    <n v="292"/>
    <n v="19"/>
    <n v="40"/>
    <n v="0"/>
  </r>
  <r>
    <x v="207"/>
    <x v="6"/>
    <d v="2013-01-01T00:00:00"/>
    <x v="26"/>
    <x v="18"/>
    <n v="1.5060240963855422E-2"/>
    <x v="1193"/>
    <n v="0.62349397590361444"/>
    <x v="1476"/>
    <n v="0"/>
    <x v="1"/>
    <x v="2"/>
    <x v="1"/>
    <x v="1"/>
    <x v="4"/>
    <x v="2"/>
    <n v="2"/>
    <x v="1"/>
    <x v="1"/>
    <x v="2"/>
    <n v="1"/>
    <x v="2"/>
    <x v="1"/>
    <x v="2"/>
    <x v="1"/>
    <n v="2"/>
    <n v="0"/>
    <n v="3"/>
    <n v="2"/>
    <n v="0"/>
    <n v="0"/>
    <n v="0"/>
  </r>
  <r>
    <x v="208"/>
    <x v="6"/>
    <d v="2013-01-01T00:00:00"/>
    <x v="30"/>
    <x v="208"/>
    <n v="7.6554218894590732E-3"/>
    <x v="1719"/>
    <n v="0.28939177252460674"/>
    <x v="1477"/>
    <n v="3"/>
    <x v="26"/>
    <x v="6"/>
    <x v="8"/>
    <x v="31"/>
    <x v="21"/>
    <x v="12"/>
    <n v="54"/>
    <x v="3"/>
    <x v="3"/>
    <x v="20"/>
    <n v="9"/>
    <x v="7"/>
    <x v="5"/>
    <x v="6"/>
    <x v="4"/>
    <n v="28"/>
    <n v="0"/>
    <n v="30"/>
    <n v="47"/>
    <n v="0"/>
    <n v="14"/>
    <n v="0"/>
  </r>
  <r>
    <x v="209"/>
    <x v="6"/>
    <d v="2013-01-01T00:00:00"/>
    <x v="8"/>
    <x v="62"/>
    <n v="1.6188714153561518E-2"/>
    <x v="1720"/>
    <n v="0.31544865864939869"/>
    <x v="1478"/>
    <n v="0"/>
    <x v="3"/>
    <x v="2"/>
    <x v="1"/>
    <x v="13"/>
    <x v="2"/>
    <x v="3"/>
    <n v="11"/>
    <x v="3"/>
    <x v="2"/>
    <x v="9"/>
    <n v="8"/>
    <x v="8"/>
    <x v="2"/>
    <x v="15"/>
    <x v="5"/>
    <n v="16"/>
    <n v="0"/>
    <n v="6"/>
    <n v="29"/>
    <n v="0"/>
    <n v="0"/>
    <n v="0"/>
  </r>
  <r>
    <x v="210"/>
    <x v="6"/>
    <d v="2013-01-01T00:00:00"/>
    <x v="10"/>
    <x v="18"/>
    <n v="1.4534883720930232E-2"/>
    <x v="1227"/>
    <n v="0.40406976744186046"/>
    <x v="733"/>
    <n v="0"/>
    <x v="2"/>
    <x v="1"/>
    <x v="2"/>
    <x v="1"/>
    <x v="1"/>
    <x v="1"/>
    <n v="3"/>
    <x v="1"/>
    <x v="1"/>
    <x v="1"/>
    <n v="0"/>
    <x v="1"/>
    <x v="1"/>
    <x v="2"/>
    <x v="9"/>
    <n v="2"/>
    <n v="0"/>
    <n v="0"/>
    <n v="5"/>
    <n v="0"/>
    <n v="0"/>
    <n v="0"/>
  </r>
  <r>
    <x v="211"/>
    <x v="6"/>
    <d v="2013-01-01T00:00:00"/>
    <x v="19"/>
    <x v="98"/>
    <n v="1.4637391882900865E-2"/>
    <x v="1721"/>
    <n v="0.5442448436460412"/>
    <x v="1479"/>
    <n v="0"/>
    <x v="14"/>
    <x v="13"/>
    <x v="17"/>
    <x v="5"/>
    <x v="1"/>
    <x v="10"/>
    <n v="13"/>
    <x v="1"/>
    <x v="1"/>
    <x v="2"/>
    <n v="1"/>
    <x v="2"/>
    <x v="1"/>
    <x v="3"/>
    <x v="11"/>
    <n v="8"/>
    <n v="0"/>
    <n v="5"/>
    <n v="17"/>
    <n v="0"/>
    <n v="0"/>
    <n v="0"/>
  </r>
  <r>
    <x v="212"/>
    <x v="6"/>
    <d v="2013-01-01T00:00:00"/>
    <x v="6"/>
    <x v="154"/>
    <n v="1.7851739788199698E-2"/>
    <x v="1722"/>
    <n v="0.17942511346444781"/>
    <x v="1480"/>
    <n v="0"/>
    <x v="23"/>
    <x v="9"/>
    <x v="4"/>
    <x v="11"/>
    <x v="12"/>
    <x v="15"/>
    <n v="40"/>
    <x v="3"/>
    <x v="8"/>
    <x v="12"/>
    <n v="8"/>
    <x v="3"/>
    <x v="8"/>
    <x v="15"/>
    <x v="13"/>
    <n v="11"/>
    <n v="0"/>
    <n v="13"/>
    <n v="45"/>
    <n v="0"/>
    <n v="1"/>
    <n v="0"/>
  </r>
  <r>
    <x v="213"/>
    <x v="6"/>
    <d v="2013-01-01T00:00:00"/>
    <x v="32"/>
    <x v="305"/>
    <n v="9.7147950089126564E-2"/>
    <x v="1723"/>
    <n v="0.53743315508021394"/>
    <x v="69"/>
    <n v="4"/>
    <x v="24"/>
    <x v="4"/>
    <x v="33"/>
    <x v="7"/>
    <x v="7"/>
    <x v="22"/>
    <n v="125"/>
    <x v="24"/>
    <x v="33"/>
    <x v="11"/>
    <n v="36"/>
    <x v="22"/>
    <x v="24"/>
    <x v="4"/>
    <x v="39"/>
    <n v="57"/>
    <n v="0"/>
    <n v="5"/>
    <n v="186"/>
    <n v="24"/>
    <n v="3"/>
    <n v="0"/>
  </r>
  <r>
    <x v="214"/>
    <x v="6"/>
    <d v="2013-01-01T00:00:00"/>
    <x v="12"/>
    <x v="2"/>
    <n v="0"/>
    <x v="1594"/>
    <e v="#VALUE!"/>
    <x v="48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5"/>
    <x v="6"/>
    <d v="2013-01-01T00:00:00"/>
    <x v="22"/>
    <x v="2"/>
    <n v="0"/>
    <x v="1568"/>
    <n v="0.63"/>
    <x v="104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6"/>
    <x v="6"/>
    <d v="2013-01-01T00:00:00"/>
    <x v="24"/>
    <x v="335"/>
    <n v="0.14168247944339027"/>
    <x v="1689"/>
    <n v="0.98418722327640729"/>
    <x v="831"/>
    <n v="3"/>
    <x v="25"/>
    <x v="55"/>
    <x v="21"/>
    <x v="25"/>
    <x v="8"/>
    <x v="25"/>
    <n v="119"/>
    <x v="42"/>
    <x v="47"/>
    <x v="16"/>
    <n v="55"/>
    <x v="10"/>
    <x v="26"/>
    <x v="25"/>
    <x v="17"/>
    <n v="50"/>
    <n v="0"/>
    <n v="0"/>
    <n v="143"/>
    <n v="81"/>
    <n v="0"/>
    <n v="0"/>
  </r>
  <r>
    <x v="217"/>
    <x v="6"/>
    <d v="2013-01-01T00:00:00"/>
    <x v="34"/>
    <x v="1"/>
    <n v="1.1750881316098707E-3"/>
    <x v="1619"/>
    <n v="0.40305522914218567"/>
    <x v="1481"/>
    <n v="0"/>
    <x v="1"/>
    <x v="2"/>
    <x v="1"/>
    <x v="1"/>
    <x v="1"/>
    <x v="1"/>
    <n v="0"/>
    <x v="2"/>
    <x v="1"/>
    <x v="1"/>
    <n v="1"/>
    <x v="1"/>
    <x v="1"/>
    <x v="1"/>
    <x v="1"/>
    <n v="0"/>
    <n v="0"/>
    <n v="0"/>
    <n v="1"/>
    <n v="0"/>
    <n v="0"/>
    <n v="0"/>
  </r>
  <r>
    <x v="218"/>
    <x v="6"/>
    <d v="2013-01-01T00:00:00"/>
    <x v="0"/>
    <x v="2"/>
    <n v="0"/>
    <x v="1502"/>
    <n v="0.59701492537313428"/>
    <x v="98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19"/>
    <x v="6"/>
    <d v="2013-01-01T00:00:00"/>
    <x v="6"/>
    <x v="359"/>
    <n v="4.6793555520454902E-2"/>
    <x v="1724"/>
    <n v="0.41535697362186069"/>
    <x v="1482"/>
    <n v="24"/>
    <x v="73"/>
    <x v="75"/>
    <x v="75"/>
    <x v="72"/>
    <x v="75"/>
    <x v="68"/>
    <n v="895"/>
    <x v="68"/>
    <x v="65"/>
    <x v="65"/>
    <n v="441"/>
    <x v="75"/>
    <x v="65"/>
    <x v="69"/>
    <x v="89"/>
    <n v="1034"/>
    <n v="0"/>
    <n v="1678"/>
    <n v="587"/>
    <n v="31"/>
    <n v="74"/>
    <n v="0"/>
  </r>
  <r>
    <x v="220"/>
    <x v="6"/>
    <d v="2013-01-01T00:00:00"/>
    <x v="3"/>
    <x v="276"/>
    <n v="4.900351699882767E-2"/>
    <x v="1725"/>
    <n v="0.52731535756154746"/>
    <x v="1483"/>
    <n v="6"/>
    <x v="27"/>
    <x v="17"/>
    <x v="27"/>
    <x v="10"/>
    <x v="29"/>
    <x v="0"/>
    <n v="102"/>
    <x v="42"/>
    <x v="0"/>
    <x v="10"/>
    <n v="52"/>
    <x v="12"/>
    <x v="18"/>
    <x v="6"/>
    <x v="8"/>
    <n v="55"/>
    <n v="0"/>
    <n v="8"/>
    <n v="171"/>
    <n v="17"/>
    <n v="13"/>
    <n v="0"/>
  </r>
  <r>
    <x v="221"/>
    <x v="6"/>
    <d v="2013-01-01T00:00:00"/>
    <x v="29"/>
    <x v="71"/>
    <n v="1.138353765323993E-2"/>
    <x v="1726"/>
    <n v="0.46964389959136021"/>
    <x v="1484"/>
    <n v="6"/>
    <x v="9"/>
    <x v="13"/>
    <x v="17"/>
    <x v="3"/>
    <x v="4"/>
    <x v="10"/>
    <n v="22"/>
    <x v="2"/>
    <x v="3"/>
    <x v="2"/>
    <n v="5"/>
    <x v="15"/>
    <x v="8"/>
    <x v="9"/>
    <x v="13"/>
    <n v="12"/>
    <n v="0"/>
    <n v="12"/>
    <n v="26"/>
    <n v="0"/>
    <n v="1"/>
    <n v="0"/>
  </r>
  <r>
    <x v="222"/>
    <x v="6"/>
    <d v="2013-01-01T00:00:00"/>
    <x v="27"/>
    <x v="63"/>
    <n v="8.6776859504132234E-2"/>
    <x v="1165"/>
    <n v="0.48760330578512395"/>
    <x v="889"/>
    <n v="1"/>
    <x v="3"/>
    <x v="1"/>
    <x v="1"/>
    <x v="3"/>
    <x v="4"/>
    <x v="3"/>
    <n v="9"/>
    <x v="2"/>
    <x v="2"/>
    <x v="12"/>
    <n v="4"/>
    <x v="3"/>
    <x v="8"/>
    <x v="9"/>
    <x v="9"/>
    <n v="8"/>
    <n v="0"/>
    <n v="0"/>
    <n v="21"/>
    <n v="0"/>
    <n v="0"/>
    <n v="0"/>
  </r>
  <r>
    <x v="223"/>
    <x v="6"/>
    <d v="2013-01-01T00:00:00"/>
    <x v="16"/>
    <x v="318"/>
    <n v="2.2766471196964469E-2"/>
    <x v="1727"/>
    <n v="0.45774404967230081"/>
    <x v="1485"/>
    <n v="0"/>
    <x v="9"/>
    <x v="6"/>
    <x v="11"/>
    <x v="2"/>
    <x v="11"/>
    <x v="11"/>
    <n v="32"/>
    <x v="12"/>
    <x v="11"/>
    <x v="3"/>
    <n v="10"/>
    <x v="15"/>
    <x v="12"/>
    <x v="8"/>
    <x v="25"/>
    <n v="24"/>
    <n v="0"/>
    <n v="14"/>
    <n v="43"/>
    <n v="3"/>
    <n v="6"/>
    <n v="0"/>
  </r>
  <r>
    <x v="224"/>
    <x v="6"/>
    <d v="2013-01-01T00:00:00"/>
    <x v="34"/>
    <x v="2"/>
    <n v="0"/>
    <x v="1594"/>
    <e v="#VALUE!"/>
    <x v="333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5"/>
    <x v="6"/>
    <d v="2013-01-01T00:00:00"/>
    <x v="31"/>
    <x v="360"/>
    <n v="8.9752819774418041E-2"/>
    <x v="1728"/>
    <n v="0.65634749220062394"/>
    <x v="1486"/>
    <n v="7"/>
    <x v="28"/>
    <x v="22"/>
    <x v="36"/>
    <x v="0"/>
    <x v="7"/>
    <x v="40"/>
    <n v="158"/>
    <x v="4"/>
    <x v="51"/>
    <x v="48"/>
    <n v="62"/>
    <x v="61"/>
    <x v="30"/>
    <x v="43"/>
    <x v="76"/>
    <n v="154"/>
    <n v="0"/>
    <n v="87"/>
    <n v="234"/>
    <n v="50"/>
    <n v="3"/>
    <n v="0"/>
  </r>
  <r>
    <x v="226"/>
    <x v="6"/>
    <d v="2013-01-01T00:00:00"/>
    <x v="6"/>
    <x v="361"/>
    <n v="2.1500509222586849E-2"/>
    <x v="1729"/>
    <n v="0.27475387574968879"/>
    <x v="1487"/>
    <n v="1"/>
    <x v="10"/>
    <x v="11"/>
    <x v="15"/>
    <x v="32"/>
    <x v="5"/>
    <x v="12"/>
    <n v="70"/>
    <x v="7"/>
    <x v="5"/>
    <x v="30"/>
    <n v="41"/>
    <x v="0"/>
    <x v="21"/>
    <x v="42"/>
    <x v="6"/>
    <n v="79"/>
    <n v="0"/>
    <n v="27"/>
    <n v="141"/>
    <n v="3"/>
    <n v="19"/>
    <n v="0"/>
  </r>
  <r>
    <x v="227"/>
    <x v="6"/>
    <d v="2013-01-01T00:00:00"/>
    <x v="35"/>
    <x v="7"/>
    <n v="5.3333333333333337E-2"/>
    <x v="637"/>
    <n v="0.65333333333333332"/>
    <x v="291"/>
    <n v="0"/>
    <x v="1"/>
    <x v="1"/>
    <x v="1"/>
    <x v="1"/>
    <x v="4"/>
    <x v="1"/>
    <n v="2"/>
    <x v="2"/>
    <x v="1"/>
    <x v="2"/>
    <n v="2"/>
    <x v="1"/>
    <x v="1"/>
    <x v="1"/>
    <x v="1"/>
    <n v="0"/>
    <n v="0"/>
    <n v="4"/>
    <n v="0"/>
    <n v="0"/>
    <n v="0"/>
    <n v="0"/>
  </r>
  <r>
    <x v="228"/>
    <x v="6"/>
    <d v="2013-01-01T00:00:00"/>
    <x v="6"/>
    <x v="2"/>
    <n v="0"/>
    <x v="1448"/>
    <n v="0.88888888888888884"/>
    <x v="428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29"/>
    <x v="6"/>
    <d v="2013-01-01T00:00:00"/>
    <x v="4"/>
    <x v="128"/>
    <n v="8.4932054356514786E-3"/>
    <x v="1121"/>
    <n v="0.21542765787370105"/>
    <x v="1488"/>
    <n v="0"/>
    <x v="9"/>
    <x v="12"/>
    <x v="13"/>
    <x v="17"/>
    <x v="6"/>
    <x v="10"/>
    <n v="31"/>
    <x v="8"/>
    <x v="9"/>
    <x v="20"/>
    <n v="15"/>
    <x v="15"/>
    <x v="26"/>
    <x v="5"/>
    <x v="39"/>
    <n v="39"/>
    <n v="0"/>
    <n v="10"/>
    <n v="74"/>
    <n v="0"/>
    <n v="1"/>
    <n v="0"/>
  </r>
  <r>
    <x v="230"/>
    <x v="6"/>
    <d v="2013-01-01T00:00:00"/>
    <x v="6"/>
    <x v="12"/>
    <n v="1.4941805599245045E-2"/>
    <x v="1730"/>
    <n v="0.12771311733249449"/>
    <x v="1489"/>
    <n v="2"/>
    <x v="8"/>
    <x v="3"/>
    <x v="11"/>
    <x v="1"/>
    <x v="21"/>
    <x v="16"/>
    <n v="29"/>
    <x v="14"/>
    <x v="20"/>
    <x v="32"/>
    <n v="21"/>
    <x v="22"/>
    <x v="11"/>
    <x v="5"/>
    <x v="33"/>
    <n v="45"/>
    <n v="0"/>
    <n v="15"/>
    <n v="61"/>
    <n v="14"/>
    <n v="5"/>
    <n v="0"/>
  </r>
  <r>
    <x v="231"/>
    <x v="6"/>
    <d v="2013-01-01T00:00:00"/>
    <x v="24"/>
    <x v="51"/>
    <n v="0.24494949494949494"/>
    <x v="1220"/>
    <n v="0.67929292929292928"/>
    <x v="898"/>
    <n v="1"/>
    <x v="9"/>
    <x v="9"/>
    <x v="8"/>
    <x v="9"/>
    <x v="23"/>
    <x v="15"/>
    <n v="46"/>
    <x v="23"/>
    <x v="20"/>
    <x v="9"/>
    <n v="23"/>
    <x v="12"/>
    <x v="3"/>
    <x v="17"/>
    <x v="10"/>
    <n v="28"/>
    <n v="0"/>
    <n v="9"/>
    <n v="68"/>
    <n v="7"/>
    <n v="13"/>
    <n v="0"/>
  </r>
  <r>
    <x v="232"/>
    <x v="6"/>
    <d v="2013-01-01T00:00:00"/>
    <x v="36"/>
    <x v="105"/>
    <n v="9.5940959409594101E-2"/>
    <x v="1731"/>
    <n v="0.63099630996309963"/>
    <x v="1490"/>
    <n v="7"/>
    <x v="12"/>
    <x v="1"/>
    <x v="4"/>
    <x v="13"/>
    <x v="4"/>
    <x v="10"/>
    <n v="28"/>
    <x v="12"/>
    <x v="3"/>
    <x v="3"/>
    <n v="11"/>
    <x v="9"/>
    <x v="2"/>
    <x v="15"/>
    <x v="1"/>
    <n v="13"/>
    <n v="0"/>
    <n v="4"/>
    <n v="39"/>
    <n v="9"/>
    <n v="0"/>
    <n v="0"/>
  </r>
  <r>
    <x v="233"/>
    <x v="6"/>
    <d v="2013-01-01T00:00:00"/>
    <x v="7"/>
    <x v="119"/>
    <n v="1.1089026048749869E-2"/>
    <x v="1732"/>
    <n v="0.37608536457788472"/>
    <x v="1491"/>
    <n v="0"/>
    <x v="8"/>
    <x v="12"/>
    <x v="13"/>
    <x v="11"/>
    <x v="3"/>
    <x v="1"/>
    <n v="26"/>
    <x v="18"/>
    <x v="8"/>
    <x v="11"/>
    <n v="17"/>
    <x v="9"/>
    <x v="2"/>
    <x v="17"/>
    <x v="90"/>
    <n v="63"/>
    <n v="0"/>
    <n v="10"/>
    <n v="85"/>
    <n v="5"/>
    <n v="6"/>
    <n v="0"/>
  </r>
  <r>
    <x v="234"/>
    <x v="6"/>
    <d v="2013-01-01T00:00:00"/>
    <x v="25"/>
    <x v="235"/>
    <n v="4.0343915343915342E-2"/>
    <x v="1524"/>
    <n v="0.28306878306878308"/>
    <x v="1492"/>
    <n v="1"/>
    <x v="12"/>
    <x v="3"/>
    <x v="13"/>
    <x v="2"/>
    <x v="3"/>
    <x v="2"/>
    <n v="27"/>
    <x v="18"/>
    <x v="8"/>
    <x v="9"/>
    <n v="13"/>
    <x v="15"/>
    <x v="5"/>
    <x v="8"/>
    <x v="21"/>
    <n v="21"/>
    <n v="0"/>
    <n v="6"/>
    <n v="51"/>
    <n v="4"/>
    <n v="0"/>
    <n v="0"/>
  </r>
  <r>
    <x v="235"/>
    <x v="6"/>
    <d v="2013-01-01T00:00:00"/>
    <x v="31"/>
    <x v="27"/>
    <n v="1.015228426395939E-2"/>
    <x v="1733"/>
    <n v="0.42639593908629442"/>
    <x v="1098"/>
    <n v="0"/>
    <x v="1"/>
    <x v="1"/>
    <x v="1"/>
    <x v="1"/>
    <x v="4"/>
    <x v="1"/>
    <n v="2"/>
    <x v="1"/>
    <x v="1"/>
    <x v="1"/>
    <n v="0"/>
    <x v="1"/>
    <x v="1"/>
    <x v="1"/>
    <x v="1"/>
    <n v="0"/>
    <n v="0"/>
    <n v="1"/>
    <n v="1"/>
    <n v="0"/>
    <n v="0"/>
    <n v="0"/>
  </r>
  <r>
    <x v="236"/>
    <x v="6"/>
    <d v="2013-01-01T00:00:00"/>
    <x v="19"/>
    <x v="362"/>
    <n v="6.204569957917435E-2"/>
    <x v="1734"/>
    <n v="0.58491287865614028"/>
    <x v="1142"/>
    <n v="5"/>
    <x v="74"/>
    <x v="76"/>
    <x v="76"/>
    <x v="73"/>
    <x v="76"/>
    <x v="69"/>
    <n v="804"/>
    <x v="69"/>
    <x v="66"/>
    <x v="66"/>
    <n v="335"/>
    <x v="76"/>
    <x v="66"/>
    <x v="70"/>
    <x v="91"/>
    <n v="645"/>
    <n v="0"/>
    <n v="545"/>
    <n v="1130"/>
    <n v="27"/>
    <n v="82"/>
    <n v="0"/>
  </r>
  <r>
    <x v="237"/>
    <x v="6"/>
    <d v="2013-01-01T00:00:00"/>
    <x v="2"/>
    <x v="18"/>
    <n v="6.1728395061728392E-2"/>
    <x v="1166"/>
    <n v="0.50617283950617287"/>
    <x v="545"/>
    <n v="1"/>
    <x v="1"/>
    <x v="1"/>
    <x v="1"/>
    <x v="1"/>
    <x v="1"/>
    <x v="1"/>
    <n v="2"/>
    <x v="1"/>
    <x v="1"/>
    <x v="1"/>
    <n v="0"/>
    <x v="2"/>
    <x v="12"/>
    <x v="2"/>
    <x v="1"/>
    <n v="3"/>
    <n v="0"/>
    <n v="0"/>
    <n v="5"/>
    <n v="0"/>
    <n v="0"/>
    <n v="0"/>
  </r>
  <r>
    <x v="238"/>
    <x v="6"/>
    <d v="2013-01-01T00:00:00"/>
    <x v="22"/>
    <x v="2"/>
    <n v="0"/>
    <x v="1413"/>
    <n v="0.31927710843373491"/>
    <x v="150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39"/>
    <x v="6"/>
    <d v="2013-01-01T00:00:00"/>
    <x v="4"/>
    <x v="353"/>
    <n v="3.0212765957446808E-2"/>
    <x v="1735"/>
    <n v="0.28361702127659577"/>
    <x v="1493"/>
    <n v="2"/>
    <x v="20"/>
    <x v="6"/>
    <x v="13"/>
    <x v="12"/>
    <x v="24"/>
    <x v="15"/>
    <n v="61"/>
    <x v="23"/>
    <x v="7"/>
    <x v="5"/>
    <n v="25"/>
    <x v="12"/>
    <x v="3"/>
    <x v="13"/>
    <x v="37"/>
    <n v="56"/>
    <n v="0"/>
    <n v="20"/>
    <n v="106"/>
    <n v="16"/>
    <n v="0"/>
    <n v="0"/>
  </r>
  <r>
    <x v="240"/>
    <x v="6"/>
    <d v="2013-01-01T00:00:00"/>
    <x v="33"/>
    <x v="2"/>
    <n v="0"/>
    <x v="1594"/>
    <e v="#VALUE!"/>
    <x v="349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1"/>
    <x v="6"/>
    <d v="2013-01-01T00:00:00"/>
    <x v="28"/>
    <x v="2"/>
    <n v="0"/>
    <x v="1594"/>
    <e v="#VALUE!"/>
    <x v="149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2"/>
    <x v="6"/>
    <d v="2013-01-01T00:00:00"/>
    <x v="17"/>
    <x v="2"/>
    <n v="0"/>
    <x v="1594"/>
    <e v="#VALUE!"/>
    <x v="1135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3"/>
    <x v="6"/>
    <d v="2013-01-01T00:00:00"/>
    <x v="11"/>
    <x v="5"/>
    <n v="4.8138639281129656E-3"/>
    <x v="1736"/>
    <n v="0.21245186136071886"/>
    <x v="1495"/>
    <n v="0"/>
    <x v="1"/>
    <x v="2"/>
    <x v="9"/>
    <x v="5"/>
    <x v="2"/>
    <x v="2"/>
    <n v="7"/>
    <x v="2"/>
    <x v="2"/>
    <x v="2"/>
    <n v="3"/>
    <x v="1"/>
    <x v="12"/>
    <x v="2"/>
    <x v="13"/>
    <n v="5"/>
    <n v="0"/>
    <n v="1"/>
    <n v="14"/>
    <n v="0"/>
    <n v="0"/>
    <n v="0"/>
  </r>
  <r>
    <x v="244"/>
    <x v="6"/>
    <d v="2013-01-01T00:00:00"/>
    <x v="22"/>
    <x v="1"/>
    <n v="3.0303030303030304E-2"/>
    <x v="1594"/>
    <e v="#VALUE!"/>
    <x v="52"/>
    <n v="0"/>
    <x v="1"/>
    <x v="2"/>
    <x v="1"/>
    <x v="1"/>
    <x v="1"/>
    <x v="1"/>
    <n v="0"/>
    <x v="2"/>
    <x v="1"/>
    <x v="1"/>
    <n v="1"/>
    <x v="1"/>
    <x v="1"/>
    <x v="1"/>
    <x v="1"/>
    <n v="0"/>
    <n v="0"/>
    <n v="0"/>
    <n v="0"/>
    <n v="1"/>
    <n v="0"/>
    <n v="0"/>
  </r>
  <r>
    <x v="245"/>
    <x v="6"/>
    <d v="2013-01-01T00:00:00"/>
    <x v="35"/>
    <x v="105"/>
    <n v="4.9760765550239235E-2"/>
    <x v="1329"/>
    <n v="0.50143540669856457"/>
    <x v="164"/>
    <n v="3"/>
    <x v="10"/>
    <x v="9"/>
    <x v="13"/>
    <x v="5"/>
    <x v="3"/>
    <x v="3"/>
    <n v="30"/>
    <x v="18"/>
    <x v="8"/>
    <x v="20"/>
    <n v="12"/>
    <x v="3"/>
    <x v="12"/>
    <x v="3"/>
    <x v="11"/>
    <n v="10"/>
    <n v="0"/>
    <n v="4"/>
    <n v="40"/>
    <n v="8"/>
    <n v="0"/>
    <n v="0"/>
  </r>
  <r>
    <x v="246"/>
    <x v="6"/>
    <d v="2013-01-01T00:00:00"/>
    <x v="4"/>
    <x v="16"/>
    <n v="1.5850144092219021E-2"/>
    <x v="1737"/>
    <n v="0.47070124879923153"/>
    <x v="1496"/>
    <n v="1"/>
    <x v="14"/>
    <x v="13"/>
    <x v="2"/>
    <x v="3"/>
    <x v="1"/>
    <x v="2"/>
    <n v="9"/>
    <x v="3"/>
    <x v="11"/>
    <x v="3"/>
    <n v="7"/>
    <x v="1"/>
    <x v="8"/>
    <x v="8"/>
    <x v="19"/>
    <n v="17"/>
    <n v="0"/>
    <n v="5"/>
    <n v="26"/>
    <n v="1"/>
    <n v="1"/>
    <n v="0"/>
  </r>
  <r>
    <x v="247"/>
    <x v="6"/>
    <d v="2013-01-01T00:00:00"/>
    <x v="20"/>
    <x v="2"/>
    <n v="0"/>
    <x v="1363"/>
    <n v="0.70129870129870131"/>
    <x v="105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48"/>
    <x v="6"/>
    <d v="2013-01-01T00:00:00"/>
    <x v="11"/>
    <x v="245"/>
    <n v="2.101678994951274E-2"/>
    <x v="1550"/>
    <n v="0.34871433603381474"/>
    <x v="1497"/>
    <n v="0"/>
    <x v="23"/>
    <x v="41"/>
    <x v="5"/>
    <x v="6"/>
    <x v="27"/>
    <x v="21"/>
    <n v="84"/>
    <x v="7"/>
    <x v="14"/>
    <x v="14"/>
    <n v="38"/>
    <x v="18"/>
    <x v="26"/>
    <x v="32"/>
    <x v="30"/>
    <n v="57"/>
    <n v="0"/>
    <n v="48"/>
    <n v="120"/>
    <n v="7"/>
    <n v="4"/>
    <n v="0"/>
  </r>
  <r>
    <x v="249"/>
    <x v="6"/>
    <d v="2013-01-01T00:00:00"/>
    <x v="29"/>
    <x v="88"/>
    <n v="1.2563199019457637E-2"/>
    <x v="1738"/>
    <n v="0.76574230121035702"/>
    <x v="1498"/>
    <n v="0"/>
    <x v="37"/>
    <x v="11"/>
    <x v="4"/>
    <x v="13"/>
    <x v="11"/>
    <x v="5"/>
    <n v="56"/>
    <x v="12"/>
    <x v="4"/>
    <x v="20"/>
    <n v="16"/>
    <x v="1"/>
    <x v="2"/>
    <x v="15"/>
    <x v="13"/>
    <n v="10"/>
    <n v="0"/>
    <n v="0"/>
    <n v="74"/>
    <n v="2"/>
    <n v="6"/>
    <n v="0"/>
  </r>
  <r>
    <x v="250"/>
    <x v="6"/>
    <d v="2013-01-01T00:00:00"/>
    <x v="11"/>
    <x v="363"/>
    <n v="5.1282934389529876E-2"/>
    <x v="1739"/>
    <n v="0.61618736008265884"/>
    <x v="1499"/>
    <n v="57"/>
    <x v="75"/>
    <x v="77"/>
    <x v="77"/>
    <x v="74"/>
    <x v="77"/>
    <x v="70"/>
    <n v="864"/>
    <x v="70"/>
    <x v="67"/>
    <x v="67"/>
    <n v="276"/>
    <x v="77"/>
    <x v="67"/>
    <x v="19"/>
    <x v="92"/>
    <n v="349"/>
    <n v="0"/>
    <n v="332"/>
    <n v="1077"/>
    <n v="22"/>
    <n v="58"/>
    <n v="0"/>
  </r>
  <r>
    <x v="251"/>
    <x v="6"/>
    <d v="2013-01-01T00:00:00"/>
    <x v="0"/>
    <x v="50"/>
    <n v="0.11792452830188679"/>
    <x v="1740"/>
    <n v="0.73584905660377353"/>
    <x v="227"/>
    <n v="0"/>
    <x v="1"/>
    <x v="2"/>
    <x v="2"/>
    <x v="5"/>
    <x v="1"/>
    <x v="3"/>
    <n v="5"/>
    <x v="3"/>
    <x v="1"/>
    <x v="3"/>
    <n v="5"/>
    <x v="3"/>
    <x v="3"/>
    <x v="1"/>
    <x v="21"/>
    <n v="15"/>
    <n v="0"/>
    <n v="2"/>
    <n v="20"/>
    <n v="0"/>
    <n v="3"/>
    <n v="0"/>
  </r>
  <r>
    <x v="252"/>
    <x v="6"/>
    <d v="2013-01-01T00:00:00"/>
    <x v="6"/>
    <x v="30"/>
    <n v="9.4120680763280038E-3"/>
    <x v="1273"/>
    <n v="0.15175348117586385"/>
    <x v="1500"/>
    <n v="0"/>
    <x v="2"/>
    <x v="3"/>
    <x v="10"/>
    <x v="31"/>
    <x v="6"/>
    <x v="10"/>
    <n v="32"/>
    <x v="14"/>
    <x v="4"/>
    <x v="11"/>
    <n v="22"/>
    <x v="4"/>
    <x v="11"/>
    <x v="9"/>
    <x v="13"/>
    <n v="19"/>
    <n v="0"/>
    <n v="12"/>
    <n v="60"/>
    <n v="0"/>
    <n v="1"/>
    <n v="0"/>
  </r>
  <r>
    <x v="253"/>
    <x v="6"/>
    <d v="2013-01-01T00:00:00"/>
    <x v="22"/>
    <x v="1"/>
    <n v="5.5248618784530384E-3"/>
    <x v="1230"/>
    <n v="0.60220994475138123"/>
    <x v="1254"/>
    <n v="0"/>
    <x v="1"/>
    <x v="2"/>
    <x v="1"/>
    <x v="1"/>
    <x v="1"/>
    <x v="1"/>
    <n v="0"/>
    <x v="1"/>
    <x v="1"/>
    <x v="1"/>
    <n v="0"/>
    <x v="1"/>
    <x v="12"/>
    <x v="1"/>
    <x v="1"/>
    <n v="1"/>
    <n v="0"/>
    <n v="0"/>
    <n v="1"/>
    <n v="0"/>
    <n v="0"/>
    <n v="0"/>
  </r>
  <r>
    <x v="254"/>
    <x v="6"/>
    <d v="2013-01-01T00:00:00"/>
    <x v="32"/>
    <x v="142"/>
    <n v="4.6990931574608409E-2"/>
    <x v="1741"/>
    <n v="0.48309975267930749"/>
    <x v="1501"/>
    <n v="0"/>
    <x v="21"/>
    <x v="5"/>
    <x v="11"/>
    <x v="13"/>
    <x v="2"/>
    <x v="15"/>
    <n v="27"/>
    <x v="3"/>
    <x v="3"/>
    <x v="20"/>
    <n v="9"/>
    <x v="15"/>
    <x v="5"/>
    <x v="11"/>
    <x v="13"/>
    <n v="21"/>
    <n v="0"/>
    <n v="37"/>
    <n v="15"/>
    <n v="3"/>
    <n v="2"/>
    <n v="0"/>
  </r>
  <r>
    <x v="255"/>
    <x v="6"/>
    <d v="2013-01-01T00:00:00"/>
    <x v="21"/>
    <x v="18"/>
    <n v="3.7313432835820892E-2"/>
    <x v="1201"/>
    <n v="0.43283582089552236"/>
    <x v="1502"/>
    <n v="0"/>
    <x v="2"/>
    <x v="1"/>
    <x v="2"/>
    <x v="1"/>
    <x v="1"/>
    <x v="1"/>
    <n v="3"/>
    <x v="1"/>
    <x v="2"/>
    <x v="1"/>
    <n v="1"/>
    <x v="2"/>
    <x v="1"/>
    <x v="1"/>
    <x v="1"/>
    <n v="1"/>
    <n v="0"/>
    <n v="0"/>
    <n v="5"/>
    <n v="0"/>
    <n v="0"/>
    <n v="0"/>
  </r>
  <r>
    <x v="256"/>
    <x v="6"/>
    <d v="2013-01-01T00:00:00"/>
    <x v="1"/>
    <x v="79"/>
    <n v="5.2503052503052504E-2"/>
    <x v="1742"/>
    <n v="0.49572649572649574"/>
    <x v="1503"/>
    <n v="0"/>
    <x v="1"/>
    <x v="3"/>
    <x v="11"/>
    <x v="5"/>
    <x v="2"/>
    <x v="15"/>
    <n v="18"/>
    <x v="3"/>
    <x v="11"/>
    <x v="12"/>
    <n v="6"/>
    <x v="8"/>
    <x v="5"/>
    <x v="15"/>
    <x v="11"/>
    <n v="19"/>
    <n v="0"/>
    <n v="2"/>
    <n v="41"/>
    <n v="0"/>
    <n v="0"/>
    <n v="0"/>
  </r>
  <r>
    <x v="257"/>
    <x v="6"/>
    <d v="2013-01-01T00:00:00"/>
    <x v="13"/>
    <x v="38"/>
    <n v="1.8001800180018002E-2"/>
    <x v="1743"/>
    <n v="0.60846084608460849"/>
    <x v="1504"/>
    <n v="0"/>
    <x v="2"/>
    <x v="10"/>
    <x v="2"/>
    <x v="3"/>
    <x v="4"/>
    <x v="2"/>
    <n v="7"/>
    <x v="8"/>
    <x v="2"/>
    <x v="2"/>
    <n v="5"/>
    <x v="1"/>
    <x v="8"/>
    <x v="9"/>
    <x v="13"/>
    <n v="8"/>
    <n v="0"/>
    <n v="2"/>
    <n v="16"/>
    <n v="2"/>
    <n v="0"/>
    <n v="0"/>
  </r>
  <r>
    <x v="258"/>
    <x v="6"/>
    <d v="2013-01-01T00:00:00"/>
    <x v="29"/>
    <x v="89"/>
    <n v="3.3716885202033718E-2"/>
    <x v="1744"/>
    <n v="0.97324056729997321"/>
    <x v="1505"/>
    <n v="7"/>
    <x v="13"/>
    <x v="25"/>
    <x v="8"/>
    <x v="11"/>
    <x v="9"/>
    <x v="12"/>
    <n v="71"/>
    <x v="10"/>
    <x v="4"/>
    <x v="8"/>
    <n v="23"/>
    <x v="10"/>
    <x v="19"/>
    <x v="4"/>
    <x v="5"/>
    <n v="32"/>
    <n v="0"/>
    <n v="18"/>
    <n v="102"/>
    <n v="1"/>
    <n v="5"/>
    <n v="0"/>
  </r>
  <r>
    <x v="259"/>
    <x v="6"/>
    <d v="2013-01-01T00:00:00"/>
    <x v="23"/>
    <x v="2"/>
    <n v="0"/>
    <x v="1745"/>
    <n v="0.53174603174603174"/>
    <x v="516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60"/>
    <x v="6"/>
    <d v="2013-01-01T00:00:00"/>
    <x v="18"/>
    <x v="16"/>
    <n v="5.4098360655737705E-2"/>
    <x v="1243"/>
    <n v="0.37049180327868853"/>
    <x v="1506"/>
    <n v="0"/>
    <x v="9"/>
    <x v="2"/>
    <x v="9"/>
    <x v="5"/>
    <x v="1"/>
    <x v="2"/>
    <n v="10"/>
    <x v="3"/>
    <x v="11"/>
    <x v="20"/>
    <n v="8"/>
    <x v="15"/>
    <x v="5"/>
    <x v="15"/>
    <x v="2"/>
    <n v="15"/>
    <n v="0"/>
    <n v="0"/>
    <n v="32"/>
    <n v="1"/>
    <n v="0"/>
    <n v="0"/>
  </r>
  <r>
    <x v="261"/>
    <x v="6"/>
    <d v="2013-01-01T00:00:00"/>
    <x v="12"/>
    <x v="14"/>
    <n v="1.4492753623188406E-2"/>
    <x v="1594"/>
    <e v="#VALUE!"/>
    <x v="368"/>
    <n v="0"/>
    <x v="1"/>
    <x v="2"/>
    <x v="1"/>
    <x v="3"/>
    <x v="1"/>
    <x v="1"/>
    <n v="1"/>
    <x v="2"/>
    <x v="1"/>
    <x v="1"/>
    <n v="1"/>
    <x v="1"/>
    <x v="12"/>
    <x v="1"/>
    <x v="1"/>
    <n v="1"/>
    <n v="0"/>
    <n v="0"/>
    <n v="0"/>
    <n v="3"/>
    <n v="0"/>
    <n v="0"/>
  </r>
  <r>
    <x v="262"/>
    <x v="6"/>
    <d v="2013-01-01T00:00:00"/>
    <x v="6"/>
    <x v="364"/>
    <n v="0.10338983050847457"/>
    <x v="1746"/>
    <n v="0.78406779661016945"/>
    <x v="1507"/>
    <n v="10"/>
    <x v="36"/>
    <x v="22"/>
    <x v="38"/>
    <x v="38"/>
    <x v="50"/>
    <x v="8"/>
    <n v="178"/>
    <x v="0"/>
    <x v="57"/>
    <x v="23"/>
    <n v="58"/>
    <x v="27"/>
    <x v="31"/>
    <x v="27"/>
    <x v="25"/>
    <n v="69"/>
    <n v="0"/>
    <n v="31"/>
    <n v="231"/>
    <n v="5"/>
    <n v="38"/>
    <n v="0"/>
  </r>
  <r>
    <x v="263"/>
    <x v="6"/>
    <d v="2013-01-01T00:00:00"/>
    <x v="32"/>
    <x v="365"/>
    <n v="4.0286624203821654E-2"/>
    <x v="1747"/>
    <n v="0.31783439490445858"/>
    <x v="1508"/>
    <n v="2"/>
    <x v="6"/>
    <x v="25"/>
    <x v="51"/>
    <x v="8"/>
    <x v="26"/>
    <x v="29"/>
    <n v="138"/>
    <x v="22"/>
    <x v="16"/>
    <x v="30"/>
    <n v="53"/>
    <x v="12"/>
    <x v="19"/>
    <x v="5"/>
    <x v="52"/>
    <n v="62"/>
    <n v="0"/>
    <n v="34"/>
    <n v="155"/>
    <n v="38"/>
    <n v="26"/>
    <n v="0"/>
  </r>
  <r>
    <x v="264"/>
    <x v="6"/>
    <d v="2013-01-01T00:00:00"/>
    <x v="29"/>
    <x v="49"/>
    <n v="1.4778325123152709E-2"/>
    <x v="1329"/>
    <n v="0.86042692939244658"/>
    <x v="391"/>
    <n v="0"/>
    <x v="3"/>
    <x v="1"/>
    <x v="1"/>
    <x v="1"/>
    <x v="1"/>
    <x v="1"/>
    <n v="4"/>
    <x v="3"/>
    <x v="3"/>
    <x v="1"/>
    <n v="5"/>
    <x v="1"/>
    <x v="1"/>
    <x v="1"/>
    <x v="1"/>
    <n v="0"/>
    <n v="0"/>
    <n v="0"/>
    <n v="9"/>
    <n v="0"/>
    <n v="0"/>
    <n v="0"/>
  </r>
  <r>
    <x v="265"/>
    <x v="6"/>
    <d v="2013-01-01T00:00:00"/>
    <x v="11"/>
    <x v="99"/>
    <n v="1.1995060857294055E-2"/>
    <x v="1748"/>
    <n v="0.36902451931557595"/>
    <x v="1509"/>
    <n v="0"/>
    <x v="8"/>
    <x v="5"/>
    <x v="17"/>
    <x v="13"/>
    <x v="12"/>
    <x v="6"/>
    <n v="29"/>
    <x v="14"/>
    <x v="10"/>
    <x v="5"/>
    <n v="21"/>
    <x v="8"/>
    <x v="5"/>
    <x v="9"/>
    <x v="11"/>
    <n v="18"/>
    <n v="0"/>
    <n v="12"/>
    <n v="48"/>
    <n v="1"/>
    <n v="7"/>
    <n v="0"/>
  </r>
  <r>
    <x v="266"/>
    <x v="6"/>
    <d v="2013-01-01T00:00:00"/>
    <x v="20"/>
    <x v="7"/>
    <n v="3.9721946375372392E-3"/>
    <x v="1697"/>
    <n v="0.19563058589870905"/>
    <x v="1510"/>
    <n v="0"/>
    <x v="1"/>
    <x v="2"/>
    <x v="2"/>
    <x v="1"/>
    <x v="4"/>
    <x v="1"/>
    <n v="2"/>
    <x v="2"/>
    <x v="1"/>
    <x v="2"/>
    <n v="2"/>
    <x v="1"/>
    <x v="1"/>
    <x v="1"/>
    <x v="1"/>
    <n v="0"/>
    <n v="0"/>
    <n v="2"/>
    <n v="2"/>
    <n v="0"/>
    <n v="0"/>
    <n v="0"/>
  </r>
  <r>
    <x v="267"/>
    <x v="6"/>
    <d v="2013-01-01T00:00:00"/>
    <x v="8"/>
    <x v="366"/>
    <n v="3.6671183181083089E-2"/>
    <x v="1749"/>
    <n v="0.52471698937890643"/>
    <x v="1511"/>
    <n v="4"/>
    <x v="76"/>
    <x v="35"/>
    <x v="78"/>
    <x v="29"/>
    <x v="78"/>
    <x v="47"/>
    <n v="434"/>
    <x v="71"/>
    <x v="26"/>
    <x v="68"/>
    <n v="199"/>
    <x v="68"/>
    <x v="68"/>
    <x v="56"/>
    <x v="78"/>
    <n v="206"/>
    <n v="0"/>
    <n v="208"/>
    <n v="581"/>
    <n v="12"/>
    <n v="38"/>
    <n v="0"/>
  </r>
  <r>
    <x v="268"/>
    <x v="6"/>
    <d v="2013-01-01T00:00:00"/>
    <x v="6"/>
    <x v="38"/>
    <n v="1.3114754098360656E-2"/>
    <x v="1750"/>
    <n v="0.20065573770491804"/>
    <x v="147"/>
    <n v="1"/>
    <x v="14"/>
    <x v="1"/>
    <x v="17"/>
    <x v="5"/>
    <x v="2"/>
    <x v="10"/>
    <n v="14"/>
    <x v="1"/>
    <x v="2"/>
    <x v="1"/>
    <n v="1"/>
    <x v="7"/>
    <x v="12"/>
    <x v="1"/>
    <x v="9"/>
    <n v="5"/>
    <n v="0"/>
    <n v="0"/>
    <n v="20"/>
    <n v="0"/>
    <n v="0"/>
    <n v="0"/>
  </r>
  <r>
    <x v="269"/>
    <x v="6"/>
    <d v="2013-01-01T00:00:00"/>
    <x v="38"/>
    <x v="63"/>
    <n v="4.7835990888382689E-2"/>
    <x v="1751"/>
    <n v="0.53530751708428248"/>
    <x v="1314"/>
    <n v="0"/>
    <x v="2"/>
    <x v="2"/>
    <x v="11"/>
    <x v="2"/>
    <x v="1"/>
    <x v="1"/>
    <n v="8"/>
    <x v="8"/>
    <x v="1"/>
    <x v="12"/>
    <n v="5"/>
    <x v="2"/>
    <x v="2"/>
    <x v="2"/>
    <x v="13"/>
    <n v="8"/>
    <n v="0"/>
    <n v="5"/>
    <n v="16"/>
    <n v="0"/>
    <n v="0"/>
    <n v="0"/>
  </r>
  <r>
    <x v="270"/>
    <x v="6"/>
    <d v="2013-01-01T00:00:00"/>
    <x v="24"/>
    <x v="367"/>
    <n v="7.892335766423357E-2"/>
    <x v="1752"/>
    <n v="0.95802919708029199"/>
    <x v="1512"/>
    <n v="3"/>
    <x v="4"/>
    <x v="41"/>
    <x v="26"/>
    <x v="6"/>
    <x v="27"/>
    <x v="11"/>
    <n v="85"/>
    <x v="10"/>
    <x v="14"/>
    <x v="4"/>
    <n v="34"/>
    <x v="10"/>
    <x v="41"/>
    <x v="18"/>
    <x v="6"/>
    <n v="54"/>
    <n v="0"/>
    <n v="0"/>
    <n v="173"/>
    <n v="0"/>
    <n v="0"/>
    <n v="0"/>
  </r>
  <r>
    <x v="271"/>
    <x v="6"/>
    <d v="2013-01-01T00:00:00"/>
    <x v="23"/>
    <x v="24"/>
    <n v="3.6544850498338874E-2"/>
    <x v="1305"/>
    <n v="0.4019933554817276"/>
    <x v="1067"/>
    <n v="0"/>
    <x v="1"/>
    <x v="2"/>
    <x v="9"/>
    <x v="1"/>
    <x v="1"/>
    <x v="1"/>
    <n v="2"/>
    <x v="2"/>
    <x v="2"/>
    <x v="3"/>
    <n v="5"/>
    <x v="3"/>
    <x v="12"/>
    <x v="1"/>
    <x v="9"/>
    <n v="4"/>
    <n v="0"/>
    <n v="0"/>
    <n v="11"/>
    <n v="0"/>
    <n v="0"/>
    <n v="0"/>
  </r>
  <r>
    <x v="272"/>
    <x v="6"/>
    <d v="2013-01-01T00:00:00"/>
    <x v="23"/>
    <x v="248"/>
    <n v="4.0271636133922928E-2"/>
    <x v="1753"/>
    <n v="0.52716361339229312"/>
    <x v="1513"/>
    <n v="24"/>
    <x v="25"/>
    <x v="41"/>
    <x v="37"/>
    <x v="28"/>
    <x v="35"/>
    <x v="32"/>
    <n v="141"/>
    <x v="22"/>
    <x v="6"/>
    <x v="6"/>
    <n v="53"/>
    <x v="12"/>
    <x v="9"/>
    <x v="13"/>
    <x v="37"/>
    <n v="61"/>
    <n v="0"/>
    <n v="69"/>
    <n v="178"/>
    <n v="2"/>
    <n v="6"/>
    <n v="0"/>
  </r>
  <r>
    <x v="273"/>
    <x v="6"/>
    <d v="2013-01-01T00:00:00"/>
    <x v="29"/>
    <x v="189"/>
    <n v="4.8349739432541977E-2"/>
    <x v="1754"/>
    <n v="0.96554719166184133"/>
    <x v="1514"/>
    <n v="2"/>
    <x v="21"/>
    <x v="0"/>
    <x v="24"/>
    <x v="12"/>
    <x v="14"/>
    <x v="7"/>
    <n v="72"/>
    <x v="36"/>
    <x v="6"/>
    <x v="48"/>
    <n v="59"/>
    <x v="13"/>
    <x v="3"/>
    <x v="4"/>
    <x v="32"/>
    <n v="36"/>
    <n v="0"/>
    <n v="9"/>
    <n v="147"/>
    <n v="4"/>
    <n v="7"/>
    <n v="0"/>
  </r>
  <r>
    <x v="274"/>
    <x v="6"/>
    <d v="2013-01-01T00:00:00"/>
    <x v="24"/>
    <x v="128"/>
    <n v="8.6206896551724144E-2"/>
    <x v="1755"/>
    <n v="0.79513184584178498"/>
    <x v="1515"/>
    <n v="2"/>
    <x v="21"/>
    <x v="12"/>
    <x v="13"/>
    <x v="31"/>
    <x v="21"/>
    <x v="11"/>
    <n v="45"/>
    <x v="12"/>
    <x v="33"/>
    <x v="5"/>
    <n v="23"/>
    <x v="15"/>
    <x v="3"/>
    <x v="15"/>
    <x v="13"/>
    <n v="17"/>
    <n v="0"/>
    <n v="1"/>
    <n v="77"/>
    <n v="3"/>
    <n v="4"/>
    <n v="0"/>
  </r>
  <r>
    <x v="275"/>
    <x v="6"/>
    <d v="2013-01-01T00:00:00"/>
    <x v="8"/>
    <x v="12"/>
    <n v="3.0874228144296391E-2"/>
    <x v="1756"/>
    <n v="0.39649008774780631"/>
    <x v="205"/>
    <n v="0"/>
    <x v="5"/>
    <x v="11"/>
    <x v="13"/>
    <x v="31"/>
    <x v="21"/>
    <x v="6"/>
    <n v="52"/>
    <x v="5"/>
    <x v="7"/>
    <x v="20"/>
    <n v="18"/>
    <x v="15"/>
    <x v="2"/>
    <x v="9"/>
    <x v="32"/>
    <n v="25"/>
    <n v="0"/>
    <n v="5"/>
    <n v="85"/>
    <n v="0"/>
    <n v="5"/>
    <n v="0"/>
  </r>
  <r>
    <x v="276"/>
    <x v="6"/>
    <d v="2013-01-01T00:00:00"/>
    <x v="10"/>
    <x v="2"/>
    <n v="0"/>
    <x v="1696"/>
    <n v="0.41095890410958902"/>
    <x v="1064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77"/>
    <x v="6"/>
    <d v="2013-01-01T00:00:00"/>
    <x v="14"/>
    <x v="61"/>
    <n v="5.6537102473498232E-2"/>
    <x v="1209"/>
    <n v="0.57597173144876324"/>
    <x v="437"/>
    <n v="0"/>
    <x v="14"/>
    <x v="1"/>
    <x v="1"/>
    <x v="3"/>
    <x v="12"/>
    <x v="2"/>
    <n v="10"/>
    <x v="2"/>
    <x v="2"/>
    <x v="2"/>
    <n v="3"/>
    <x v="1"/>
    <x v="1"/>
    <x v="2"/>
    <x v="2"/>
    <n v="3"/>
    <n v="0"/>
    <n v="0"/>
    <n v="16"/>
    <n v="0"/>
    <n v="0"/>
    <n v="0"/>
  </r>
  <r>
    <x v="278"/>
    <x v="6"/>
    <d v="2013-01-01T00:00:00"/>
    <x v="20"/>
    <x v="46"/>
    <n v="0.10576923076923077"/>
    <x v="1757"/>
    <n v="0.6365384615384615"/>
    <x v="1516"/>
    <n v="0"/>
    <x v="9"/>
    <x v="3"/>
    <x v="8"/>
    <x v="13"/>
    <x v="2"/>
    <x v="5"/>
    <n v="28"/>
    <x v="3"/>
    <x v="11"/>
    <x v="3"/>
    <n v="7"/>
    <x v="25"/>
    <x v="2"/>
    <x v="15"/>
    <x v="11"/>
    <n v="20"/>
    <n v="0"/>
    <n v="0"/>
    <n v="55"/>
    <n v="0"/>
    <n v="0"/>
    <n v="0"/>
  </r>
  <r>
    <x v="279"/>
    <x v="6"/>
    <d v="2013-01-01T00:00:00"/>
    <x v="17"/>
    <x v="368"/>
    <n v="6.3941568426447978E-2"/>
    <x v="1758"/>
    <n v="0.59059456688877499"/>
    <x v="1517"/>
    <n v="9"/>
    <x v="77"/>
    <x v="20"/>
    <x v="52"/>
    <x v="60"/>
    <x v="73"/>
    <x v="33"/>
    <n v="265"/>
    <x v="32"/>
    <x v="41"/>
    <x v="69"/>
    <n v="112"/>
    <x v="61"/>
    <x v="30"/>
    <x v="37"/>
    <x v="7"/>
    <n v="122"/>
    <n v="0"/>
    <n v="101"/>
    <n v="358"/>
    <n v="7"/>
    <n v="33"/>
    <n v="0"/>
  </r>
  <r>
    <x v="280"/>
    <x v="6"/>
    <d v="2013-01-01T00:00:00"/>
    <x v="19"/>
    <x v="119"/>
    <n v="2.7741428945302276E-2"/>
    <x v="1759"/>
    <n v="0.52813399633603764"/>
    <x v="1518"/>
    <n v="3"/>
    <x v="3"/>
    <x v="10"/>
    <x v="11"/>
    <x v="2"/>
    <x v="4"/>
    <x v="3"/>
    <n v="18"/>
    <x v="18"/>
    <x v="11"/>
    <x v="4"/>
    <n v="14"/>
    <x v="21"/>
    <x v="24"/>
    <x v="25"/>
    <x v="41"/>
    <n v="74"/>
    <n v="0"/>
    <n v="12"/>
    <n v="87"/>
    <n v="6"/>
    <n v="1"/>
    <n v="0"/>
  </r>
  <r>
    <x v="281"/>
    <x v="6"/>
    <d v="2013-01-01T00:00:00"/>
    <x v="29"/>
    <x v="154"/>
    <n v="1.1945738003644462E-2"/>
    <x v="1760"/>
    <n v="0.4286292771816157"/>
    <x v="1519"/>
    <n v="0"/>
    <x v="8"/>
    <x v="9"/>
    <x v="11"/>
    <x v="6"/>
    <x v="12"/>
    <x v="5"/>
    <n v="35"/>
    <x v="8"/>
    <x v="3"/>
    <x v="9"/>
    <n v="11"/>
    <x v="2"/>
    <x v="2"/>
    <x v="3"/>
    <x v="21"/>
    <n v="13"/>
    <n v="0"/>
    <n v="8"/>
    <n v="50"/>
    <n v="0"/>
    <n v="1"/>
    <n v="0"/>
  </r>
  <r>
    <x v="282"/>
    <x v="6"/>
    <d v="2013-01-01T00:00:00"/>
    <x v="1"/>
    <x v="4"/>
    <n v="6.7500000000000004E-2"/>
    <x v="1761"/>
    <n v="0.59750000000000003"/>
    <x v="685"/>
    <n v="0"/>
    <x v="2"/>
    <x v="3"/>
    <x v="2"/>
    <x v="3"/>
    <x v="11"/>
    <x v="10"/>
    <n v="14"/>
    <x v="18"/>
    <x v="2"/>
    <x v="2"/>
    <n v="6"/>
    <x v="7"/>
    <x v="12"/>
    <x v="3"/>
    <x v="9"/>
    <n v="7"/>
    <n v="0"/>
    <n v="0"/>
    <n v="23"/>
    <n v="2"/>
    <n v="2"/>
    <n v="0"/>
  </r>
  <r>
    <x v="283"/>
    <x v="6"/>
    <d v="2013-01-01T00:00:00"/>
    <x v="11"/>
    <x v="96"/>
    <n v="1.0983123493169033E-2"/>
    <x v="1762"/>
    <n v="0.31502812751138493"/>
    <x v="1520"/>
    <n v="1"/>
    <x v="3"/>
    <x v="2"/>
    <x v="9"/>
    <x v="5"/>
    <x v="2"/>
    <x v="10"/>
    <n v="13"/>
    <x v="8"/>
    <x v="8"/>
    <x v="9"/>
    <n v="12"/>
    <x v="1"/>
    <x v="8"/>
    <x v="8"/>
    <x v="14"/>
    <n v="16"/>
    <n v="0"/>
    <n v="10"/>
    <n v="24"/>
    <n v="0"/>
    <n v="7"/>
    <n v="0"/>
  </r>
  <r>
    <x v="284"/>
    <x v="6"/>
    <d v="2013-01-01T00:00:00"/>
    <x v="12"/>
    <x v="124"/>
    <n v="3.5019455252918288E-2"/>
    <x v="1763"/>
    <n v="0.4972762645914397"/>
    <x v="1521"/>
    <n v="0"/>
    <x v="8"/>
    <x v="12"/>
    <x v="3"/>
    <x v="17"/>
    <x v="6"/>
    <x v="3"/>
    <n v="33"/>
    <x v="8"/>
    <x v="2"/>
    <x v="3"/>
    <n v="7"/>
    <x v="2"/>
    <x v="2"/>
    <x v="1"/>
    <x v="9"/>
    <n v="5"/>
    <n v="0"/>
    <n v="0"/>
    <n v="41"/>
    <n v="4"/>
    <n v="0"/>
    <n v="0"/>
  </r>
  <r>
    <x v="285"/>
    <x v="6"/>
    <d v="2013-01-01T00:00:00"/>
    <x v="2"/>
    <x v="7"/>
    <n v="1.5873015873015872E-2"/>
    <x v="1361"/>
    <n v="0.40476190476190477"/>
    <x v="516"/>
    <n v="0"/>
    <x v="14"/>
    <x v="2"/>
    <x v="1"/>
    <x v="5"/>
    <x v="1"/>
    <x v="1"/>
    <n v="4"/>
    <x v="1"/>
    <x v="1"/>
    <x v="1"/>
    <n v="0"/>
    <x v="1"/>
    <x v="1"/>
    <x v="1"/>
    <x v="1"/>
    <n v="0"/>
    <n v="0"/>
    <n v="0"/>
    <n v="4"/>
    <n v="0"/>
    <n v="0"/>
    <n v="0"/>
  </r>
  <r>
    <x v="286"/>
    <x v="6"/>
    <d v="2013-01-01T00:00:00"/>
    <x v="36"/>
    <x v="41"/>
    <n v="2.4390243902439025E-2"/>
    <x v="1406"/>
    <n v="0.50914634146341464"/>
    <x v="1522"/>
    <n v="0"/>
    <x v="1"/>
    <x v="2"/>
    <x v="1"/>
    <x v="1"/>
    <x v="4"/>
    <x v="1"/>
    <n v="1"/>
    <x v="2"/>
    <x v="1"/>
    <x v="2"/>
    <n v="2"/>
    <x v="1"/>
    <x v="1"/>
    <x v="2"/>
    <x v="5"/>
    <n v="5"/>
    <n v="0"/>
    <n v="0"/>
    <n v="8"/>
    <n v="0"/>
    <n v="0"/>
    <n v="0"/>
  </r>
  <r>
    <x v="287"/>
    <x v="6"/>
    <d v="2013-01-01T00:00:00"/>
    <x v="24"/>
    <x v="2"/>
    <n v="0"/>
    <x v="1581"/>
    <n v="0.5"/>
    <x v="71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88"/>
    <x v="6"/>
    <d v="2013-01-01T00:00:00"/>
    <x v="1"/>
    <x v="123"/>
    <n v="9.7101449275362323E-2"/>
    <x v="1235"/>
    <n v="0.663768115942029"/>
    <x v="1523"/>
    <n v="0"/>
    <x v="0"/>
    <x v="6"/>
    <x v="12"/>
    <x v="31"/>
    <x v="6"/>
    <x v="10"/>
    <n v="54"/>
    <x v="8"/>
    <x v="2"/>
    <x v="2"/>
    <n v="5"/>
    <x v="3"/>
    <x v="12"/>
    <x v="3"/>
    <x v="13"/>
    <n v="8"/>
    <n v="0"/>
    <n v="2"/>
    <n v="63"/>
    <n v="0"/>
    <n v="2"/>
    <n v="0"/>
  </r>
  <r>
    <x v="289"/>
    <x v="6"/>
    <d v="2013-01-01T00:00:00"/>
    <x v="0"/>
    <x v="2"/>
    <n v="0"/>
    <x v="1764"/>
    <n v="0.52054794520547942"/>
    <x v="747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0"/>
    <x v="6"/>
    <d v="2013-01-01T00:00:00"/>
    <x v="12"/>
    <x v="2"/>
    <n v="0"/>
    <x v="1765"/>
    <n v="1.1097560975609757"/>
    <x v="342"/>
    <n v="0"/>
    <x v="1"/>
    <x v="2"/>
    <x v="1"/>
    <x v="1"/>
    <x v="1"/>
    <x v="1"/>
    <n v="0"/>
    <x v="1"/>
    <x v="1"/>
    <x v="1"/>
    <n v="0"/>
    <x v="1"/>
    <x v="1"/>
    <x v="1"/>
    <x v="1"/>
    <n v="0"/>
    <n v="0"/>
    <n v="0"/>
    <n v="0"/>
    <n v="0"/>
    <n v="0"/>
    <n v="0"/>
  </r>
  <r>
    <x v="291"/>
    <x v="6"/>
    <d v="2013-01-01T00:00:00"/>
    <x v="18"/>
    <x v="96"/>
    <n v="1.8206039076376555E-2"/>
    <x v="1766"/>
    <n v="0.47246891651865008"/>
    <x v="1524"/>
    <n v="0"/>
    <x v="1"/>
    <x v="5"/>
    <x v="9"/>
    <x v="3"/>
    <x v="14"/>
    <x v="5"/>
    <n v="20"/>
    <x v="3"/>
    <x v="3"/>
    <x v="2"/>
    <n v="6"/>
    <x v="15"/>
    <x v="7"/>
    <x v="3"/>
    <x v="2"/>
    <n v="15"/>
    <n v="0"/>
    <n v="2"/>
    <n v="26"/>
    <n v="6"/>
    <n v="7"/>
    <n v="0"/>
  </r>
  <r>
    <x v="292"/>
    <x v="6"/>
    <d v="2013-01-01T00:00:00"/>
    <x v="29"/>
    <x v="369"/>
    <n v="3.7285268089536701E-2"/>
    <x v="1767"/>
    <n v="0.82541644976574702"/>
    <x v="1525"/>
    <n v="3"/>
    <x v="41"/>
    <x v="78"/>
    <x v="79"/>
    <x v="75"/>
    <x v="63"/>
    <x v="71"/>
    <n v="331"/>
    <x v="42"/>
    <x v="37"/>
    <x v="18"/>
    <n v="72"/>
    <x v="37"/>
    <x v="69"/>
    <x v="31"/>
    <x v="27"/>
    <n v="170"/>
    <n v="0"/>
    <n v="129"/>
    <n v="377"/>
    <n v="12"/>
    <n v="55"/>
    <n v="0"/>
  </r>
  <r>
    <x v="293"/>
    <x v="6"/>
    <d v="2013-01-01T00:00:00"/>
    <x v="32"/>
    <x v="8"/>
    <n v="8.8113648624348131E-3"/>
    <x v="1768"/>
    <n v="0.44614278007552599"/>
    <x v="1526"/>
    <n v="0"/>
    <x v="9"/>
    <x v="12"/>
    <x v="4"/>
    <x v="13"/>
    <x v="11"/>
    <x v="2"/>
    <n v="24"/>
    <x v="2"/>
    <x v="11"/>
    <x v="5"/>
    <n v="9"/>
    <x v="7"/>
    <x v="11"/>
    <x v="15"/>
    <x v="11"/>
    <n v="16"/>
    <n v="0"/>
    <n v="12"/>
    <n v="37"/>
    <n v="0"/>
    <n v="0"/>
    <n v="0"/>
  </r>
  <r>
    <x v="294"/>
    <x v="6"/>
    <d v="2013-01-01T00:00:00"/>
    <x v="29"/>
    <x v="62"/>
    <n v="2.6676829268292682E-2"/>
    <x v="1769"/>
    <n v="0.55106707317073167"/>
    <x v="400"/>
    <n v="1"/>
    <x v="8"/>
    <x v="3"/>
    <x v="1"/>
    <x v="2"/>
    <x v="11"/>
    <x v="3"/>
    <n v="18"/>
    <x v="12"/>
    <x v="8"/>
    <x v="12"/>
    <n v="11"/>
    <x v="2"/>
    <x v="8"/>
    <x v="2"/>
    <x v="2"/>
    <n v="6"/>
    <n v="0"/>
    <n v="0"/>
    <n v="35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6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rowHeaderCaption="County" colHeaderCaption="Year">
  <location ref="A2:H596" firstHeaderRow="1" firstDataRow="2" firstDataCol="1"/>
  <pivotFields count="36">
    <pivotField axis="axisRow" showAll="0">
      <items count="2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295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 defaultSubtotal="0"/>
    <pivotField axis="axisRow" showAll="0">
      <items count="40">
        <item x="10"/>
        <item x="5"/>
        <item x="30"/>
        <item x="17"/>
        <item x="16"/>
        <item x="8"/>
        <item x="28"/>
        <item x="18"/>
        <item x="14"/>
        <item x="26"/>
        <item x="33"/>
        <item x="37"/>
        <item x="24"/>
        <item x="0"/>
        <item x="25"/>
        <item x="15"/>
        <item x="6"/>
        <item x="7"/>
        <item x="21"/>
        <item x="12"/>
        <item x="1"/>
        <item x="2"/>
        <item x="31"/>
        <item x="13"/>
        <item x="36"/>
        <item x="27"/>
        <item x="11"/>
        <item x="34"/>
        <item x="3"/>
        <item x="35"/>
        <item x="4"/>
        <item x="19"/>
        <item x="20"/>
        <item x="32"/>
        <item x="38"/>
        <item x="23"/>
        <item x="9"/>
        <item x="22"/>
        <item x="29"/>
        <item t="default"/>
      </items>
    </pivotField>
    <pivotField showAll="0" defaultSubtotal="0"/>
    <pivotField numFmtId="10" showAll="0" defaultSubtotal="0"/>
    <pivotField dataField="1" showAll="0" defaultSubtotal="0"/>
    <pivotField numFmtId="1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0"/>
    <field x="3"/>
  </rowFields>
  <rowItems count="593">
    <i>
      <x/>
    </i>
    <i r="1">
      <x v="13"/>
    </i>
    <i>
      <x v="1"/>
    </i>
    <i r="1">
      <x v="20"/>
    </i>
    <i>
      <x v="2"/>
    </i>
    <i r="1">
      <x v="21"/>
    </i>
    <i>
      <x v="3"/>
    </i>
    <i r="1">
      <x v="28"/>
    </i>
    <i>
      <x v="4"/>
    </i>
    <i r="1">
      <x v="30"/>
    </i>
    <i>
      <x v="5"/>
    </i>
    <i r="1">
      <x v="1"/>
    </i>
    <i>
      <x v="6"/>
    </i>
    <i r="1">
      <x v="16"/>
    </i>
    <i>
      <x v="7"/>
    </i>
    <i r="1">
      <x v="17"/>
    </i>
    <i>
      <x v="8"/>
    </i>
    <i r="1">
      <x v="5"/>
    </i>
    <i>
      <x v="9"/>
    </i>
    <i r="1">
      <x v="16"/>
    </i>
    <i>
      <x v="10"/>
    </i>
    <i r="1">
      <x v="36"/>
    </i>
    <i>
      <x v="11"/>
    </i>
    <i r="1">
      <x/>
    </i>
    <i>
      <x v="12"/>
    </i>
    <i r="1">
      <x v="26"/>
    </i>
    <i>
      <x v="13"/>
    </i>
    <i r="1">
      <x v="19"/>
    </i>
    <i>
      <x v="14"/>
    </i>
    <i r="1">
      <x v="36"/>
    </i>
    <i>
      <x v="15"/>
    </i>
    <i r="1">
      <x v="20"/>
    </i>
    <i>
      <x v="16"/>
    </i>
    <i r="1">
      <x v="17"/>
    </i>
    <i>
      <x v="17"/>
    </i>
    <i r="1">
      <x v="23"/>
    </i>
    <i>
      <x v="18"/>
    </i>
    <i r="1">
      <x v="8"/>
    </i>
    <i>
      <x v="19"/>
    </i>
    <i r="1">
      <x v="15"/>
    </i>
    <i>
      <x v="20"/>
    </i>
    <i r="1">
      <x v="28"/>
    </i>
    <i>
      <x v="21"/>
    </i>
    <i r="1">
      <x v="5"/>
    </i>
    <i>
      <x v="22"/>
    </i>
    <i r="1">
      <x v="4"/>
    </i>
    <i>
      <x v="23"/>
    </i>
    <i r="1">
      <x v="26"/>
    </i>
    <i>
      <x v="24"/>
    </i>
    <i r="1">
      <x v="3"/>
    </i>
    <i>
      <x v="25"/>
    </i>
    <i r="1">
      <x v="3"/>
    </i>
    <i>
      <x v="26"/>
    </i>
    <i r="1">
      <x v="7"/>
    </i>
    <i>
      <x v="27"/>
    </i>
    <i r="1">
      <x v="19"/>
    </i>
    <i>
      <x v="28"/>
    </i>
    <i r="1">
      <x v="17"/>
    </i>
    <i>
      <x v="29"/>
    </i>
    <i r="1">
      <x v="31"/>
    </i>
    <i>
      <x v="30"/>
    </i>
    <i r="1">
      <x v="20"/>
    </i>
    <i>
      <x v="31"/>
    </i>
    <i r="1">
      <x v="20"/>
    </i>
    <i>
      <x v="32"/>
    </i>
    <i r="1">
      <x v="31"/>
    </i>
    <i>
      <x v="33"/>
    </i>
    <i r="1">
      <x v="32"/>
    </i>
    <i>
      <x v="34"/>
    </i>
    <i r="1">
      <x v="15"/>
    </i>
    <i>
      <x v="35"/>
    </i>
    <i r="1">
      <x v="1"/>
    </i>
    <i>
      <x v="36"/>
    </i>
    <i r="1">
      <x v="18"/>
    </i>
    <i>
      <x v="37"/>
    </i>
    <i r="1">
      <x v="26"/>
    </i>
    <i>
      <x v="38"/>
    </i>
    <i r="1">
      <x v="37"/>
    </i>
    <i>
      <x v="39"/>
    </i>
    <i r="1">
      <x v="35"/>
    </i>
    <i>
      <x v="40"/>
    </i>
    <i r="1">
      <x v="37"/>
    </i>
    <i>
      <x v="41"/>
    </i>
    <i r="1">
      <x v="32"/>
    </i>
    <i>
      <x v="42"/>
    </i>
    <i r="1">
      <x v="35"/>
    </i>
    <i>
      <x v="43"/>
    </i>
    <i r="1">
      <x v="32"/>
    </i>
    <i>
      <x v="44"/>
    </i>
    <i r="1">
      <x v="28"/>
    </i>
    <i>
      <x v="45"/>
    </i>
    <i r="1">
      <x v="28"/>
    </i>
    <i>
      <x v="46"/>
    </i>
    <i r="1">
      <x v="13"/>
    </i>
    <i>
      <x v="47"/>
    </i>
    <i r="1">
      <x v="12"/>
    </i>
    <i>
      <x v="48"/>
    </i>
    <i r="1">
      <x v="14"/>
    </i>
    <i>
      <x v="49"/>
    </i>
    <i r="1">
      <x v="4"/>
    </i>
    <i>
      <x v="50"/>
    </i>
    <i r="1">
      <x v="21"/>
    </i>
    <i>
      <x v="51"/>
    </i>
    <i r="1">
      <x v="9"/>
    </i>
    <i>
      <x v="52"/>
    </i>
    <i r="1">
      <x v="25"/>
    </i>
    <i>
      <x v="53"/>
    </i>
    <i r="1">
      <x v="18"/>
    </i>
    <i>
      <x v="54"/>
    </i>
    <i r="1">
      <x v="30"/>
    </i>
    <i>
      <x v="55"/>
    </i>
    <i r="1">
      <x v="21"/>
    </i>
    <i>
      <x v="56"/>
    </i>
    <i r="1">
      <x v="6"/>
    </i>
    <i>
      <x v="57"/>
    </i>
    <i r="1">
      <x v="31"/>
    </i>
    <i>
      <x v="58"/>
    </i>
    <i r="1">
      <x v="26"/>
    </i>
    <i>
      <x v="59"/>
    </i>
    <i r="1">
      <x v="35"/>
    </i>
    <i>
      <x v="60"/>
    </i>
    <i r="1">
      <x v="31"/>
    </i>
    <i>
      <x v="61"/>
    </i>
    <i r="1">
      <x v="38"/>
    </i>
    <i>
      <x v="62"/>
    </i>
    <i r="1">
      <x v="8"/>
    </i>
    <i>
      <x v="63"/>
    </i>
    <i r="1">
      <x v="18"/>
    </i>
    <i>
      <x v="64"/>
    </i>
    <i r="1">
      <x v="26"/>
    </i>
    <i>
      <x v="65"/>
    </i>
    <i r="1">
      <x v="30"/>
    </i>
    <i>
      <x v="66"/>
    </i>
    <i r="1">
      <x v="18"/>
    </i>
    <i>
      <x v="67"/>
    </i>
    <i r="1">
      <x v="13"/>
    </i>
    <i>
      <x v="68"/>
    </i>
    <i r="1">
      <x v="37"/>
    </i>
    <i>
      <x v="69"/>
    </i>
    <i r="1">
      <x v="3"/>
    </i>
    <i>
      <x v="70"/>
    </i>
    <i r="1">
      <x v="16"/>
    </i>
    <i>
      <x v="71"/>
    </i>
    <i r="1">
      <x v="12"/>
    </i>
    <i>
      <x v="72"/>
    </i>
    <i r="1">
      <x v="20"/>
    </i>
    <i>
      <x v="73"/>
    </i>
    <i r="1">
      <x v="30"/>
    </i>
    <i>
      <x v="74"/>
    </i>
    <i r="1">
      <x v="5"/>
    </i>
    <i>
      <x v="75"/>
    </i>
    <i r="1">
      <x v="32"/>
    </i>
    <i>
      <x v="76"/>
    </i>
    <i r="1">
      <x v="16"/>
    </i>
    <i>
      <x v="77"/>
    </i>
    <i r="1">
      <x v="36"/>
    </i>
    <i>
      <x v="78"/>
    </i>
    <i r="1">
      <x v="26"/>
    </i>
    <i>
      <x v="79"/>
    </i>
    <i r="1">
      <x v="2"/>
    </i>
    <i>
      <x v="80"/>
    </i>
    <i r="1">
      <x v="26"/>
    </i>
    <i>
      <x v="81"/>
    </i>
    <i r="1">
      <x v="31"/>
    </i>
    <i>
      <x v="82"/>
    </i>
    <i r="1">
      <x v="37"/>
    </i>
    <i>
      <x v="83"/>
    </i>
    <i r="1">
      <x v="19"/>
    </i>
    <i>
      <x v="84"/>
    </i>
    <i r="1">
      <x v="19"/>
    </i>
    <i>
      <x v="85"/>
    </i>
    <i r="1">
      <x v="12"/>
    </i>
    <i>
      <x v="86"/>
    </i>
    <i r="1">
      <x v="38"/>
    </i>
    <i>
      <x v="87"/>
    </i>
    <i r="1">
      <x v="38"/>
    </i>
    <i>
      <x v="88"/>
    </i>
    <i r="1">
      <x v="30"/>
    </i>
    <i>
      <x v="89"/>
    </i>
    <i r="1">
      <x v="22"/>
    </i>
    <i>
      <x v="90"/>
    </i>
    <i r="1">
      <x v="31"/>
    </i>
    <i>
      <x v="91"/>
    </i>
    <i r="1">
      <x v="5"/>
    </i>
    <i>
      <x v="92"/>
    </i>
    <i r="1">
      <x v="33"/>
    </i>
    <i>
      <x v="93"/>
    </i>
    <i r="1">
      <x v="21"/>
    </i>
    <i>
      <x v="94"/>
    </i>
    <i r="1">
      <x v="38"/>
    </i>
    <i>
      <x v="95"/>
    </i>
    <i r="1">
      <x v="16"/>
    </i>
    <i>
      <x v="96"/>
    </i>
    <i r="1">
      <x v="5"/>
    </i>
    <i>
      <x v="97"/>
    </i>
    <i r="1">
      <x v="22"/>
    </i>
    <i>
      <x v="98"/>
    </i>
    <i r="1">
      <x v="13"/>
    </i>
    <i>
      <x v="99"/>
    </i>
    <i r="1">
      <x v="9"/>
    </i>
    <i>
      <x v="100"/>
    </i>
    <i r="1">
      <x v="30"/>
    </i>
    <i>
      <x v="101"/>
    </i>
    <i r="1">
      <x v="16"/>
    </i>
    <i>
      <x v="102"/>
    </i>
    <i r="1">
      <x v="10"/>
    </i>
    <i>
      <x v="103"/>
    </i>
    <i r="1">
      <x v="7"/>
    </i>
    <i>
      <x v="104"/>
    </i>
    <i r="1">
      <x v="9"/>
    </i>
    <i>
      <x v="105"/>
    </i>
    <i r="1">
      <x v="7"/>
    </i>
    <i>
      <x v="106"/>
    </i>
    <i r="1">
      <x v="2"/>
    </i>
    <i>
      <x v="107"/>
    </i>
    <i r="1">
      <x v="16"/>
    </i>
    <i>
      <x v="108"/>
    </i>
    <i r="1">
      <x v="32"/>
    </i>
    <i>
      <x v="109"/>
    </i>
    <i r="1">
      <x v="2"/>
    </i>
    <i>
      <x v="110"/>
    </i>
    <i r="1">
      <x v="18"/>
    </i>
    <i>
      <x v="111"/>
    </i>
    <i r="1">
      <x v="19"/>
    </i>
    <i>
      <x v="112"/>
    </i>
    <i r="1">
      <x v="5"/>
    </i>
    <i>
      <x v="113"/>
    </i>
    <i r="1">
      <x v="28"/>
    </i>
    <i>
      <x v="114"/>
    </i>
    <i r="1">
      <x v="37"/>
    </i>
    <i>
      <x v="115"/>
    </i>
    <i r="1">
      <x v="3"/>
    </i>
    <i>
      <x v="116"/>
    </i>
    <i r="1">
      <x v="13"/>
    </i>
    <i>
      <x v="117"/>
    </i>
    <i r="1">
      <x v="30"/>
    </i>
    <i>
      <x v="118"/>
    </i>
    <i r="1">
      <x v="16"/>
    </i>
    <i>
      <x v="119"/>
    </i>
    <i r="1">
      <x v="30"/>
    </i>
    <i>
      <x v="120"/>
    </i>
    <i r="1">
      <x v="37"/>
    </i>
    <i>
      <x v="121"/>
    </i>
    <i r="1">
      <x v="31"/>
    </i>
    <i>
      <x v="122"/>
    </i>
    <i r="1">
      <x/>
    </i>
    <i>
      <x v="123"/>
    </i>
    <i r="1">
      <x v="7"/>
    </i>
    <i>
      <x v="124"/>
    </i>
    <i r="1">
      <x v="32"/>
    </i>
    <i>
      <x v="125"/>
    </i>
    <i r="1">
      <x v="27"/>
    </i>
    <i>
      <x v="126"/>
    </i>
    <i r="1">
      <x v="19"/>
    </i>
    <i>
      <x v="127"/>
    </i>
    <i r="1">
      <x v="36"/>
    </i>
    <i>
      <x v="128"/>
    </i>
    <i r="1">
      <x v="38"/>
    </i>
    <i>
      <x v="129"/>
    </i>
    <i r="1">
      <x v="8"/>
    </i>
    <i>
      <x v="130"/>
    </i>
    <i r="1">
      <x v="3"/>
    </i>
    <i>
      <x v="131"/>
    </i>
    <i r="1">
      <x v="22"/>
    </i>
    <i>
      <x v="132"/>
    </i>
    <i r="1">
      <x v="32"/>
    </i>
    <i>
      <x v="133"/>
    </i>
    <i r="1">
      <x v="30"/>
    </i>
    <i>
      <x v="134"/>
    </i>
    <i r="1">
      <x v="13"/>
    </i>
    <i>
      <x v="135"/>
    </i>
    <i r="1">
      <x v="31"/>
    </i>
    <i>
      <x v="136"/>
    </i>
    <i r="1">
      <x v="31"/>
    </i>
    <i>
      <x v="137"/>
    </i>
    <i r="1">
      <x v="16"/>
    </i>
    <i>
      <x v="138"/>
    </i>
    <i r="1">
      <x v="36"/>
    </i>
    <i>
      <x v="139"/>
    </i>
    <i r="1">
      <x v="23"/>
    </i>
    <i>
      <x v="140"/>
    </i>
    <i r="1">
      <x v="29"/>
    </i>
    <i>
      <x v="141"/>
    </i>
    <i r="1">
      <x v="30"/>
    </i>
    <i>
      <x v="142"/>
    </i>
    <i r="1">
      <x v="13"/>
    </i>
    <i>
      <x v="143"/>
    </i>
    <i r="1">
      <x v="20"/>
    </i>
    <i>
      <x v="144"/>
    </i>
    <i r="1">
      <x v="12"/>
    </i>
    <i>
      <x v="145"/>
    </i>
    <i r="1">
      <x v="20"/>
    </i>
    <i>
      <x v="146"/>
    </i>
    <i r="1">
      <x v="38"/>
    </i>
    <i>
      <x v="147"/>
    </i>
    <i r="1">
      <x v="36"/>
    </i>
    <i>
      <x v="148"/>
    </i>
    <i r="1">
      <x v="29"/>
    </i>
    <i>
      <x v="149"/>
    </i>
    <i r="1">
      <x v="28"/>
    </i>
    <i>
      <x v="150"/>
    </i>
    <i r="1">
      <x v="30"/>
    </i>
    <i>
      <x v="151"/>
    </i>
    <i r="1">
      <x v="38"/>
    </i>
    <i>
      <x v="152"/>
    </i>
    <i r="1">
      <x v="20"/>
    </i>
    <i>
      <x v="153"/>
    </i>
    <i r="1">
      <x v="24"/>
    </i>
    <i>
      <x v="154"/>
    </i>
    <i r="1">
      <x v="23"/>
    </i>
    <i>
      <x v="155"/>
    </i>
    <i r="1">
      <x v="25"/>
    </i>
    <i>
      <x v="156"/>
    </i>
    <i r="1">
      <x v="31"/>
    </i>
    <i>
      <x v="157"/>
    </i>
    <i r="1">
      <x v="36"/>
    </i>
    <i>
      <x v="158"/>
    </i>
    <i r="1">
      <x v="36"/>
    </i>
    <i>
      <x v="159"/>
    </i>
    <i r="1">
      <x v="13"/>
    </i>
    <i>
      <x v="160"/>
    </i>
    <i r="1">
      <x v="10"/>
    </i>
    <i>
      <x v="161"/>
    </i>
    <i r="1">
      <x v="17"/>
    </i>
    <i>
      <x v="162"/>
    </i>
    <i r="1">
      <x v="22"/>
    </i>
    <i>
      <x v="163"/>
    </i>
    <i r="1">
      <x v="24"/>
    </i>
    <i>
      <x v="164"/>
    </i>
    <i r="1">
      <x v="33"/>
    </i>
    <i>
      <x v="165"/>
    </i>
    <i r="1">
      <x v="32"/>
    </i>
    <i>
      <x v="166"/>
    </i>
    <i r="1">
      <x v="16"/>
    </i>
    <i>
      <x v="167"/>
    </i>
    <i r="1">
      <x v="14"/>
    </i>
    <i>
      <x v="168"/>
    </i>
    <i r="1">
      <x v="37"/>
    </i>
    <i>
      <x v="169"/>
    </i>
    <i r="1">
      <x v="13"/>
    </i>
    <i>
      <x v="170"/>
    </i>
    <i r="1">
      <x v="24"/>
    </i>
    <i>
      <x v="171"/>
    </i>
    <i r="1">
      <x v="13"/>
    </i>
    <i>
      <x v="172"/>
    </i>
    <i r="1">
      <x v="21"/>
    </i>
    <i>
      <x v="173"/>
    </i>
    <i r="1">
      <x v="23"/>
    </i>
    <i>
      <x v="174"/>
    </i>
    <i r="1">
      <x v="33"/>
    </i>
    <i>
      <x v="175"/>
    </i>
    <i r="1">
      <x v="23"/>
    </i>
    <i>
      <x v="176"/>
    </i>
    <i r="1">
      <x v="20"/>
    </i>
    <i>
      <x v="177"/>
    </i>
    <i r="1">
      <x v="32"/>
    </i>
    <i>
      <x v="178"/>
    </i>
    <i r="1">
      <x v="27"/>
    </i>
    <i>
      <x v="179"/>
    </i>
    <i r="1">
      <x v="31"/>
    </i>
    <i>
      <x v="180"/>
    </i>
    <i r="1">
      <x v="9"/>
    </i>
    <i>
      <x v="181"/>
    </i>
    <i r="1">
      <x v="8"/>
    </i>
    <i>
      <x v="182"/>
    </i>
    <i r="1">
      <x v="23"/>
    </i>
    <i>
      <x v="183"/>
    </i>
    <i r="1">
      <x v="26"/>
    </i>
    <i>
      <x v="184"/>
    </i>
    <i r="1">
      <x/>
    </i>
    <i>
      <x v="185"/>
    </i>
    <i r="1">
      <x v="8"/>
    </i>
    <i>
      <x v="186"/>
    </i>
    <i r="1">
      <x v="37"/>
    </i>
    <i>
      <x v="187"/>
    </i>
    <i r="1">
      <x v="10"/>
    </i>
    <i>
      <x v="188"/>
    </i>
    <i r="1">
      <x v="23"/>
    </i>
    <i>
      <x v="189"/>
    </i>
    <i r="1">
      <x v="2"/>
    </i>
    <i>
      <x v="190"/>
    </i>
    <i r="1">
      <x v="20"/>
    </i>
    <i>
      <x v="191"/>
    </i>
    <i r="1">
      <x v="26"/>
    </i>
    <i>
      <x v="192"/>
    </i>
    <i r="1">
      <x v="22"/>
    </i>
    <i>
      <x v="193"/>
    </i>
    <i r="1">
      <x v="11"/>
    </i>
    <i>
      <x v="194"/>
    </i>
    <i r="1">
      <x v="4"/>
    </i>
    <i>
      <x v="195"/>
    </i>
    <i r="1">
      <x v="15"/>
    </i>
    <i>
      <x v="196"/>
    </i>
    <i r="1">
      <x v="35"/>
    </i>
    <i>
      <x v="197"/>
    </i>
    <i r="1">
      <x v="2"/>
    </i>
    <i>
      <x v="198"/>
    </i>
    <i r="1">
      <x v="37"/>
    </i>
    <i>
      <x v="199"/>
    </i>
    <i r="1">
      <x v="26"/>
    </i>
    <i>
      <x v="200"/>
    </i>
    <i r="1">
      <x v="15"/>
    </i>
    <i>
      <x v="201"/>
    </i>
    <i r="1">
      <x v="15"/>
    </i>
    <i>
      <x v="202"/>
    </i>
    <i r="1">
      <x v="4"/>
    </i>
    <i>
      <x v="203"/>
    </i>
    <i r="1">
      <x v="12"/>
    </i>
    <i>
      <x v="204"/>
    </i>
    <i r="1">
      <x v="33"/>
    </i>
    <i>
      <x v="205"/>
    </i>
    <i r="1">
      <x v="24"/>
    </i>
    <i>
      <x v="206"/>
    </i>
    <i r="1">
      <x v="21"/>
    </i>
    <i>
      <x v="207"/>
    </i>
    <i r="1">
      <x v="16"/>
    </i>
    <i>
      <x v="208"/>
    </i>
    <i r="1">
      <x v="9"/>
    </i>
    <i>
      <x v="209"/>
    </i>
    <i r="1">
      <x v="2"/>
    </i>
    <i>
      <x v="210"/>
    </i>
    <i r="1">
      <x v="5"/>
    </i>
    <i>
      <x v="211"/>
    </i>
    <i r="1">
      <x/>
    </i>
    <i>
      <x v="212"/>
    </i>
    <i r="1">
      <x v="31"/>
    </i>
    <i>
      <x v="213"/>
    </i>
    <i r="1">
      <x v="16"/>
    </i>
    <i>
      <x v="214"/>
    </i>
    <i r="1">
      <x v="33"/>
    </i>
    <i>
      <x v="215"/>
    </i>
    <i r="1">
      <x v="19"/>
    </i>
    <i>
      <x v="216"/>
    </i>
    <i r="1">
      <x v="37"/>
    </i>
    <i>
      <x v="217"/>
    </i>
    <i r="1">
      <x v="12"/>
    </i>
    <i>
      <x v="218"/>
    </i>
    <i r="1">
      <x v="27"/>
    </i>
    <i>
      <x v="219"/>
    </i>
    <i r="1">
      <x v="13"/>
    </i>
    <i>
      <x v="220"/>
    </i>
    <i r="1">
      <x v="16"/>
    </i>
    <i>
      <x v="221"/>
    </i>
    <i r="1">
      <x v="28"/>
    </i>
    <i>
      <x v="222"/>
    </i>
    <i r="1">
      <x v="38"/>
    </i>
    <i>
      <x v="223"/>
    </i>
    <i r="1">
      <x v="25"/>
    </i>
    <i>
      <x v="224"/>
    </i>
    <i r="1">
      <x v="4"/>
    </i>
    <i>
      <x v="225"/>
    </i>
    <i r="1">
      <x v="27"/>
    </i>
    <i>
      <x v="226"/>
    </i>
    <i r="1">
      <x v="22"/>
    </i>
    <i>
      <x v="227"/>
    </i>
    <i r="1">
      <x v="16"/>
    </i>
    <i>
      <x v="228"/>
    </i>
    <i r="1">
      <x v="29"/>
    </i>
    <i>
      <x v="229"/>
    </i>
    <i r="1">
      <x v="16"/>
    </i>
    <i>
      <x v="230"/>
    </i>
    <i r="1">
      <x v="30"/>
    </i>
    <i>
      <x v="231"/>
    </i>
    <i r="1">
      <x v="16"/>
    </i>
    <i>
      <x v="232"/>
    </i>
    <i r="1">
      <x v="12"/>
    </i>
    <i>
      <x v="233"/>
    </i>
    <i r="1">
      <x v="24"/>
    </i>
    <i>
      <x v="234"/>
    </i>
    <i r="1">
      <x v="17"/>
    </i>
    <i>
      <x v="235"/>
    </i>
    <i r="1">
      <x v="14"/>
    </i>
    <i>
      <x v="236"/>
    </i>
    <i r="1">
      <x v="22"/>
    </i>
    <i>
      <x v="237"/>
    </i>
    <i r="1">
      <x v="31"/>
    </i>
    <i>
      <x v="238"/>
    </i>
    <i r="1">
      <x v="21"/>
    </i>
    <i>
      <x v="239"/>
    </i>
    <i r="1">
      <x v="37"/>
    </i>
    <i>
      <x v="240"/>
    </i>
    <i r="1">
      <x v="30"/>
    </i>
    <i>
      <x v="241"/>
    </i>
    <i r="1">
      <x v="10"/>
    </i>
    <i>
      <x v="242"/>
    </i>
    <i r="1">
      <x v="6"/>
    </i>
    <i>
      <x v="243"/>
    </i>
    <i r="1">
      <x v="3"/>
    </i>
    <i>
      <x v="244"/>
    </i>
    <i r="1">
      <x v="26"/>
    </i>
    <i>
      <x v="245"/>
    </i>
    <i r="1">
      <x v="37"/>
    </i>
    <i>
      <x v="246"/>
    </i>
    <i r="1">
      <x v="29"/>
    </i>
    <i>
      <x v="247"/>
    </i>
    <i r="1">
      <x v="30"/>
    </i>
    <i>
      <x v="248"/>
    </i>
    <i r="1">
      <x v="32"/>
    </i>
    <i>
      <x v="249"/>
    </i>
    <i r="1">
      <x v="26"/>
    </i>
    <i>
      <x v="250"/>
    </i>
    <i r="1">
      <x v="38"/>
    </i>
    <i>
      <x v="251"/>
    </i>
    <i r="1">
      <x v="26"/>
    </i>
    <i>
      <x v="252"/>
    </i>
    <i r="1">
      <x v="13"/>
    </i>
    <i>
      <x v="253"/>
    </i>
    <i r="1">
      <x v="16"/>
    </i>
    <i>
      <x v="254"/>
    </i>
    <i r="1">
      <x v="37"/>
    </i>
    <i>
      <x v="255"/>
    </i>
    <i r="1">
      <x v="33"/>
    </i>
    <i>
      <x v="256"/>
    </i>
    <i r="1">
      <x v="18"/>
    </i>
    <i>
      <x v="257"/>
    </i>
    <i r="1">
      <x v="20"/>
    </i>
    <i>
      <x v="258"/>
    </i>
    <i r="1">
      <x v="23"/>
    </i>
    <i>
      <x v="259"/>
    </i>
    <i r="1">
      <x v="38"/>
    </i>
    <i>
      <x v="260"/>
    </i>
    <i r="1">
      <x v="35"/>
    </i>
    <i>
      <x v="261"/>
    </i>
    <i r="1">
      <x v="7"/>
    </i>
    <i>
      <x v="262"/>
    </i>
    <i r="1">
      <x v="19"/>
    </i>
    <i>
      <x v="263"/>
    </i>
    <i r="1">
      <x v="16"/>
    </i>
    <i>
      <x v="264"/>
    </i>
    <i r="1">
      <x v="33"/>
    </i>
    <i>
      <x v="265"/>
    </i>
    <i r="1">
      <x v="38"/>
    </i>
    <i>
      <x v="266"/>
    </i>
    <i r="1">
      <x v="26"/>
    </i>
    <i>
      <x v="267"/>
    </i>
    <i r="1">
      <x v="32"/>
    </i>
    <i>
      <x v="268"/>
    </i>
    <i r="1">
      <x v="5"/>
    </i>
    <i>
      <x v="269"/>
    </i>
    <i r="1">
      <x v="16"/>
    </i>
    <i>
      <x v="270"/>
    </i>
    <i r="1">
      <x v="34"/>
    </i>
    <i>
      <x v="271"/>
    </i>
    <i r="1">
      <x v="12"/>
    </i>
    <i>
      <x v="272"/>
    </i>
    <i r="1">
      <x v="35"/>
    </i>
    <i>
      <x v="273"/>
    </i>
    <i r="1">
      <x v="35"/>
    </i>
    <i>
      <x v="274"/>
    </i>
    <i r="1">
      <x v="38"/>
    </i>
    <i>
      <x v="275"/>
    </i>
    <i r="1">
      <x v="12"/>
    </i>
    <i>
      <x v="276"/>
    </i>
    <i r="1">
      <x v="5"/>
    </i>
    <i>
      <x v="277"/>
    </i>
    <i r="1">
      <x/>
    </i>
    <i>
      <x v="278"/>
    </i>
    <i r="1">
      <x v="8"/>
    </i>
    <i>
      <x v="279"/>
    </i>
    <i r="1">
      <x v="32"/>
    </i>
    <i>
      <x v="280"/>
    </i>
    <i r="1">
      <x v="3"/>
    </i>
    <i>
      <x v="281"/>
    </i>
    <i r="1">
      <x v="31"/>
    </i>
    <i>
      <x v="282"/>
    </i>
    <i r="1">
      <x v="38"/>
    </i>
    <i>
      <x v="283"/>
    </i>
    <i r="1">
      <x v="20"/>
    </i>
    <i>
      <x v="284"/>
    </i>
    <i r="1">
      <x v="26"/>
    </i>
    <i>
      <x v="285"/>
    </i>
    <i r="1">
      <x v="19"/>
    </i>
    <i>
      <x v="286"/>
    </i>
    <i r="1">
      <x v="21"/>
    </i>
    <i>
      <x v="287"/>
    </i>
    <i r="1">
      <x v="24"/>
    </i>
    <i>
      <x v="288"/>
    </i>
    <i r="1">
      <x v="12"/>
    </i>
    <i>
      <x v="289"/>
    </i>
    <i r="1">
      <x v="20"/>
    </i>
    <i>
      <x v="290"/>
    </i>
    <i r="1">
      <x v="13"/>
    </i>
    <i>
      <x v="291"/>
    </i>
    <i r="1">
      <x v="19"/>
    </i>
    <i>
      <x v="292"/>
    </i>
    <i r="1">
      <x v="7"/>
    </i>
    <i>
      <x v="293"/>
    </i>
    <i r="1">
      <x v="38"/>
    </i>
    <i>
      <x v="294"/>
    </i>
    <i r="1">
      <x v="33"/>
    </i>
    <i>
      <x v="295"/>
    </i>
    <i r="1">
      <x v="3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FRPM students, by county and school district" fld="6" baseField="0" baseItem="0"/>
  </dataFields>
  <formats count="4">
    <format dxfId="21">
      <pivotArea dataOnly="0" labelOnly="1" grandCol="1" outline="0" fieldPosition="0"/>
    </format>
    <format dxfId="20">
      <pivotArea outline="0" collapsedLevelsAreSubtotals="1" fieldPosition="0"/>
    </format>
    <format dxfId="19">
      <pivotArea field="1" type="button" dataOnly="0" labelOnly="1" outline="0" axis="axisCol" fieldPosition="0"/>
    </format>
    <format dxfId="18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6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rowHeaderCaption="School District" colHeaderCaption="Year">
  <location ref="A2:H339" firstHeaderRow="1" firstDataRow="2" firstDataCol="1"/>
  <pivotFields count="36">
    <pivotField axis="axisRow" showAll="0">
      <items count="2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295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 defaultSubtotal="0"/>
    <pivotField axis="axisRow" showAll="0">
      <items count="40">
        <item x="10"/>
        <item x="5"/>
        <item x="30"/>
        <item x="17"/>
        <item x="16"/>
        <item x="8"/>
        <item x="28"/>
        <item x="18"/>
        <item x="14"/>
        <item x="26"/>
        <item x="33"/>
        <item x="37"/>
        <item x="24"/>
        <item x="0"/>
        <item x="25"/>
        <item x="15"/>
        <item x="6"/>
        <item x="7"/>
        <item x="21"/>
        <item x="12"/>
        <item x="1"/>
        <item x="2"/>
        <item x="31"/>
        <item x="13"/>
        <item x="36"/>
        <item x="27"/>
        <item x="11"/>
        <item x="34"/>
        <item x="3"/>
        <item x="35"/>
        <item x="4"/>
        <item x="19"/>
        <item x="20"/>
        <item x="32"/>
        <item x="38"/>
        <item x="23"/>
        <item x="9"/>
        <item x="22"/>
        <item x="29"/>
        <item t="default"/>
      </items>
    </pivotField>
    <pivotField showAll="0" defaultSubtotal="0"/>
    <pivotField numFmtId="10" showAll="0" defaultSubtotal="0"/>
    <pivotField showAll="0" defaultSubtotal="0"/>
    <pivotField numFmtId="10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3"/>
    <field x="0"/>
  </rowFields>
  <rowItems count="336">
    <i>
      <x/>
    </i>
    <i r="1">
      <x v="11"/>
    </i>
    <i r="1">
      <x v="122"/>
    </i>
    <i r="1">
      <x v="184"/>
    </i>
    <i r="1">
      <x v="211"/>
    </i>
    <i r="1">
      <x v="277"/>
    </i>
    <i>
      <x v="1"/>
    </i>
    <i r="1">
      <x v="5"/>
    </i>
    <i r="1">
      <x v="35"/>
    </i>
    <i>
      <x v="2"/>
    </i>
    <i r="1">
      <x v="79"/>
    </i>
    <i r="1">
      <x v="106"/>
    </i>
    <i r="1">
      <x v="109"/>
    </i>
    <i r="1">
      <x v="189"/>
    </i>
    <i r="1">
      <x v="197"/>
    </i>
    <i r="1">
      <x v="209"/>
    </i>
    <i>
      <x v="3"/>
    </i>
    <i r="1">
      <x v="24"/>
    </i>
    <i r="1">
      <x v="25"/>
    </i>
    <i r="1">
      <x v="69"/>
    </i>
    <i r="1">
      <x v="115"/>
    </i>
    <i r="1">
      <x v="130"/>
    </i>
    <i r="1">
      <x v="243"/>
    </i>
    <i r="1">
      <x v="280"/>
    </i>
    <i>
      <x v="4"/>
    </i>
    <i r="1">
      <x v="22"/>
    </i>
    <i r="1">
      <x v="49"/>
    </i>
    <i r="1">
      <x v="194"/>
    </i>
    <i r="1">
      <x v="202"/>
    </i>
    <i r="1">
      <x v="224"/>
    </i>
    <i>
      <x v="5"/>
    </i>
    <i r="1">
      <x v="8"/>
    </i>
    <i r="1">
      <x v="21"/>
    </i>
    <i r="1">
      <x v="74"/>
    </i>
    <i r="1">
      <x v="91"/>
    </i>
    <i r="1">
      <x v="96"/>
    </i>
    <i r="1">
      <x v="112"/>
    </i>
    <i r="1">
      <x v="210"/>
    </i>
    <i r="1">
      <x v="268"/>
    </i>
    <i r="1">
      <x v="276"/>
    </i>
    <i>
      <x v="6"/>
    </i>
    <i r="1">
      <x v="56"/>
    </i>
    <i r="1">
      <x v="242"/>
    </i>
    <i>
      <x v="7"/>
    </i>
    <i r="1">
      <x v="26"/>
    </i>
    <i r="1">
      <x v="103"/>
    </i>
    <i r="1">
      <x v="105"/>
    </i>
    <i r="1">
      <x v="123"/>
    </i>
    <i r="1">
      <x v="261"/>
    </i>
    <i r="1">
      <x v="292"/>
    </i>
    <i>
      <x v="8"/>
    </i>
    <i r="1">
      <x v="18"/>
    </i>
    <i r="1">
      <x v="62"/>
    </i>
    <i r="1">
      <x v="129"/>
    </i>
    <i r="1">
      <x v="181"/>
    </i>
    <i r="1">
      <x v="185"/>
    </i>
    <i r="1">
      <x v="278"/>
    </i>
    <i>
      <x v="9"/>
    </i>
    <i r="1">
      <x v="51"/>
    </i>
    <i r="1">
      <x v="99"/>
    </i>
    <i r="1">
      <x v="104"/>
    </i>
    <i r="1">
      <x v="180"/>
    </i>
    <i r="1">
      <x v="208"/>
    </i>
    <i>
      <x v="10"/>
    </i>
    <i r="1">
      <x v="102"/>
    </i>
    <i r="1">
      <x v="160"/>
    </i>
    <i r="1">
      <x v="187"/>
    </i>
    <i r="1">
      <x v="241"/>
    </i>
    <i>
      <x v="11"/>
    </i>
    <i r="1">
      <x v="193"/>
    </i>
    <i>
      <x v="12"/>
    </i>
    <i r="1">
      <x v="47"/>
    </i>
    <i r="1">
      <x v="71"/>
    </i>
    <i r="1">
      <x v="85"/>
    </i>
    <i r="1">
      <x v="144"/>
    </i>
    <i r="1">
      <x v="203"/>
    </i>
    <i r="1">
      <x v="217"/>
    </i>
    <i r="1">
      <x v="232"/>
    </i>
    <i r="1">
      <x v="271"/>
    </i>
    <i r="1">
      <x v="275"/>
    </i>
    <i r="1">
      <x v="288"/>
    </i>
    <i>
      <x v="13"/>
    </i>
    <i r="1">
      <x/>
    </i>
    <i r="1">
      <x v="46"/>
    </i>
    <i r="1">
      <x v="67"/>
    </i>
    <i r="1">
      <x v="98"/>
    </i>
    <i r="1">
      <x v="116"/>
    </i>
    <i r="1">
      <x v="134"/>
    </i>
    <i r="1">
      <x v="142"/>
    </i>
    <i r="1">
      <x v="159"/>
    </i>
    <i r="1">
      <x v="169"/>
    </i>
    <i r="1">
      <x v="171"/>
    </i>
    <i r="1">
      <x v="219"/>
    </i>
    <i r="1">
      <x v="252"/>
    </i>
    <i r="1">
      <x v="290"/>
    </i>
    <i>
      <x v="14"/>
    </i>
    <i r="1">
      <x v="48"/>
    </i>
    <i r="1">
      <x v="167"/>
    </i>
    <i r="1">
      <x v="235"/>
    </i>
    <i>
      <x v="15"/>
    </i>
    <i r="1">
      <x v="19"/>
    </i>
    <i r="1">
      <x v="34"/>
    </i>
    <i r="1">
      <x v="195"/>
    </i>
    <i r="1">
      <x v="200"/>
    </i>
    <i r="1">
      <x v="201"/>
    </i>
    <i>
      <x v="16"/>
    </i>
    <i r="1">
      <x v="6"/>
    </i>
    <i r="1">
      <x v="9"/>
    </i>
    <i r="1">
      <x v="70"/>
    </i>
    <i r="1">
      <x v="76"/>
    </i>
    <i r="1">
      <x v="95"/>
    </i>
    <i r="1">
      <x v="101"/>
    </i>
    <i r="1">
      <x v="107"/>
    </i>
    <i r="1">
      <x v="118"/>
    </i>
    <i r="1">
      <x v="137"/>
    </i>
    <i r="1">
      <x v="166"/>
    </i>
    <i r="1">
      <x v="207"/>
    </i>
    <i r="1">
      <x v="213"/>
    </i>
    <i r="1">
      <x v="220"/>
    </i>
    <i r="1">
      <x v="227"/>
    </i>
    <i r="1">
      <x v="229"/>
    </i>
    <i r="1">
      <x v="231"/>
    </i>
    <i r="1">
      <x v="253"/>
    </i>
    <i r="1">
      <x v="263"/>
    </i>
    <i r="1">
      <x v="269"/>
    </i>
    <i>
      <x v="17"/>
    </i>
    <i r="1">
      <x v="7"/>
    </i>
    <i r="1">
      <x v="16"/>
    </i>
    <i r="1">
      <x v="28"/>
    </i>
    <i r="1">
      <x v="161"/>
    </i>
    <i r="1">
      <x v="234"/>
    </i>
    <i>
      <x v="18"/>
    </i>
    <i r="1">
      <x v="36"/>
    </i>
    <i r="1">
      <x v="53"/>
    </i>
    <i r="1">
      <x v="63"/>
    </i>
    <i r="1">
      <x v="66"/>
    </i>
    <i r="1">
      <x v="110"/>
    </i>
    <i r="1">
      <x v="256"/>
    </i>
    <i>
      <x v="19"/>
    </i>
    <i r="1">
      <x v="13"/>
    </i>
    <i r="1">
      <x v="27"/>
    </i>
    <i r="1">
      <x v="83"/>
    </i>
    <i r="1">
      <x v="84"/>
    </i>
    <i r="1">
      <x v="111"/>
    </i>
    <i r="1">
      <x v="126"/>
    </i>
    <i r="1">
      <x v="215"/>
    </i>
    <i r="1">
      <x v="262"/>
    </i>
    <i r="1">
      <x v="285"/>
    </i>
    <i r="1">
      <x v="291"/>
    </i>
    <i>
      <x v="20"/>
    </i>
    <i r="1">
      <x v="1"/>
    </i>
    <i r="1">
      <x v="15"/>
    </i>
    <i r="1">
      <x v="30"/>
    </i>
    <i r="1">
      <x v="31"/>
    </i>
    <i r="1">
      <x v="72"/>
    </i>
    <i r="1">
      <x v="143"/>
    </i>
    <i r="1">
      <x v="145"/>
    </i>
    <i r="1">
      <x v="152"/>
    </i>
    <i r="1">
      <x v="176"/>
    </i>
    <i r="1">
      <x v="190"/>
    </i>
    <i r="1">
      <x v="257"/>
    </i>
    <i r="1">
      <x v="283"/>
    </i>
    <i r="1">
      <x v="289"/>
    </i>
    <i>
      <x v="21"/>
    </i>
    <i r="1">
      <x v="2"/>
    </i>
    <i r="1">
      <x v="50"/>
    </i>
    <i r="1">
      <x v="55"/>
    </i>
    <i r="1">
      <x v="93"/>
    </i>
    <i r="1">
      <x v="172"/>
    </i>
    <i r="1">
      <x v="206"/>
    </i>
    <i r="1">
      <x v="238"/>
    </i>
    <i r="1">
      <x v="286"/>
    </i>
    <i>
      <x v="22"/>
    </i>
    <i r="1">
      <x v="89"/>
    </i>
    <i r="1">
      <x v="97"/>
    </i>
    <i r="1">
      <x v="131"/>
    </i>
    <i r="1">
      <x v="162"/>
    </i>
    <i r="1">
      <x v="192"/>
    </i>
    <i r="1">
      <x v="226"/>
    </i>
    <i r="1">
      <x v="236"/>
    </i>
    <i>
      <x v="23"/>
    </i>
    <i r="1">
      <x v="17"/>
    </i>
    <i r="1">
      <x v="139"/>
    </i>
    <i r="1">
      <x v="154"/>
    </i>
    <i r="1">
      <x v="173"/>
    </i>
    <i r="1">
      <x v="175"/>
    </i>
    <i r="1">
      <x v="182"/>
    </i>
    <i r="1">
      <x v="188"/>
    </i>
    <i r="1">
      <x v="258"/>
    </i>
    <i>
      <x v="24"/>
    </i>
    <i r="1">
      <x v="153"/>
    </i>
    <i r="1">
      <x v="163"/>
    </i>
    <i r="1">
      <x v="170"/>
    </i>
    <i r="1">
      <x v="205"/>
    </i>
    <i r="1">
      <x v="233"/>
    </i>
    <i r="1">
      <x v="287"/>
    </i>
    <i>
      <x v="25"/>
    </i>
    <i r="1">
      <x v="52"/>
    </i>
    <i r="1">
      <x v="155"/>
    </i>
    <i r="1">
      <x v="223"/>
    </i>
    <i>
      <x v="26"/>
    </i>
    <i r="1">
      <x v="12"/>
    </i>
    <i r="1">
      <x v="23"/>
    </i>
    <i r="1">
      <x v="37"/>
    </i>
    <i r="1">
      <x v="58"/>
    </i>
    <i r="1">
      <x v="64"/>
    </i>
    <i r="1">
      <x v="78"/>
    </i>
    <i r="1">
      <x v="80"/>
    </i>
    <i r="1">
      <x v="183"/>
    </i>
    <i r="1">
      <x v="191"/>
    </i>
    <i r="1">
      <x v="199"/>
    </i>
    <i r="1">
      <x v="244"/>
    </i>
    <i r="1">
      <x v="249"/>
    </i>
    <i r="1">
      <x v="251"/>
    </i>
    <i r="1">
      <x v="266"/>
    </i>
    <i r="1">
      <x v="284"/>
    </i>
    <i>
      <x v="27"/>
    </i>
    <i r="1">
      <x v="125"/>
    </i>
    <i r="1">
      <x v="178"/>
    </i>
    <i r="1">
      <x v="218"/>
    </i>
    <i r="1">
      <x v="225"/>
    </i>
    <i>
      <x v="28"/>
    </i>
    <i r="1">
      <x v="3"/>
    </i>
    <i r="1">
      <x v="20"/>
    </i>
    <i r="1">
      <x v="44"/>
    </i>
    <i r="1">
      <x v="45"/>
    </i>
    <i r="1">
      <x v="113"/>
    </i>
    <i r="1">
      <x v="149"/>
    </i>
    <i r="1">
      <x v="221"/>
    </i>
    <i>
      <x v="29"/>
    </i>
    <i r="1">
      <x v="140"/>
    </i>
    <i r="1">
      <x v="148"/>
    </i>
    <i r="1">
      <x v="228"/>
    </i>
    <i r="1">
      <x v="246"/>
    </i>
    <i>
      <x v="30"/>
    </i>
    <i r="1">
      <x v="4"/>
    </i>
    <i r="1">
      <x v="54"/>
    </i>
    <i r="1">
      <x v="65"/>
    </i>
    <i r="1">
      <x v="73"/>
    </i>
    <i r="1">
      <x v="88"/>
    </i>
    <i r="1">
      <x v="100"/>
    </i>
    <i r="1">
      <x v="117"/>
    </i>
    <i r="1">
      <x v="119"/>
    </i>
    <i r="1">
      <x v="133"/>
    </i>
    <i r="1">
      <x v="141"/>
    </i>
    <i r="1">
      <x v="150"/>
    </i>
    <i r="1">
      <x v="230"/>
    </i>
    <i r="1">
      <x v="240"/>
    </i>
    <i r="1">
      <x v="247"/>
    </i>
    <i>
      <x v="31"/>
    </i>
    <i r="1">
      <x v="29"/>
    </i>
    <i r="1">
      <x v="32"/>
    </i>
    <i r="1">
      <x v="57"/>
    </i>
    <i r="1">
      <x v="60"/>
    </i>
    <i r="1">
      <x v="81"/>
    </i>
    <i r="1">
      <x v="90"/>
    </i>
    <i r="1">
      <x v="121"/>
    </i>
    <i r="1">
      <x v="135"/>
    </i>
    <i r="1">
      <x v="136"/>
    </i>
    <i r="1">
      <x v="156"/>
    </i>
    <i r="1">
      <x v="179"/>
    </i>
    <i r="1">
      <x v="212"/>
    </i>
    <i r="1">
      <x v="237"/>
    </i>
    <i r="1">
      <x v="281"/>
    </i>
    <i>
      <x v="32"/>
    </i>
    <i r="1">
      <x v="33"/>
    </i>
    <i r="1">
      <x v="41"/>
    </i>
    <i r="1">
      <x v="43"/>
    </i>
    <i r="1">
      <x v="75"/>
    </i>
    <i r="1">
      <x v="108"/>
    </i>
    <i r="1">
      <x v="124"/>
    </i>
    <i r="1">
      <x v="132"/>
    </i>
    <i r="1">
      <x v="165"/>
    </i>
    <i r="1">
      <x v="177"/>
    </i>
    <i r="1">
      <x v="248"/>
    </i>
    <i r="1">
      <x v="267"/>
    </i>
    <i r="1">
      <x v="279"/>
    </i>
    <i>
      <x v="33"/>
    </i>
    <i r="1">
      <x v="92"/>
    </i>
    <i r="1">
      <x v="164"/>
    </i>
    <i r="1">
      <x v="174"/>
    </i>
    <i r="1">
      <x v="204"/>
    </i>
    <i r="1">
      <x v="214"/>
    </i>
    <i r="1">
      <x v="255"/>
    </i>
    <i r="1">
      <x v="264"/>
    </i>
    <i r="1">
      <x v="294"/>
    </i>
    <i>
      <x v="34"/>
    </i>
    <i r="1">
      <x v="270"/>
    </i>
    <i>
      <x v="35"/>
    </i>
    <i r="1">
      <x v="39"/>
    </i>
    <i r="1">
      <x v="42"/>
    </i>
    <i r="1">
      <x v="59"/>
    </i>
    <i r="1">
      <x v="196"/>
    </i>
    <i r="1">
      <x v="260"/>
    </i>
    <i r="1">
      <x v="272"/>
    </i>
    <i r="1">
      <x v="273"/>
    </i>
    <i>
      <x v="36"/>
    </i>
    <i r="1">
      <x v="10"/>
    </i>
    <i r="1">
      <x v="14"/>
    </i>
    <i r="1">
      <x v="77"/>
    </i>
    <i r="1">
      <x v="127"/>
    </i>
    <i r="1">
      <x v="138"/>
    </i>
    <i r="1">
      <x v="147"/>
    </i>
    <i r="1">
      <x v="157"/>
    </i>
    <i r="1">
      <x v="158"/>
    </i>
    <i>
      <x v="37"/>
    </i>
    <i r="1">
      <x v="38"/>
    </i>
    <i r="1">
      <x v="40"/>
    </i>
    <i r="1">
      <x v="68"/>
    </i>
    <i r="1">
      <x v="82"/>
    </i>
    <i r="1">
      <x v="114"/>
    </i>
    <i r="1">
      <x v="120"/>
    </i>
    <i r="1">
      <x v="168"/>
    </i>
    <i r="1">
      <x v="186"/>
    </i>
    <i r="1">
      <x v="198"/>
    </i>
    <i r="1">
      <x v="216"/>
    </i>
    <i r="1">
      <x v="239"/>
    </i>
    <i r="1">
      <x v="245"/>
    </i>
    <i r="1">
      <x v="254"/>
    </i>
    <i>
      <x v="38"/>
    </i>
    <i r="1">
      <x v="61"/>
    </i>
    <i r="1">
      <x v="86"/>
    </i>
    <i r="1">
      <x v="87"/>
    </i>
    <i r="1">
      <x v="94"/>
    </i>
    <i r="1">
      <x v="128"/>
    </i>
    <i r="1">
      <x v="146"/>
    </i>
    <i r="1">
      <x v="151"/>
    </i>
    <i r="1">
      <x v="222"/>
    </i>
    <i r="1">
      <x v="250"/>
    </i>
    <i r="1">
      <x v="259"/>
    </i>
    <i r="1">
      <x v="265"/>
    </i>
    <i r="1">
      <x v="274"/>
    </i>
    <i r="1">
      <x v="282"/>
    </i>
    <i r="1">
      <x v="293"/>
    </i>
    <i r="1">
      <x v="29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Total enrolled students, by county and school district" fld="8" baseField="3" baseItem="0"/>
  </dataFields>
  <formats count="5">
    <format dxfId="17">
      <pivotArea dataOnly="0" labelOnly="1" grandCol="1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Col" fieldPosition="0"/>
    </format>
    <format dxfId="14">
      <pivotArea type="topRight" dataOnly="0" labelOnly="1" outline="0" fieldPosition="0"/>
    </format>
    <format dxfId="13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6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rowHeaderCaption="County" colHeaderCaption="Year">
  <location ref="A2:B2403" firstHeaderRow="1" firstDataRow="1" firstDataCol="1"/>
  <pivotFields count="36">
    <pivotField axis="axisRow" showAll="0">
      <items count="2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295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 defaultSubtotal="0"/>
    <pivotField axis="axisRow" showAll="0">
      <items count="40">
        <item x="10"/>
        <item x="5"/>
        <item x="30"/>
        <item x="17"/>
        <item x="16"/>
        <item x="8"/>
        <item x="28"/>
        <item x="18"/>
        <item x="14"/>
        <item x="26"/>
        <item x="33"/>
        <item x="37"/>
        <item x="24"/>
        <item x="0"/>
        <item x="25"/>
        <item x="15"/>
        <item x="6"/>
        <item x="7"/>
        <item x="21"/>
        <item x="12"/>
        <item x="1"/>
        <item x="2"/>
        <item x="31"/>
        <item x="13"/>
        <item x="36"/>
        <item x="27"/>
        <item x="11"/>
        <item x="34"/>
        <item x="3"/>
        <item x="35"/>
        <item x="4"/>
        <item x="19"/>
        <item x="20"/>
        <item x="32"/>
        <item x="38"/>
        <item x="23"/>
        <item x="9"/>
        <item x="22"/>
        <item x="29"/>
        <item t="default"/>
      </items>
    </pivotField>
    <pivotField dataField="1" showAll="0" defaultSubtotal="0"/>
    <pivotField numFmtId="10" showAll="0" defaultSubtotal="0"/>
    <pivotField showAll="0" defaultSubtotal="0"/>
    <pivotField numFmtId="1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3"/>
    <field x="0"/>
    <field x="1"/>
  </rowFields>
  <rowItems count="2401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"/>
    </i>
    <i r="1">
      <x v="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"/>
    </i>
    <i r="1">
      <x v="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4"/>
    </i>
    <i r="1">
      <x v="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5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6"/>
    </i>
    <i r="1">
      <x v="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7"/>
    </i>
    <i r="1">
      <x v="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8"/>
    </i>
    <i r="1">
      <x v="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9"/>
    </i>
    <i r="1">
      <x v="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0"/>
    </i>
    <i r="1">
      <x v="1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1"/>
    </i>
    <i r="1">
      <x v="1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2"/>
    </i>
    <i r="1">
      <x v="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4"/>
    </i>
    <i r="1">
      <x v="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5"/>
    </i>
    <i r="1">
      <x v="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6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7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8"/>
    </i>
    <i r="1">
      <x v="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9"/>
    </i>
    <i r="1">
      <x v="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2"/>
    </i>
    <i r="1">
      <x v="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3"/>
    </i>
    <i r="1">
      <x v="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4"/>
    </i>
    <i r="1">
      <x v="1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5"/>
    </i>
    <i r="1">
      <x v="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6"/>
    </i>
    <i r="1">
      <x v="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7"/>
    </i>
    <i r="1">
      <x v="1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8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9"/>
    </i>
    <i r="1">
      <x v="1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1"/>
    </i>
    <i r="1">
      <x v="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2"/>
    </i>
    <i r="1">
      <x v="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3"/>
    </i>
    <i r="1">
      <x v="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4"/>
    </i>
    <i r="1">
      <x v="2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5"/>
    </i>
    <i r="1">
      <x v="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6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57"/>
    </i>
    <i r="2">
      <x/>
    </i>
    <i r="2">
      <x v="1"/>
    </i>
    <i r="2">
      <x v="2"/>
    </i>
    <i r="2">
      <x v="3"/>
    </i>
    <i r="2">
      <x v="4"/>
    </i>
    <i r="2">
      <x v="6"/>
    </i>
    <i r="1">
      <x v="158"/>
    </i>
    <i r="2">
      <x v="5"/>
    </i>
    <i>
      <x v="37"/>
    </i>
    <i r="1">
      <x v="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8"/>
    </i>
    <i r="1">
      <x v="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grand">
      <x/>
    </i>
  </rowItems>
  <colItems count="1">
    <i/>
  </colItems>
  <dataFields count="1">
    <dataField name="Homeless students, by county and school district" fld="4" baseField="0" baseItem="25"/>
  </dataFields>
  <formats count="4"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field="1" type="button" dataOnly="0" labelOnly="1" outline="0" axis="axisRow" fieldPosition="2"/>
    </format>
    <format dxfId="9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26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rowHeaderCaption="County" colHeaderCaption="Year">
  <location ref="A4:G44" firstHeaderRow="0" firstDataRow="1" firstDataCol="1" rowPageCount="1" colPageCount="1"/>
  <pivotFields count="36">
    <pivotField showAll="0">
      <items count="2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295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 defaultSubtotal="0"/>
    <pivotField axis="axisRow" showAll="0">
      <items count="40">
        <item x="10"/>
        <item x="5"/>
        <item x="30"/>
        <item x="17"/>
        <item x="16"/>
        <item x="8"/>
        <item x="28"/>
        <item x="18"/>
        <item x="14"/>
        <item x="26"/>
        <item x="33"/>
        <item x="37"/>
        <item x="24"/>
        <item x="0"/>
        <item x="25"/>
        <item x="15"/>
        <item x="6"/>
        <item x="7"/>
        <item x="21"/>
        <item x="12"/>
        <item x="1"/>
        <item x="2"/>
        <item x="31"/>
        <item x="13"/>
        <item x="36"/>
        <item x="27"/>
        <item x="11"/>
        <item x="34"/>
        <item x="3"/>
        <item x="35"/>
        <item x="4"/>
        <item x="19"/>
        <item x="20"/>
        <item x="32"/>
        <item x="38"/>
        <item x="23"/>
        <item x="9"/>
        <item x="22"/>
        <item x="29"/>
        <item t="default"/>
      </items>
    </pivotField>
    <pivotField showAll="0" defaultSubtotal="0"/>
    <pivotField numFmtId="10" showAll="0" defaultSubtotal="0"/>
    <pivotField dataField="1" showAll="0" defaultSubtotal="0">
      <items count="1770">
        <item x="11"/>
        <item x="1684"/>
        <item x="1423"/>
        <item x="143"/>
        <item x="1636"/>
        <item x="791"/>
        <item x="348"/>
        <item x="420"/>
        <item x="173"/>
        <item x="1463"/>
        <item x="983"/>
        <item x="731"/>
        <item x="1187"/>
        <item x="230"/>
        <item x="1252"/>
        <item x="654"/>
        <item x="315"/>
        <item x="1445"/>
        <item x="450"/>
        <item x="333"/>
        <item x="1210"/>
        <item x="372"/>
        <item x="509"/>
        <item x="356"/>
        <item x="71"/>
        <item x="57"/>
        <item x="1281"/>
        <item x="616"/>
        <item x="1312"/>
        <item x="451"/>
        <item x="898"/>
        <item x="1017"/>
        <item x="729"/>
        <item x="1692"/>
        <item x="1032"/>
        <item x="867"/>
        <item x="863"/>
        <item x="1276"/>
        <item x="95"/>
        <item x="79"/>
        <item x="39"/>
        <item x="115"/>
        <item x="955"/>
        <item x="1173"/>
        <item x="581"/>
        <item x="935"/>
        <item x="674"/>
        <item x="598"/>
        <item x="2"/>
        <item x="1294"/>
        <item x="577"/>
        <item x="1050"/>
        <item x="939"/>
        <item x="211"/>
        <item x="859"/>
        <item x="770"/>
        <item x="1143"/>
        <item x="392"/>
        <item x="1519"/>
        <item x="171"/>
        <item x="363"/>
        <item x="920"/>
        <item x="1702"/>
        <item x="86"/>
        <item x="448"/>
        <item x="1458"/>
        <item x="1012"/>
        <item x="638"/>
        <item x="737"/>
        <item x="752"/>
        <item x="496"/>
        <item x="22"/>
        <item x="497"/>
        <item x="488"/>
        <item x="61"/>
        <item x="294"/>
        <item x="694"/>
        <item x="1696"/>
        <item x="26"/>
        <item x="302"/>
        <item x="18"/>
        <item x="1194"/>
        <item x="507"/>
        <item x="585"/>
        <item x="880"/>
        <item x="219"/>
        <item x="1448"/>
        <item x="656"/>
        <item x="658"/>
        <item x="1010"/>
        <item x="715"/>
        <item x="434"/>
        <item x="97"/>
        <item x="374"/>
        <item x="376"/>
        <item x="298"/>
        <item x="456"/>
        <item x="220"/>
        <item x="562"/>
        <item x="844"/>
        <item x="157"/>
        <item x="1156"/>
        <item x="179"/>
        <item x="907"/>
        <item x="625"/>
        <item x="1181"/>
        <item x="135"/>
        <item x="937"/>
        <item x="573"/>
        <item x="1275"/>
        <item x="823"/>
        <item x="541"/>
        <item x="99"/>
        <item x="1382"/>
        <item x="919"/>
        <item x="1001"/>
        <item x="1058"/>
        <item x="279"/>
        <item x="1502"/>
        <item x="720"/>
        <item x="975"/>
        <item x="1059"/>
        <item x="290"/>
        <item x="365"/>
        <item x="1166"/>
        <item x="1102"/>
        <item x="645"/>
        <item x="234"/>
        <item x="620"/>
        <item x="88"/>
        <item x="949"/>
        <item x="778"/>
        <item x="342"/>
        <item x="49"/>
        <item x="779"/>
        <item x="412"/>
        <item x="927"/>
        <item x="1133"/>
        <item x="795"/>
        <item x="439"/>
        <item x="1069"/>
        <item x="162"/>
        <item x="1268"/>
        <item x="337"/>
        <item x="1074"/>
        <item x="890"/>
        <item x="668"/>
        <item x="14"/>
        <item x="109"/>
        <item x="272"/>
        <item x="637"/>
        <item x="732"/>
        <item x="1285"/>
        <item x="174"/>
        <item x="513"/>
        <item x="605"/>
        <item x="270"/>
        <item x="78"/>
        <item x="855"/>
        <item x="1429"/>
        <item x="647"/>
        <item x="788"/>
        <item x="741"/>
        <item x="460"/>
        <item x="1413"/>
        <item x="887"/>
        <item x="355"/>
        <item x="1363"/>
        <item x="555"/>
        <item x="1418"/>
        <item x="683"/>
        <item x="457"/>
        <item x="322"/>
        <item x="1113"/>
        <item x="1547"/>
        <item x="964"/>
        <item x="401"/>
        <item x="386"/>
        <item x="1068"/>
        <item x="1201"/>
        <item x="521"/>
        <item x="1163"/>
        <item x="789"/>
        <item x="124"/>
        <item x="1597"/>
        <item x="552"/>
        <item x="608"/>
        <item x="325"/>
        <item x="45"/>
        <item x="321"/>
        <item x="691"/>
        <item x="902"/>
        <item x="1234"/>
        <item x="1"/>
        <item x="46"/>
        <item x="803"/>
        <item x="383"/>
        <item x="506"/>
        <item x="644"/>
        <item x="834"/>
        <item x="1082"/>
        <item x="180"/>
        <item x="1438"/>
        <item x="554"/>
        <item x="271"/>
        <item x="738"/>
        <item x="1116"/>
        <item x="1555"/>
        <item x="183"/>
        <item x="1018"/>
        <item x="1506"/>
        <item x="269"/>
        <item x="85"/>
        <item x="48"/>
        <item x="1402"/>
        <item x="837"/>
        <item x="241"/>
        <item x="1203"/>
        <item x="504"/>
        <item x="886"/>
        <item x="836"/>
        <item x="604"/>
        <item x="1282"/>
        <item x="362"/>
        <item x="1162"/>
        <item x="1021"/>
        <item x="1403"/>
        <item x="1115"/>
        <item x="1218"/>
        <item x="106"/>
        <item x="665"/>
        <item x="1764"/>
        <item x="126"/>
        <item x="409"/>
        <item x="1338"/>
        <item x="132"/>
        <item x="926"/>
        <item x="1436"/>
        <item x="786"/>
        <item x="1581"/>
        <item x="443"/>
        <item x="332"/>
        <item x="56"/>
        <item x="1005"/>
        <item x="946"/>
        <item x="685"/>
        <item x="832"/>
        <item x="227"/>
        <item x="87"/>
        <item x="403"/>
        <item x="1733"/>
        <item x="1200"/>
        <item x="1270"/>
        <item x="166"/>
        <item x="1497"/>
        <item x="1765"/>
        <item x="250"/>
        <item x="1665"/>
        <item x="724"/>
        <item x="1435"/>
        <item x="1066"/>
        <item x="550"/>
        <item x="267"/>
        <item x="607"/>
        <item x="364"/>
        <item x="1657"/>
        <item x="678"/>
        <item x="120"/>
        <item x="1455"/>
        <item x="44"/>
        <item x="1295"/>
        <item x="320"/>
        <item x="1620"/>
        <item x="397"/>
        <item x="1361"/>
        <item x="1111"/>
        <item x="119"/>
        <item x="324"/>
        <item x="1520"/>
        <item x="891"/>
        <item x="897"/>
        <item x="767"/>
        <item x="679"/>
        <item x="240"/>
        <item x="1325"/>
        <item x="603"/>
        <item x="149"/>
        <item x="1467"/>
        <item x="1230"/>
        <item x="1236"/>
        <item x="966"/>
        <item x="646"/>
        <item x="960"/>
        <item x="972"/>
        <item x="1405"/>
        <item x="1033"/>
        <item x="519"/>
        <item x="1663"/>
        <item x="278"/>
        <item x="326"/>
        <item x="1047"/>
        <item x="615"/>
        <item x="1229"/>
        <item x="801"/>
        <item x="707"/>
        <item x="1202"/>
        <item x="396"/>
        <item x="1666"/>
        <item x="959"/>
        <item x="1165"/>
        <item x="449"/>
        <item x="129"/>
        <item x="1336"/>
        <item x="889"/>
        <item x="531"/>
        <item x="753"/>
        <item x="1621"/>
        <item x="934"/>
        <item x="1305"/>
        <item x="989"/>
        <item x="1437"/>
        <item x="1465"/>
        <item x="1309"/>
        <item x="609"/>
        <item x="928"/>
        <item x="1349"/>
        <item x="426"/>
        <item x="1080"/>
        <item x="1568"/>
        <item x="536"/>
        <item x="688"/>
        <item x="406"/>
        <item x="1161"/>
        <item x="260"/>
        <item x="471"/>
        <item x="818"/>
        <item x="485"/>
        <item x="1397"/>
        <item x="172"/>
        <item x="187"/>
        <item x="1316"/>
        <item x="481"/>
        <item x="730"/>
        <item x="50"/>
        <item x="1745"/>
        <item x="885"/>
        <item x="159"/>
        <item x="763"/>
        <item x="268"/>
        <item x="492"/>
        <item x="1559"/>
        <item x="551"/>
        <item x="194"/>
        <item x="1227"/>
        <item x="676"/>
        <item x="371"/>
        <item x="1043"/>
        <item x="1334"/>
        <item x="957"/>
        <item x="204"/>
        <item x="1103"/>
        <item x="327"/>
        <item x="1097"/>
        <item x="1112"/>
        <item x="1401"/>
        <item x="653"/>
        <item x="881"/>
        <item x="998"/>
        <item x="717"/>
        <item x="1536"/>
        <item x="824"/>
        <item x="599"/>
        <item x="1265"/>
        <item x="1054"/>
        <item x="1157"/>
        <item x="745"/>
        <item x="1242"/>
        <item x="436"/>
        <item x="1011"/>
        <item x="1512"/>
        <item x="1459"/>
        <item x="1078"/>
        <item x="1703"/>
        <item x="833"/>
        <item x="1354"/>
        <item x="394"/>
        <item x="40"/>
        <item x="354"/>
        <item x="1673"/>
        <item x="208"/>
        <item x="542"/>
        <item x="1362"/>
        <item x="1740"/>
        <item x="525"/>
        <item x="1086"/>
        <item x="517"/>
        <item x="1444"/>
        <item x="774"/>
        <item x="117"/>
        <item x="464"/>
        <item x="238"/>
        <item x="215"/>
        <item x="255"/>
        <item x="316"/>
        <item x="1573"/>
        <item x="561"/>
        <item x="1167"/>
        <item x="1257"/>
        <item x="1209"/>
        <item x="51"/>
        <item x="1586"/>
        <item x="807"/>
        <item x="799"/>
        <item x="1222"/>
        <item x="969"/>
        <item x="1406"/>
        <item x="610"/>
        <item x="1247"/>
        <item x="77"/>
        <item x="892"/>
        <item x="1676"/>
        <item x="918"/>
        <item x="1464"/>
        <item x="245"/>
        <item x="94"/>
        <item x="461"/>
        <item x="1172"/>
        <item x="1025"/>
        <item x="184"/>
        <item x="1290"/>
        <item x="467"/>
        <item x="742"/>
        <item x="740"/>
        <item x="5"/>
        <item x="1478"/>
        <item x="1122"/>
        <item x="1022"/>
        <item x="1662"/>
        <item x="951"/>
        <item x="1486"/>
        <item x="1092"/>
        <item x="459"/>
        <item x="670"/>
        <item x="878"/>
        <item x="175"/>
        <item x="596"/>
        <item x="1231"/>
        <item x="37"/>
        <item x="252"/>
        <item x="978"/>
        <item x="452"/>
        <item x="636"/>
        <item x="163"/>
        <item x="843"/>
        <item x="1040"/>
        <item x="1277"/>
        <item x="182"/>
        <item x="1013"/>
        <item x="66"/>
        <item x="1154"/>
        <item x="138"/>
        <item x="1239"/>
        <item x="697"/>
        <item x="748"/>
        <item x="284"/>
        <item x="415"/>
        <item x="1697"/>
        <item x="282"/>
        <item x="1509"/>
        <item x="908"/>
        <item x="190"/>
        <item x="111"/>
        <item x="1226"/>
        <item x="116"/>
        <item x="626"/>
        <item x="343"/>
        <item x="733"/>
        <item x="1371"/>
        <item x="148"/>
        <item x="565"/>
        <item x="1589"/>
        <item x="675"/>
        <item x="1527"/>
        <item x="1193"/>
        <item x="134"/>
        <item x="1641"/>
        <item x="330"/>
        <item x="440"/>
        <item x="1028"/>
        <item x="956"/>
        <item x="474"/>
        <item x="1020"/>
        <item x="1284"/>
        <item x="313"/>
        <item x="388"/>
        <item x="1182"/>
        <item x="808"/>
        <item x="533"/>
        <item x="1002"/>
        <item x="253"/>
        <item x="108"/>
        <item x="1649"/>
        <item x="393"/>
        <item x="328"/>
        <item x="1508"/>
        <item x="478"/>
        <item x="1302"/>
        <item x="651"/>
        <item x="815"/>
        <item x="613"/>
        <item x="1243"/>
        <item x="411"/>
        <item x="829"/>
        <item x="760"/>
        <item x="1631"/>
        <item x="487"/>
        <item x="1667"/>
        <item x="1560"/>
        <item x="534"/>
        <item x="1125"/>
        <item x="721"/>
        <item x="53"/>
        <item x="1751"/>
        <item x="54"/>
        <item x="895"/>
        <item x="7"/>
        <item x="611"/>
        <item x="105"/>
        <item x="201"/>
        <item x="816"/>
        <item x="1503"/>
        <item x="385"/>
        <item x="526"/>
        <item x="1108"/>
        <item x="1095"/>
        <item x="1761"/>
        <item x="567"/>
        <item x="974"/>
        <item x="1408"/>
        <item x="693"/>
        <item x="311"/>
        <item x="1566"/>
        <item x="847"/>
        <item x="476"/>
        <item x="988"/>
        <item x="1170"/>
        <item x="199"/>
        <item x="210"/>
        <item x="1087"/>
        <item x="1525"/>
        <item x="706"/>
        <item x="52"/>
        <item x="547"/>
        <item x="1342"/>
        <item x="1623"/>
        <item x="543"/>
        <item x="1711"/>
        <item x="758"/>
        <item x="382"/>
        <item x="1603"/>
        <item x="1358"/>
        <item x="1038"/>
        <item x="264"/>
        <item x="375"/>
        <item x="1094"/>
        <item x="197"/>
        <item x="329"/>
        <item x="1407"/>
        <item x="1622"/>
        <item x="425"/>
        <item x="893"/>
        <item x="98"/>
        <item x="1300"/>
        <item x="667"/>
        <item x="948"/>
        <item x="1220"/>
        <item x="1139"/>
        <item x="1515"/>
        <item x="612"/>
        <item x="424"/>
        <item x="369"/>
        <item x="147"/>
        <item x="1475"/>
        <item x="47"/>
        <item x="1168"/>
        <item x="769"/>
        <item x="849"/>
        <item x="1678"/>
        <item x="107"/>
        <item x="1244"/>
        <item x="1373"/>
        <item x="1457"/>
        <item x="862"/>
        <item x="92"/>
        <item x="1658"/>
        <item x="594"/>
        <item x="1049"/>
        <item x="35"/>
        <item x="1169"/>
        <item x="580"/>
        <item x="297"/>
        <item x="1454"/>
        <item x="1127"/>
        <item x="1750"/>
        <item x="945"/>
        <item x="384"/>
        <item x="783"/>
        <item x="1681"/>
        <item x="657"/>
        <item x="961"/>
        <item x="1671"/>
        <item x="91"/>
        <item x="1347"/>
        <item x="21"/>
        <item x="417"/>
        <item x="1104"/>
        <item x="1063"/>
        <item x="323"/>
        <item x="938"/>
        <item x="1442"/>
        <item x="894"/>
        <item x="980"/>
        <item x="1565"/>
        <item x="680"/>
        <item x="224"/>
        <item x="858"/>
        <item x="368"/>
        <item x="501"/>
        <item x="1217"/>
        <item x="932"/>
        <item x="1311"/>
        <item x="223"/>
        <item x="876"/>
        <item x="1757"/>
        <item x="475"/>
        <item x="813"/>
        <item x="1249"/>
        <item x="398"/>
        <item x="140"/>
        <item x="1237"/>
        <item x="1731"/>
        <item x="606"/>
        <item x="1619"/>
        <item x="430"/>
        <item x="757"/>
        <item x="1207"/>
        <item x="153"/>
        <item x="705"/>
        <item x="987"/>
        <item x="825"/>
        <item x="888"/>
        <item x="1322"/>
        <item x="1574"/>
        <item x="1400"/>
        <item x="699"/>
        <item x="993"/>
        <item x="1543"/>
        <item x="1160"/>
        <item x="186"/>
        <item x="782"/>
        <item x="121"/>
        <item x="198"/>
        <item x="1355"/>
        <item x="1037"/>
        <item x="1542"/>
        <item x="711"/>
        <item x="242"/>
        <item x="1470"/>
        <item x="686"/>
        <item x="137"/>
        <item x="922"/>
        <item x="1256"/>
        <item x="1485"/>
        <item x="1152"/>
        <item x="650"/>
        <item x="1447"/>
        <item x="756"/>
        <item x="206"/>
        <item x="33"/>
        <item x="483"/>
        <item x="884"/>
        <item x="1651"/>
        <item x="442"/>
        <item x="1321"/>
        <item x="1394"/>
        <item x="503"/>
        <item x="1196"/>
        <item x="1164"/>
        <item x="602"/>
        <item x="553"/>
        <item x="511"/>
        <item x="666"/>
        <item x="319"/>
        <item x="165"/>
        <item x="127"/>
        <item x="414"/>
        <item x="81"/>
        <item x="1431"/>
        <item x="734"/>
        <item x="1615"/>
        <item x="226"/>
        <item x="404"/>
        <item x="1299"/>
        <item x="1083"/>
        <item x="664"/>
        <item x="463"/>
        <item x="358"/>
        <item x="793"/>
        <item x="835"/>
        <item x="1742"/>
        <item x="1717"/>
        <item x="744"/>
        <item x="600"/>
        <item x="1643"/>
        <item x="728"/>
        <item x="1062"/>
        <item x="785"/>
        <item x="176"/>
        <item x="170"/>
        <item x="1404"/>
        <item x="1024"/>
        <item x="1523"/>
        <item x="1036"/>
        <item x="1298"/>
        <item x="453"/>
        <item x="640"/>
        <item x="967"/>
        <item x="931"/>
        <item x="696"/>
        <item x="151"/>
        <item x="43"/>
        <item x="317"/>
        <item x="723"/>
        <item x="882"/>
        <item x="41"/>
        <item x="309"/>
        <item x="1545"/>
        <item x="1524"/>
        <item x="1648"/>
        <item x="991"/>
        <item x="684"/>
        <item x="1014"/>
        <item x="947"/>
        <item x="1278"/>
        <item x="1158"/>
        <item x="1287"/>
        <item x="402"/>
        <item x="709"/>
        <item x="977"/>
        <item x="125"/>
        <item x="1716"/>
        <item x="314"/>
        <item x="765"/>
        <item x="500"/>
        <item x="1398"/>
        <item x="428"/>
        <item x="1219"/>
        <item x="1009"/>
        <item x="1259"/>
        <item x="1339"/>
        <item x="1698"/>
        <item x="597"/>
        <item x="1556"/>
        <item x="1617"/>
        <item x="203"/>
        <item x="38"/>
        <item x="1065"/>
        <item x="1235"/>
        <item x="1441"/>
        <item x="447"/>
        <item x="1114"/>
        <item x="592"/>
        <item x="380"/>
        <item x="1708"/>
        <item x="103"/>
        <item x="522"/>
        <item x="1269"/>
        <item x="232"/>
        <item x="1004"/>
        <item x="177"/>
        <item x="662"/>
        <item x="1687"/>
        <item x="1496"/>
        <item x="1511"/>
        <item x="874"/>
        <item x="804"/>
        <item x="248"/>
        <item x="1324"/>
        <item x="1246"/>
        <item x="25"/>
        <item x="520"/>
        <item x="1456"/>
        <item x="480"/>
        <item x="1206"/>
        <item x="879"/>
        <item x="529"/>
        <item x="965"/>
        <item x="1501"/>
        <item x="943"/>
        <item x="1274"/>
        <item x="146"/>
        <item x="1477"/>
        <item x="222"/>
        <item x="1136"/>
        <item x="811"/>
        <item x="301"/>
        <item x="454"/>
        <item x="1215"/>
        <item x="1337"/>
        <item x="1345"/>
        <item x="1670"/>
        <item x="423"/>
        <item x="1452"/>
        <item x="1045"/>
        <item x="1580"/>
        <item x="1081"/>
        <item x="1090"/>
        <item x="802"/>
        <item x="1241"/>
        <item x="167"/>
        <item x="231"/>
        <item x="1155"/>
        <item x="704"/>
        <item x="1329"/>
        <item x="1562"/>
        <item x="1150"/>
        <item x="338"/>
        <item x="1396"/>
        <item x="1655"/>
        <item x="1613"/>
        <item x="308"/>
        <item x="133"/>
        <item x="444"/>
        <item x="266"/>
        <item x="1549"/>
        <item x="1307"/>
        <item x="692"/>
        <item x="1612"/>
        <item x="1072"/>
        <item x="762"/>
        <item x="1642"/>
        <item x="62"/>
        <item x="75"/>
        <item x="441"/>
        <item x="1392"/>
        <item x="722"/>
        <item x="591"/>
        <item x="1391"/>
        <item x="1149"/>
        <item x="584"/>
        <item x="639"/>
        <item x="410"/>
        <item x="986"/>
        <item x="293"/>
        <item x="1710"/>
        <item x="549"/>
        <item x="582"/>
        <item x="357"/>
        <item x="873"/>
        <item x="921"/>
        <item x="466"/>
        <item x="1195"/>
        <item x="32"/>
        <item x="864"/>
        <item x="1495"/>
        <item x="1741"/>
        <item x="1289"/>
        <item x="1110"/>
        <item x="352"/>
        <item x="292"/>
        <item x="1722"/>
        <item x="80"/>
        <item x="299"/>
        <item x="23"/>
        <item x="164"/>
        <item x="725"/>
        <item x="192"/>
        <item x="510"/>
        <item x="1140"/>
        <item x="747"/>
        <item x="189"/>
        <item x="1604"/>
        <item x="973"/>
        <item x="1255"/>
        <item x="1677"/>
        <item x="17"/>
        <item x="1474"/>
        <item x="1514"/>
        <item x="499"/>
        <item x="1383"/>
        <item x="469"/>
        <item x="1006"/>
        <item x="1531"/>
        <item x="831"/>
        <item x="114"/>
        <item x="1030"/>
        <item x="1554"/>
        <item x="1430"/>
        <item x="1003"/>
        <item x="1699"/>
        <item x="634"/>
        <item x="1484"/>
        <item x="866"/>
        <item x="1360"/>
        <item x="1579"/>
        <item x="131"/>
        <item x="1027"/>
        <item x="1498"/>
        <item x="1042"/>
        <item x="1763"/>
        <item x="300"/>
        <item x="621"/>
        <item x="276"/>
        <item x="559"/>
        <item x="1142"/>
        <item x="408"/>
        <item x="1191"/>
        <item x="427"/>
        <item x="1473"/>
        <item x="990"/>
        <item x="150"/>
        <item x="735"/>
        <item x="1736"/>
        <item x="583"/>
        <item x="971"/>
        <item x="1714"/>
        <item x="1521"/>
        <item x="24"/>
        <item x="1292"/>
        <item x="1427"/>
        <item x="1271"/>
        <item x="55"/>
        <item x="1606"/>
        <item x="903"/>
        <item x="1743"/>
        <item x="690"/>
        <item x="575"/>
        <item x="523"/>
        <item x="1682"/>
        <item x="576"/>
        <item x="1720"/>
        <item x="750"/>
        <item x="805"/>
        <item x="916"/>
        <item x="1258"/>
        <item x="110"/>
        <item x="841"/>
        <item x="781"/>
        <item x="1487"/>
        <item x="1100"/>
        <item x="1675"/>
        <item x="865"/>
        <item x="708"/>
        <item x="1084"/>
        <item x="1385"/>
        <item x="243"/>
        <item x="1340"/>
        <item x="1384"/>
        <item x="1304"/>
        <item x="1120"/>
        <item x="1557"/>
        <item x="1769"/>
        <item x="84"/>
        <item x="1480"/>
        <item x="1141"/>
        <item x="1529"/>
        <item x="1379"/>
        <item x="1177"/>
        <item x="1132"/>
        <item x="539"/>
        <item x="1605"/>
        <item x="258"/>
        <item x="1367"/>
        <item x="273"/>
        <item x="169"/>
        <item x="1517"/>
        <item x="1656"/>
        <item x="1015"/>
        <item x="391"/>
        <item x="1585"/>
        <item x="821"/>
        <item x="1600"/>
        <item x="400"/>
        <item x="1328"/>
        <item x="1225"/>
        <item x="207"/>
        <item x="341"/>
        <item x="387"/>
        <item x="1462"/>
        <item x="512"/>
        <item x="239"/>
        <item x="361"/>
        <item x="518"/>
        <item x="857"/>
        <item x="1453"/>
        <item x="65"/>
        <item x="682"/>
        <item x="1571"/>
        <item x="1755"/>
        <item x="482"/>
        <item x="1661"/>
        <item x="854"/>
        <item x="1414"/>
        <item x="1352"/>
        <item x="233"/>
        <item x="1061"/>
        <item x="1530"/>
        <item x="152"/>
        <item x="3"/>
        <item x="700"/>
        <item x="1730"/>
        <item x="1279"/>
        <item x="366"/>
        <item x="1721"/>
        <item x="764"/>
        <item x="1630"/>
        <item x="648"/>
        <item x="669"/>
        <item x="643"/>
        <item x="381"/>
        <item x="205"/>
        <item x="156"/>
        <item x="89"/>
        <item x="624"/>
        <item x="123"/>
        <item x="556"/>
        <item x="1233"/>
        <item x="954"/>
        <item x="195"/>
        <item x="104"/>
        <item x="418"/>
        <item x="1044"/>
        <item x="1306"/>
        <item x="794"/>
        <item x="141"/>
        <item x="30"/>
        <item x="1260"/>
        <item x="1688"/>
        <item x="429"/>
        <item x="433"/>
        <item x="663"/>
        <item x="950"/>
        <item x="963"/>
        <item x="399"/>
        <item x="673"/>
        <item x="996"/>
        <item x="1221"/>
        <item x="981"/>
        <item x="1488"/>
        <item x="1541"/>
        <item x="710"/>
        <item x="906"/>
        <item x="944"/>
        <item x="929"/>
        <item x="1504"/>
        <item x="1669"/>
        <item x="925"/>
        <item x="754"/>
        <item x="280"/>
        <item x="792"/>
        <item x="1599"/>
        <item x="1250"/>
        <item x="122"/>
        <item x="1204"/>
        <item x="1587"/>
        <item x="64"/>
        <item x="1646"/>
        <item x="1704"/>
        <item x="318"/>
        <item x="1469"/>
        <item x="1073"/>
        <item x="1180"/>
        <item x="563"/>
        <item x="1123"/>
        <item x="289"/>
        <item x="1439"/>
        <item x="992"/>
        <item x="1417"/>
        <item x="16"/>
        <item x="1124"/>
        <item x="1071"/>
        <item x="340"/>
        <item x="1216"/>
        <item x="714"/>
        <item x="1199"/>
        <item x="1135"/>
        <item x="800"/>
        <item x="446"/>
        <item x="265"/>
        <item x="1369"/>
        <item x="1330"/>
        <item x="281"/>
        <item x="42"/>
        <item x="838"/>
        <item x="1434"/>
        <item x="845"/>
        <item x="572"/>
        <item x="1596"/>
        <item x="67"/>
        <item x="344"/>
        <item x="1737"/>
        <item x="601"/>
        <item x="20"/>
        <item x="681"/>
        <item x="1263"/>
        <item x="623"/>
        <item x="540"/>
        <item x="962"/>
        <item x="296"/>
        <item x="331"/>
        <item x="905"/>
        <item x="259"/>
        <item x="472"/>
        <item x="1296"/>
        <item x="548"/>
        <item x="1683"/>
        <item x="1691"/>
        <item x="216"/>
        <item x="1232"/>
        <item x="1491"/>
        <item x="1117"/>
        <item x="1618"/>
        <item x="508"/>
        <item x="493"/>
        <item x="1179"/>
        <item x="1766"/>
        <item x="1468"/>
        <item x="1079"/>
        <item x="579"/>
        <item x="1443"/>
        <item x="822"/>
        <item x="1109"/>
        <item x="229"/>
        <item x="13"/>
        <item x="345"/>
        <item x="1364"/>
        <item x="1668"/>
        <item x="1335"/>
        <item x="1416"/>
        <item x="68"/>
        <item x="775"/>
        <item x="982"/>
        <item x="1582"/>
        <item x="486"/>
        <item x="209"/>
        <item x="768"/>
        <item x="96"/>
        <item x="1008"/>
        <item x="1481"/>
        <item x="701"/>
        <item x="1208"/>
        <item x="74"/>
        <item x="1251"/>
        <item x="727"/>
        <item x="1308"/>
        <item x="484"/>
        <item x="1500"/>
        <item x="93"/>
        <item x="628"/>
        <item x="370"/>
        <item x="1101"/>
        <item x="1629"/>
        <item x="910"/>
        <item x="351"/>
        <item x="830"/>
        <item x="1762"/>
        <item x="1273"/>
        <item x="419"/>
        <item x="136"/>
        <item x="627"/>
        <item x="933"/>
        <item x="142"/>
        <item x="1159"/>
        <item x="4"/>
        <item x="1055"/>
        <item x="1399"/>
        <item x="1138"/>
        <item x="1723"/>
        <item x="1553"/>
        <item x="817"/>
        <item x="652"/>
        <item x="335"/>
        <item x="883"/>
        <item x="1048"/>
        <item x="614"/>
        <item x="1756"/>
        <item x="766"/>
        <item x="1317"/>
        <item x="373"/>
        <item x="221"/>
        <item x="1353"/>
        <item x="1409"/>
        <item x="1572"/>
        <item x="306"/>
        <item x="1184"/>
        <item x="896"/>
        <item x="1046"/>
        <item x="1624"/>
        <item x="1633"/>
        <item x="154"/>
        <item x="861"/>
        <item x="1420"/>
        <item x="1359"/>
        <item x="491"/>
        <item x="214"/>
        <item x="1578"/>
        <item x="1171"/>
        <item x="589"/>
        <item x="790"/>
        <item x="1602"/>
        <item x="1419"/>
        <item x="498"/>
        <item x="83"/>
        <item x="1183"/>
        <item x="564"/>
        <item x="34"/>
        <item x="1727"/>
        <item x="413"/>
        <item x="1537"/>
        <item x="1735"/>
        <item x="535"/>
        <item x="431"/>
        <item x="310"/>
        <item x="1381"/>
        <item x="871"/>
        <item x="593"/>
        <item x="1632"/>
        <item x="59"/>
        <item x="773"/>
        <item x="1053"/>
        <item x="262"/>
        <item x="254"/>
        <item x="1645"/>
        <item x="642"/>
        <item x="994"/>
        <item x="1070"/>
        <item x="909"/>
        <item x="900"/>
        <item x="655"/>
        <item x="633"/>
        <item x="360"/>
        <item x="712"/>
        <item x="618"/>
        <item x="1411"/>
        <item x="1433"/>
        <item x="1327"/>
        <item x="924"/>
        <item x="1198"/>
        <item x="1610"/>
        <item x="1548"/>
        <item x="1315"/>
        <item x="1147"/>
        <item x="1034"/>
        <item x="1151"/>
        <item x="875"/>
        <item x="915"/>
        <item x="247"/>
        <item x="936"/>
        <item x="1175"/>
        <item x="1389"/>
        <item x="249"/>
        <item x="1310"/>
        <item x="846"/>
        <item x="1535"/>
        <item x="1261"/>
        <item x="1393"/>
        <item x="31"/>
        <item x="1489"/>
        <item x="1532"/>
        <item x="1689"/>
        <item x="1190"/>
        <item x="307"/>
        <item x="462"/>
        <item x="19"/>
        <item x="191"/>
        <item x="295"/>
        <item x="1614"/>
        <item x="1726"/>
        <item x="1639"/>
        <item x="530"/>
        <item x="213"/>
        <item x="780"/>
        <item x="1426"/>
        <item x="155"/>
        <item x="528"/>
        <item x="263"/>
        <item x="1626"/>
        <item x="870"/>
        <item x="112"/>
        <item x="812"/>
        <item x="695"/>
        <item x="389"/>
        <item x="1211"/>
        <item x="578"/>
        <item x="161"/>
        <item x="810"/>
        <item x="1096"/>
        <item x="185"/>
        <item x="749"/>
        <item x="468"/>
        <item x="590"/>
        <item x="976"/>
        <item x="1516"/>
        <item x="438"/>
        <item x="860"/>
        <item x="465"/>
        <item x="546"/>
        <item x="1712"/>
        <item x="490"/>
        <item x="1245"/>
        <item x="872"/>
        <item x="1291"/>
        <item x="545"/>
        <item x="1370"/>
        <item x="1588"/>
        <item x="1089"/>
        <item x="188"/>
        <item x="1650"/>
        <item x="246"/>
        <item x="1137"/>
        <item x="746"/>
        <item x="196"/>
        <item x="1446"/>
        <item x="1026"/>
        <item x="1567"/>
        <item x="1029"/>
        <item x="1380"/>
        <item x="1707"/>
        <item x="432"/>
        <item x="827"/>
        <item x="1348"/>
        <item x="168"/>
        <item x="1148"/>
        <item x="495"/>
        <item x="473"/>
        <item x="1513"/>
        <item x="617"/>
        <item x="1701"/>
        <item x="58"/>
        <item x="275"/>
        <item x="1357"/>
        <item x="828"/>
        <item x="1601"/>
        <item x="1091"/>
        <item x="558"/>
        <item x="743"/>
        <item x="772"/>
        <item x="218"/>
        <item x="1576"/>
        <item x="1709"/>
        <item x="334"/>
        <item x="755"/>
        <item x="719"/>
        <item x="1060"/>
        <item x="1107"/>
        <item x="235"/>
        <item x="1288"/>
        <item x="1106"/>
        <item x="73"/>
        <item x="1344"/>
        <item x="527"/>
        <item x="1747"/>
        <item x="1561"/>
        <item x="29"/>
        <item x="1297"/>
        <item x="1759"/>
        <item x="445"/>
        <item x="1476"/>
        <item x="1052"/>
        <item x="1390"/>
        <item x="1577"/>
        <item x="1679"/>
        <item x="671"/>
        <item x="1563"/>
        <item x="1088"/>
        <item x="0"/>
        <item x="514"/>
        <item x="277"/>
        <item x="130"/>
        <item x="809"/>
        <item x="1748"/>
        <item x="1000"/>
        <item x="1752"/>
        <item x="1611"/>
        <item x="1035"/>
        <item x="1760"/>
        <item x="713"/>
        <item x="1119"/>
        <item x="1690"/>
        <item x="899"/>
        <item x="1286"/>
        <item x="1267"/>
        <item x="840"/>
        <item x="1320"/>
        <item x="217"/>
        <item x="1121"/>
        <item x="407"/>
        <item x="1368"/>
        <item x="777"/>
        <item x="305"/>
        <item x="560"/>
        <item x="1522"/>
        <item x="1314"/>
        <item x="1366"/>
        <item x="842"/>
        <item x="1343"/>
        <item x="1023"/>
        <item x="1534"/>
        <item x="494"/>
        <item x="1715"/>
        <item x="1262"/>
        <item x="1695"/>
        <item x="1510"/>
        <item x="1725"/>
        <item x="1490"/>
        <item x="726"/>
        <item x="1494"/>
        <item x="1057"/>
        <item x="588"/>
        <item x="995"/>
        <item x="952"/>
        <item x="1174"/>
        <item x="100"/>
        <item x="350"/>
        <item x="1540"/>
        <item x="1746"/>
        <item x="1146"/>
        <item x="1319"/>
        <item x="689"/>
        <item x="377"/>
        <item x="776"/>
        <item x="1007"/>
        <item x="796"/>
        <item x="1223"/>
        <item x="1625"/>
        <item x="1388"/>
        <item x="1638"/>
        <item x="1729"/>
        <item x="1410"/>
        <item x="1056"/>
        <item x="1539"/>
        <item x="1659"/>
        <item x="1584"/>
        <item x="178"/>
        <item x="1768"/>
        <item x="632"/>
        <item x="437"/>
        <item x="60"/>
        <item x="914"/>
        <item x="1609"/>
        <item x="82"/>
        <item x="1272"/>
        <item x="970"/>
        <item x="336"/>
        <item x="1318"/>
        <item x="1075"/>
        <item x="659"/>
        <item x="455"/>
        <item x="940"/>
        <item x="27"/>
        <item x="1700"/>
        <item x="1499"/>
        <item x="359"/>
        <item x="202"/>
        <item x="113"/>
        <item x="1189"/>
        <item x="1538"/>
        <item x="1212"/>
        <item x="1425"/>
        <item x="390"/>
        <item x="1460"/>
        <item x="736"/>
        <item x="1728"/>
        <item x="868"/>
        <item x="641"/>
        <item x="257"/>
        <item x="1331"/>
        <item x="923"/>
        <item x="1240"/>
        <item x="1449"/>
        <item x="9"/>
        <item x="160"/>
        <item x="619"/>
        <item x="1099"/>
        <item x="1652"/>
        <item x="1644"/>
        <item x="856"/>
        <item x="718"/>
        <item x="1432"/>
        <item x="1016"/>
        <item x="1197"/>
        <item x="672"/>
        <item x="1224"/>
        <item x="286"/>
        <item x="479"/>
        <item x="1280"/>
        <item x="1550"/>
        <item x="820"/>
        <item x="574"/>
        <item x="1472"/>
        <item x="1674"/>
        <item x="303"/>
        <item x="1505"/>
        <item x="1176"/>
        <item x="999"/>
        <item x="901"/>
        <item x="15"/>
        <item x="1134"/>
        <item x="225"/>
        <item x="291"/>
        <item x="1705"/>
        <item x="538"/>
        <item x="1378"/>
        <item x="256"/>
        <item x="1598"/>
        <item x="244"/>
        <item x="524"/>
        <item x="1570"/>
        <item x="761"/>
        <item x="502"/>
        <item x="1064"/>
        <item x="1627"/>
        <item x="819"/>
        <item x="1412"/>
        <item x="1098"/>
        <item x="569"/>
        <item x="1303"/>
        <item x="1569"/>
        <item x="1041"/>
        <item x="537"/>
        <item x="1266"/>
        <item x="1351"/>
        <item x="144"/>
        <item x="1350"/>
        <item x="1754"/>
        <item x="1753"/>
        <item x="421"/>
        <item x="806"/>
        <item x="953"/>
        <item x="586"/>
        <item x="784"/>
        <item x="1719"/>
        <item x="1386"/>
        <item x="1660"/>
        <item x="10"/>
        <item x="1694"/>
        <item x="1085"/>
        <item x="395"/>
        <item x="8"/>
        <item x="1493"/>
        <item x="1461"/>
        <item x="118"/>
        <item x="1528"/>
        <item x="1558"/>
        <item x="287"/>
        <item x="1732"/>
        <item x="1341"/>
        <item x="851"/>
        <item x="1607"/>
        <item x="1744"/>
        <item x="702"/>
        <item x="677"/>
        <item x="28"/>
        <item x="261"/>
        <item x="1544"/>
        <item x="285"/>
        <item x="958"/>
        <item x="1323"/>
        <item x="1466"/>
        <item x="1592"/>
        <item x="1144"/>
        <item x="128"/>
        <item x="1664"/>
        <item x="570"/>
        <item x="1228"/>
        <item x="1375"/>
        <item x="76"/>
        <item x="1482"/>
        <item x="544"/>
        <item x="1129"/>
        <item x="984"/>
        <item x="139"/>
        <item x="304"/>
        <item x="826"/>
        <item x="1253"/>
        <item x="1593"/>
        <item x="852"/>
        <item x="353"/>
        <item x="405"/>
        <item x="1105"/>
        <item x="1130"/>
        <item x="416"/>
        <item x="1376"/>
        <item x="587"/>
        <item x="1356"/>
        <item x="568"/>
        <item x="1685"/>
        <item x="193"/>
        <item x="635"/>
        <item x="797"/>
        <item x="979"/>
        <item x="236"/>
        <item x="1758"/>
        <item x="698"/>
        <item x="1248"/>
        <item x="1575"/>
        <item x="917"/>
        <item x="1608"/>
        <item x="1192"/>
        <item x="1479"/>
        <item x="869"/>
        <item x="687"/>
        <item x="158"/>
        <item x="1680"/>
        <item x="850"/>
        <item x="1591"/>
        <item x="515"/>
        <item x="1738"/>
        <item x="1387"/>
        <item x="968"/>
        <item x="1428"/>
        <item x="470"/>
        <item x="1128"/>
        <item x="1374"/>
        <item x="1640"/>
        <item x="716"/>
        <item x="1145"/>
        <item x="6"/>
        <item x="1238"/>
        <item x="1672"/>
        <item x="997"/>
        <item x="1264"/>
        <item x="1551"/>
        <item x="1492"/>
        <item x="1471"/>
        <item x="339"/>
        <item x="1131"/>
        <item x="145"/>
        <item x="63"/>
        <item x="660"/>
        <item x="200"/>
        <item x="283"/>
        <item x="1076"/>
        <item x="422"/>
        <item x="69"/>
        <item x="751"/>
        <item x="477"/>
        <item x="622"/>
        <item x="1693"/>
        <item x="101"/>
        <item x="346"/>
        <item x="1332"/>
        <item x="1031"/>
        <item x="904"/>
        <item x="12"/>
        <item x="435"/>
        <item x="378"/>
        <item x="703"/>
        <item x="1039"/>
        <item x="1293"/>
        <item x="288"/>
        <item x="566"/>
        <item x="1185"/>
        <item x="985"/>
        <item x="36"/>
        <item x="759"/>
        <item x="629"/>
        <item x="911"/>
        <item x="312"/>
        <item x="848"/>
        <item x="1153"/>
        <item x="571"/>
        <item x="1178"/>
        <item x="1254"/>
        <item x="853"/>
        <item x="1518"/>
        <item x="1686"/>
        <item x="1377"/>
        <item x="1483"/>
        <item x="1634"/>
        <item x="1126"/>
        <item x="1421"/>
        <item x="877"/>
        <item x="1415"/>
        <item x="595"/>
        <item x="1628"/>
        <item x="1372"/>
        <item x="1301"/>
        <item x="1213"/>
        <item x="1395"/>
        <item x="1526"/>
        <item x="941"/>
        <item x="1713"/>
        <item x="1590"/>
        <item x="1718"/>
        <item x="1595"/>
        <item x="1616"/>
        <item x="1450"/>
        <item x="70"/>
        <item x="181"/>
        <item x="1653"/>
        <item x="347"/>
        <item x="458"/>
        <item x="90"/>
        <item x="251"/>
        <item x="739"/>
        <item x="349"/>
        <item x="367"/>
        <item x="72"/>
        <item x="532"/>
        <item x="102"/>
        <item x="630"/>
        <item x="1019"/>
        <item x="631"/>
        <item x="1365"/>
        <item x="649"/>
        <item x="814"/>
        <item x="274"/>
        <item x="1283"/>
        <item x="379"/>
        <item x="1188"/>
        <item x="1093"/>
        <item x="930"/>
        <item x="913"/>
        <item x="912"/>
        <item x="557"/>
        <item x="839"/>
        <item x="1507"/>
        <item x="1706"/>
        <item x="661"/>
        <item x="1346"/>
        <item x="1186"/>
        <item x="1564"/>
        <item x="1205"/>
        <item x="1118"/>
        <item x="1749"/>
        <item x="1635"/>
        <item x="1583"/>
        <item x="1422"/>
        <item x="1440"/>
        <item x="1424"/>
        <item x="1637"/>
        <item x="942"/>
        <item x="1767"/>
        <item x="228"/>
        <item x="1647"/>
        <item x="1214"/>
        <item x="1451"/>
        <item x="1654"/>
        <item x="505"/>
        <item x="1067"/>
        <item x="787"/>
        <item x="1326"/>
        <item x="1546"/>
        <item x="1077"/>
        <item x="237"/>
        <item x="516"/>
        <item x="1734"/>
        <item x="1333"/>
        <item x="798"/>
        <item x="1739"/>
        <item x="1552"/>
        <item x="489"/>
        <item x="212"/>
        <item x="771"/>
        <item x="1051"/>
        <item x="1313"/>
        <item x="1724"/>
        <item x="1533"/>
        <item x="1594"/>
      </items>
    </pivotField>
    <pivotField numFmtId="1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item="6" hier="-1"/>
  </pageFields>
  <dataFields count="6">
    <dataField name="Count, shelters " fld="27" baseField="0" baseItem="123"/>
    <dataField name="Count, doubled-up " fld="28" baseField="0" baseItem="123"/>
    <dataField name="Count, unsheltered " fld="29" baseField="0" baseItem="123"/>
    <dataField name="Count, hotels/motels " fld="30" baseField="0" baseItem="123"/>
    <dataField name="Sum of Count, unknown" fld="31" baseField="0" baseItem="123"/>
    <dataField name="Sum of Count, FRPM" fld="6" baseField="0" baseItem="0"/>
  </dataFields>
  <formats count="4">
    <format dxfId="8">
      <pivotArea dataOnly="0" labelOnly="1" grandCol="1" outline="0" fieldPosition="0"/>
    </format>
    <format dxfId="7">
      <pivotArea outline="0" collapsedLevelsAreSubtotals="1" fieldPosition="0"/>
    </format>
    <format dxfId="6">
      <pivotArea field="1" type="button" dataOnly="0" labelOnly="1" outline="0" axis="axisPage" fieldPosition="0"/>
    </format>
    <format dxfId="5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26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rowHeaderCaption="County" colHeaderCaption="Year">
  <location ref="A4:O44" firstHeaderRow="0" firstDataRow="1" firstDataCol="1" rowPageCount="1" colPageCount="1"/>
  <pivotFields count="36">
    <pivotField showAll="0">
      <items count="2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295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 defaultSubtotal="0"/>
    <pivotField axis="axisRow" showAll="0">
      <items count="40">
        <item x="10"/>
        <item x="5"/>
        <item x="30"/>
        <item x="17"/>
        <item x="16"/>
        <item x="8"/>
        <item x="28"/>
        <item x="18"/>
        <item x="14"/>
        <item x="26"/>
        <item x="33"/>
        <item x="37"/>
        <item x="24"/>
        <item x="0"/>
        <item x="25"/>
        <item x="15"/>
        <item x="6"/>
        <item x="7"/>
        <item x="21"/>
        <item x="12"/>
        <item x="1"/>
        <item x="2"/>
        <item x="31"/>
        <item x="13"/>
        <item x="36"/>
        <item x="27"/>
        <item x="11"/>
        <item x="34"/>
        <item x="3"/>
        <item x="35"/>
        <item x="4"/>
        <item x="19"/>
        <item x="20"/>
        <item x="32"/>
        <item x="38"/>
        <item x="23"/>
        <item x="9"/>
        <item x="22"/>
        <item x="29"/>
        <item t="default"/>
      </items>
    </pivotField>
    <pivotField showAll="0" defaultSubtotal="0"/>
    <pivotField numFmtId="10" showAll="0" defaultSubtotal="0"/>
    <pivotField showAll="0" defaultSubtotal="0"/>
    <pivotField numFmtId="10" showAll="0" defaultSubtotal="0"/>
    <pivotField showAll="0" defaultSubtotal="0"/>
    <pivotField dataField="1" showAll="0" defaultSubtotal="0"/>
    <pivotField dataField="1" showAll="0" defaultSubtotal="0">
      <items count="78">
        <item x="1"/>
        <item x="2"/>
        <item x="14"/>
        <item x="3"/>
        <item x="8"/>
        <item x="9"/>
        <item x="10"/>
        <item x="12"/>
        <item x="21"/>
        <item x="26"/>
        <item x="5"/>
        <item x="0"/>
        <item x="23"/>
        <item x="17"/>
        <item x="4"/>
        <item x="20"/>
        <item x="7"/>
        <item x="13"/>
        <item x="19"/>
        <item x="29"/>
        <item x="11"/>
        <item x="27"/>
        <item x="25"/>
        <item x="30"/>
        <item x="24"/>
        <item x="6"/>
        <item x="35"/>
        <item x="49"/>
        <item x="18"/>
        <item x="37"/>
        <item x="38"/>
        <item x="33"/>
        <item x="65"/>
        <item x="39"/>
        <item x="45"/>
        <item x="36"/>
        <item x="43"/>
        <item x="64"/>
        <item x="28"/>
        <item x="22"/>
        <item x="51"/>
        <item x="72"/>
        <item x="54"/>
        <item x="46"/>
        <item x="70"/>
        <item x="40"/>
        <item x="50"/>
        <item x="68"/>
        <item x="56"/>
        <item x="55"/>
        <item x="63"/>
        <item x="31"/>
        <item x="52"/>
        <item x="16"/>
        <item x="47"/>
        <item x="61"/>
        <item x="77"/>
        <item x="44"/>
        <item x="41"/>
        <item x="34"/>
        <item x="69"/>
        <item x="71"/>
        <item x="62"/>
        <item x="58"/>
        <item x="53"/>
        <item x="57"/>
        <item x="66"/>
        <item x="76"/>
        <item x="60"/>
        <item x="32"/>
        <item x="42"/>
        <item x="48"/>
        <item x="67"/>
        <item x="59"/>
        <item x="73"/>
        <item x="74"/>
        <item x="75"/>
        <item x="15"/>
      </items>
    </pivotField>
    <pivotField dataField="1" showAll="0" defaultSubtotal="0">
      <items count="79">
        <item x="2"/>
        <item x="1"/>
        <item x="10"/>
        <item x="13"/>
        <item x="5"/>
        <item x="3"/>
        <item x="12"/>
        <item x="9"/>
        <item x="21"/>
        <item x="24"/>
        <item x="6"/>
        <item x="11"/>
        <item x="26"/>
        <item x="19"/>
        <item x="25"/>
        <item x="30"/>
        <item x="0"/>
        <item x="17"/>
        <item x="28"/>
        <item x="41"/>
        <item x="4"/>
        <item x="14"/>
        <item x="29"/>
        <item x="27"/>
        <item x="34"/>
        <item x="55"/>
        <item x="38"/>
        <item x="7"/>
        <item x="32"/>
        <item x="15"/>
        <item x="8"/>
        <item x="22"/>
        <item x="37"/>
        <item x="62"/>
        <item x="42"/>
        <item x="53"/>
        <item x="49"/>
        <item x="47"/>
        <item x="46"/>
        <item x="39"/>
        <item x="65"/>
        <item x="73"/>
        <item x="74"/>
        <item x="23"/>
        <item x="59"/>
        <item x="20"/>
        <item x="71"/>
        <item x="36"/>
        <item x="52"/>
        <item x="78"/>
        <item x="48"/>
        <item x="54"/>
        <item x="60"/>
        <item x="61"/>
        <item x="56"/>
        <item x="40"/>
        <item x="45"/>
        <item x="18"/>
        <item x="66"/>
        <item x="58"/>
        <item x="31"/>
        <item x="63"/>
        <item x="33"/>
        <item x="43"/>
        <item x="67"/>
        <item x="50"/>
        <item x="57"/>
        <item x="72"/>
        <item x="35"/>
        <item x="44"/>
        <item x="69"/>
        <item x="64"/>
        <item x="51"/>
        <item x="70"/>
        <item x="75"/>
        <item x="77"/>
        <item x="68"/>
        <item x="76"/>
        <item x="16"/>
      </items>
    </pivotField>
    <pivotField dataField="1" showAll="0" defaultSubtotal="0">
      <items count="80">
        <item x="1"/>
        <item x="2"/>
        <item x="9"/>
        <item x="17"/>
        <item x="11"/>
        <item x="4"/>
        <item x="13"/>
        <item x="14"/>
        <item x="8"/>
        <item x="10"/>
        <item x="3"/>
        <item x="24"/>
        <item x="26"/>
        <item x="5"/>
        <item x="27"/>
        <item x="15"/>
        <item x="12"/>
        <item x="37"/>
        <item x="21"/>
        <item x="16"/>
        <item x="28"/>
        <item x="7"/>
        <item x="19"/>
        <item x="36"/>
        <item x="0"/>
        <item x="30"/>
        <item x="35"/>
        <item x="33"/>
        <item x="45"/>
        <item x="51"/>
        <item x="6"/>
        <item x="38"/>
        <item x="46"/>
        <item x="22"/>
        <item x="23"/>
        <item x="60"/>
        <item x="47"/>
        <item x="53"/>
        <item x="52"/>
        <item x="74"/>
        <item x="34"/>
        <item x="48"/>
        <item x="42"/>
        <item x="25"/>
        <item x="59"/>
        <item x="39"/>
        <item x="70"/>
        <item x="56"/>
        <item x="71"/>
        <item x="40"/>
        <item x="57"/>
        <item x="65"/>
        <item x="64"/>
        <item x="78"/>
        <item x="58"/>
        <item x="79"/>
        <item x="20"/>
        <item x="50"/>
        <item x="62"/>
        <item x="72"/>
        <item x="66"/>
        <item x="68"/>
        <item x="31"/>
        <item x="29"/>
        <item x="41"/>
        <item x="61"/>
        <item x="43"/>
        <item x="73"/>
        <item x="32"/>
        <item x="54"/>
        <item x="44"/>
        <item x="67"/>
        <item x="69"/>
        <item x="49"/>
        <item x="63"/>
        <item x="55"/>
        <item x="77"/>
        <item x="76"/>
        <item x="75"/>
        <item x="18"/>
      </items>
    </pivotField>
    <pivotField dataField="1" showAll="0" defaultSubtotal="0">
      <items count="76">
        <item x="1"/>
        <item x="3"/>
        <item x="5"/>
        <item x="2"/>
        <item x="13"/>
        <item x="17"/>
        <item x="11"/>
        <item x="9"/>
        <item x="31"/>
        <item x="10"/>
        <item x="25"/>
        <item x="6"/>
        <item x="23"/>
        <item x="12"/>
        <item x="32"/>
        <item x="14"/>
        <item x="34"/>
        <item x="0"/>
        <item x="4"/>
        <item x="35"/>
        <item x="7"/>
        <item x="8"/>
        <item x="38"/>
        <item x="18"/>
        <item x="39"/>
        <item x="15"/>
        <item x="28"/>
        <item x="24"/>
        <item x="36"/>
        <item x="48"/>
        <item x="41"/>
        <item x="26"/>
        <item x="37"/>
        <item x="45"/>
        <item x="20"/>
        <item x="33"/>
        <item x="43"/>
        <item x="60"/>
        <item x="42"/>
        <item x="69"/>
        <item x="40"/>
        <item x="21"/>
        <item x="75"/>
        <item x="59"/>
        <item x="70"/>
        <item x="53"/>
        <item x="22"/>
        <item x="52"/>
        <item x="57"/>
        <item x="58"/>
        <item x="55"/>
        <item x="50"/>
        <item x="64"/>
        <item x="29"/>
        <item x="62"/>
        <item x="56"/>
        <item x="65"/>
        <item x="19"/>
        <item x="67"/>
        <item x="46"/>
        <item x="30"/>
        <item x="47"/>
        <item x="49"/>
        <item x="27"/>
        <item x="44"/>
        <item x="71"/>
        <item x="63"/>
        <item x="68"/>
        <item x="54"/>
        <item x="61"/>
        <item x="66"/>
        <item x="51"/>
        <item x="74"/>
        <item x="73"/>
        <item x="72"/>
        <item x="16"/>
      </items>
    </pivotField>
    <pivotField dataField="1" showAll="0" defaultSubtotal="0">
      <items count="79">
        <item x="1"/>
        <item x="4"/>
        <item x="2"/>
        <item x="11"/>
        <item x="3"/>
        <item x="12"/>
        <item x="6"/>
        <item x="19"/>
        <item x="21"/>
        <item x="14"/>
        <item x="24"/>
        <item x="9"/>
        <item x="13"/>
        <item x="23"/>
        <item x="10"/>
        <item x="5"/>
        <item x="35"/>
        <item x="0"/>
        <item x="7"/>
        <item x="27"/>
        <item x="29"/>
        <item x="26"/>
        <item x="25"/>
        <item x="37"/>
        <item x="45"/>
        <item x="8"/>
        <item x="34"/>
        <item x="50"/>
        <item x="33"/>
        <item x="32"/>
        <item x="43"/>
        <item x="66"/>
        <item x="52"/>
        <item x="15"/>
        <item x="46"/>
        <item x="64"/>
        <item x="18"/>
        <item x="38"/>
        <item x="44"/>
        <item x="20"/>
        <item x="58"/>
        <item x="22"/>
        <item x="73"/>
        <item x="42"/>
        <item x="49"/>
        <item x="74"/>
        <item x="59"/>
        <item x="54"/>
        <item x="70"/>
        <item x="36"/>
        <item x="57"/>
        <item x="51"/>
        <item x="56"/>
        <item x="63"/>
        <item x="17"/>
        <item x="62"/>
        <item x="47"/>
        <item x="71"/>
        <item x="78"/>
        <item x="40"/>
        <item x="68"/>
        <item x="41"/>
        <item x="65"/>
        <item x="31"/>
        <item x="72"/>
        <item x="30"/>
        <item x="28"/>
        <item x="69"/>
        <item x="53"/>
        <item x="55"/>
        <item x="39"/>
        <item x="48"/>
        <item x="60"/>
        <item x="61"/>
        <item x="76"/>
        <item x="77"/>
        <item x="75"/>
        <item x="67"/>
        <item x="16"/>
      </items>
    </pivotField>
    <pivotField dataField="1" showAll="0" defaultSubtotal="0">
      <items count="72">
        <item x="1"/>
        <item x="2"/>
        <item x="3"/>
        <item x="10"/>
        <item x="5"/>
        <item x="15"/>
        <item x="16"/>
        <item x="11"/>
        <item x="12"/>
        <item x="6"/>
        <item x="21"/>
        <item x="9"/>
        <item x="22"/>
        <item x="7"/>
        <item x="4"/>
        <item x="0"/>
        <item x="25"/>
        <item x="32"/>
        <item x="37"/>
        <item x="30"/>
        <item x="23"/>
        <item x="27"/>
        <item x="8"/>
        <item x="42"/>
        <item x="40"/>
        <item x="35"/>
        <item x="29"/>
        <item x="31"/>
        <item x="56"/>
        <item x="18"/>
        <item x="45"/>
        <item x="33"/>
        <item x="19"/>
        <item x="13"/>
        <item x="41"/>
        <item x="20"/>
        <item x="34"/>
        <item x="44"/>
        <item x="66"/>
        <item x="36"/>
        <item x="49"/>
        <item x="50"/>
        <item x="51"/>
        <item x="43"/>
        <item x="61"/>
        <item x="54"/>
        <item x="57"/>
        <item x="67"/>
        <item x="71"/>
        <item x="17"/>
        <item x="59"/>
        <item x="55"/>
        <item x="62"/>
        <item x="47"/>
        <item x="28"/>
        <item x="26"/>
        <item x="38"/>
        <item x="64"/>
        <item x="24"/>
        <item x="39"/>
        <item x="46"/>
        <item x="53"/>
        <item x="52"/>
        <item x="48"/>
        <item x="58"/>
        <item x="60"/>
        <item x="65"/>
        <item x="69"/>
        <item x="63"/>
        <item x="70"/>
        <item x="68"/>
        <item x="14"/>
      </items>
    </pivotField>
    <pivotField showAll="0" defaultSubtotal="0"/>
    <pivotField dataField="1" showAll="0" defaultSubtotal="0">
      <items count="72">
        <item x="1"/>
        <item x="2"/>
        <item x="3"/>
        <item x="8"/>
        <item x="18"/>
        <item x="12"/>
        <item x="14"/>
        <item x="31"/>
        <item x="5"/>
        <item x="10"/>
        <item x="7"/>
        <item x="9"/>
        <item x="6"/>
        <item x="23"/>
        <item x="21"/>
        <item x="24"/>
        <item x="4"/>
        <item x="15"/>
        <item x="22"/>
        <item x="0"/>
        <item x="40"/>
        <item x="42"/>
        <item x="26"/>
        <item x="36"/>
        <item x="33"/>
        <item x="38"/>
        <item x="30"/>
        <item x="48"/>
        <item x="11"/>
        <item x="29"/>
        <item x="62"/>
        <item x="19"/>
        <item x="41"/>
        <item x="56"/>
        <item x="52"/>
        <item x="43"/>
        <item x="60"/>
        <item x="44"/>
        <item x="32"/>
        <item x="50"/>
        <item x="27"/>
        <item x="66"/>
        <item x="20"/>
        <item x="34"/>
        <item x="17"/>
        <item x="16"/>
        <item x="54"/>
        <item x="51"/>
        <item x="49"/>
        <item x="67"/>
        <item x="45"/>
        <item x="57"/>
        <item x="35"/>
        <item x="28"/>
        <item x="46"/>
        <item x="58"/>
        <item x="64"/>
        <item x="71"/>
        <item x="37"/>
        <item x="25"/>
        <item x="61"/>
        <item x="39"/>
        <item x="59"/>
        <item x="65"/>
        <item x="55"/>
        <item x="53"/>
        <item x="47"/>
        <item x="70"/>
        <item x="69"/>
        <item x="68"/>
        <item x="63"/>
        <item x="13"/>
      </items>
    </pivotField>
    <pivotField dataField="1" showAll="0" defaultSubtotal="0">
      <items count="68">
        <item x="1"/>
        <item x="2"/>
        <item x="11"/>
        <item x="3"/>
        <item x="8"/>
        <item x="20"/>
        <item x="7"/>
        <item x="4"/>
        <item x="9"/>
        <item x="10"/>
        <item x="12"/>
        <item x="19"/>
        <item x="33"/>
        <item x="0"/>
        <item x="23"/>
        <item x="6"/>
        <item x="5"/>
        <item x="14"/>
        <item x="29"/>
        <item x="21"/>
        <item x="16"/>
        <item x="47"/>
        <item x="28"/>
        <item x="57"/>
        <item x="42"/>
        <item x="51"/>
        <item x="40"/>
        <item x="24"/>
        <item x="31"/>
        <item x="37"/>
        <item x="38"/>
        <item x="27"/>
        <item x="50"/>
        <item x="55"/>
        <item x="17"/>
        <item x="30"/>
        <item x="18"/>
        <item x="62"/>
        <item x="32"/>
        <item x="41"/>
        <item x="39"/>
        <item x="64"/>
        <item x="54"/>
        <item x="15"/>
        <item x="63"/>
        <item x="46"/>
        <item x="25"/>
        <item x="35"/>
        <item x="44"/>
        <item x="53"/>
        <item x="58"/>
        <item x="52"/>
        <item x="43"/>
        <item x="34"/>
        <item x="61"/>
        <item x="26"/>
        <item x="59"/>
        <item x="22"/>
        <item x="60"/>
        <item x="48"/>
        <item x="36"/>
        <item x="45"/>
        <item x="49"/>
        <item x="67"/>
        <item x="56"/>
        <item x="66"/>
        <item x="65"/>
        <item x="13"/>
      </items>
    </pivotField>
    <pivotField dataField="1" showAll="0" defaultSubtotal="0">
      <items count="70">
        <item x="1"/>
        <item x="2"/>
        <item x="12"/>
        <item x="3"/>
        <item x="20"/>
        <item x="9"/>
        <item x="5"/>
        <item x="8"/>
        <item x="4"/>
        <item x="11"/>
        <item x="32"/>
        <item x="14"/>
        <item x="0"/>
        <item x="16"/>
        <item x="7"/>
        <item x="30"/>
        <item x="23"/>
        <item x="24"/>
        <item x="10"/>
        <item x="27"/>
        <item x="6"/>
        <item x="48"/>
        <item x="18"/>
        <item x="25"/>
        <item x="13"/>
        <item x="60"/>
        <item x="54"/>
        <item x="57"/>
        <item x="40"/>
        <item x="39"/>
        <item x="19"/>
        <item x="33"/>
        <item x="42"/>
        <item x="44"/>
        <item x="69"/>
        <item x="47"/>
        <item x="35"/>
        <item x="31"/>
        <item x="38"/>
        <item x="22"/>
        <item x="34"/>
        <item x="64"/>
        <item x="41"/>
        <item x="21"/>
        <item x="45"/>
        <item x="49"/>
        <item x="58"/>
        <item x="53"/>
        <item x="68"/>
        <item x="28"/>
        <item x="59"/>
        <item x="56"/>
        <item x="17"/>
        <item x="43"/>
        <item x="37"/>
        <item x="52"/>
        <item x="62"/>
        <item x="36"/>
        <item x="26"/>
        <item x="67"/>
        <item x="50"/>
        <item x="63"/>
        <item x="29"/>
        <item x="51"/>
        <item x="46"/>
        <item x="55"/>
        <item x="66"/>
        <item x="61"/>
        <item x="65"/>
        <item x="15"/>
      </items>
    </pivotField>
    <pivotField showAll="0" defaultSubtotal="0"/>
    <pivotField dataField="1" showAll="0" defaultSubtotal="0">
      <items count="78">
        <item x="1"/>
        <item x="2"/>
        <item x="3"/>
        <item x="7"/>
        <item x="15"/>
        <item x="8"/>
        <item x="9"/>
        <item x="13"/>
        <item x="25"/>
        <item x="4"/>
        <item x="12"/>
        <item x="10"/>
        <item x="21"/>
        <item x="18"/>
        <item x="22"/>
        <item x="20"/>
        <item x="28"/>
        <item x="6"/>
        <item x="36"/>
        <item x="29"/>
        <item x="26"/>
        <item x="27"/>
        <item x="5"/>
        <item x="72"/>
        <item x="16"/>
        <item x="11"/>
        <item x="0"/>
        <item x="45"/>
        <item x="19"/>
        <item x="62"/>
        <item x="46"/>
        <item x="61"/>
        <item x="35"/>
        <item x="24"/>
        <item x="40"/>
        <item x="37"/>
        <item x="34"/>
        <item x="33"/>
        <item x="38"/>
        <item x="51"/>
        <item x="64"/>
        <item x="48"/>
        <item x="59"/>
        <item x="56"/>
        <item x="55"/>
        <item x="67"/>
        <item x="58"/>
        <item x="50"/>
        <item x="44"/>
        <item x="47"/>
        <item x="68"/>
        <item x="39"/>
        <item x="31"/>
        <item x="23"/>
        <item x="74"/>
        <item x="73"/>
        <item x="42"/>
        <item x="53"/>
        <item x="69"/>
        <item x="49"/>
        <item x="57"/>
        <item x="17"/>
        <item x="71"/>
        <item x="30"/>
        <item x="54"/>
        <item x="63"/>
        <item x="32"/>
        <item x="43"/>
        <item x="41"/>
        <item x="52"/>
        <item x="66"/>
        <item x="77"/>
        <item x="76"/>
        <item x="65"/>
        <item x="60"/>
        <item x="70"/>
        <item x="75"/>
        <item x="14"/>
      </items>
    </pivotField>
    <pivotField dataField="1" showAll="0" defaultSubtotal="0">
      <items count="70">
        <item x="1"/>
        <item x="12"/>
        <item x="8"/>
        <item x="2"/>
        <item x="11"/>
        <item x="5"/>
        <item x="3"/>
        <item x="7"/>
        <item x="14"/>
        <item x="19"/>
        <item x="26"/>
        <item x="9"/>
        <item x="18"/>
        <item x="4"/>
        <item x="10"/>
        <item x="41"/>
        <item x="21"/>
        <item x="24"/>
        <item x="28"/>
        <item x="6"/>
        <item x="31"/>
        <item x="40"/>
        <item x="16"/>
        <item x="30"/>
        <item x="56"/>
        <item x="13"/>
        <item x="0"/>
        <item x="39"/>
        <item x="22"/>
        <item x="38"/>
        <item x="29"/>
        <item x="63"/>
        <item x="33"/>
        <item x="47"/>
        <item x="69"/>
        <item x="32"/>
        <item x="42"/>
        <item x="48"/>
        <item x="35"/>
        <item x="62"/>
        <item x="55"/>
        <item x="50"/>
        <item x="20"/>
        <item x="23"/>
        <item x="68"/>
        <item x="44"/>
        <item x="64"/>
        <item x="54"/>
        <item x="43"/>
        <item x="49"/>
        <item x="60"/>
        <item x="27"/>
        <item x="17"/>
        <item x="53"/>
        <item x="34"/>
        <item x="52"/>
        <item x="67"/>
        <item x="45"/>
        <item x="37"/>
        <item x="25"/>
        <item x="58"/>
        <item x="59"/>
        <item x="36"/>
        <item x="51"/>
        <item x="46"/>
        <item x="57"/>
        <item x="66"/>
        <item x="61"/>
        <item x="65"/>
        <item x="15"/>
      </items>
    </pivotField>
    <pivotField dataField="1" showAll="0" defaultSubtotal="0">
      <items count="71">
        <item x="1"/>
        <item x="2"/>
        <item x="3"/>
        <item x="9"/>
        <item x="15"/>
        <item x="8"/>
        <item x="17"/>
        <item x="5"/>
        <item x="4"/>
        <item x="11"/>
        <item x="24"/>
        <item x="32"/>
        <item x="6"/>
        <item x="14"/>
        <item x="27"/>
        <item x="18"/>
        <item x="13"/>
        <item x="25"/>
        <item x="22"/>
        <item x="23"/>
        <item x="12"/>
        <item x="0"/>
        <item x="37"/>
        <item x="21"/>
        <item x="42"/>
        <item x="20"/>
        <item x="26"/>
        <item x="10"/>
        <item x="7"/>
        <item x="49"/>
        <item x="33"/>
        <item x="34"/>
        <item x="44"/>
        <item x="45"/>
        <item x="50"/>
        <item x="58"/>
        <item x="35"/>
        <item x="36"/>
        <item x="43"/>
        <item x="38"/>
        <item x="46"/>
        <item x="62"/>
        <item x="68"/>
        <item x="29"/>
        <item x="56"/>
        <item x="64"/>
        <item x="28"/>
        <item x="55"/>
        <item x="41"/>
        <item x="31"/>
        <item x="40"/>
        <item x="63"/>
        <item x="61"/>
        <item x="48"/>
        <item x="54"/>
        <item x="57"/>
        <item x="51"/>
        <item x="52"/>
        <item x="67"/>
        <item x="19"/>
        <item x="39"/>
        <item x="47"/>
        <item x="30"/>
        <item x="53"/>
        <item x="59"/>
        <item x="60"/>
        <item x="66"/>
        <item x="70"/>
        <item x="65"/>
        <item x="69"/>
        <item x="16"/>
      </items>
    </pivotField>
    <pivotField dataField="1" showAll="0" defaultSubtotal="0">
      <items count="93">
        <item x="1"/>
        <item x="9"/>
        <item x="2"/>
        <item x="13"/>
        <item x="5"/>
        <item x="11"/>
        <item x="10"/>
        <item x="21"/>
        <item x="4"/>
        <item x="14"/>
        <item x="19"/>
        <item x="3"/>
        <item x="17"/>
        <item x="6"/>
        <item x="25"/>
        <item x="32"/>
        <item x="16"/>
        <item x="12"/>
        <item x="39"/>
        <item x="20"/>
        <item x="33"/>
        <item x="8"/>
        <item x="36"/>
        <item x="30"/>
        <item x="37"/>
        <item x="23"/>
        <item x="40"/>
        <item x="26"/>
        <item x="41"/>
        <item x="15"/>
        <item x="65"/>
        <item x="69"/>
        <item x="29"/>
        <item x="47"/>
        <item x="24"/>
        <item x="51"/>
        <item x="52"/>
        <item x="54"/>
        <item x="71"/>
        <item x="77"/>
        <item x="34"/>
        <item x="44"/>
        <item x="35"/>
        <item x="55"/>
        <item x="49"/>
        <item x="38"/>
        <item x="7"/>
        <item x="50"/>
        <item x="90"/>
        <item x="43"/>
        <item x="0"/>
        <item x="27"/>
        <item x="63"/>
        <item x="56"/>
        <item x="58"/>
        <item x="78"/>
        <item x="61"/>
        <item x="46"/>
        <item x="48"/>
        <item x="76"/>
        <item x="22"/>
        <item x="53"/>
        <item x="42"/>
        <item x="28"/>
        <item x="81"/>
        <item x="62"/>
        <item x="60"/>
        <item x="88"/>
        <item x="64"/>
        <item x="83"/>
        <item x="92"/>
        <item x="74"/>
        <item x="80"/>
        <item x="66"/>
        <item x="85"/>
        <item x="72"/>
        <item x="57"/>
        <item x="68"/>
        <item x="87"/>
        <item x="86"/>
        <item x="59"/>
        <item x="70"/>
        <item x="31"/>
        <item x="79"/>
        <item x="45"/>
        <item x="73"/>
        <item x="67"/>
        <item x="75"/>
        <item x="82"/>
        <item x="84"/>
        <item x="91"/>
        <item x="89"/>
        <item x="18"/>
      </items>
    </pivotField>
    <pivotField showAll="0" defaultSubtotal="0"/>
    <pivotField numFmtI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1" item="6" hier="-1"/>
  </pageFields>
  <dataFields count="14">
    <dataField name="Sum of Count, Pre-K" fld="9" baseField="0" baseItem="0"/>
    <dataField name="Sum of Count, K" fld="10" baseField="0" baseItem="0"/>
    <dataField name="Sum of Count, Grade 1" fld="11" baseField="10" baseItem="4"/>
    <dataField name="Sum of Count, Grade 2" fld="12" baseField="10" baseItem="20"/>
    <dataField name="Sum of Count, Grade 3" fld="13" baseField="0" baseItem="0"/>
    <dataField name="Sum of Count, Grade 4" fld="14" baseField="0" baseItem="0"/>
    <dataField name="Sum of Count, Grade 5" fld="15" baseField="0" baseItem="0"/>
    <dataField name="Sum of Count, Grade 6" fld="17" baseField="0" baseItem="0"/>
    <dataField name="Sum of Count, Grade 7" fld="18" baseField="0" baseItem="0"/>
    <dataField name="Sum of Count, Grade 8" fld="19" baseField="0" baseItem="0"/>
    <dataField name="Sum of Count, Grade 9" fld="21" baseField="0" baseItem="0"/>
    <dataField name="Sum of Count, Grade 10" fld="22" baseField="0" baseItem="0"/>
    <dataField name="Sum of Count, Grade 11" fld="23" baseField="0" baseItem="0"/>
    <dataField name="Sum of Count, Grade 12" fld="24" baseField="0" baseItem="0"/>
  </dataFields>
  <formats count="5">
    <format dxfId="4">
      <pivotArea dataOnly="0" labelOnly="1" grandCol="1" outline="0" fieldPosition="0"/>
    </format>
    <format dxfId="3">
      <pivotArea outline="0" collapsedLevelsAreSubtotals="1" fieldPosition="0"/>
    </format>
    <format dxfId="2">
      <pivotArea field="1" type="button" dataOnly="0" labelOnly="1" outline="0" axis="axisPage" fieldPosition="0"/>
    </format>
    <format dxfId="1">
      <pivotArea type="topRight" dataOnly="0" labelOnly="1" outline="0" fieldPosition="0"/>
    </format>
    <format dxfId="0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43" firstHeaderRow="0" firstDataRow="1" firstDataCol="1" rowPageCount="1" colPageCount="1"/>
  <pivotFields count="36">
    <pivotField showAll="0">
      <items count="2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295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/>
    <pivotField axis="axisRow" showAll="0" sortType="ascending">
      <items count="40">
        <item x="10"/>
        <item x="5"/>
        <item x="30"/>
        <item x="17"/>
        <item x="16"/>
        <item x="8"/>
        <item x="28"/>
        <item x="18"/>
        <item x="14"/>
        <item x="26"/>
        <item x="33"/>
        <item x="37"/>
        <item x="24"/>
        <item x="0"/>
        <item x="25"/>
        <item x="15"/>
        <item x="6"/>
        <item x="7"/>
        <item x="21"/>
        <item x="12"/>
        <item x="1"/>
        <item x="2"/>
        <item x="31"/>
        <item x="13"/>
        <item x="36"/>
        <item x="27"/>
        <item x="11"/>
        <item x="34"/>
        <item x="3"/>
        <item x="35"/>
        <item x="4"/>
        <item x="19"/>
        <item x="20"/>
        <item x="32"/>
        <item x="38"/>
        <item x="23"/>
        <item x="9"/>
        <item x="22"/>
        <item x="29"/>
        <item t="default"/>
      </items>
    </pivotField>
    <pivotField dataField="1" showAll="0">
      <items count="371">
        <item x="2"/>
        <item x="1"/>
        <item x="27"/>
        <item x="14"/>
        <item x="7"/>
        <item x="18"/>
        <item x="33"/>
        <item x="29"/>
        <item x="41"/>
        <item x="49"/>
        <item x="17"/>
        <item x="24"/>
        <item x="65"/>
        <item x="72"/>
        <item x="66"/>
        <item x="5"/>
        <item x="61"/>
        <item x="76"/>
        <item x="3"/>
        <item x="35"/>
        <item x="38"/>
        <item x="63"/>
        <item x="98"/>
        <item x="242"/>
        <item x="132"/>
        <item x="50"/>
        <item x="52"/>
        <item x="4"/>
        <item x="40"/>
        <item x="69"/>
        <item x="42"/>
        <item x="82"/>
        <item x="19"/>
        <item x="16"/>
        <item x="113"/>
        <item x="62"/>
        <item x="23"/>
        <item x="106"/>
        <item x="84"/>
        <item x="71"/>
        <item x="93"/>
        <item x="96"/>
        <item x="120"/>
        <item x="79"/>
        <item x="57"/>
        <item x="124"/>
        <item x="32"/>
        <item x="102"/>
        <item x="159"/>
        <item x="8"/>
        <item x="101"/>
        <item x="25"/>
        <item x="105"/>
        <item x="77"/>
        <item x="60"/>
        <item x="46"/>
        <item x="80"/>
        <item x="142"/>
        <item x="36"/>
        <item x="154"/>
        <item x="20"/>
        <item x="235"/>
        <item x="222"/>
        <item x="67"/>
        <item x="91"/>
        <item x="13"/>
        <item x="318"/>
        <item x="123"/>
        <item x="99"/>
        <item x="175"/>
        <item x="68"/>
        <item x="58"/>
        <item x="338"/>
        <item x="30"/>
        <item x="135"/>
        <item x="31"/>
        <item x="108"/>
        <item x="146"/>
        <item x="205"/>
        <item x="118"/>
        <item x="22"/>
        <item x="53"/>
        <item x="88"/>
        <item x="218"/>
        <item x="37"/>
        <item x="128"/>
        <item x="90"/>
        <item x="131"/>
        <item x="129"/>
        <item x="300"/>
        <item x="200"/>
        <item x="208"/>
        <item x="355"/>
        <item x="149"/>
        <item x="209"/>
        <item x="12"/>
        <item x="15"/>
        <item x="51"/>
        <item x="293"/>
        <item x="55"/>
        <item x="109"/>
        <item x="47"/>
        <item x="266"/>
        <item x="250"/>
        <item x="9"/>
        <item x="144"/>
        <item x="119"/>
        <item x="184"/>
        <item x="59"/>
        <item x="182"/>
        <item x="231"/>
        <item x="138"/>
        <item x="121"/>
        <item x="217"/>
        <item x="201"/>
        <item x="168"/>
        <item x="190"/>
        <item x="290"/>
        <item x="271"/>
        <item x="296"/>
        <item x="229"/>
        <item x="112"/>
        <item x="183"/>
        <item x="203"/>
        <item x="172"/>
        <item x="89"/>
        <item x="197"/>
        <item x="257"/>
        <item x="252"/>
        <item x="165"/>
        <item x="48"/>
        <item x="228"/>
        <item x="134"/>
        <item x="273"/>
        <item x="312"/>
        <item x="169"/>
        <item x="267"/>
        <item x="136"/>
        <item x="176"/>
        <item x="353"/>
        <item x="193"/>
        <item x="301"/>
        <item x="216"/>
        <item x="194"/>
        <item x="237"/>
        <item x="317"/>
        <item x="140"/>
        <item x="150"/>
        <item x="234"/>
        <item x="285"/>
        <item x="284"/>
        <item x="191"/>
        <item x="236"/>
        <item x="333"/>
        <item x="263"/>
        <item x="70"/>
        <item x="187"/>
        <item x="213"/>
        <item x="211"/>
        <item x="137"/>
        <item x="6"/>
        <item x="189"/>
        <item x="164"/>
        <item x="306"/>
        <item x="64"/>
        <item x="282"/>
        <item x="367"/>
        <item x="75"/>
        <item x="147"/>
        <item x="245"/>
        <item x="223"/>
        <item x="330"/>
        <item x="171"/>
        <item x="74"/>
        <item x="94"/>
        <item x="177"/>
        <item x="161"/>
        <item x="141"/>
        <item x="258"/>
        <item x="320"/>
        <item x="361"/>
        <item x="295"/>
        <item x="255"/>
        <item x="78"/>
        <item x="115"/>
        <item x="278"/>
        <item x="219"/>
        <item x="152"/>
        <item x="188"/>
        <item x="239"/>
        <item x="21"/>
        <item x="261"/>
        <item x="316"/>
        <item x="276"/>
        <item x="207"/>
        <item x="73"/>
        <item x="254"/>
        <item x="156"/>
        <item x="26"/>
        <item x="305"/>
        <item x="139"/>
        <item x="44"/>
        <item x="307"/>
        <item x="103"/>
        <item x="206"/>
        <item x="335"/>
        <item x="311"/>
        <item x="107"/>
        <item x="116"/>
        <item x="232"/>
        <item x="277"/>
        <item x="39"/>
        <item x="280"/>
        <item x="198"/>
        <item x="143"/>
        <item x="145"/>
        <item x="315"/>
        <item x="86"/>
        <item x="173"/>
        <item x="275"/>
        <item x="148"/>
        <item x="264"/>
        <item x="349"/>
        <item x="10"/>
        <item x="365"/>
        <item x="248"/>
        <item x="324"/>
        <item x="241"/>
        <item x="348"/>
        <item x="81"/>
        <item x="162"/>
        <item x="287"/>
        <item x="220"/>
        <item x="243"/>
        <item x="174"/>
        <item x="310"/>
        <item x="104"/>
        <item x="340"/>
        <item x="319"/>
        <item x="163"/>
        <item x="122"/>
        <item x="215"/>
        <item x="303"/>
        <item x="11"/>
        <item x="0"/>
        <item x="227"/>
        <item x="224"/>
        <item x="274"/>
        <item x="181"/>
        <item x="331"/>
        <item x="111"/>
        <item x="114"/>
        <item x="344"/>
        <item x="240"/>
        <item x="346"/>
        <item x="127"/>
        <item x="178"/>
        <item x="364"/>
        <item x="352"/>
        <item x="126"/>
        <item x="350"/>
        <item x="286"/>
        <item x="212"/>
        <item x="351"/>
        <item x="117"/>
        <item x="357"/>
        <item x="195"/>
        <item x="167"/>
        <item x="196"/>
        <item x="87"/>
        <item x="233"/>
        <item x="83"/>
        <item x="270"/>
        <item x="221"/>
        <item x="322"/>
        <item x="246"/>
        <item x="337"/>
        <item x="323"/>
        <item x="28"/>
        <item x="180"/>
        <item x="279"/>
        <item x="283"/>
        <item x="256"/>
        <item x="262"/>
        <item x="110"/>
        <item x="170"/>
        <item x="186"/>
        <item x="298"/>
        <item x="299"/>
        <item x="356"/>
        <item x="360"/>
        <item x="97"/>
        <item x="326"/>
        <item x="314"/>
        <item x="251"/>
        <item x="45"/>
        <item x="341"/>
        <item x="265"/>
        <item x="153"/>
        <item x="289"/>
        <item x="347"/>
        <item x="336"/>
        <item x="354"/>
        <item x="158"/>
        <item x="133"/>
        <item x="302"/>
        <item x="358"/>
        <item x="321"/>
        <item x="281"/>
        <item x="294"/>
        <item x="226"/>
        <item x="214"/>
        <item x="259"/>
        <item x="238"/>
        <item x="125"/>
        <item x="56"/>
        <item x="166"/>
        <item x="304"/>
        <item x="100"/>
        <item x="334"/>
        <item x="339"/>
        <item x="54"/>
        <item x="368"/>
        <item x="160"/>
        <item x="332"/>
        <item x="179"/>
        <item x="185"/>
        <item x="260"/>
        <item x="343"/>
        <item x="130"/>
        <item x="192"/>
        <item x="329"/>
        <item x="210"/>
        <item x="369"/>
        <item x="297"/>
        <item x="230"/>
        <item x="309"/>
        <item x="253"/>
        <item x="225"/>
        <item x="269"/>
        <item x="272"/>
        <item x="43"/>
        <item x="308"/>
        <item x="268"/>
        <item x="366"/>
        <item x="313"/>
        <item x="247"/>
        <item x="199"/>
        <item x="85"/>
        <item x="92"/>
        <item x="202"/>
        <item x="345"/>
        <item x="151"/>
        <item x="342"/>
        <item x="291"/>
        <item x="155"/>
        <item x="95"/>
        <item x="157"/>
        <item x="244"/>
        <item x="249"/>
        <item x="327"/>
        <item x="328"/>
        <item x="292"/>
        <item x="204"/>
        <item x="288"/>
        <item x="363"/>
        <item x="362"/>
        <item x="325"/>
        <item x="359"/>
        <item x="34"/>
        <item t="default"/>
      </items>
    </pivotField>
    <pivotField numFmtId="10" showAll="0"/>
    <pivotField showAll="0"/>
    <pivotField showAll="0"/>
    <pivotField dataField="1" showAll="0">
      <items count="1528">
        <item x="761"/>
        <item x="972"/>
        <item x="287"/>
        <item x="11"/>
        <item x="1181"/>
        <item x="349"/>
        <item x="708"/>
        <item x="1320"/>
        <item x="229"/>
        <item x="1135"/>
        <item x="231"/>
        <item x="230"/>
        <item x="1097"/>
        <item x="698"/>
        <item x="73"/>
        <item x="369"/>
        <item x="216"/>
        <item x="1124"/>
        <item x="333"/>
        <item x="604"/>
        <item x="57"/>
        <item x="207"/>
        <item x="98"/>
        <item x="1494"/>
        <item x="768"/>
        <item x="461"/>
        <item x="482"/>
        <item x="193"/>
        <item x="52"/>
        <item x="88"/>
        <item x="118"/>
        <item x="428"/>
        <item x="171"/>
        <item x="1184"/>
        <item x="233"/>
        <item x="327"/>
        <item x="102"/>
        <item x="585"/>
        <item x="878"/>
        <item x="295"/>
        <item x="1026"/>
        <item x="19"/>
        <item x="865"/>
        <item x="598"/>
        <item x="346"/>
        <item x="70"/>
        <item x="430"/>
        <item x="1452"/>
        <item x="1167"/>
        <item x="144"/>
        <item x="2"/>
        <item x="81"/>
        <item x="594"/>
        <item x="906"/>
        <item x="158"/>
        <item x="357"/>
        <item x="174"/>
        <item x="371"/>
        <item x="100"/>
        <item x="137"/>
        <item x="985"/>
        <item x="472"/>
        <item x="173"/>
        <item x="219"/>
        <item x="701"/>
        <item x="581"/>
        <item x="1064"/>
        <item x="534"/>
        <item x="291"/>
        <item x="1093"/>
        <item x="1054"/>
        <item x="1100"/>
        <item x="665"/>
        <item x="126"/>
        <item x="545"/>
        <item x="342"/>
        <item x="801"/>
        <item x="15"/>
        <item x="920"/>
        <item x="390"/>
        <item x="813"/>
        <item x="765"/>
        <item x="27"/>
        <item x="66"/>
        <item x="763"/>
        <item x="302"/>
        <item x="13"/>
        <item x="1041"/>
        <item x="671"/>
        <item x="1368"/>
        <item x="479"/>
        <item x="438"/>
        <item x="236"/>
        <item x="278"/>
        <item x="925"/>
        <item x="883"/>
        <item x="61"/>
        <item x="80"/>
        <item x="289"/>
        <item x="182"/>
        <item x="162"/>
        <item x="356"/>
        <item x="49"/>
        <item x="337"/>
        <item x="790"/>
        <item x="869"/>
        <item x="1085"/>
        <item x="324"/>
        <item x="568"/>
        <item x="363"/>
        <item x="613"/>
        <item x="599"/>
        <item x="616"/>
        <item x="89"/>
        <item x="270"/>
        <item x="1028"/>
        <item x="91"/>
        <item x="957"/>
        <item x="1502"/>
        <item x="817"/>
        <item x="1353"/>
        <item x="109"/>
        <item x="112"/>
        <item x="565"/>
        <item x="1027"/>
        <item x="1271"/>
        <item x="747"/>
        <item x="378"/>
        <item x="491"/>
        <item x="321"/>
        <item x="496"/>
        <item x="932"/>
        <item x="1076"/>
        <item x="410"/>
        <item x="1205"/>
        <item x="1412"/>
        <item x="717"/>
        <item x="1200"/>
        <item x="248"/>
        <item x="1139"/>
        <item x="150"/>
        <item x="921"/>
        <item x="271"/>
        <item x="723"/>
        <item x="40"/>
        <item x="996"/>
        <item x="785"/>
        <item x="541"/>
        <item x="23"/>
        <item x="1201"/>
        <item x="564"/>
        <item x="243"/>
        <item x="320"/>
        <item x="629"/>
        <item x="1254"/>
        <item x="299"/>
        <item x="771"/>
        <item x="175"/>
        <item x="981"/>
        <item x="843"/>
        <item x="431"/>
        <item x="558"/>
        <item x="46"/>
        <item x="314"/>
        <item x="128"/>
        <item x="1327"/>
        <item x="559"/>
        <item x="929"/>
        <item x="1098"/>
        <item x="597"/>
        <item x="1043"/>
        <item x="315"/>
        <item x="87"/>
        <item x="435"/>
        <item x="669"/>
        <item x="480"/>
        <item x="368"/>
        <item x="418"/>
        <item x="41"/>
        <item x="97"/>
        <item x="179"/>
        <item x="227"/>
        <item x="1208"/>
        <item x="1048"/>
        <item x="873"/>
        <item x="893"/>
        <item x="240"/>
        <item x="833"/>
        <item x="660"/>
        <item x="625"/>
        <item x="791"/>
        <item x="618"/>
        <item x="838"/>
        <item x="1000"/>
        <item x="918"/>
        <item x="325"/>
        <item x="166"/>
        <item x="1251"/>
        <item x="1430"/>
        <item x="385"/>
        <item x="679"/>
        <item x="567"/>
        <item x="120"/>
        <item x="114"/>
        <item x="889"/>
        <item x="388"/>
        <item x="745"/>
        <item x="189"/>
        <item x="462"/>
        <item x="122"/>
        <item x="380"/>
        <item x="516"/>
        <item x="323"/>
        <item x="387"/>
        <item x="1310"/>
        <item x="448"/>
        <item x="1332"/>
        <item x="163"/>
        <item x="1431"/>
        <item x="1350"/>
        <item x="1086"/>
        <item x="1456"/>
        <item x="631"/>
        <item x="194"/>
        <item x="1122"/>
        <item x="421"/>
        <item x="1344"/>
        <item x="624"/>
        <item x="326"/>
        <item x="208"/>
        <item x="50"/>
        <item x="909"/>
        <item x="1001"/>
        <item x="437"/>
        <item x="48"/>
        <item x="1082"/>
        <item x="948"/>
        <item x="131"/>
        <item x="51"/>
        <item x="870"/>
        <item x="1416"/>
        <item x="569"/>
        <item x="657"/>
        <item x="367"/>
        <item x="737"/>
        <item x="246"/>
        <item x="1067"/>
        <item x="509"/>
        <item x="884"/>
        <item x="181"/>
        <item x="792"/>
        <item x="672"/>
        <item x="495"/>
        <item x="1051"/>
        <item x="955"/>
        <item x="846"/>
        <item x="839"/>
        <item x="1351"/>
        <item x="95"/>
        <item x="1286"/>
        <item x="1165"/>
        <item x="721"/>
        <item x="1050"/>
        <item x="746"/>
        <item x="1207"/>
        <item x="1156"/>
        <item x="1257"/>
        <item x="1522"/>
        <item x="468"/>
        <item x="1058"/>
        <item x="439"/>
        <item x="1476"/>
        <item x="626"/>
        <item x="183"/>
        <item x="263"/>
        <item x="886"/>
        <item x="1399"/>
        <item x="186"/>
        <item x="733"/>
        <item x="1011"/>
        <item x="505"/>
        <item x="1303"/>
        <item x="802"/>
        <item x="688"/>
        <item x="1220"/>
        <item x="258"/>
        <item x="149"/>
        <item x="1301"/>
        <item x="123"/>
        <item x="517"/>
        <item x="1129"/>
        <item x="214"/>
        <item x="442"/>
        <item x="582"/>
        <item x="269"/>
        <item x="1468"/>
        <item x="203"/>
        <item x="67"/>
        <item x="343"/>
        <item x="1112"/>
        <item x="898"/>
        <item x="685"/>
        <item x="401"/>
        <item x="253"/>
        <item x="140"/>
        <item x="1428"/>
        <item x="646"/>
        <item x="455"/>
        <item x="1163"/>
        <item x="200"/>
        <item x="1249"/>
        <item x="1187"/>
        <item x="45"/>
        <item x="742"/>
        <item x="1314"/>
        <item x="980"/>
        <item x="563"/>
        <item x="1373"/>
        <item x="1390"/>
        <item x="319"/>
        <item x="222"/>
        <item x="1047"/>
        <item x="540"/>
        <item x="1339"/>
        <item x="1471"/>
        <item x="942"/>
        <item x="915"/>
        <item x="298"/>
        <item x="622"/>
        <item x="1154"/>
        <item x="731"/>
        <item x="1210"/>
        <item x="664"/>
        <item x="1056"/>
        <item x="570"/>
        <item x="429"/>
        <item x="256"/>
        <item x="22"/>
        <item x="1002"/>
        <item x="172"/>
        <item x="514"/>
        <item x="879"/>
        <item x="384"/>
        <item x="572"/>
        <item x="793"/>
        <item x="1255"/>
        <item x="119"/>
        <item x="1516"/>
        <item x="850"/>
        <item x="330"/>
        <item x="267"/>
        <item x="452"/>
        <item x="1490"/>
        <item x="328"/>
        <item x="1130"/>
        <item x="682"/>
        <item x="1315"/>
        <item x="1063"/>
        <item x="53"/>
        <item x="635"/>
        <item x="510"/>
        <item x="1434"/>
        <item x="844"/>
        <item x="136"/>
        <item x="54"/>
        <item x="1391"/>
        <item x="1261"/>
        <item x="1253"/>
        <item x="1209"/>
        <item x="398"/>
        <item x="197"/>
        <item x="501"/>
        <item x="1055"/>
        <item x="571"/>
        <item x="5"/>
        <item x="223"/>
        <item x="475"/>
        <item x="949"/>
        <item x="392"/>
        <item x="1069"/>
        <item x="281"/>
        <item x="277"/>
        <item x="1440"/>
        <item x="1204"/>
        <item x="251"/>
        <item x="329"/>
        <item x="1"/>
        <item x="108"/>
        <item x="753"/>
        <item x="129"/>
        <item x="1150"/>
        <item x="963"/>
        <item x="524"/>
        <item x="842"/>
        <item x="1360"/>
        <item x="391"/>
        <item x="1506"/>
        <item x="1474"/>
        <item x="499"/>
        <item x="726"/>
        <item x="1175"/>
        <item x="1335"/>
        <item x="1172"/>
        <item x="1386"/>
        <item x="1040"/>
        <item x="722"/>
        <item x="936"/>
        <item x="938"/>
        <item x="1333"/>
        <item x="666"/>
        <item x="1233"/>
        <item x="127"/>
        <item x="1244"/>
        <item x="1147"/>
        <item x="639"/>
        <item x="755"/>
        <item x="247"/>
        <item x="966"/>
        <item x="1110"/>
        <item x="403"/>
        <item x="738"/>
        <item x="880"/>
        <item x="615"/>
        <item x="1275"/>
        <item x="783"/>
        <item x="1094"/>
        <item x="176"/>
        <item x="832"/>
        <item x="423"/>
        <item x="1022"/>
        <item x="362"/>
        <item x="788"/>
        <item x="1409"/>
        <item x="111"/>
        <item x="861"/>
        <item x="1458"/>
        <item x="1447"/>
        <item x="818"/>
        <item x="377"/>
        <item x="659"/>
        <item x="432"/>
        <item x="1282"/>
        <item x="650"/>
        <item x="896"/>
        <item x="198"/>
        <item x="556"/>
        <item x="90"/>
        <item x="142"/>
        <item x="38"/>
        <item x="1229"/>
        <item x="1285"/>
        <item x="683"/>
        <item x="165"/>
        <item x="1523"/>
        <item x="453"/>
        <item x="185"/>
        <item x="872"/>
        <item x="154"/>
        <item x="1092"/>
        <item x="294"/>
        <item x="1465"/>
        <item x="1352"/>
        <item x="18"/>
        <item x="562"/>
        <item x="318"/>
        <item x="1473"/>
        <item x="148"/>
        <item x="557"/>
        <item x="441"/>
        <item x="83"/>
        <item x="784"/>
        <item x="1291"/>
        <item x="830"/>
        <item x="956"/>
        <item x="409"/>
        <item x="674"/>
        <item x="1270"/>
        <item x="537"/>
        <item x="645"/>
        <item x="1075"/>
        <item x="995"/>
        <item x="375"/>
        <item x="1461"/>
        <item x="858"/>
        <item x="44"/>
        <item x="1166"/>
        <item x="1199"/>
        <item x="977"/>
        <item x="610"/>
        <item x="1387"/>
        <item x="1371"/>
        <item x="1091"/>
        <item x="1503"/>
        <item x="313"/>
        <item x="39"/>
        <item x="1382"/>
        <item x="1299"/>
        <item x="170"/>
        <item x="518"/>
        <item x="1462"/>
        <item x="1481"/>
        <item x="1144"/>
        <item x="933"/>
        <item x="1306"/>
        <item x="106"/>
        <item x="1118"/>
        <item x="997"/>
        <item x="1183"/>
        <item x="1195"/>
        <item x="536"/>
        <item x="1388"/>
        <item x="293"/>
        <item x="427"/>
        <item x="877"/>
        <item x="1202"/>
        <item x="781"/>
        <item x="1109"/>
        <item x="1408"/>
        <item x="1020"/>
        <item x="905"/>
        <item x="728"/>
        <item x="1433"/>
        <item x="990"/>
        <item x="786"/>
        <item x="693"/>
        <item x="17"/>
        <item x="1384"/>
        <item x="560"/>
        <item x="1087"/>
        <item x="1053"/>
        <item x="79"/>
        <item x="464"/>
        <item x="628"/>
        <item x="812"/>
        <item x="1370"/>
        <item x="1242"/>
        <item x="993"/>
        <item x="125"/>
        <item x="658"/>
        <item x="42"/>
        <item x="871"/>
        <item x="210"/>
        <item x="554"/>
        <item x="767"/>
        <item x="640"/>
        <item x="451"/>
        <item x="841"/>
        <item x="718"/>
        <item x="1457"/>
        <item x="976"/>
        <item x="1281"/>
        <item x="492"/>
        <item x="946"/>
        <item x="261"/>
        <item x="316"/>
        <item x="355"/>
        <item x="735"/>
        <item x="593"/>
        <item x="311"/>
        <item x="404"/>
        <item x="778"/>
        <item x="591"/>
        <item x="1515"/>
        <item x="353"/>
        <item x="36"/>
        <item x="167"/>
        <item x="810"/>
        <item x="940"/>
        <item x="1238"/>
        <item x="422"/>
        <item x="1510"/>
        <item x="606"/>
        <item x="77"/>
        <item x="1265"/>
        <item x="143"/>
        <item x="424"/>
        <item x="484"/>
        <item x="999"/>
        <item x="853"/>
        <item x="1070"/>
        <item x="828"/>
        <item x="101"/>
        <item x="551"/>
        <item x="1206"/>
        <item x="1021"/>
        <item x="814"/>
        <item x="612"/>
        <item x="164"/>
        <item x="1228"/>
        <item x="824"/>
        <item x="1034"/>
        <item x="234"/>
        <item x="1459"/>
        <item x="874"/>
        <item x="595"/>
        <item x="493"/>
        <item x="244"/>
        <item x="719"/>
        <item x="1283"/>
        <item x="308"/>
        <item x="661"/>
        <item x="789"/>
        <item x="934"/>
        <item x="358"/>
        <item x="82"/>
        <item x="1088"/>
        <item x="1330"/>
        <item x="1504"/>
        <item x="566"/>
        <item x="1145"/>
        <item x="991"/>
        <item x="1322"/>
        <item x="710"/>
        <item x="33"/>
        <item x="552"/>
        <item x="1196"/>
        <item x="1272"/>
        <item x="779"/>
        <item x="600"/>
        <item x="364"/>
        <item x="411"/>
        <item x="1077"/>
        <item x="647"/>
        <item x="151"/>
        <item x="309"/>
        <item x="47"/>
        <item x="322"/>
        <item x="92"/>
        <item x="1029"/>
        <item x="34"/>
        <item x="819"/>
        <item x="954"/>
        <item x="1501"/>
        <item x="56"/>
        <item x="1188"/>
        <item x="744"/>
        <item x="772"/>
        <item x="1234"/>
        <item x="332"/>
        <item x="1263"/>
        <item x="1413"/>
        <item x="542"/>
        <item x="982"/>
        <item x="1066"/>
        <item x="139"/>
        <item x="931"/>
        <item x="574"/>
        <item x="1467"/>
        <item x="1521"/>
        <item x="1442"/>
        <item x="1329"/>
        <item x="275"/>
        <item x="522"/>
        <item x="716"/>
        <item x="1374"/>
        <item x="400"/>
        <item x="637"/>
        <item x="1103"/>
        <item x="1376"/>
        <item x="1293"/>
        <item x="300"/>
        <item x="751"/>
        <item x="1137"/>
        <item x="113"/>
        <item x="379"/>
        <item x="24"/>
        <item x="1190"/>
        <item x="961"/>
        <item x="490"/>
        <item x="544"/>
        <item x="984"/>
        <item x="301"/>
        <item x="1042"/>
        <item x="617"/>
        <item x="1337"/>
        <item x="795"/>
        <item x="692"/>
        <item x="1446"/>
        <item x="1424"/>
        <item x="1212"/>
        <item x="1245"/>
        <item x="1269"/>
        <item x="209"/>
        <item x="463"/>
        <item x="888"/>
        <item x="983"/>
        <item x="1393"/>
        <item x="26"/>
        <item x="923"/>
        <item x="85"/>
        <item x="857"/>
        <item x="1074"/>
        <item x="1349"/>
        <item x="773"/>
        <item x="1422"/>
        <item x="596"/>
        <item x="1189"/>
        <item x="1375"/>
        <item x="110"/>
        <item x="25"/>
        <item x="360"/>
        <item x="1479"/>
        <item x="543"/>
        <item x="444"/>
        <item x="644"/>
        <item x="408"/>
        <item x="1492"/>
        <item x="1038"/>
        <item x="904"/>
        <item x="1024"/>
        <item x="147"/>
        <item x="1398"/>
        <item x="611"/>
        <item x="815"/>
        <item x="1117"/>
        <item x="941"/>
        <item x="1231"/>
        <item x="376"/>
        <item x="614"/>
        <item x="829"/>
        <item x="135"/>
        <item x="730"/>
        <item x="1153"/>
        <item x="188"/>
        <item x="255"/>
        <item x="1039"/>
        <item x="1273"/>
        <item x="1317"/>
        <item x="1243"/>
        <item x="831"/>
        <item x="503"/>
        <item x="1423"/>
        <item x="1079"/>
        <item x="1274"/>
        <item x="107"/>
        <item x="1219"/>
        <item x="1448"/>
        <item x="1115"/>
        <item x="169"/>
        <item x="1078"/>
        <item x="1417"/>
        <item x="649"/>
        <item x="860"/>
        <item x="397"/>
        <item x="689"/>
        <item x="1132"/>
        <item x="413"/>
        <item x="1010"/>
        <item x="859"/>
        <item x="901"/>
        <item x="876"/>
        <item x="153"/>
        <item x="917"/>
        <item x="1236"/>
        <item x="648"/>
        <item x="412"/>
        <item x="800"/>
        <item x="152"/>
        <item x="663"/>
        <item x="1060"/>
        <item x="458"/>
        <item x="580"/>
        <item x="195"/>
        <item x="341"/>
        <item x="426"/>
        <item x="1032"/>
        <item x="155"/>
        <item x="414"/>
        <item x="1395"/>
        <item x="65"/>
        <item x="943"/>
        <item x="1389"/>
        <item x="204"/>
        <item x="1415"/>
        <item x="1437"/>
        <item x="55"/>
        <item x="504"/>
        <item x="705"/>
        <item x="257"/>
        <item x="797"/>
        <item x="651"/>
        <item x="822"/>
        <item x="1216"/>
        <item x="477"/>
        <item x="1259"/>
        <item x="603"/>
        <item x="732"/>
        <item x="1031"/>
        <item x="1266"/>
        <item x="821"/>
        <item x="1007"/>
        <item x="96"/>
        <item x="862"/>
        <item x="561"/>
        <item x="202"/>
        <item x="602"/>
        <item x="577"/>
        <item x="43"/>
        <item x="225"/>
        <item x="366"/>
        <item x="1411"/>
        <item x="1138"/>
        <item x="1496"/>
        <item x="94"/>
        <item x="1155"/>
        <item x="1449"/>
        <item x="848"/>
        <item x="338"/>
        <item x="206"/>
        <item x="1071"/>
        <item x="317"/>
        <item x="177"/>
        <item x="1451"/>
        <item x="711"/>
        <item x="1114"/>
        <item x="457"/>
        <item x="1168"/>
        <item x="854"/>
        <item x="1323"/>
        <item x="485"/>
        <item x="687"/>
        <item x="764"/>
        <item x="633"/>
        <item x="1340"/>
        <item x="1478"/>
        <item x="1277"/>
        <item x="433"/>
        <item x="1305"/>
        <item x="900"/>
        <item x="924"/>
        <item x="1354"/>
        <item x="958"/>
        <item x="641"/>
        <item x="62"/>
        <item x="395"/>
        <item x="1367"/>
        <item x="133"/>
        <item x="1512"/>
        <item x="974"/>
        <item x="533"/>
        <item x="235"/>
        <item x="272"/>
        <item x="405"/>
        <item x="864"/>
        <item x="1232"/>
        <item x="1260"/>
        <item x="69"/>
        <item x="290"/>
        <item x="748"/>
        <item x="191"/>
        <item x="1524"/>
        <item x="519"/>
        <item x="667"/>
        <item x="460"/>
        <item x="1062"/>
        <item x="345"/>
        <item x="446"/>
        <item x="653"/>
        <item x="584"/>
        <item x="881"/>
        <item x="1095"/>
        <item x="691"/>
        <item x="14"/>
        <item x="816"/>
        <item x="416"/>
        <item x="804"/>
        <item x="1025"/>
        <item x="1013"/>
        <item x="157"/>
        <item x="1401"/>
        <item x="361"/>
        <item x="1427"/>
        <item x="1222"/>
        <item x="1287"/>
        <item x="903"/>
        <item x="677"/>
        <item x="1211"/>
        <item x="449"/>
        <item x="891"/>
        <item x="1439"/>
        <item x="86"/>
        <item x="1046"/>
        <item x="196"/>
        <item x="1105"/>
        <item x="1248"/>
        <item x="450"/>
        <item x="681"/>
        <item x="1108"/>
        <item x="1295"/>
        <item x="331"/>
        <item x="573"/>
        <item x="621"/>
        <item x="1469"/>
        <item x="383"/>
        <item x="117"/>
        <item x="1003"/>
        <item x="1392"/>
        <item x="836"/>
        <item x="895"/>
        <item x="794"/>
        <item x="1298"/>
        <item x="775"/>
        <item x="1090"/>
        <item x="1383"/>
        <item x="1203"/>
        <item x="553"/>
        <item x="1197"/>
        <item x="1358"/>
        <item x="249"/>
        <item x="310"/>
        <item x="31"/>
        <item x="754"/>
        <item x="1173"/>
        <item x="59"/>
        <item x="992"/>
        <item x="964"/>
        <item x="780"/>
        <item x="787"/>
        <item x="35"/>
        <item x="335"/>
        <item x="680"/>
        <item x="724"/>
        <item x="124"/>
        <item x="1052"/>
        <item x="389"/>
        <item x="1432"/>
        <item x="998"/>
        <item x="627"/>
        <item x="190"/>
        <item x="525"/>
        <item x="497"/>
        <item x="840"/>
        <item x="1252"/>
        <item x="1294"/>
        <item x="1123"/>
        <item x="676"/>
        <item x="1485"/>
        <item x="988"/>
        <item x="1104"/>
        <item x="776"/>
        <item x="1148"/>
        <item x="1005"/>
        <item x="549"/>
        <item x="445"/>
        <item x="890"/>
        <item x="1507"/>
        <item x="910"/>
        <item x="3"/>
        <item x="64"/>
        <item x="306"/>
        <item x="1380"/>
        <item x="469"/>
        <item x="1214"/>
        <item x="340"/>
        <item x="279"/>
        <item x="697"/>
        <item x="1159"/>
        <item x="1397"/>
        <item x="947"/>
        <item x="1194"/>
        <item x="215"/>
        <item x="799"/>
        <item x="265"/>
        <item x="1009"/>
        <item x="736"/>
        <item x="1343"/>
        <item x="508"/>
        <item x="1218"/>
        <item x="262"/>
        <item x="205"/>
        <item x="579"/>
        <item x="1116"/>
        <item x="1495"/>
        <item x="459"/>
        <item x="1472"/>
        <item x="690"/>
        <item x="1297"/>
        <item x="902"/>
        <item x="84"/>
        <item x="1304"/>
        <item x="1357"/>
        <item x="494"/>
        <item x="178"/>
        <item x="1480"/>
        <item x="245"/>
        <item x="945"/>
        <item x="76"/>
        <item x="962"/>
        <item x="696"/>
        <item x="260"/>
        <item x="1171"/>
        <item x="1158"/>
        <item x="434"/>
        <item x="359"/>
        <item x="1309"/>
        <item x="1121"/>
        <item x="1342"/>
        <item x="752"/>
        <item x="1484"/>
        <item x="467"/>
        <item x="507"/>
        <item x="232"/>
        <item x="720"/>
        <item x="1514"/>
        <item x="523"/>
        <item x="213"/>
        <item x="548"/>
        <item x="305"/>
        <item x="352"/>
        <item x="1410"/>
        <item x="1018"/>
        <item x="668"/>
        <item x="1230"/>
        <item x="809"/>
        <item x="590"/>
        <item x="1193"/>
        <item x="935"/>
        <item x="30"/>
        <item x="1379"/>
        <item x="1406"/>
        <item x="1346"/>
        <item x="1023"/>
        <item x="276"/>
        <item x="1146"/>
        <item x="1331"/>
        <item x="882"/>
        <item x="32"/>
        <item x="1520"/>
        <item x="0"/>
        <item x="1505"/>
        <item x="978"/>
        <item x="307"/>
        <item x="1466"/>
        <item x="1288"/>
        <item x="512"/>
        <item x="1292"/>
        <item x="1161"/>
        <item x="894"/>
        <item x="1096"/>
        <item x="1185"/>
        <item x="1518"/>
        <item x="740"/>
        <item x="1177"/>
        <item x="968"/>
        <item x="550"/>
        <item x="1463"/>
        <item x="1362"/>
        <item x="777"/>
        <item x="951"/>
        <item x="757"/>
        <item x="769"/>
        <item x="1348"/>
        <item x="1102"/>
        <item x="989"/>
        <item x="296"/>
        <item x="20"/>
        <item x="528"/>
        <item x="396"/>
        <item x="538"/>
        <item x="887"/>
        <item x="134"/>
        <item x="1164"/>
        <item x="283"/>
        <item x="212"/>
        <item x="268"/>
        <item x="634"/>
        <item x="849"/>
        <item x="1381"/>
        <item x="1486"/>
        <item x="1311"/>
        <item x="575"/>
        <item x="1061"/>
        <item x="1107"/>
        <item x="675"/>
        <item x="953"/>
        <item x="58"/>
        <item x="1125"/>
        <item x="911"/>
        <item x="334"/>
        <item x="1221"/>
        <item x="1120"/>
        <item x="699"/>
        <item x="1483"/>
        <item x="1308"/>
        <item x="7"/>
        <item x="743"/>
        <item x="217"/>
        <item x="1438"/>
        <item x="908"/>
        <item x="470"/>
        <item x="1321"/>
        <item x="443"/>
        <item x="695"/>
        <item x="515"/>
        <item x="1004"/>
        <item x="187"/>
        <item x="1400"/>
        <item x="583"/>
        <item x="466"/>
        <item x="1136"/>
        <item x="1012"/>
        <item x="1213"/>
        <item x="344"/>
        <item x="1460"/>
        <item x="68"/>
        <item x="1493"/>
        <item x="803"/>
        <item x="266"/>
        <item x="483"/>
        <item x="766"/>
        <item x="1347"/>
        <item x="1369"/>
        <item x="1319"/>
        <item x="513"/>
        <item x="75"/>
        <item x="1035"/>
        <item x="1519"/>
        <item x="741"/>
        <item x="1162"/>
        <item x="1134"/>
        <item x="952"/>
        <item x="1239"/>
        <item x="1419"/>
        <item x="535"/>
        <item x="825"/>
        <item x="16"/>
        <item x="922"/>
        <item x="292"/>
        <item x="975"/>
        <item x="607"/>
        <item x="1226"/>
        <item x="1405"/>
        <item x="274"/>
        <item x="372"/>
        <item x="1017"/>
        <item x="351"/>
        <item x="808"/>
        <item x="103"/>
        <item x="589"/>
        <item x="707"/>
        <item x="1174"/>
        <item x="481"/>
        <item x="709"/>
        <item x="727"/>
        <item x="336"/>
        <item x="521"/>
        <item x="21"/>
        <item x="960"/>
        <item x="500"/>
        <item x="965"/>
        <item x="576"/>
        <item x="228"/>
        <item x="1359"/>
        <item x="60"/>
        <item x="252"/>
        <item x="1170"/>
        <item x="280"/>
        <item x="1356"/>
        <item x="796"/>
        <item x="750"/>
        <item x="1526"/>
        <item x="526"/>
        <item x="1151"/>
        <item x="1336"/>
        <item x="1455"/>
        <item x="939"/>
        <item x="420"/>
        <item x="1215"/>
        <item x="4"/>
        <item x="1006"/>
        <item x="1394"/>
        <item x="1509"/>
        <item x="161"/>
        <item x="656"/>
        <item x="297"/>
        <item x="868"/>
        <item x="221"/>
        <item x="539"/>
        <item x="1280"/>
        <item x="238"/>
        <item x="1084"/>
        <item x="487"/>
        <item x="474"/>
        <item x="770"/>
        <item x="703"/>
        <item x="713"/>
        <item x="979"/>
        <item x="145"/>
        <item x="406"/>
        <item x="250"/>
        <item x="927"/>
        <item x="914"/>
        <item x="138"/>
        <item x="259"/>
        <item x="506"/>
        <item x="1128"/>
        <item x="642"/>
        <item x="734"/>
        <item x="1334"/>
        <item x="1186"/>
        <item x="855"/>
        <item x="1141"/>
        <item x="1149"/>
        <item x="944"/>
        <item x="725"/>
        <item x="1508"/>
        <item x="937"/>
        <item x="1513"/>
        <item x="1372"/>
        <item x="498"/>
        <item x="1341"/>
        <item x="1325"/>
        <item x="1489"/>
        <item x="1267"/>
        <item x="1072"/>
        <item x="1444"/>
        <item x="1157"/>
        <item x="1450"/>
        <item x="1498"/>
        <item x="1276"/>
        <item x="1080"/>
        <item x="1429"/>
        <item x="156"/>
        <item x="652"/>
        <item x="415"/>
        <item x="863"/>
        <item x="1250"/>
        <item x="1441"/>
        <item x="1049"/>
        <item x="837"/>
        <item x="399"/>
        <item x="241"/>
        <item x="623"/>
        <item x="489"/>
        <item x="1262"/>
        <item x="141"/>
        <item x="386"/>
        <item x="715"/>
        <item x="121"/>
        <item x="1019"/>
        <item x="1227"/>
        <item x="402"/>
        <item x="930"/>
        <item x="264"/>
        <item x="1407"/>
        <item x="1143"/>
        <item x="1328"/>
        <item x="811"/>
        <item x="78"/>
        <item x="638"/>
        <item x="354"/>
        <item x="511"/>
        <item x="115"/>
        <item x="381"/>
        <item x="1160"/>
        <item x="950"/>
        <item x="739"/>
        <item x="619"/>
        <item x="1345"/>
        <item x="1500"/>
        <item x="1068"/>
        <item x="852"/>
        <item x="1517"/>
        <item x="1065"/>
        <item x="834"/>
        <item x="1264"/>
        <item x="851"/>
        <item x="1443"/>
        <item x="592"/>
        <item x="1044"/>
        <item x="1246"/>
        <item x="1140"/>
        <item x="636"/>
        <item x="1425"/>
        <item x="926"/>
        <item x="712"/>
        <item x="237"/>
        <item x="486"/>
        <item x="1324"/>
        <item x="1497"/>
        <item x="1312"/>
        <item x="1487"/>
        <item x="1126"/>
        <item x="912"/>
        <item x="168"/>
        <item x="132"/>
        <item x="700"/>
        <item x="1290"/>
        <item x="1101"/>
        <item x="394"/>
        <item x="632"/>
        <item x="471"/>
        <item x="425"/>
        <item x="847"/>
        <item x="1284"/>
        <item x="885"/>
        <item x="875"/>
        <item x="1089"/>
        <item x="1258"/>
        <item x="662"/>
        <item x="184"/>
        <item x="673"/>
        <item x="1436"/>
        <item x="440"/>
        <item x="218"/>
        <item x="1491"/>
        <item x="473"/>
        <item x="220"/>
        <item x="1059"/>
        <item x="1316"/>
        <item x="702"/>
        <item x="1131"/>
        <item x="913"/>
        <item x="1127"/>
        <item x="1313"/>
        <item x="1488"/>
        <item x="916"/>
        <item x="201"/>
        <item x="456"/>
        <item x="704"/>
        <item x="476"/>
        <item x="686"/>
        <item x="224"/>
        <item x="531"/>
        <item x="10"/>
        <item x="286"/>
        <item x="760"/>
        <item x="899"/>
        <item x="971"/>
        <item x="1180"/>
        <item x="1365"/>
        <item x="1113"/>
        <item x="774"/>
        <item x="1377"/>
        <item x="1435"/>
        <item x="986"/>
        <item x="1191"/>
        <item x="1302"/>
        <item x="1256"/>
        <item x="1057"/>
        <item x="37"/>
        <item x="845"/>
        <item x="546"/>
        <item x="1477"/>
        <item x="130"/>
        <item x="630"/>
        <item x="782"/>
        <item x="29"/>
        <item x="393"/>
        <item x="312"/>
        <item x="303"/>
        <item x="994"/>
        <item x="555"/>
        <item x="28"/>
        <item x="304"/>
        <item x="1198"/>
        <item x="547"/>
        <item x="987"/>
        <item x="1192"/>
        <item x="180"/>
        <item x="1385"/>
        <item x="1378"/>
        <item x="1178"/>
        <item x="8"/>
        <item x="1363"/>
        <item x="758"/>
        <item x="436"/>
        <item x="529"/>
        <item x="284"/>
        <item x="969"/>
        <item x="159"/>
        <item x="199"/>
        <item x="454"/>
        <item x="1278"/>
        <item x="417"/>
        <item x="670"/>
        <item x="6"/>
        <item x="866"/>
        <item x="684"/>
        <item x="654"/>
        <item x="1081"/>
        <item x="897"/>
        <item x="273"/>
        <item x="1453"/>
        <item x="407"/>
        <item x="1111"/>
        <item x="520"/>
        <item x="856"/>
        <item x="643"/>
        <item x="1176"/>
        <item x="146"/>
        <item x="749"/>
        <item x="1300"/>
        <item x="967"/>
        <item x="282"/>
        <item x="1073"/>
        <item x="1361"/>
        <item x="756"/>
        <item x="959"/>
        <item x="1268"/>
        <item x="1445"/>
        <item x="1169"/>
        <item x="104"/>
        <item x="527"/>
        <item x="1475"/>
        <item x="373"/>
        <item x="1355"/>
        <item x="1099"/>
        <item x="1525"/>
        <item x="608"/>
        <item x="1289"/>
        <item x="826"/>
        <item x="1464"/>
        <item x="99"/>
        <item x="1240"/>
        <item x="1036"/>
        <item x="9"/>
        <item x="370"/>
        <item x="605"/>
        <item x="285"/>
        <item x="823"/>
        <item x="1420"/>
        <item x="530"/>
        <item x="1033"/>
        <item x="365"/>
        <item x="93"/>
        <item x="973"/>
        <item x="1182"/>
        <item x="820"/>
        <item x="601"/>
        <item x="759"/>
        <item x="762"/>
        <item x="1366"/>
        <item x="1237"/>
        <item x="1030"/>
        <item x="12"/>
        <item x="288"/>
        <item x="532"/>
        <item x="970"/>
        <item x="1235"/>
        <item x="1414"/>
        <item x="1418"/>
        <item x="1179"/>
        <item x="1223"/>
        <item x="71"/>
        <item x="1014"/>
        <item x="1402"/>
        <item x="347"/>
        <item x="1364"/>
        <item x="805"/>
        <item x="586"/>
        <item x="867"/>
        <item x="1083"/>
        <item x="1279"/>
        <item x="655"/>
        <item x="419"/>
        <item x="160"/>
        <item x="1454"/>
        <item x="1296"/>
        <item x="798"/>
        <item x="1217"/>
        <item x="1008"/>
        <item x="1396"/>
        <item x="578"/>
        <item x="1470"/>
        <item x="339"/>
        <item x="1106"/>
        <item x="892"/>
        <item x="192"/>
        <item x="63"/>
        <item x="807"/>
        <item x="678"/>
        <item x="447"/>
        <item x="1016"/>
        <item x="1404"/>
        <item x="254"/>
        <item x="588"/>
        <item x="1225"/>
        <item x="350"/>
        <item x="729"/>
        <item x="1152"/>
        <item x="502"/>
        <item x="1338"/>
        <item x="74"/>
        <item x="1511"/>
        <item x="382"/>
        <item x="116"/>
        <item x="620"/>
        <item x="835"/>
        <item x="1045"/>
        <item x="1247"/>
        <item x="1426"/>
        <item x="72"/>
        <item x="348"/>
        <item x="1015"/>
        <item x="806"/>
        <item x="587"/>
        <item x="1224"/>
        <item x="1403"/>
        <item x="1037"/>
        <item x="1241"/>
        <item x="827"/>
        <item x="105"/>
        <item x="609"/>
        <item x="374"/>
        <item x="1421"/>
        <item x="919"/>
        <item x="1142"/>
        <item x="928"/>
        <item x="1326"/>
        <item x="1318"/>
        <item x="1499"/>
        <item x="1133"/>
        <item x="478"/>
        <item x="714"/>
        <item x="488"/>
        <item x="706"/>
        <item x="239"/>
        <item x="226"/>
        <item x="465"/>
        <item x="694"/>
        <item x="211"/>
        <item x="907"/>
        <item x="1119"/>
        <item x="1307"/>
        <item x="1482"/>
        <item x="2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3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item="6" hier="-1"/>
  </pageFields>
  <dataFields count="4">
    <dataField name="Sum of Count, homeless" fld="4" baseField="0" baseItem="0"/>
    <dataField name="Sum of Count, total enrolled" fld="8" baseField="0" baseItem="0"/>
    <dataField name="Percent of Student Population Homeless" fld="32" baseField="3" baseItem="0" numFmtId="10"/>
    <dataField name="Sum of Homeless Students per Total Student Population" fld="34" baseField="3" baseItem="25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2007 SD Poverty Estimate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08 SD Poverty Estimate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09 SD Poverty Estimate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2067"/>
  <sheetViews>
    <sheetView tabSelected="1" topLeftCell="D1" zoomScale="115" zoomScaleNormal="115" workbookViewId="0">
      <selection activeCell="A2067" sqref="A2067:XFD2067"/>
    </sheetView>
  </sheetViews>
  <sheetFormatPr defaultColWidth="9.140625" defaultRowHeight="15" customHeight="1" x14ac:dyDescent="0.25"/>
  <cols>
    <col min="1" max="1" width="32.28515625" style="3" customWidth="1"/>
    <col min="2" max="2" width="12.85546875" style="3" customWidth="1"/>
    <col min="3" max="3" width="16.7109375" style="3" customWidth="1"/>
    <col min="4" max="4" width="12.5703125" style="3" customWidth="1"/>
    <col min="5" max="5" width="17" style="4" customWidth="1"/>
    <col min="6" max="6" width="18.7109375" style="3" customWidth="1"/>
    <col min="7" max="7" width="16.7109375" style="20" customWidth="1"/>
    <col min="8" max="8" width="16.7109375" style="18" customWidth="1"/>
    <col min="9" max="9" width="20" style="20" customWidth="1"/>
    <col min="10" max="10" width="15.85546875" style="3" customWidth="1"/>
    <col min="11" max="11" width="11.7109375" style="3" customWidth="1"/>
    <col min="12" max="13" width="11.5703125" style="3" customWidth="1"/>
    <col min="14" max="16" width="10.42578125" style="3" customWidth="1"/>
    <col min="17" max="17" width="15.42578125" style="3" customWidth="1"/>
    <col min="18" max="20" width="10.5703125" style="3" customWidth="1"/>
    <col min="21" max="21" width="10.28515625" style="3" customWidth="1"/>
    <col min="22" max="22" width="10.42578125" style="3" customWidth="1"/>
    <col min="23" max="23" width="11.7109375" style="3" customWidth="1"/>
    <col min="24" max="24" width="9" style="3" customWidth="1"/>
    <col min="25" max="25" width="11.7109375" style="3" customWidth="1"/>
    <col min="26" max="26" width="8.7109375" style="3" customWidth="1"/>
    <col min="27" max="27" width="12.42578125" style="4" customWidth="1"/>
    <col min="28" max="28" width="11.28515625" style="3" customWidth="1"/>
    <col min="29" max="29" width="11.140625" style="3" customWidth="1"/>
    <col min="30" max="30" width="12" style="3" customWidth="1"/>
    <col min="31" max="31" width="14.42578125" style="3" customWidth="1"/>
    <col min="32" max="32" width="11" style="3" customWidth="1"/>
    <col min="33" max="33" width="10" style="3" bestFit="1" customWidth="1"/>
    <col min="34" max="35" width="12.42578125" style="3" bestFit="1" customWidth="1"/>
    <col min="36" max="36" width="10.28515625" style="3" bestFit="1" customWidth="1"/>
    <col min="37" max="16384" width="9.140625" style="3"/>
  </cols>
  <sheetData>
    <row r="1" spans="1:36" ht="12.75" customHeight="1" x14ac:dyDescent="0.2">
      <c r="A1" s="5" t="s">
        <v>259</v>
      </c>
      <c r="B1" s="5" t="s">
        <v>292</v>
      </c>
      <c r="C1" s="5" t="s">
        <v>340</v>
      </c>
      <c r="D1" s="5" t="s">
        <v>297</v>
      </c>
      <c r="E1" s="7" t="s">
        <v>346</v>
      </c>
      <c r="F1" s="8" t="s">
        <v>347</v>
      </c>
      <c r="G1" s="19" t="s">
        <v>348</v>
      </c>
      <c r="H1" s="9" t="s">
        <v>349</v>
      </c>
      <c r="I1" s="19" t="s">
        <v>350</v>
      </c>
      <c r="J1" s="5" t="s">
        <v>351</v>
      </c>
      <c r="K1" s="5" t="s">
        <v>352</v>
      </c>
      <c r="L1" s="5" t="s">
        <v>353</v>
      </c>
      <c r="M1" s="5" t="s">
        <v>354</v>
      </c>
      <c r="N1" s="5" t="s">
        <v>355</v>
      </c>
      <c r="O1" s="5" t="s">
        <v>356</v>
      </c>
      <c r="P1" s="5" t="s">
        <v>357</v>
      </c>
      <c r="Q1" s="6" t="s">
        <v>365</v>
      </c>
      <c r="R1" s="5" t="s">
        <v>358</v>
      </c>
      <c r="S1" s="5" t="s">
        <v>359</v>
      </c>
      <c r="T1" s="5" t="s">
        <v>360</v>
      </c>
      <c r="U1" s="6" t="s">
        <v>366</v>
      </c>
      <c r="V1" s="5" t="s">
        <v>361</v>
      </c>
      <c r="W1" s="5" t="s">
        <v>362</v>
      </c>
      <c r="X1" s="5" t="s">
        <v>363</v>
      </c>
      <c r="Y1" s="5" t="s">
        <v>364</v>
      </c>
      <c r="Z1" s="6" t="s">
        <v>367</v>
      </c>
      <c r="AA1" s="7" t="s">
        <v>368</v>
      </c>
      <c r="AB1" s="5" t="s">
        <v>369</v>
      </c>
      <c r="AC1" s="5" t="s">
        <v>370</v>
      </c>
      <c r="AD1" s="5" t="s">
        <v>371</v>
      </c>
      <c r="AE1" s="5" t="s">
        <v>372</v>
      </c>
      <c r="AF1" s="5" t="s">
        <v>373</v>
      </c>
      <c r="AG1" s="5" t="s">
        <v>408</v>
      </c>
    </row>
    <row r="2" spans="1:36" ht="12.75" customHeight="1" x14ac:dyDescent="0.2">
      <c r="A2" s="10" t="s">
        <v>260</v>
      </c>
      <c r="B2" s="10" t="s">
        <v>342</v>
      </c>
      <c r="C2" s="24">
        <v>39083</v>
      </c>
      <c r="D2" s="10" t="s">
        <v>298</v>
      </c>
      <c r="E2" s="12">
        <v>285</v>
      </c>
      <c r="F2" s="11">
        <f t="shared" ref="F2:F65" si="0">IFERROR(E2/I2,0)</f>
        <v>7.6305220883534142E-2</v>
      </c>
      <c r="G2" s="22">
        <f t="shared" ref="G2:G65" si="1">IFERROR(I2*H2,0)</f>
        <v>2052.9875699999998</v>
      </c>
      <c r="H2" s="17">
        <v>0.54966199999999998</v>
      </c>
      <c r="I2" s="20">
        <v>3735</v>
      </c>
      <c r="J2" s="10">
        <v>18</v>
      </c>
      <c r="K2" s="10">
        <v>11</v>
      </c>
      <c r="L2" s="10">
        <v>16</v>
      </c>
      <c r="M2" s="10">
        <v>24</v>
      </c>
      <c r="N2" s="10">
        <v>17</v>
      </c>
      <c r="O2" s="10">
        <v>17</v>
      </c>
      <c r="P2" s="10">
        <v>15</v>
      </c>
      <c r="Q2" s="10">
        <f t="shared" ref="Q2:Q65" si="2">SUM(J2:P2)</f>
        <v>118</v>
      </c>
      <c r="R2" s="10">
        <v>19</v>
      </c>
      <c r="S2" s="10">
        <v>13</v>
      </c>
      <c r="T2" s="10">
        <v>12</v>
      </c>
      <c r="U2" s="10">
        <f t="shared" ref="U2:U65" si="3">SUM(R2:T2)</f>
        <v>44</v>
      </c>
      <c r="V2" s="10">
        <v>26</v>
      </c>
      <c r="W2" s="10">
        <v>26</v>
      </c>
      <c r="X2" s="10">
        <v>21</v>
      </c>
      <c r="Y2" s="10">
        <v>50</v>
      </c>
      <c r="Z2" s="10">
        <f t="shared" ref="Z2:Z65" si="4">SUM(V2:Y2)</f>
        <v>123</v>
      </c>
      <c r="AA2" s="4">
        <v>0</v>
      </c>
      <c r="AB2" s="10">
        <v>76</v>
      </c>
      <c r="AC2" s="10">
        <v>164</v>
      </c>
      <c r="AD2" s="10">
        <v>8</v>
      </c>
      <c r="AE2" s="10">
        <v>37</v>
      </c>
      <c r="AF2" s="10">
        <v>0</v>
      </c>
      <c r="AJ2" s="25"/>
    </row>
    <row r="3" spans="1:36" ht="12.75" x14ac:dyDescent="0.2">
      <c r="A3" s="10" t="s">
        <v>0</v>
      </c>
      <c r="B3" s="10" t="s">
        <v>342</v>
      </c>
      <c r="C3" s="24">
        <v>39083</v>
      </c>
      <c r="D3" s="10" t="s">
        <v>299</v>
      </c>
      <c r="E3" s="12">
        <v>1</v>
      </c>
      <c r="F3" s="11">
        <f t="shared" si="0"/>
        <v>1.6778523489932886E-3</v>
      </c>
      <c r="G3" s="22">
        <f t="shared" si="1"/>
        <v>61.443428000000004</v>
      </c>
      <c r="H3" s="17">
        <v>0.103093</v>
      </c>
      <c r="I3" s="20">
        <v>596</v>
      </c>
      <c r="J3" s="10">
        <v>0</v>
      </c>
      <c r="K3" s="10">
        <v>0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f t="shared" si="2"/>
        <v>1</v>
      </c>
      <c r="R3" s="10">
        <v>0</v>
      </c>
      <c r="S3" s="10">
        <v>0</v>
      </c>
      <c r="T3" s="10">
        <v>0</v>
      </c>
      <c r="U3" s="10">
        <f t="shared" si="3"/>
        <v>0</v>
      </c>
      <c r="V3" s="10">
        <v>0</v>
      </c>
      <c r="W3" s="10">
        <v>0</v>
      </c>
      <c r="X3" s="10">
        <v>0</v>
      </c>
      <c r="Y3" s="10">
        <v>0</v>
      </c>
      <c r="Z3" s="10">
        <f t="shared" si="4"/>
        <v>0</v>
      </c>
      <c r="AA3" s="4">
        <v>0</v>
      </c>
      <c r="AB3" s="10">
        <v>0</v>
      </c>
      <c r="AC3" s="10">
        <v>1</v>
      </c>
      <c r="AD3" s="10">
        <v>0</v>
      </c>
      <c r="AE3" s="10">
        <v>0</v>
      </c>
      <c r="AF3" s="10">
        <v>0</v>
      </c>
      <c r="AJ3" s="25"/>
    </row>
    <row r="4" spans="1:36" ht="12.75" x14ac:dyDescent="0.2">
      <c r="A4" s="10" t="s">
        <v>1</v>
      </c>
      <c r="B4" s="10" t="s">
        <v>342</v>
      </c>
      <c r="C4" s="24">
        <v>39083</v>
      </c>
      <c r="D4" s="10" t="s">
        <v>300</v>
      </c>
      <c r="E4" s="12">
        <v>0</v>
      </c>
      <c r="F4" s="11">
        <f t="shared" si="0"/>
        <v>0</v>
      </c>
      <c r="G4" s="22">
        <f t="shared" si="1"/>
        <v>20.955878999999999</v>
      </c>
      <c r="H4" s="17">
        <v>0.367647</v>
      </c>
      <c r="I4" s="20">
        <v>57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f t="shared" si="2"/>
        <v>0</v>
      </c>
      <c r="R4" s="10">
        <v>0</v>
      </c>
      <c r="S4" s="10">
        <v>0</v>
      </c>
      <c r="T4" s="10">
        <v>0</v>
      </c>
      <c r="U4" s="10">
        <f t="shared" si="3"/>
        <v>0</v>
      </c>
      <c r="V4" s="10">
        <v>0</v>
      </c>
      <c r="W4" s="10">
        <v>0</v>
      </c>
      <c r="X4" s="10">
        <v>0</v>
      </c>
      <c r="Y4" s="10">
        <v>0</v>
      </c>
      <c r="Z4" s="10">
        <f t="shared" si="4"/>
        <v>0</v>
      </c>
      <c r="AA4" s="4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J4" s="25"/>
    </row>
    <row r="5" spans="1:36" ht="12.75" x14ac:dyDescent="0.2">
      <c r="A5" s="10" t="s">
        <v>2</v>
      </c>
      <c r="B5" s="10" t="s">
        <v>342</v>
      </c>
      <c r="C5" s="24">
        <v>39083</v>
      </c>
      <c r="D5" s="10" t="s">
        <v>301</v>
      </c>
      <c r="E5" s="12">
        <v>18</v>
      </c>
      <c r="F5" s="11">
        <f t="shared" si="0"/>
        <v>6.0913705583756344E-3</v>
      </c>
      <c r="G5" s="22">
        <f t="shared" si="1"/>
        <v>802.96805999999992</v>
      </c>
      <c r="H5" s="17">
        <v>0.27173199999999997</v>
      </c>
      <c r="I5" s="20">
        <v>2955</v>
      </c>
      <c r="J5" s="10">
        <v>0</v>
      </c>
      <c r="K5" s="10">
        <v>1</v>
      </c>
      <c r="L5" s="10">
        <v>1</v>
      </c>
      <c r="M5" s="10">
        <v>1</v>
      </c>
      <c r="N5" s="10">
        <v>3</v>
      </c>
      <c r="O5" s="10">
        <v>2</v>
      </c>
      <c r="P5" s="10">
        <v>1</v>
      </c>
      <c r="Q5" s="10">
        <f t="shared" si="2"/>
        <v>9</v>
      </c>
      <c r="R5" s="10">
        <v>1</v>
      </c>
      <c r="S5" s="10">
        <v>0</v>
      </c>
      <c r="T5" s="10">
        <v>1</v>
      </c>
      <c r="U5" s="10">
        <f t="shared" si="3"/>
        <v>2</v>
      </c>
      <c r="V5" s="10">
        <v>1</v>
      </c>
      <c r="W5" s="10">
        <v>3</v>
      </c>
      <c r="X5" s="10">
        <v>1</v>
      </c>
      <c r="Y5" s="10">
        <v>2</v>
      </c>
      <c r="Z5" s="10">
        <f t="shared" si="4"/>
        <v>7</v>
      </c>
      <c r="AA5" s="4">
        <v>0</v>
      </c>
      <c r="AB5" s="10">
        <v>2</v>
      </c>
      <c r="AC5" s="10">
        <v>11</v>
      </c>
      <c r="AD5" s="10">
        <v>4</v>
      </c>
      <c r="AE5" s="10">
        <v>1</v>
      </c>
      <c r="AF5" s="10">
        <v>0</v>
      </c>
      <c r="AJ5" s="25"/>
    </row>
    <row r="6" spans="1:36" ht="12.75" x14ac:dyDescent="0.2">
      <c r="A6" s="10" t="s">
        <v>3</v>
      </c>
      <c r="B6" s="10" t="s">
        <v>342</v>
      </c>
      <c r="C6" s="24">
        <v>39083</v>
      </c>
      <c r="D6" s="10" t="s">
        <v>302</v>
      </c>
      <c r="E6" s="12">
        <v>27</v>
      </c>
      <c r="F6" s="11">
        <f t="shared" si="0"/>
        <v>4.7787610619469028E-3</v>
      </c>
      <c r="G6" s="22">
        <f t="shared" si="1"/>
        <v>1200.625</v>
      </c>
      <c r="H6" s="17">
        <v>0.21249999999999999</v>
      </c>
      <c r="I6" s="20">
        <v>5650</v>
      </c>
      <c r="J6" s="10">
        <v>1</v>
      </c>
      <c r="K6" s="10">
        <v>1</v>
      </c>
      <c r="L6" s="10">
        <v>5</v>
      </c>
      <c r="M6" s="10">
        <v>1</v>
      </c>
      <c r="N6" s="10">
        <v>1</v>
      </c>
      <c r="O6" s="10">
        <v>4</v>
      </c>
      <c r="P6" s="10">
        <v>1</v>
      </c>
      <c r="Q6" s="10">
        <f t="shared" si="2"/>
        <v>14</v>
      </c>
      <c r="R6" s="10">
        <v>0</v>
      </c>
      <c r="S6" s="10">
        <v>1</v>
      </c>
      <c r="T6" s="10">
        <v>3</v>
      </c>
      <c r="U6" s="10">
        <f t="shared" si="3"/>
        <v>4</v>
      </c>
      <c r="V6" s="10">
        <v>1</v>
      </c>
      <c r="W6" s="10">
        <v>6</v>
      </c>
      <c r="X6" s="10">
        <v>0</v>
      </c>
      <c r="Y6" s="10">
        <v>2</v>
      </c>
      <c r="Z6" s="10">
        <f t="shared" si="4"/>
        <v>9</v>
      </c>
      <c r="AA6" s="4">
        <v>0</v>
      </c>
      <c r="AB6" s="10">
        <v>18</v>
      </c>
      <c r="AC6" s="10">
        <v>6</v>
      </c>
      <c r="AD6" s="10">
        <v>1</v>
      </c>
      <c r="AE6" s="10">
        <v>2</v>
      </c>
      <c r="AF6" s="10">
        <v>0</v>
      </c>
      <c r="AJ6" s="25"/>
    </row>
    <row r="7" spans="1:36" ht="12.75" customHeight="1" x14ac:dyDescent="0.2">
      <c r="A7" s="10" t="s">
        <v>4</v>
      </c>
      <c r="B7" s="10" t="s">
        <v>342</v>
      </c>
      <c r="C7" s="24">
        <v>39083</v>
      </c>
      <c r="D7" s="10" t="s">
        <v>303</v>
      </c>
      <c r="E7" s="12">
        <v>15</v>
      </c>
      <c r="F7" s="11">
        <f t="shared" si="0"/>
        <v>2.5951557093425604E-2</v>
      </c>
      <c r="G7" s="22">
        <f t="shared" si="1"/>
        <v>180.915156</v>
      </c>
      <c r="H7" s="17">
        <v>0.313002</v>
      </c>
      <c r="I7" s="20">
        <v>578</v>
      </c>
      <c r="J7" s="10">
        <v>0</v>
      </c>
      <c r="K7" s="10">
        <v>3</v>
      </c>
      <c r="L7" s="10">
        <v>0</v>
      </c>
      <c r="M7" s="10">
        <v>0</v>
      </c>
      <c r="N7" s="10">
        <v>0</v>
      </c>
      <c r="O7" s="10">
        <v>1</v>
      </c>
      <c r="P7" s="10">
        <v>2</v>
      </c>
      <c r="Q7" s="10">
        <f t="shared" si="2"/>
        <v>6</v>
      </c>
      <c r="R7" s="10">
        <v>2</v>
      </c>
      <c r="S7" s="10">
        <v>0</v>
      </c>
      <c r="T7" s="10">
        <v>3</v>
      </c>
      <c r="U7" s="10">
        <f t="shared" si="3"/>
        <v>5</v>
      </c>
      <c r="V7" s="10">
        <v>2</v>
      </c>
      <c r="W7" s="10">
        <v>0</v>
      </c>
      <c r="X7" s="10">
        <v>2</v>
      </c>
      <c r="Y7" s="10">
        <v>0</v>
      </c>
      <c r="Z7" s="10">
        <f t="shared" si="4"/>
        <v>4</v>
      </c>
      <c r="AA7" s="4">
        <v>0</v>
      </c>
      <c r="AB7" s="10">
        <v>0</v>
      </c>
      <c r="AC7" s="10">
        <v>13</v>
      </c>
      <c r="AD7" s="10">
        <v>2</v>
      </c>
      <c r="AE7" s="10">
        <v>0</v>
      </c>
      <c r="AF7" s="10">
        <v>0</v>
      </c>
      <c r="AJ7" s="25"/>
    </row>
    <row r="8" spans="1:36" ht="12.75" x14ac:dyDescent="0.2">
      <c r="A8" s="10" t="s">
        <v>5</v>
      </c>
      <c r="B8" s="10" t="s">
        <v>342</v>
      </c>
      <c r="C8" s="24">
        <v>39083</v>
      </c>
      <c r="D8" s="10" t="s">
        <v>304</v>
      </c>
      <c r="E8" s="12">
        <v>166</v>
      </c>
      <c r="F8" s="11">
        <f t="shared" si="0"/>
        <v>1.1915015790984784E-2</v>
      </c>
      <c r="G8" s="22">
        <f t="shared" si="1"/>
        <v>5251.9739039999995</v>
      </c>
      <c r="H8" s="17">
        <v>0.37697199999999997</v>
      </c>
      <c r="I8" s="20">
        <v>13932</v>
      </c>
      <c r="J8" s="10">
        <v>7</v>
      </c>
      <c r="K8" s="10">
        <v>14</v>
      </c>
      <c r="L8" s="10">
        <v>20</v>
      </c>
      <c r="M8" s="10">
        <v>10</v>
      </c>
      <c r="N8" s="10">
        <v>18</v>
      </c>
      <c r="O8" s="10">
        <v>15</v>
      </c>
      <c r="P8" s="10">
        <v>14</v>
      </c>
      <c r="Q8" s="10">
        <f t="shared" si="2"/>
        <v>98</v>
      </c>
      <c r="R8" s="10">
        <v>16</v>
      </c>
      <c r="S8" s="10">
        <v>3</v>
      </c>
      <c r="T8" s="10">
        <v>8</v>
      </c>
      <c r="U8" s="10">
        <f t="shared" si="3"/>
        <v>27</v>
      </c>
      <c r="V8" s="10">
        <v>9</v>
      </c>
      <c r="W8" s="10">
        <v>13</v>
      </c>
      <c r="X8" s="10">
        <v>8</v>
      </c>
      <c r="Y8" s="10">
        <v>11</v>
      </c>
      <c r="Z8" s="10">
        <f t="shared" si="4"/>
        <v>41</v>
      </c>
      <c r="AA8" s="4">
        <v>0</v>
      </c>
      <c r="AB8" s="10">
        <v>45</v>
      </c>
      <c r="AC8" s="10">
        <v>107</v>
      </c>
      <c r="AD8" s="10">
        <v>3</v>
      </c>
      <c r="AE8" s="10">
        <v>11</v>
      </c>
      <c r="AF8" s="10">
        <v>0</v>
      </c>
      <c r="AJ8" s="25"/>
    </row>
    <row r="9" spans="1:36" ht="12.75" x14ac:dyDescent="0.2">
      <c r="A9" s="10" t="s">
        <v>6</v>
      </c>
      <c r="B9" s="10" t="s">
        <v>342</v>
      </c>
      <c r="C9" s="24">
        <v>39083</v>
      </c>
      <c r="D9" s="10" t="s">
        <v>305</v>
      </c>
      <c r="E9" s="12">
        <v>4</v>
      </c>
      <c r="F9" s="11">
        <f t="shared" si="0"/>
        <v>9.3457943925233649E-4</v>
      </c>
      <c r="G9" s="22">
        <f t="shared" si="1"/>
        <v>235.43038800000002</v>
      </c>
      <c r="H9" s="17">
        <v>5.5007100000000003E-2</v>
      </c>
      <c r="I9" s="20">
        <v>4280</v>
      </c>
      <c r="J9" s="10">
        <v>0</v>
      </c>
      <c r="K9" s="10">
        <v>0</v>
      </c>
      <c r="L9" s="10">
        <v>0</v>
      </c>
      <c r="M9" s="10">
        <v>1</v>
      </c>
      <c r="N9" s="10">
        <v>1</v>
      </c>
      <c r="O9" s="10">
        <v>0</v>
      </c>
      <c r="P9" s="10">
        <v>1</v>
      </c>
      <c r="Q9" s="10">
        <f t="shared" si="2"/>
        <v>3</v>
      </c>
      <c r="R9" s="10">
        <v>0</v>
      </c>
      <c r="S9" s="10">
        <v>0</v>
      </c>
      <c r="T9" s="10">
        <v>0</v>
      </c>
      <c r="U9" s="10">
        <f t="shared" si="3"/>
        <v>0</v>
      </c>
      <c r="V9" s="10">
        <v>0</v>
      </c>
      <c r="W9" s="10">
        <v>0</v>
      </c>
      <c r="X9" s="10">
        <v>1</v>
      </c>
      <c r="Y9" s="10">
        <v>0</v>
      </c>
      <c r="Z9" s="10">
        <f t="shared" si="4"/>
        <v>1</v>
      </c>
      <c r="AA9" s="4">
        <v>0</v>
      </c>
      <c r="AB9" s="10">
        <v>4</v>
      </c>
      <c r="AC9" s="10">
        <v>0</v>
      </c>
      <c r="AD9" s="10">
        <v>0</v>
      </c>
      <c r="AE9" s="10">
        <v>0</v>
      </c>
      <c r="AF9" s="10">
        <v>0</v>
      </c>
      <c r="AJ9" s="25"/>
    </row>
    <row r="10" spans="1:36" ht="12.75" x14ac:dyDescent="0.2">
      <c r="A10" s="10" t="s">
        <v>7</v>
      </c>
      <c r="B10" s="10" t="s">
        <v>342</v>
      </c>
      <c r="C10" s="24">
        <v>39083</v>
      </c>
      <c r="D10" s="10" t="s">
        <v>306</v>
      </c>
      <c r="E10" s="12">
        <v>49</v>
      </c>
      <c r="F10" s="11">
        <f t="shared" si="0"/>
        <v>3.7396016179500878E-3</v>
      </c>
      <c r="G10" s="22">
        <f t="shared" si="1"/>
        <v>3503.8208179999997</v>
      </c>
      <c r="H10" s="17">
        <v>0.26740599999999998</v>
      </c>
      <c r="I10" s="20">
        <v>13103</v>
      </c>
      <c r="J10" s="10">
        <v>0</v>
      </c>
      <c r="K10" s="10">
        <v>3</v>
      </c>
      <c r="L10" s="10">
        <v>4</v>
      </c>
      <c r="M10" s="10">
        <v>5</v>
      </c>
      <c r="N10" s="10">
        <v>2</v>
      </c>
      <c r="O10" s="10">
        <v>1</v>
      </c>
      <c r="P10" s="10">
        <v>4</v>
      </c>
      <c r="Q10" s="10">
        <f t="shared" si="2"/>
        <v>19</v>
      </c>
      <c r="R10" s="10">
        <v>2</v>
      </c>
      <c r="S10" s="10">
        <v>3</v>
      </c>
      <c r="T10" s="10">
        <v>1</v>
      </c>
      <c r="U10" s="10">
        <f t="shared" si="3"/>
        <v>6</v>
      </c>
      <c r="V10" s="10">
        <v>9</v>
      </c>
      <c r="W10" s="10">
        <v>5</v>
      </c>
      <c r="X10" s="10">
        <v>2</v>
      </c>
      <c r="Y10" s="10">
        <v>8</v>
      </c>
      <c r="Z10" s="10">
        <f t="shared" si="4"/>
        <v>24</v>
      </c>
      <c r="AA10" s="4">
        <v>0</v>
      </c>
      <c r="AB10" s="10">
        <v>15</v>
      </c>
      <c r="AC10" s="10">
        <v>21</v>
      </c>
      <c r="AD10" s="10">
        <v>4</v>
      </c>
      <c r="AE10" s="10">
        <v>9</v>
      </c>
      <c r="AF10" s="10">
        <v>0</v>
      </c>
      <c r="AJ10" s="25"/>
    </row>
    <row r="11" spans="1:36" ht="12.75" x14ac:dyDescent="0.2">
      <c r="A11" s="10" t="s">
        <v>8</v>
      </c>
      <c r="B11" s="10" t="s">
        <v>342</v>
      </c>
      <c r="C11" s="24">
        <v>39083</v>
      </c>
      <c r="D11" s="10" t="s">
        <v>304</v>
      </c>
      <c r="E11" s="12">
        <v>104</v>
      </c>
      <c r="F11" s="11">
        <f t="shared" si="0"/>
        <v>6.2767819421811815E-3</v>
      </c>
      <c r="G11" s="22">
        <f t="shared" si="1"/>
        <v>2825.8595190000001</v>
      </c>
      <c r="H11" s="17">
        <v>0.17055100000000001</v>
      </c>
      <c r="I11" s="20">
        <v>16569</v>
      </c>
      <c r="J11" s="10">
        <v>1</v>
      </c>
      <c r="K11" s="10">
        <v>10</v>
      </c>
      <c r="L11" s="10">
        <v>10</v>
      </c>
      <c r="M11" s="10">
        <v>13</v>
      </c>
      <c r="N11" s="10">
        <v>11</v>
      </c>
      <c r="O11" s="10">
        <v>6</v>
      </c>
      <c r="P11" s="10">
        <v>9</v>
      </c>
      <c r="Q11" s="10">
        <f t="shared" si="2"/>
        <v>60</v>
      </c>
      <c r="R11" s="10">
        <v>8</v>
      </c>
      <c r="S11" s="10">
        <v>7</v>
      </c>
      <c r="T11" s="10">
        <v>6</v>
      </c>
      <c r="U11" s="10">
        <f t="shared" si="3"/>
        <v>21</v>
      </c>
      <c r="V11" s="10">
        <v>9</v>
      </c>
      <c r="W11" s="10">
        <v>3</v>
      </c>
      <c r="X11" s="10">
        <v>7</v>
      </c>
      <c r="Y11" s="10">
        <v>4</v>
      </c>
      <c r="Z11" s="10">
        <f t="shared" si="4"/>
        <v>23</v>
      </c>
      <c r="AA11" s="4">
        <v>0</v>
      </c>
      <c r="AB11" s="10">
        <v>62</v>
      </c>
      <c r="AC11" s="10">
        <v>37</v>
      </c>
      <c r="AD11" s="10">
        <v>0</v>
      </c>
      <c r="AE11" s="10">
        <v>5</v>
      </c>
      <c r="AF11" s="10">
        <v>0</v>
      </c>
      <c r="AJ11" s="25"/>
    </row>
    <row r="12" spans="1:36" ht="12.75" x14ac:dyDescent="0.2">
      <c r="A12" s="10" t="s">
        <v>9</v>
      </c>
      <c r="B12" s="10" t="s">
        <v>342</v>
      </c>
      <c r="C12" s="24">
        <v>39083</v>
      </c>
      <c r="D12" s="10" t="s">
        <v>307</v>
      </c>
      <c r="E12" s="12">
        <v>251</v>
      </c>
      <c r="F12" s="11">
        <f t="shared" si="0"/>
        <v>2.3427291394437184E-2</v>
      </c>
      <c r="G12" s="22">
        <f t="shared" si="1"/>
        <v>3460.182726</v>
      </c>
      <c r="H12" s="17">
        <v>0.322959</v>
      </c>
      <c r="I12" s="20">
        <v>10714</v>
      </c>
      <c r="J12" s="10">
        <v>4</v>
      </c>
      <c r="K12" s="10">
        <v>25</v>
      </c>
      <c r="L12" s="10">
        <v>27</v>
      </c>
      <c r="M12" s="10">
        <v>30</v>
      </c>
      <c r="N12" s="10">
        <v>20</v>
      </c>
      <c r="O12" s="10">
        <v>18</v>
      </c>
      <c r="P12" s="10">
        <v>13</v>
      </c>
      <c r="Q12" s="10">
        <f t="shared" si="2"/>
        <v>137</v>
      </c>
      <c r="R12" s="10">
        <v>12</v>
      </c>
      <c r="S12" s="10">
        <v>16</v>
      </c>
      <c r="T12" s="10">
        <v>20</v>
      </c>
      <c r="U12" s="10">
        <f t="shared" si="3"/>
        <v>48</v>
      </c>
      <c r="V12" s="10">
        <v>22</v>
      </c>
      <c r="W12" s="10">
        <v>19</v>
      </c>
      <c r="X12" s="10">
        <v>12</v>
      </c>
      <c r="Y12" s="10">
        <v>13</v>
      </c>
      <c r="Z12" s="10">
        <f t="shared" si="4"/>
        <v>66</v>
      </c>
      <c r="AA12" s="4">
        <v>0</v>
      </c>
      <c r="AB12" s="10">
        <v>80</v>
      </c>
      <c r="AC12" s="10">
        <v>104</v>
      </c>
      <c r="AD12" s="10">
        <v>10</v>
      </c>
      <c r="AE12" s="10">
        <v>57</v>
      </c>
      <c r="AF12" s="10">
        <v>0</v>
      </c>
      <c r="AJ12" s="25"/>
    </row>
    <row r="13" spans="1:36" ht="12.75" x14ac:dyDescent="0.2">
      <c r="A13" s="10" t="s">
        <v>10</v>
      </c>
      <c r="B13" s="10" t="s">
        <v>342</v>
      </c>
      <c r="C13" s="24">
        <v>39083</v>
      </c>
      <c r="D13" s="10" t="s">
        <v>308</v>
      </c>
      <c r="E13" s="12">
        <v>0</v>
      </c>
      <c r="F13" s="11">
        <f t="shared" si="0"/>
        <v>0</v>
      </c>
      <c r="G13" s="22">
        <f t="shared" si="1"/>
        <v>0</v>
      </c>
      <c r="H13" s="17">
        <v>0</v>
      </c>
      <c r="I13" s="20">
        <v>7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f t="shared" si="2"/>
        <v>0</v>
      </c>
      <c r="R13" s="10">
        <v>0</v>
      </c>
      <c r="S13" s="10">
        <v>0</v>
      </c>
      <c r="T13" s="10">
        <v>0</v>
      </c>
      <c r="U13" s="10">
        <f t="shared" si="3"/>
        <v>0</v>
      </c>
      <c r="V13" s="10">
        <v>0</v>
      </c>
      <c r="W13" s="10">
        <v>0</v>
      </c>
      <c r="X13" s="10">
        <v>0</v>
      </c>
      <c r="Y13" s="10">
        <v>0</v>
      </c>
      <c r="Z13" s="10">
        <f t="shared" si="4"/>
        <v>0</v>
      </c>
      <c r="AA13" s="4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J13" s="25"/>
    </row>
    <row r="14" spans="1:36" ht="12.75" customHeight="1" x14ac:dyDescent="0.2">
      <c r="A14" s="10" t="s">
        <v>11</v>
      </c>
      <c r="B14" s="10" t="s">
        <v>342</v>
      </c>
      <c r="C14" s="24">
        <v>39083</v>
      </c>
      <c r="D14" s="10" t="s">
        <v>309</v>
      </c>
      <c r="E14" s="12">
        <v>284</v>
      </c>
      <c r="F14" s="11">
        <f t="shared" si="0"/>
        <v>1.577514858634672E-2</v>
      </c>
      <c r="G14" s="22">
        <f t="shared" si="1"/>
        <v>6377.4007229999997</v>
      </c>
      <c r="H14" s="17">
        <v>0.35424099999999997</v>
      </c>
      <c r="I14" s="20">
        <v>18003</v>
      </c>
      <c r="J14" s="10">
        <v>3</v>
      </c>
      <c r="K14" s="10">
        <v>16</v>
      </c>
      <c r="L14" s="10">
        <v>30</v>
      </c>
      <c r="M14" s="10">
        <v>21</v>
      </c>
      <c r="N14" s="10">
        <v>21</v>
      </c>
      <c r="O14" s="10">
        <v>25</v>
      </c>
      <c r="P14" s="10">
        <v>22</v>
      </c>
      <c r="Q14" s="10">
        <f t="shared" si="2"/>
        <v>138</v>
      </c>
      <c r="R14" s="10">
        <v>19</v>
      </c>
      <c r="S14" s="10">
        <v>15</v>
      </c>
      <c r="T14" s="10">
        <v>14</v>
      </c>
      <c r="U14" s="10">
        <f t="shared" si="3"/>
        <v>48</v>
      </c>
      <c r="V14" s="10">
        <v>17</v>
      </c>
      <c r="W14" s="10">
        <v>7</v>
      </c>
      <c r="X14" s="10">
        <v>28</v>
      </c>
      <c r="Y14" s="10">
        <v>46</v>
      </c>
      <c r="Z14" s="10">
        <f t="shared" si="4"/>
        <v>98</v>
      </c>
      <c r="AA14" s="4">
        <v>0</v>
      </c>
      <c r="AB14" s="10">
        <v>29</v>
      </c>
      <c r="AC14" s="10">
        <v>224</v>
      </c>
      <c r="AD14" s="10">
        <v>13</v>
      </c>
      <c r="AE14" s="10">
        <v>18</v>
      </c>
      <c r="AF14" s="10">
        <v>0</v>
      </c>
      <c r="AJ14" s="25"/>
    </row>
    <row r="15" spans="1:36" ht="12.75" x14ac:dyDescent="0.2">
      <c r="A15" s="10" t="s">
        <v>12</v>
      </c>
      <c r="B15" s="10" t="s">
        <v>342</v>
      </c>
      <c r="C15" s="24">
        <v>39083</v>
      </c>
      <c r="D15" s="10" t="s">
        <v>310</v>
      </c>
      <c r="E15" s="12">
        <v>0</v>
      </c>
      <c r="F15" s="11">
        <f t="shared" si="0"/>
        <v>0</v>
      </c>
      <c r="G15" s="22">
        <f t="shared" si="1"/>
        <v>0</v>
      </c>
      <c r="H15" s="17">
        <v>0</v>
      </c>
      <c r="I15" s="20">
        <v>93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f t="shared" si="2"/>
        <v>0</v>
      </c>
      <c r="R15" s="10">
        <v>0</v>
      </c>
      <c r="S15" s="10">
        <v>0</v>
      </c>
      <c r="T15" s="10">
        <v>0</v>
      </c>
      <c r="U15" s="10">
        <f t="shared" si="3"/>
        <v>0</v>
      </c>
      <c r="V15" s="10">
        <v>0</v>
      </c>
      <c r="W15" s="10">
        <v>0</v>
      </c>
      <c r="X15" s="10">
        <v>0</v>
      </c>
      <c r="Y15" s="10">
        <v>0</v>
      </c>
      <c r="Z15" s="10">
        <f t="shared" si="4"/>
        <v>0</v>
      </c>
      <c r="AA15" s="4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J15" s="25"/>
    </row>
    <row r="16" spans="1:36" ht="12.75" x14ac:dyDescent="0.2">
      <c r="A16" s="10" t="s">
        <v>13</v>
      </c>
      <c r="B16" s="10" t="s">
        <v>342</v>
      </c>
      <c r="C16" s="24">
        <v>39083</v>
      </c>
      <c r="D16" s="10" t="s">
        <v>307</v>
      </c>
      <c r="E16" s="12">
        <v>95</v>
      </c>
      <c r="F16" s="11">
        <f t="shared" si="0"/>
        <v>4.1125541125541128E-2</v>
      </c>
      <c r="G16" s="22">
        <f t="shared" si="1"/>
        <v>1082.8540800000001</v>
      </c>
      <c r="H16" s="17">
        <v>0.46876800000000002</v>
      </c>
      <c r="I16" s="20">
        <v>2310</v>
      </c>
      <c r="J16" s="10">
        <v>0</v>
      </c>
      <c r="K16" s="10">
        <v>4</v>
      </c>
      <c r="L16" s="10">
        <v>7</v>
      </c>
      <c r="M16" s="10">
        <v>8</v>
      </c>
      <c r="N16" s="10">
        <v>7</v>
      </c>
      <c r="O16" s="10">
        <v>11</v>
      </c>
      <c r="P16" s="10">
        <v>11</v>
      </c>
      <c r="Q16" s="10">
        <f t="shared" si="2"/>
        <v>48</v>
      </c>
      <c r="R16" s="10">
        <v>8</v>
      </c>
      <c r="S16" s="10">
        <v>6</v>
      </c>
      <c r="T16" s="10">
        <v>3</v>
      </c>
      <c r="U16" s="10">
        <f t="shared" si="3"/>
        <v>17</v>
      </c>
      <c r="V16" s="10">
        <v>3</v>
      </c>
      <c r="W16" s="10">
        <v>6</v>
      </c>
      <c r="X16" s="10">
        <v>8</v>
      </c>
      <c r="Y16" s="10">
        <v>13</v>
      </c>
      <c r="Z16" s="10">
        <f t="shared" si="4"/>
        <v>30</v>
      </c>
      <c r="AA16" s="4">
        <v>0</v>
      </c>
      <c r="AB16" s="10">
        <v>19</v>
      </c>
      <c r="AC16" s="10">
        <v>49</v>
      </c>
      <c r="AD16" s="10">
        <v>18</v>
      </c>
      <c r="AE16" s="10">
        <v>9</v>
      </c>
      <c r="AF16" s="10">
        <v>0</v>
      </c>
      <c r="AJ16" s="25"/>
    </row>
    <row r="17" spans="1:36" ht="12.75" x14ac:dyDescent="0.2">
      <c r="A17" s="10" t="s">
        <v>14</v>
      </c>
      <c r="B17" s="10" t="s">
        <v>342</v>
      </c>
      <c r="C17" s="24">
        <v>39083</v>
      </c>
      <c r="D17" s="10" t="s">
        <v>299</v>
      </c>
      <c r="E17" s="12">
        <v>0</v>
      </c>
      <c r="F17" s="11">
        <f t="shared" si="0"/>
        <v>0</v>
      </c>
      <c r="G17" s="22">
        <f t="shared" si="1"/>
        <v>48.3</v>
      </c>
      <c r="H17" s="17">
        <v>0.57499999999999996</v>
      </c>
      <c r="I17" s="20">
        <v>84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f t="shared" si="2"/>
        <v>0</v>
      </c>
      <c r="R17" s="10">
        <v>0</v>
      </c>
      <c r="S17" s="10">
        <v>0</v>
      </c>
      <c r="T17" s="10">
        <v>0</v>
      </c>
      <c r="U17" s="10">
        <f t="shared" si="3"/>
        <v>0</v>
      </c>
      <c r="V17" s="10">
        <v>0</v>
      </c>
      <c r="W17" s="10">
        <v>0</v>
      </c>
      <c r="X17" s="10">
        <v>0</v>
      </c>
      <c r="Y17" s="10">
        <v>0</v>
      </c>
      <c r="Z17" s="10">
        <f t="shared" si="4"/>
        <v>0</v>
      </c>
      <c r="AA17" s="4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J17" s="25"/>
    </row>
    <row r="18" spans="1:36" ht="12.75" x14ac:dyDescent="0.2">
      <c r="A18" s="10" t="s">
        <v>15</v>
      </c>
      <c r="B18" s="10" t="s">
        <v>342</v>
      </c>
      <c r="C18" s="24">
        <v>39083</v>
      </c>
      <c r="D18" s="10" t="s">
        <v>305</v>
      </c>
      <c r="E18" s="12">
        <v>65</v>
      </c>
      <c r="F18" s="11">
        <f t="shared" si="0"/>
        <v>1.2670565302144249E-2</v>
      </c>
      <c r="G18" s="22">
        <f t="shared" si="1"/>
        <v>3044.27538</v>
      </c>
      <c r="H18" s="17">
        <v>0.59342600000000001</v>
      </c>
      <c r="I18" s="20">
        <v>5130</v>
      </c>
      <c r="J18" s="10">
        <v>0</v>
      </c>
      <c r="K18" s="10">
        <v>5</v>
      </c>
      <c r="L18" s="10">
        <v>2</v>
      </c>
      <c r="M18" s="10">
        <v>1</v>
      </c>
      <c r="N18" s="10">
        <v>7</v>
      </c>
      <c r="O18" s="10">
        <v>1</v>
      </c>
      <c r="P18" s="10">
        <v>4</v>
      </c>
      <c r="Q18" s="10">
        <f t="shared" si="2"/>
        <v>20</v>
      </c>
      <c r="R18" s="10">
        <v>0</v>
      </c>
      <c r="S18" s="10">
        <v>4</v>
      </c>
      <c r="T18" s="10">
        <v>7</v>
      </c>
      <c r="U18" s="10">
        <f t="shared" si="3"/>
        <v>11</v>
      </c>
      <c r="V18" s="10">
        <v>5</v>
      </c>
      <c r="W18" s="10">
        <v>3</v>
      </c>
      <c r="X18" s="10">
        <v>5</v>
      </c>
      <c r="Y18" s="10">
        <v>21</v>
      </c>
      <c r="Z18" s="10">
        <f t="shared" si="4"/>
        <v>34</v>
      </c>
      <c r="AA18" s="4">
        <v>0</v>
      </c>
      <c r="AB18" s="10">
        <v>17</v>
      </c>
      <c r="AC18" s="10">
        <v>39</v>
      </c>
      <c r="AD18" s="10">
        <v>5</v>
      </c>
      <c r="AE18" s="10">
        <v>4</v>
      </c>
      <c r="AF18" s="10">
        <v>0</v>
      </c>
      <c r="AJ18" s="25"/>
    </row>
    <row r="19" spans="1:36" ht="12.75" x14ac:dyDescent="0.2">
      <c r="A19" s="10" t="s">
        <v>284</v>
      </c>
      <c r="B19" s="10" t="s">
        <v>342</v>
      </c>
      <c r="C19" s="24">
        <v>39083</v>
      </c>
      <c r="D19" s="10" t="s">
        <v>311</v>
      </c>
      <c r="E19" s="12">
        <v>0</v>
      </c>
      <c r="F19" s="11">
        <f t="shared" si="0"/>
        <v>0</v>
      </c>
      <c r="G19" s="22">
        <f t="shared" si="1"/>
        <v>922</v>
      </c>
      <c r="H19" s="17">
        <v>1</v>
      </c>
      <c r="I19" s="20">
        <v>922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f t="shared" si="2"/>
        <v>0</v>
      </c>
      <c r="R19" s="10">
        <v>0</v>
      </c>
      <c r="S19" s="10">
        <v>0</v>
      </c>
      <c r="T19" s="10">
        <v>0</v>
      </c>
      <c r="U19" s="10">
        <f t="shared" si="3"/>
        <v>0</v>
      </c>
      <c r="V19" s="10">
        <v>0</v>
      </c>
      <c r="W19" s="10">
        <v>0</v>
      </c>
      <c r="X19" s="10">
        <v>0</v>
      </c>
      <c r="Y19" s="10">
        <v>0</v>
      </c>
      <c r="Z19" s="10">
        <f t="shared" si="4"/>
        <v>0</v>
      </c>
      <c r="AA19" s="4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J19" s="25"/>
    </row>
    <row r="20" spans="1:36" ht="12.75" x14ac:dyDescent="0.2">
      <c r="A20" s="10" t="s">
        <v>16</v>
      </c>
      <c r="B20" s="10" t="s">
        <v>342</v>
      </c>
      <c r="C20" s="24">
        <v>39083</v>
      </c>
      <c r="D20" s="10" t="s">
        <v>312</v>
      </c>
      <c r="E20" s="12">
        <v>3</v>
      </c>
      <c r="F20" s="11">
        <f t="shared" si="0"/>
        <v>4.1265474552957355E-3</v>
      </c>
      <c r="G20" s="22">
        <f t="shared" si="1"/>
        <v>609.93264399999998</v>
      </c>
      <c r="H20" s="17">
        <v>0.83897200000000005</v>
      </c>
      <c r="I20" s="20">
        <v>727</v>
      </c>
      <c r="J20" s="10">
        <v>0</v>
      </c>
      <c r="K20" s="10">
        <v>1</v>
      </c>
      <c r="L20" s="10">
        <v>0</v>
      </c>
      <c r="M20" s="10">
        <v>2</v>
      </c>
      <c r="N20" s="10">
        <v>0</v>
      </c>
      <c r="O20" s="10">
        <v>0</v>
      </c>
      <c r="P20" s="10">
        <v>0</v>
      </c>
      <c r="Q20" s="10">
        <f t="shared" si="2"/>
        <v>3</v>
      </c>
      <c r="R20" s="10">
        <v>0</v>
      </c>
      <c r="S20" s="10">
        <v>0</v>
      </c>
      <c r="T20" s="10">
        <v>0</v>
      </c>
      <c r="U20" s="10">
        <f t="shared" si="3"/>
        <v>0</v>
      </c>
      <c r="V20" s="10">
        <v>0</v>
      </c>
      <c r="W20" s="10">
        <v>0</v>
      </c>
      <c r="X20" s="10">
        <v>0</v>
      </c>
      <c r="Y20" s="10">
        <v>0</v>
      </c>
      <c r="Z20" s="10">
        <f t="shared" si="4"/>
        <v>0</v>
      </c>
      <c r="AA20" s="4">
        <v>0</v>
      </c>
      <c r="AB20" s="10">
        <v>0</v>
      </c>
      <c r="AC20" s="10">
        <v>3</v>
      </c>
      <c r="AD20" s="10">
        <v>0</v>
      </c>
      <c r="AE20" s="10">
        <v>0</v>
      </c>
      <c r="AF20" s="10">
        <v>0</v>
      </c>
      <c r="AJ20" s="25"/>
    </row>
    <row r="21" spans="1:36" ht="12.75" customHeight="1" x14ac:dyDescent="0.2">
      <c r="A21" s="10" t="s">
        <v>17</v>
      </c>
      <c r="B21" s="10" t="s">
        <v>342</v>
      </c>
      <c r="C21" s="24">
        <v>39083</v>
      </c>
      <c r="D21" s="10" t="s">
        <v>313</v>
      </c>
      <c r="E21" s="12">
        <v>1</v>
      </c>
      <c r="F21" s="11">
        <f t="shared" si="0"/>
        <v>2.1276595744680851E-2</v>
      </c>
      <c r="G21" s="22">
        <f t="shared" si="1"/>
        <v>30.693867000000001</v>
      </c>
      <c r="H21" s="17">
        <v>0.653061</v>
      </c>
      <c r="I21" s="20">
        <v>47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f t="shared" si="2"/>
        <v>0</v>
      </c>
      <c r="R21" s="10">
        <v>0</v>
      </c>
      <c r="S21" s="10">
        <v>0</v>
      </c>
      <c r="T21" s="10">
        <v>1</v>
      </c>
      <c r="U21" s="10">
        <f t="shared" si="3"/>
        <v>1</v>
      </c>
      <c r="V21" s="10">
        <v>0</v>
      </c>
      <c r="W21" s="10">
        <v>0</v>
      </c>
      <c r="X21" s="10">
        <v>0</v>
      </c>
      <c r="Y21" s="10">
        <v>0</v>
      </c>
      <c r="Z21" s="10">
        <f t="shared" si="4"/>
        <v>0</v>
      </c>
      <c r="AA21" s="4">
        <v>0</v>
      </c>
      <c r="AB21" s="10">
        <v>0</v>
      </c>
      <c r="AC21" s="10">
        <v>0</v>
      </c>
      <c r="AD21" s="10">
        <v>1</v>
      </c>
      <c r="AE21" s="10">
        <v>0</v>
      </c>
      <c r="AF21" s="10">
        <v>0</v>
      </c>
      <c r="AJ21" s="25"/>
    </row>
    <row r="22" spans="1:36" ht="12.75" x14ac:dyDescent="0.2">
      <c r="A22" s="10" t="s">
        <v>18</v>
      </c>
      <c r="B22" s="10" t="s">
        <v>342</v>
      </c>
      <c r="C22" s="24">
        <v>39083</v>
      </c>
      <c r="D22" s="10" t="s">
        <v>301</v>
      </c>
      <c r="E22" s="12">
        <v>96</v>
      </c>
      <c r="F22" s="11">
        <f t="shared" si="0"/>
        <v>2.391629297458894E-2</v>
      </c>
      <c r="G22" s="22">
        <f t="shared" si="1"/>
        <v>1583.6153220000001</v>
      </c>
      <c r="H22" s="17">
        <v>0.39452300000000001</v>
      </c>
      <c r="I22" s="20">
        <v>4014</v>
      </c>
      <c r="J22" s="10">
        <v>0</v>
      </c>
      <c r="K22" s="10">
        <v>14</v>
      </c>
      <c r="L22" s="10">
        <v>11</v>
      </c>
      <c r="M22" s="10">
        <v>9</v>
      </c>
      <c r="N22" s="10">
        <v>9</v>
      </c>
      <c r="O22" s="10">
        <v>14</v>
      </c>
      <c r="P22" s="10">
        <v>9</v>
      </c>
      <c r="Q22" s="10">
        <f t="shared" si="2"/>
        <v>66</v>
      </c>
      <c r="R22" s="10">
        <v>10</v>
      </c>
      <c r="S22" s="10">
        <v>6</v>
      </c>
      <c r="T22" s="10">
        <v>12</v>
      </c>
      <c r="U22" s="10">
        <f t="shared" si="3"/>
        <v>28</v>
      </c>
      <c r="V22" s="10">
        <v>2</v>
      </c>
      <c r="W22" s="10">
        <v>0</v>
      </c>
      <c r="X22" s="10">
        <v>0</v>
      </c>
      <c r="Y22" s="10">
        <v>0</v>
      </c>
      <c r="Z22" s="10">
        <f t="shared" si="4"/>
        <v>2</v>
      </c>
      <c r="AA22" s="4">
        <v>0</v>
      </c>
      <c r="AB22" s="10">
        <v>24</v>
      </c>
      <c r="AC22" s="10">
        <v>59</v>
      </c>
      <c r="AD22" s="10">
        <v>13</v>
      </c>
      <c r="AE22" s="10">
        <v>0</v>
      </c>
      <c r="AF22" s="10">
        <v>0</v>
      </c>
      <c r="AJ22" s="25"/>
    </row>
    <row r="23" spans="1:36" ht="12.75" x14ac:dyDescent="0.2">
      <c r="A23" s="10" t="s">
        <v>19</v>
      </c>
      <c r="B23" s="10" t="s">
        <v>342</v>
      </c>
      <c r="C23" s="24">
        <v>39083</v>
      </c>
      <c r="D23" s="10" t="s">
        <v>306</v>
      </c>
      <c r="E23" s="12">
        <v>33</v>
      </c>
      <c r="F23" s="11">
        <f t="shared" si="0"/>
        <v>6.0428492950009155E-3</v>
      </c>
      <c r="G23" s="22">
        <f t="shared" si="1"/>
        <v>990.18305900000007</v>
      </c>
      <c r="H23" s="17">
        <v>0.18131900000000001</v>
      </c>
      <c r="I23" s="20">
        <v>5461</v>
      </c>
      <c r="J23" s="10">
        <v>0</v>
      </c>
      <c r="K23" s="10">
        <v>0</v>
      </c>
      <c r="L23" s="10">
        <v>1</v>
      </c>
      <c r="M23" s="10">
        <v>1</v>
      </c>
      <c r="N23" s="10">
        <v>6</v>
      </c>
      <c r="O23" s="10">
        <v>3</v>
      </c>
      <c r="P23" s="10">
        <v>3</v>
      </c>
      <c r="Q23" s="10">
        <f t="shared" si="2"/>
        <v>14</v>
      </c>
      <c r="R23" s="10">
        <v>3</v>
      </c>
      <c r="S23" s="10">
        <v>3</v>
      </c>
      <c r="T23" s="10">
        <v>5</v>
      </c>
      <c r="U23" s="10">
        <f t="shared" si="3"/>
        <v>11</v>
      </c>
      <c r="V23" s="10">
        <v>3</v>
      </c>
      <c r="W23" s="10">
        <v>2</v>
      </c>
      <c r="X23" s="10">
        <v>2</v>
      </c>
      <c r="Y23" s="10">
        <v>1</v>
      </c>
      <c r="Z23" s="10">
        <f t="shared" si="4"/>
        <v>8</v>
      </c>
      <c r="AA23" s="4">
        <v>0</v>
      </c>
      <c r="AB23" s="10">
        <v>14</v>
      </c>
      <c r="AC23" s="10">
        <v>18</v>
      </c>
      <c r="AD23" s="10">
        <v>0</v>
      </c>
      <c r="AE23" s="10">
        <v>1</v>
      </c>
      <c r="AF23" s="10">
        <v>0</v>
      </c>
      <c r="AJ23" s="25"/>
    </row>
    <row r="24" spans="1:36" ht="12.75" x14ac:dyDescent="0.2">
      <c r="A24" s="10" t="s">
        <v>20</v>
      </c>
      <c r="B24" s="10" t="s">
        <v>342</v>
      </c>
      <c r="C24" s="24">
        <v>39083</v>
      </c>
      <c r="D24" s="10" t="s">
        <v>314</v>
      </c>
      <c r="E24" s="12">
        <v>10</v>
      </c>
      <c r="F24" s="11">
        <f t="shared" si="0"/>
        <v>2.0576131687242798E-2</v>
      </c>
      <c r="G24" s="22">
        <f t="shared" si="1"/>
        <v>315.13260600000001</v>
      </c>
      <c r="H24" s="17">
        <v>0.64842100000000003</v>
      </c>
      <c r="I24" s="20">
        <v>486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f t="shared" si="2"/>
        <v>1</v>
      </c>
      <c r="R24" s="10">
        <v>1</v>
      </c>
      <c r="S24" s="10">
        <v>0</v>
      </c>
      <c r="T24" s="10">
        <v>1</v>
      </c>
      <c r="U24" s="10">
        <f t="shared" si="3"/>
        <v>2</v>
      </c>
      <c r="V24" s="10">
        <v>0</v>
      </c>
      <c r="W24" s="10">
        <v>0</v>
      </c>
      <c r="X24" s="10">
        <v>1</v>
      </c>
      <c r="Y24" s="10">
        <v>6</v>
      </c>
      <c r="Z24" s="10">
        <f t="shared" si="4"/>
        <v>7</v>
      </c>
      <c r="AA24" s="4">
        <v>0</v>
      </c>
      <c r="AB24" s="10">
        <v>0</v>
      </c>
      <c r="AC24" s="10">
        <v>10</v>
      </c>
      <c r="AD24" s="10">
        <v>0</v>
      </c>
      <c r="AE24" s="10">
        <v>0</v>
      </c>
      <c r="AF24" s="10">
        <v>0</v>
      </c>
      <c r="AJ24" s="25"/>
    </row>
    <row r="25" spans="1:36" ht="12.75" x14ac:dyDescent="0.2">
      <c r="A25" s="10" t="s">
        <v>21</v>
      </c>
      <c r="B25" s="10" t="s">
        <v>342</v>
      </c>
      <c r="C25" s="24">
        <v>39083</v>
      </c>
      <c r="D25" s="10" t="s">
        <v>309</v>
      </c>
      <c r="E25" s="12">
        <v>0</v>
      </c>
      <c r="F25" s="11">
        <f t="shared" si="0"/>
        <v>0</v>
      </c>
      <c r="G25" s="22">
        <f t="shared" si="1"/>
        <v>28</v>
      </c>
      <c r="H25" s="17">
        <v>0.16</v>
      </c>
      <c r="I25" s="20">
        <v>175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f t="shared" si="2"/>
        <v>0</v>
      </c>
      <c r="R25" s="10">
        <v>0</v>
      </c>
      <c r="S25" s="10">
        <v>0</v>
      </c>
      <c r="T25" s="10">
        <v>0</v>
      </c>
      <c r="U25" s="10">
        <f t="shared" si="3"/>
        <v>0</v>
      </c>
      <c r="V25" s="10">
        <v>0</v>
      </c>
      <c r="W25" s="10">
        <v>0</v>
      </c>
      <c r="X25" s="10">
        <v>0</v>
      </c>
      <c r="Y25" s="10">
        <v>0</v>
      </c>
      <c r="Z25" s="10">
        <f t="shared" si="4"/>
        <v>0</v>
      </c>
      <c r="AA25" s="4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J25" s="25"/>
    </row>
    <row r="26" spans="1:36" ht="12.75" x14ac:dyDescent="0.2">
      <c r="A26" s="10" t="s">
        <v>22</v>
      </c>
      <c r="B26" s="10" t="s">
        <v>342</v>
      </c>
      <c r="C26" s="24">
        <v>39083</v>
      </c>
      <c r="D26" s="10" t="s">
        <v>315</v>
      </c>
      <c r="E26" s="12">
        <v>5</v>
      </c>
      <c r="F26" s="11">
        <f t="shared" si="0"/>
        <v>3.6737692872887582E-3</v>
      </c>
      <c r="G26" s="22">
        <f t="shared" si="1"/>
        <v>595.4375</v>
      </c>
      <c r="H26" s="17">
        <v>0.4375</v>
      </c>
      <c r="I26" s="20">
        <v>1361</v>
      </c>
      <c r="J26" s="10">
        <v>0</v>
      </c>
      <c r="K26" s="10">
        <v>0</v>
      </c>
      <c r="L26" s="10">
        <v>0</v>
      </c>
      <c r="M26" s="10">
        <v>1</v>
      </c>
      <c r="N26" s="10">
        <v>0</v>
      </c>
      <c r="O26" s="10">
        <v>1</v>
      </c>
      <c r="P26" s="10">
        <v>0</v>
      </c>
      <c r="Q26" s="10">
        <f t="shared" si="2"/>
        <v>2</v>
      </c>
      <c r="R26" s="10">
        <v>0</v>
      </c>
      <c r="S26" s="10">
        <v>0</v>
      </c>
      <c r="T26" s="10">
        <v>0</v>
      </c>
      <c r="U26" s="10">
        <f t="shared" si="3"/>
        <v>0</v>
      </c>
      <c r="V26" s="10">
        <v>1</v>
      </c>
      <c r="W26" s="10">
        <v>0</v>
      </c>
      <c r="X26" s="10">
        <v>1</v>
      </c>
      <c r="Y26" s="10">
        <v>1</v>
      </c>
      <c r="Z26" s="10">
        <f t="shared" si="4"/>
        <v>3</v>
      </c>
      <c r="AA26" s="4">
        <v>0</v>
      </c>
      <c r="AB26" s="10">
        <v>0</v>
      </c>
      <c r="AC26" s="10">
        <v>5</v>
      </c>
      <c r="AD26" s="10">
        <v>0</v>
      </c>
      <c r="AE26" s="10">
        <v>0</v>
      </c>
      <c r="AF26" s="10">
        <v>0</v>
      </c>
      <c r="AJ26" s="25"/>
    </row>
    <row r="27" spans="1:36" ht="12.75" customHeight="1" x14ac:dyDescent="0.2">
      <c r="A27" s="10" t="s">
        <v>23</v>
      </c>
      <c r="B27" s="10" t="s">
        <v>342</v>
      </c>
      <c r="C27" s="24">
        <v>39083</v>
      </c>
      <c r="D27" s="10" t="s">
        <v>315</v>
      </c>
      <c r="E27" s="12">
        <v>5</v>
      </c>
      <c r="F27" s="11">
        <f t="shared" si="0"/>
        <v>3.3355570380253501E-3</v>
      </c>
      <c r="G27" s="22">
        <f t="shared" si="1"/>
        <v>665.99520699999994</v>
      </c>
      <c r="H27" s="17">
        <v>0.44429299999999999</v>
      </c>
      <c r="I27" s="20">
        <v>1499</v>
      </c>
      <c r="J27" s="10">
        <v>0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1</v>
      </c>
      <c r="Q27" s="10">
        <f t="shared" si="2"/>
        <v>2</v>
      </c>
      <c r="R27" s="10">
        <v>0</v>
      </c>
      <c r="S27" s="10">
        <v>1</v>
      </c>
      <c r="T27" s="10">
        <v>1</v>
      </c>
      <c r="U27" s="10">
        <f t="shared" si="3"/>
        <v>2</v>
      </c>
      <c r="V27" s="10">
        <v>0</v>
      </c>
      <c r="W27" s="10">
        <v>0</v>
      </c>
      <c r="X27" s="10">
        <v>0</v>
      </c>
      <c r="Y27" s="10">
        <v>1</v>
      </c>
      <c r="Z27" s="10">
        <f t="shared" si="4"/>
        <v>1</v>
      </c>
      <c r="AA27" s="4">
        <v>0</v>
      </c>
      <c r="AB27" s="10">
        <v>0</v>
      </c>
      <c r="AC27" s="10">
        <v>5</v>
      </c>
      <c r="AD27" s="10">
        <v>0</v>
      </c>
      <c r="AE27" s="10">
        <v>0</v>
      </c>
      <c r="AF27" s="10">
        <v>0</v>
      </c>
      <c r="AJ27" s="25"/>
    </row>
    <row r="28" spans="1:36" ht="12.75" customHeight="1" x14ac:dyDescent="0.2">
      <c r="A28" s="10" t="s">
        <v>24</v>
      </c>
      <c r="B28" s="10" t="s">
        <v>342</v>
      </c>
      <c r="C28" s="24">
        <v>39083</v>
      </c>
      <c r="D28" s="10" t="s">
        <v>316</v>
      </c>
      <c r="E28" s="12">
        <v>32</v>
      </c>
      <c r="F28" s="11">
        <f t="shared" si="0"/>
        <v>2.2253129346314324E-2</v>
      </c>
      <c r="G28" s="22">
        <f t="shared" si="1"/>
        <v>475.355346</v>
      </c>
      <c r="H28" s="17">
        <v>0.330567</v>
      </c>
      <c r="I28" s="20">
        <v>1438</v>
      </c>
      <c r="J28" s="10">
        <v>0</v>
      </c>
      <c r="K28" s="10">
        <v>6</v>
      </c>
      <c r="L28" s="10">
        <v>2</v>
      </c>
      <c r="M28" s="10">
        <v>4</v>
      </c>
      <c r="N28" s="10">
        <v>1</v>
      </c>
      <c r="O28" s="10">
        <v>5</v>
      </c>
      <c r="P28" s="10">
        <v>2</v>
      </c>
      <c r="Q28" s="10">
        <f t="shared" si="2"/>
        <v>20</v>
      </c>
      <c r="R28" s="10">
        <v>0</v>
      </c>
      <c r="S28" s="10">
        <v>1</v>
      </c>
      <c r="T28" s="10">
        <v>0</v>
      </c>
      <c r="U28" s="10">
        <f t="shared" si="3"/>
        <v>1</v>
      </c>
      <c r="V28" s="10">
        <v>0</v>
      </c>
      <c r="W28" s="10">
        <v>3</v>
      </c>
      <c r="X28" s="10">
        <v>3</v>
      </c>
      <c r="Y28" s="10">
        <v>5</v>
      </c>
      <c r="Z28" s="10">
        <f t="shared" si="4"/>
        <v>11</v>
      </c>
      <c r="AA28" s="4">
        <v>0</v>
      </c>
      <c r="AB28" s="10">
        <v>0</v>
      </c>
      <c r="AC28" s="10">
        <v>32</v>
      </c>
      <c r="AD28" s="10">
        <v>0</v>
      </c>
      <c r="AE28" s="10">
        <v>0</v>
      </c>
      <c r="AF28" s="10">
        <v>0</v>
      </c>
      <c r="AJ28" s="25"/>
    </row>
    <row r="29" spans="1:36" ht="12.75" customHeight="1" x14ac:dyDescent="0.2">
      <c r="A29" s="10" t="s">
        <v>25</v>
      </c>
      <c r="B29" s="10" t="s">
        <v>342</v>
      </c>
      <c r="C29" s="24">
        <v>39083</v>
      </c>
      <c r="D29" s="10" t="s">
        <v>310</v>
      </c>
      <c r="E29" s="12">
        <v>0</v>
      </c>
      <c r="F29" s="11">
        <f t="shared" si="0"/>
        <v>0</v>
      </c>
      <c r="G29" s="22">
        <f t="shared" si="1"/>
        <v>30.000031</v>
      </c>
      <c r="H29" s="17">
        <v>0.33707900000000002</v>
      </c>
      <c r="I29" s="20">
        <v>89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f t="shared" si="2"/>
        <v>0</v>
      </c>
      <c r="R29" s="10">
        <v>0</v>
      </c>
      <c r="S29" s="10">
        <v>0</v>
      </c>
      <c r="T29" s="10">
        <v>0</v>
      </c>
      <c r="U29" s="10">
        <f t="shared" si="3"/>
        <v>0</v>
      </c>
      <c r="V29" s="10">
        <v>0</v>
      </c>
      <c r="W29" s="10">
        <v>0</v>
      </c>
      <c r="X29" s="10">
        <v>0</v>
      </c>
      <c r="Y29" s="10">
        <v>0</v>
      </c>
      <c r="Z29" s="10">
        <f t="shared" si="4"/>
        <v>0</v>
      </c>
      <c r="AA29" s="4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J29" s="25"/>
    </row>
    <row r="30" spans="1:36" ht="12.75" customHeight="1" x14ac:dyDescent="0.2">
      <c r="A30" s="10" t="s">
        <v>26</v>
      </c>
      <c r="B30" s="10" t="s">
        <v>342</v>
      </c>
      <c r="C30" s="24">
        <v>39083</v>
      </c>
      <c r="D30" s="10" t="s">
        <v>305</v>
      </c>
      <c r="E30" s="12">
        <v>60</v>
      </c>
      <c r="F30" s="11">
        <f t="shared" si="0"/>
        <v>4.8685491723466411E-3</v>
      </c>
      <c r="G30" s="22">
        <f t="shared" si="1"/>
        <v>2637.1264919999999</v>
      </c>
      <c r="H30" s="17">
        <v>0.21398300000000001</v>
      </c>
      <c r="I30" s="20">
        <v>12324</v>
      </c>
      <c r="J30" s="10">
        <v>0</v>
      </c>
      <c r="K30" s="10">
        <v>0</v>
      </c>
      <c r="L30" s="10">
        <v>1</v>
      </c>
      <c r="M30" s="10">
        <v>2</v>
      </c>
      <c r="N30" s="10">
        <v>1</v>
      </c>
      <c r="O30" s="10">
        <v>2</v>
      </c>
      <c r="P30" s="10">
        <v>1</v>
      </c>
      <c r="Q30" s="10">
        <f t="shared" si="2"/>
        <v>7</v>
      </c>
      <c r="R30" s="10">
        <v>0</v>
      </c>
      <c r="S30" s="10">
        <v>1</v>
      </c>
      <c r="T30" s="10">
        <v>0</v>
      </c>
      <c r="U30" s="10">
        <f t="shared" si="3"/>
        <v>1</v>
      </c>
      <c r="V30" s="10">
        <v>1</v>
      </c>
      <c r="W30" s="10">
        <v>11</v>
      </c>
      <c r="X30" s="10">
        <v>27</v>
      </c>
      <c r="Y30" s="10">
        <v>13</v>
      </c>
      <c r="Z30" s="10">
        <f t="shared" si="4"/>
        <v>52</v>
      </c>
      <c r="AA30" s="4">
        <v>0</v>
      </c>
      <c r="AB30" s="10">
        <v>2</v>
      </c>
      <c r="AC30" s="10">
        <v>58</v>
      </c>
      <c r="AD30" s="10">
        <v>0</v>
      </c>
      <c r="AE30" s="10">
        <v>0</v>
      </c>
      <c r="AF30" s="10">
        <v>0</v>
      </c>
      <c r="AJ30" s="25"/>
    </row>
    <row r="31" spans="1:36" ht="12.75" customHeight="1" x14ac:dyDescent="0.2">
      <c r="A31" s="10" t="s">
        <v>261</v>
      </c>
      <c r="B31" s="10" t="s">
        <v>342</v>
      </c>
      <c r="C31" s="24">
        <v>39083</v>
      </c>
      <c r="D31" s="10" t="s">
        <v>317</v>
      </c>
      <c r="E31" s="12">
        <v>205</v>
      </c>
      <c r="F31" s="11">
        <f t="shared" si="0"/>
        <v>1.7036483005069391E-2</v>
      </c>
      <c r="G31" s="22">
        <f t="shared" si="1"/>
        <v>3699.6421140000002</v>
      </c>
      <c r="H31" s="17">
        <v>0.30745800000000001</v>
      </c>
      <c r="I31" s="20">
        <v>12033</v>
      </c>
      <c r="J31" s="10">
        <v>27</v>
      </c>
      <c r="K31" s="10">
        <v>20</v>
      </c>
      <c r="L31" s="10">
        <v>20</v>
      </c>
      <c r="M31" s="10">
        <v>16</v>
      </c>
      <c r="N31" s="10">
        <v>13</v>
      </c>
      <c r="O31" s="10">
        <v>12</v>
      </c>
      <c r="P31" s="10">
        <v>11</v>
      </c>
      <c r="Q31" s="10">
        <f t="shared" si="2"/>
        <v>119</v>
      </c>
      <c r="R31" s="10">
        <v>11</v>
      </c>
      <c r="S31" s="10">
        <v>8</v>
      </c>
      <c r="T31" s="10">
        <v>18</v>
      </c>
      <c r="U31" s="10">
        <f t="shared" si="3"/>
        <v>37</v>
      </c>
      <c r="V31" s="10">
        <v>9</v>
      </c>
      <c r="W31" s="10">
        <v>14</v>
      </c>
      <c r="X31" s="10">
        <v>9</v>
      </c>
      <c r="Y31" s="10">
        <v>17</v>
      </c>
      <c r="Z31" s="10">
        <f t="shared" si="4"/>
        <v>49</v>
      </c>
      <c r="AA31" s="4">
        <v>0</v>
      </c>
      <c r="AB31" s="10">
        <v>32</v>
      </c>
      <c r="AC31" s="10">
        <v>151</v>
      </c>
      <c r="AD31" s="10">
        <v>16</v>
      </c>
      <c r="AE31" s="10">
        <v>6</v>
      </c>
      <c r="AF31" s="10">
        <v>0</v>
      </c>
      <c r="AJ31" s="25"/>
    </row>
    <row r="32" spans="1:36" ht="12.75" x14ac:dyDescent="0.2">
      <c r="A32" s="10" t="s">
        <v>27</v>
      </c>
      <c r="B32" s="10" t="s">
        <v>342</v>
      </c>
      <c r="C32" s="24">
        <v>39083</v>
      </c>
      <c r="D32" s="10" t="s">
        <v>299</v>
      </c>
      <c r="E32" s="12">
        <v>80</v>
      </c>
      <c r="F32" s="11">
        <f t="shared" si="0"/>
        <v>2.2446689113355778E-2</v>
      </c>
      <c r="G32" s="22">
        <f t="shared" si="1"/>
        <v>2002.5581399999999</v>
      </c>
      <c r="H32" s="17">
        <v>0.56188499999999997</v>
      </c>
      <c r="I32" s="20">
        <v>3564</v>
      </c>
      <c r="J32" s="10">
        <v>0</v>
      </c>
      <c r="K32" s="10">
        <v>7</v>
      </c>
      <c r="L32" s="10">
        <v>6</v>
      </c>
      <c r="M32" s="10">
        <v>6</v>
      </c>
      <c r="N32" s="10">
        <v>6</v>
      </c>
      <c r="O32" s="10">
        <v>9</v>
      </c>
      <c r="P32" s="10">
        <v>7</v>
      </c>
      <c r="Q32" s="10">
        <f t="shared" si="2"/>
        <v>41</v>
      </c>
      <c r="R32" s="10">
        <v>9</v>
      </c>
      <c r="S32" s="10">
        <v>9</v>
      </c>
      <c r="T32" s="10">
        <v>9</v>
      </c>
      <c r="U32" s="10">
        <f t="shared" si="3"/>
        <v>27</v>
      </c>
      <c r="V32" s="10">
        <v>1</v>
      </c>
      <c r="W32" s="10">
        <v>4</v>
      </c>
      <c r="X32" s="10">
        <v>3</v>
      </c>
      <c r="Y32" s="10">
        <v>4</v>
      </c>
      <c r="Z32" s="10">
        <f t="shared" si="4"/>
        <v>12</v>
      </c>
      <c r="AA32" s="4">
        <v>0</v>
      </c>
      <c r="AB32" s="10">
        <v>4</v>
      </c>
      <c r="AC32" s="10">
        <v>39</v>
      </c>
      <c r="AD32" s="10">
        <v>18</v>
      </c>
      <c r="AE32" s="10">
        <v>19</v>
      </c>
      <c r="AF32" s="10">
        <v>0</v>
      </c>
      <c r="AJ32" s="25"/>
    </row>
    <row r="33" spans="1:36" ht="12.75" x14ac:dyDescent="0.2">
      <c r="A33" s="10" t="s">
        <v>28</v>
      </c>
      <c r="B33" s="10" t="s">
        <v>342</v>
      </c>
      <c r="C33" s="24">
        <v>39083</v>
      </c>
      <c r="D33" s="10" t="s">
        <v>299</v>
      </c>
      <c r="E33" s="12">
        <v>36</v>
      </c>
      <c r="F33" s="11">
        <f t="shared" si="0"/>
        <v>1.3162705667276051E-2</v>
      </c>
      <c r="G33" s="22">
        <f t="shared" si="1"/>
        <v>851.65438499999993</v>
      </c>
      <c r="H33" s="17">
        <v>0.31139099999999997</v>
      </c>
      <c r="I33" s="20">
        <v>2735</v>
      </c>
      <c r="J33" s="10">
        <v>0</v>
      </c>
      <c r="K33" s="10">
        <v>4</v>
      </c>
      <c r="L33" s="10">
        <v>1</v>
      </c>
      <c r="M33" s="10">
        <v>7</v>
      </c>
      <c r="N33" s="10">
        <v>4</v>
      </c>
      <c r="O33" s="10">
        <v>5</v>
      </c>
      <c r="P33" s="10">
        <v>8</v>
      </c>
      <c r="Q33" s="10">
        <f t="shared" si="2"/>
        <v>29</v>
      </c>
      <c r="R33" s="10">
        <v>1</v>
      </c>
      <c r="S33" s="10">
        <v>1</v>
      </c>
      <c r="T33" s="10">
        <v>0</v>
      </c>
      <c r="U33" s="10">
        <f t="shared" si="3"/>
        <v>2</v>
      </c>
      <c r="V33" s="10">
        <v>0</v>
      </c>
      <c r="W33" s="10">
        <v>1</v>
      </c>
      <c r="X33" s="10">
        <v>1</v>
      </c>
      <c r="Y33" s="10">
        <v>3</v>
      </c>
      <c r="Z33" s="10">
        <f t="shared" si="4"/>
        <v>5</v>
      </c>
      <c r="AA33" s="4">
        <v>0</v>
      </c>
      <c r="AB33" s="10">
        <v>21</v>
      </c>
      <c r="AC33" s="10">
        <v>11</v>
      </c>
      <c r="AD33" s="10">
        <v>0</v>
      </c>
      <c r="AE33" s="10">
        <v>4</v>
      </c>
      <c r="AF33" s="10">
        <v>0</v>
      </c>
      <c r="AJ33" s="25"/>
    </row>
    <row r="34" spans="1:36" ht="12.75" x14ac:dyDescent="0.2">
      <c r="A34" s="10" t="s">
        <v>29</v>
      </c>
      <c r="B34" s="10" t="s">
        <v>342</v>
      </c>
      <c r="C34" s="24">
        <v>39083</v>
      </c>
      <c r="D34" s="10" t="s">
        <v>317</v>
      </c>
      <c r="E34" s="12">
        <v>11</v>
      </c>
      <c r="F34" s="11">
        <f t="shared" si="0"/>
        <v>2.9713668287412211E-3</v>
      </c>
      <c r="G34" s="22">
        <f t="shared" si="1"/>
        <v>1527.8265059999999</v>
      </c>
      <c r="H34" s="17">
        <v>0.41270299999999999</v>
      </c>
      <c r="I34" s="20">
        <v>3702</v>
      </c>
      <c r="J34" s="10">
        <v>0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2</v>
      </c>
      <c r="Q34" s="10">
        <f t="shared" si="2"/>
        <v>7</v>
      </c>
      <c r="R34" s="10">
        <v>2</v>
      </c>
      <c r="S34" s="10">
        <v>1</v>
      </c>
      <c r="T34" s="10">
        <v>0</v>
      </c>
      <c r="U34" s="10">
        <f t="shared" si="3"/>
        <v>3</v>
      </c>
      <c r="V34" s="10">
        <v>0</v>
      </c>
      <c r="W34" s="10">
        <v>0</v>
      </c>
      <c r="X34" s="10">
        <v>1</v>
      </c>
      <c r="Y34" s="10">
        <v>0</v>
      </c>
      <c r="Z34" s="10">
        <f t="shared" si="4"/>
        <v>1</v>
      </c>
      <c r="AA34" s="4">
        <v>0</v>
      </c>
      <c r="AB34" s="10">
        <v>4</v>
      </c>
      <c r="AC34" s="10">
        <v>3</v>
      </c>
      <c r="AD34" s="10">
        <v>0</v>
      </c>
      <c r="AE34" s="10">
        <v>4</v>
      </c>
      <c r="AF34" s="10">
        <v>0</v>
      </c>
      <c r="AJ34" s="25"/>
    </row>
    <row r="35" spans="1:36" ht="12.75" customHeight="1" x14ac:dyDescent="0.2">
      <c r="A35" s="10" t="s">
        <v>30</v>
      </c>
      <c r="B35" s="10" t="s">
        <v>342</v>
      </c>
      <c r="C35" s="24">
        <v>39083</v>
      </c>
      <c r="D35" s="10" t="s">
        <v>318</v>
      </c>
      <c r="E35" s="12">
        <v>51</v>
      </c>
      <c r="F35" s="11">
        <f t="shared" si="0"/>
        <v>4.5252883762200533E-2</v>
      </c>
      <c r="G35" s="22">
        <f t="shared" si="1"/>
        <v>583.30702499999995</v>
      </c>
      <c r="H35" s="17">
        <v>0.51757500000000001</v>
      </c>
      <c r="I35" s="20">
        <v>1127</v>
      </c>
      <c r="J35" s="10">
        <v>1</v>
      </c>
      <c r="K35" s="10">
        <v>1</v>
      </c>
      <c r="L35" s="10">
        <v>3</v>
      </c>
      <c r="M35" s="10">
        <v>1</v>
      </c>
      <c r="N35" s="10">
        <v>7</v>
      </c>
      <c r="O35" s="10">
        <v>5</v>
      </c>
      <c r="P35" s="10">
        <v>4</v>
      </c>
      <c r="Q35" s="10">
        <f t="shared" si="2"/>
        <v>22</v>
      </c>
      <c r="R35" s="10">
        <v>3</v>
      </c>
      <c r="S35" s="10">
        <v>2</v>
      </c>
      <c r="T35" s="10">
        <v>1</v>
      </c>
      <c r="U35" s="10">
        <f t="shared" si="3"/>
        <v>6</v>
      </c>
      <c r="V35" s="10">
        <v>6</v>
      </c>
      <c r="W35" s="10">
        <v>3</v>
      </c>
      <c r="X35" s="10">
        <v>5</v>
      </c>
      <c r="Y35" s="10">
        <v>9</v>
      </c>
      <c r="Z35" s="10">
        <f t="shared" si="4"/>
        <v>23</v>
      </c>
      <c r="AA35" s="4">
        <v>0</v>
      </c>
      <c r="AB35" s="10">
        <v>0</v>
      </c>
      <c r="AC35" s="10">
        <v>44</v>
      </c>
      <c r="AD35" s="10">
        <v>5</v>
      </c>
      <c r="AE35" s="10">
        <v>2</v>
      </c>
      <c r="AF35" s="10">
        <v>0</v>
      </c>
      <c r="AJ35" s="25"/>
    </row>
    <row r="36" spans="1:36" ht="12.75" x14ac:dyDescent="0.2">
      <c r="A36" s="10" t="s">
        <v>31</v>
      </c>
      <c r="B36" s="10" t="s">
        <v>342</v>
      </c>
      <c r="C36" s="24">
        <v>39083</v>
      </c>
      <c r="D36" s="10" t="s">
        <v>313</v>
      </c>
      <c r="E36" s="12">
        <v>4</v>
      </c>
      <c r="F36" s="11">
        <f t="shared" si="0"/>
        <v>3.3869602032176121E-3</v>
      </c>
      <c r="G36" s="22">
        <f t="shared" si="1"/>
        <v>382.38299899999998</v>
      </c>
      <c r="H36" s="17">
        <v>0.32377899999999998</v>
      </c>
      <c r="I36" s="20">
        <v>1181</v>
      </c>
      <c r="J36" s="10">
        <v>1</v>
      </c>
      <c r="K36" s="10">
        <v>0</v>
      </c>
      <c r="L36" s="10">
        <v>0</v>
      </c>
      <c r="M36" s="10">
        <v>2</v>
      </c>
      <c r="N36" s="10">
        <v>0</v>
      </c>
      <c r="O36" s="10">
        <v>0</v>
      </c>
      <c r="P36" s="10">
        <v>0</v>
      </c>
      <c r="Q36" s="10">
        <f t="shared" si="2"/>
        <v>3</v>
      </c>
      <c r="R36" s="10">
        <v>0</v>
      </c>
      <c r="S36" s="10">
        <v>0</v>
      </c>
      <c r="T36" s="10">
        <v>0</v>
      </c>
      <c r="U36" s="10">
        <f t="shared" si="3"/>
        <v>0</v>
      </c>
      <c r="V36" s="10">
        <v>0</v>
      </c>
      <c r="W36" s="10">
        <v>1</v>
      </c>
      <c r="X36" s="10">
        <v>0</v>
      </c>
      <c r="Y36" s="10">
        <v>0</v>
      </c>
      <c r="Z36" s="10">
        <f t="shared" si="4"/>
        <v>1</v>
      </c>
      <c r="AA36" s="4">
        <v>0</v>
      </c>
      <c r="AB36" s="10">
        <v>0</v>
      </c>
      <c r="AC36" s="10">
        <v>3</v>
      </c>
      <c r="AD36" s="10">
        <v>1</v>
      </c>
      <c r="AE36" s="10">
        <v>0</v>
      </c>
      <c r="AF36" s="10">
        <v>0</v>
      </c>
      <c r="AJ36" s="25"/>
    </row>
    <row r="37" spans="1:36" ht="12.75" x14ac:dyDescent="0.2">
      <c r="A37" s="10" t="s">
        <v>262</v>
      </c>
      <c r="B37" s="10" t="s">
        <v>342</v>
      </c>
      <c r="C37" s="24">
        <v>39083</v>
      </c>
      <c r="D37" s="10" t="s">
        <v>303</v>
      </c>
      <c r="E37" s="12">
        <v>216</v>
      </c>
      <c r="F37" s="11">
        <f t="shared" si="0"/>
        <v>7.7697841726618699E-2</v>
      </c>
      <c r="G37" s="22">
        <f t="shared" si="1"/>
        <v>1324.6310800000001</v>
      </c>
      <c r="H37" s="17">
        <v>0.47648600000000002</v>
      </c>
      <c r="I37" s="20">
        <v>2780</v>
      </c>
      <c r="J37" s="10">
        <v>17</v>
      </c>
      <c r="K37" s="10">
        <v>17</v>
      </c>
      <c r="L37" s="10">
        <v>21</v>
      </c>
      <c r="M37" s="10">
        <v>15</v>
      </c>
      <c r="N37" s="10">
        <v>15</v>
      </c>
      <c r="O37" s="10">
        <v>17</v>
      </c>
      <c r="P37" s="10">
        <v>11</v>
      </c>
      <c r="Q37" s="10">
        <f t="shared" si="2"/>
        <v>113</v>
      </c>
      <c r="R37" s="10">
        <v>10</v>
      </c>
      <c r="S37" s="10">
        <v>10</v>
      </c>
      <c r="T37" s="10">
        <v>12</v>
      </c>
      <c r="U37" s="10">
        <f t="shared" si="3"/>
        <v>32</v>
      </c>
      <c r="V37" s="10">
        <v>11</v>
      </c>
      <c r="W37" s="10">
        <v>11</v>
      </c>
      <c r="X37" s="10">
        <v>20</v>
      </c>
      <c r="Y37" s="10">
        <v>29</v>
      </c>
      <c r="Z37" s="10">
        <f t="shared" si="4"/>
        <v>71</v>
      </c>
      <c r="AA37" s="4">
        <v>0</v>
      </c>
      <c r="AB37" s="10">
        <v>15</v>
      </c>
      <c r="AC37" s="10">
        <v>179</v>
      </c>
      <c r="AD37" s="10">
        <v>8</v>
      </c>
      <c r="AE37" s="10">
        <v>14</v>
      </c>
      <c r="AF37" s="10">
        <v>0</v>
      </c>
      <c r="AJ37" s="25"/>
    </row>
    <row r="38" spans="1:36" ht="12.75" x14ac:dyDescent="0.2">
      <c r="A38" s="10" t="s">
        <v>32</v>
      </c>
      <c r="B38" s="10" t="s">
        <v>342</v>
      </c>
      <c r="C38" s="24">
        <v>39083</v>
      </c>
      <c r="D38" s="10" t="s">
        <v>319</v>
      </c>
      <c r="E38" s="12">
        <v>2</v>
      </c>
      <c r="F38" s="11">
        <f t="shared" si="0"/>
        <v>2.0222446916076846E-3</v>
      </c>
      <c r="G38" s="22">
        <f t="shared" si="1"/>
        <v>295.897921</v>
      </c>
      <c r="H38" s="17">
        <v>0.29918899999999998</v>
      </c>
      <c r="I38" s="20">
        <v>989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f t="shared" si="2"/>
        <v>0</v>
      </c>
      <c r="R38" s="10">
        <v>0</v>
      </c>
      <c r="S38" s="10">
        <v>0</v>
      </c>
      <c r="T38" s="10">
        <v>2</v>
      </c>
      <c r="U38" s="10">
        <f t="shared" si="3"/>
        <v>2</v>
      </c>
      <c r="V38" s="10">
        <v>0</v>
      </c>
      <c r="W38" s="10">
        <v>0</v>
      </c>
      <c r="X38" s="10">
        <v>0</v>
      </c>
      <c r="Y38" s="10">
        <v>0</v>
      </c>
      <c r="Z38" s="10">
        <f t="shared" si="4"/>
        <v>0</v>
      </c>
      <c r="AA38" s="4">
        <v>0</v>
      </c>
      <c r="AB38" s="10">
        <v>0</v>
      </c>
      <c r="AC38" s="10">
        <v>1</v>
      </c>
      <c r="AD38" s="10">
        <v>1</v>
      </c>
      <c r="AE38" s="10">
        <v>0</v>
      </c>
      <c r="AF38" s="10">
        <v>0</v>
      </c>
      <c r="AJ38" s="25"/>
    </row>
    <row r="39" spans="1:36" ht="12.75" x14ac:dyDescent="0.2">
      <c r="A39" s="10" t="s">
        <v>33</v>
      </c>
      <c r="B39" s="10" t="s">
        <v>342</v>
      </c>
      <c r="C39" s="24">
        <v>39083</v>
      </c>
      <c r="D39" s="10" t="s">
        <v>309</v>
      </c>
      <c r="E39" s="12">
        <v>342</v>
      </c>
      <c r="F39" s="11">
        <f t="shared" si="0"/>
        <v>2.9089053329931103E-2</v>
      </c>
      <c r="G39" s="22">
        <f t="shared" si="1"/>
        <v>6677.1647669999993</v>
      </c>
      <c r="H39" s="17">
        <v>0.56793099999999996</v>
      </c>
      <c r="I39" s="20">
        <v>11757</v>
      </c>
      <c r="J39" s="10">
        <v>37</v>
      </c>
      <c r="K39" s="10">
        <v>16</v>
      </c>
      <c r="L39" s="10">
        <v>29</v>
      </c>
      <c r="M39" s="10">
        <v>19</v>
      </c>
      <c r="N39" s="10">
        <v>25</v>
      </c>
      <c r="O39" s="10">
        <v>33</v>
      </c>
      <c r="P39" s="10">
        <v>33</v>
      </c>
      <c r="Q39" s="10">
        <f t="shared" si="2"/>
        <v>192</v>
      </c>
      <c r="R39" s="10">
        <v>28</v>
      </c>
      <c r="S39" s="10">
        <v>16</v>
      </c>
      <c r="T39" s="10">
        <v>24</v>
      </c>
      <c r="U39" s="10">
        <f t="shared" si="3"/>
        <v>68</v>
      </c>
      <c r="V39" s="10">
        <v>25</v>
      </c>
      <c r="W39" s="10">
        <v>25</v>
      </c>
      <c r="X39" s="10">
        <v>16</v>
      </c>
      <c r="Y39" s="10">
        <v>16</v>
      </c>
      <c r="Z39" s="10">
        <f t="shared" si="4"/>
        <v>82</v>
      </c>
      <c r="AA39" s="4">
        <v>0</v>
      </c>
      <c r="AB39" s="10">
        <v>108</v>
      </c>
      <c r="AC39" s="10">
        <v>168</v>
      </c>
      <c r="AD39" s="10">
        <v>30</v>
      </c>
      <c r="AE39" s="10">
        <v>36</v>
      </c>
      <c r="AF39" s="10">
        <v>0</v>
      </c>
      <c r="AJ39" s="25"/>
    </row>
    <row r="40" spans="1:36" ht="12.75" x14ac:dyDescent="0.2">
      <c r="A40" s="10" t="s">
        <v>34</v>
      </c>
      <c r="B40" s="10" t="s">
        <v>342</v>
      </c>
      <c r="C40" s="24">
        <v>39083</v>
      </c>
      <c r="D40" s="10" t="s">
        <v>320</v>
      </c>
      <c r="E40" s="12">
        <v>11</v>
      </c>
      <c r="F40" s="11">
        <f t="shared" si="0"/>
        <v>1.6176470588235296E-2</v>
      </c>
      <c r="G40" s="22">
        <f t="shared" si="1"/>
        <v>188.14580000000001</v>
      </c>
      <c r="H40" s="17">
        <v>0.27668500000000001</v>
      </c>
      <c r="I40" s="20">
        <v>680</v>
      </c>
      <c r="J40" s="10">
        <v>0</v>
      </c>
      <c r="K40" s="10">
        <v>0</v>
      </c>
      <c r="L40" s="10">
        <v>0</v>
      </c>
      <c r="M40" s="10">
        <v>1</v>
      </c>
      <c r="N40" s="10">
        <v>0</v>
      </c>
      <c r="O40" s="10">
        <v>3</v>
      </c>
      <c r="P40" s="10">
        <v>0</v>
      </c>
      <c r="Q40" s="10">
        <f t="shared" si="2"/>
        <v>4</v>
      </c>
      <c r="R40" s="10">
        <v>1</v>
      </c>
      <c r="S40" s="10">
        <v>1</v>
      </c>
      <c r="T40" s="10">
        <v>1</v>
      </c>
      <c r="U40" s="10">
        <f t="shared" si="3"/>
        <v>3</v>
      </c>
      <c r="V40" s="10">
        <v>1</v>
      </c>
      <c r="W40" s="10">
        <v>1</v>
      </c>
      <c r="X40" s="10">
        <v>1</v>
      </c>
      <c r="Y40" s="10">
        <v>1</v>
      </c>
      <c r="Z40" s="10">
        <f t="shared" si="4"/>
        <v>4</v>
      </c>
      <c r="AA40" s="4">
        <v>0</v>
      </c>
      <c r="AB40" s="10">
        <v>0</v>
      </c>
      <c r="AC40" s="10">
        <v>9</v>
      </c>
      <c r="AD40" s="10">
        <v>2</v>
      </c>
      <c r="AE40" s="10">
        <v>0</v>
      </c>
      <c r="AF40" s="10">
        <v>0</v>
      </c>
      <c r="AJ40" s="25"/>
    </row>
    <row r="41" spans="1:36" ht="12.75" x14ac:dyDescent="0.2">
      <c r="A41" s="10" t="s">
        <v>35</v>
      </c>
      <c r="B41" s="10" t="s">
        <v>342</v>
      </c>
      <c r="C41" s="24">
        <v>39083</v>
      </c>
      <c r="D41" s="10" t="s">
        <v>321</v>
      </c>
      <c r="E41" s="12">
        <v>7</v>
      </c>
      <c r="F41" s="11">
        <f t="shared" si="0"/>
        <v>8.4951456310679609E-3</v>
      </c>
      <c r="G41" s="22">
        <f t="shared" si="1"/>
        <v>457.231832</v>
      </c>
      <c r="H41" s="17">
        <v>0.55489299999999997</v>
      </c>
      <c r="I41" s="20">
        <v>824</v>
      </c>
      <c r="J41" s="10">
        <v>0</v>
      </c>
      <c r="K41" s="10">
        <v>2</v>
      </c>
      <c r="L41" s="10">
        <v>1</v>
      </c>
      <c r="M41" s="10">
        <v>1</v>
      </c>
      <c r="N41" s="10">
        <v>1</v>
      </c>
      <c r="O41" s="10">
        <v>1</v>
      </c>
      <c r="P41" s="10">
        <v>0</v>
      </c>
      <c r="Q41" s="10">
        <f t="shared" si="2"/>
        <v>6</v>
      </c>
      <c r="R41" s="10">
        <v>0</v>
      </c>
      <c r="S41" s="10">
        <v>0</v>
      </c>
      <c r="T41" s="10">
        <v>1</v>
      </c>
      <c r="U41" s="10">
        <f t="shared" si="3"/>
        <v>1</v>
      </c>
      <c r="V41" s="10">
        <v>0</v>
      </c>
      <c r="W41" s="10">
        <v>0</v>
      </c>
      <c r="X41" s="10">
        <v>0</v>
      </c>
      <c r="Y41" s="10">
        <v>0</v>
      </c>
      <c r="Z41" s="10">
        <f t="shared" si="4"/>
        <v>0</v>
      </c>
      <c r="AA41" s="4">
        <v>0</v>
      </c>
      <c r="AB41" s="10">
        <v>2</v>
      </c>
      <c r="AC41" s="10">
        <v>5</v>
      </c>
      <c r="AD41" s="10">
        <v>0</v>
      </c>
      <c r="AE41" s="10">
        <v>0</v>
      </c>
      <c r="AF41" s="10">
        <v>0</v>
      </c>
      <c r="AJ41" s="25"/>
    </row>
    <row r="42" spans="1:36" ht="12.75" customHeight="1" x14ac:dyDescent="0.2">
      <c r="A42" s="10" t="s">
        <v>36</v>
      </c>
      <c r="B42" s="10" t="s">
        <v>342</v>
      </c>
      <c r="C42" s="24">
        <v>39083</v>
      </c>
      <c r="D42" s="10" t="s">
        <v>320</v>
      </c>
      <c r="E42" s="12">
        <v>0</v>
      </c>
      <c r="F42" s="11">
        <f t="shared" si="0"/>
        <v>0</v>
      </c>
      <c r="G42" s="22">
        <f t="shared" si="1"/>
        <v>19.341239999999999</v>
      </c>
      <c r="H42" s="17">
        <v>0.113772</v>
      </c>
      <c r="I42" s="20">
        <v>170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f t="shared" si="2"/>
        <v>0</v>
      </c>
      <c r="R42" s="10">
        <v>0</v>
      </c>
      <c r="S42" s="10">
        <v>0</v>
      </c>
      <c r="T42" s="10">
        <v>0</v>
      </c>
      <c r="U42" s="10">
        <f t="shared" si="3"/>
        <v>0</v>
      </c>
      <c r="V42" s="10">
        <v>0</v>
      </c>
      <c r="W42" s="10">
        <v>0</v>
      </c>
      <c r="X42" s="10">
        <v>0</v>
      </c>
      <c r="Y42" s="10">
        <v>0</v>
      </c>
      <c r="Z42" s="10">
        <f t="shared" si="4"/>
        <v>0</v>
      </c>
      <c r="AA42" s="4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J42" s="25"/>
    </row>
    <row r="43" spans="1:36" ht="12.75" x14ac:dyDescent="0.2">
      <c r="A43" s="10" t="s">
        <v>37</v>
      </c>
      <c r="B43" s="10" t="s">
        <v>342</v>
      </c>
      <c r="C43" s="24">
        <v>39083</v>
      </c>
      <c r="D43" s="10" t="s">
        <v>318</v>
      </c>
      <c r="E43" s="12">
        <v>0</v>
      </c>
      <c r="F43" s="11">
        <f t="shared" si="0"/>
        <v>0</v>
      </c>
      <c r="G43" s="22">
        <f t="shared" si="1"/>
        <v>153.792441</v>
      </c>
      <c r="H43" s="17">
        <v>0.73584899999999998</v>
      </c>
      <c r="I43" s="20">
        <v>209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f t="shared" si="2"/>
        <v>0</v>
      </c>
      <c r="R43" s="10">
        <v>0</v>
      </c>
      <c r="S43" s="10">
        <v>0</v>
      </c>
      <c r="T43" s="10">
        <v>0</v>
      </c>
      <c r="U43" s="10">
        <f t="shared" si="3"/>
        <v>0</v>
      </c>
      <c r="V43" s="10">
        <v>0</v>
      </c>
      <c r="W43" s="10">
        <v>0</v>
      </c>
      <c r="X43" s="10">
        <v>0</v>
      </c>
      <c r="Y43" s="10">
        <v>0</v>
      </c>
      <c r="Z43" s="10">
        <f t="shared" si="4"/>
        <v>0</v>
      </c>
      <c r="AA43" s="4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J43" s="25"/>
    </row>
    <row r="44" spans="1:36" ht="12.75" x14ac:dyDescent="0.2">
      <c r="A44" s="10" t="s">
        <v>38</v>
      </c>
      <c r="B44" s="10" t="s">
        <v>342</v>
      </c>
      <c r="C44" s="24">
        <v>39083</v>
      </c>
      <c r="D44" s="10" t="s">
        <v>321</v>
      </c>
      <c r="E44" s="12">
        <v>73</v>
      </c>
      <c r="F44" s="11">
        <f t="shared" si="0"/>
        <v>7.7412513255567333E-2</v>
      </c>
      <c r="G44" s="22">
        <f t="shared" si="1"/>
        <v>422.51963699999999</v>
      </c>
      <c r="H44" s="17">
        <v>0.44805899999999999</v>
      </c>
      <c r="I44" s="20">
        <v>943</v>
      </c>
      <c r="J44" s="10">
        <v>2</v>
      </c>
      <c r="K44" s="10">
        <v>2</v>
      </c>
      <c r="L44" s="10">
        <v>3</v>
      </c>
      <c r="M44" s="10">
        <v>0</v>
      </c>
      <c r="N44" s="10">
        <v>2</v>
      </c>
      <c r="O44" s="10">
        <v>5</v>
      </c>
      <c r="P44" s="10">
        <v>4</v>
      </c>
      <c r="Q44" s="10">
        <f t="shared" si="2"/>
        <v>18</v>
      </c>
      <c r="R44" s="10">
        <v>2</v>
      </c>
      <c r="S44" s="10">
        <v>4</v>
      </c>
      <c r="T44" s="10">
        <v>6</v>
      </c>
      <c r="U44" s="10">
        <f t="shared" si="3"/>
        <v>12</v>
      </c>
      <c r="V44" s="10">
        <v>10</v>
      </c>
      <c r="W44" s="10">
        <v>8</v>
      </c>
      <c r="X44" s="10">
        <v>13</v>
      </c>
      <c r="Y44" s="10">
        <v>12</v>
      </c>
      <c r="Z44" s="10">
        <f t="shared" si="4"/>
        <v>43</v>
      </c>
      <c r="AA44" s="4">
        <v>0</v>
      </c>
      <c r="AB44" s="10">
        <v>6</v>
      </c>
      <c r="AC44" s="10">
        <v>65</v>
      </c>
      <c r="AD44" s="10">
        <v>2</v>
      </c>
      <c r="AE44" s="10">
        <v>0</v>
      </c>
      <c r="AF44" s="10">
        <v>0</v>
      </c>
      <c r="AJ44" s="25"/>
    </row>
    <row r="45" spans="1:36" ht="12.75" x14ac:dyDescent="0.2">
      <c r="A45" s="10" t="s">
        <v>39</v>
      </c>
      <c r="B45" s="10" t="s">
        <v>342</v>
      </c>
      <c r="C45" s="24">
        <v>39083</v>
      </c>
      <c r="D45" s="10" t="s">
        <v>318</v>
      </c>
      <c r="E45" s="12">
        <v>75</v>
      </c>
      <c r="F45" s="11">
        <f t="shared" si="0"/>
        <v>3.6514118792599803E-2</v>
      </c>
      <c r="G45" s="22">
        <f t="shared" si="1"/>
        <v>951.03281000000004</v>
      </c>
      <c r="H45" s="17">
        <v>0.46301500000000001</v>
      </c>
      <c r="I45" s="20">
        <v>2054</v>
      </c>
      <c r="J45" s="10">
        <v>3</v>
      </c>
      <c r="K45" s="10">
        <v>7</v>
      </c>
      <c r="L45" s="10">
        <v>3</v>
      </c>
      <c r="M45" s="10">
        <v>0</v>
      </c>
      <c r="N45" s="10">
        <v>1</v>
      </c>
      <c r="O45" s="10">
        <v>2</v>
      </c>
      <c r="P45" s="10">
        <v>4</v>
      </c>
      <c r="Q45" s="10">
        <f t="shared" si="2"/>
        <v>20</v>
      </c>
      <c r="R45" s="10">
        <v>3</v>
      </c>
      <c r="S45" s="10">
        <v>15</v>
      </c>
      <c r="T45" s="10">
        <v>11</v>
      </c>
      <c r="U45" s="10">
        <f t="shared" si="3"/>
        <v>29</v>
      </c>
      <c r="V45" s="10">
        <v>9</v>
      </c>
      <c r="W45" s="10">
        <v>8</v>
      </c>
      <c r="X45" s="10">
        <v>3</v>
      </c>
      <c r="Y45" s="10">
        <v>6</v>
      </c>
      <c r="Z45" s="10">
        <f t="shared" si="4"/>
        <v>26</v>
      </c>
      <c r="AA45" s="4">
        <v>0</v>
      </c>
      <c r="AB45" s="10">
        <v>4</v>
      </c>
      <c r="AC45" s="10">
        <v>50</v>
      </c>
      <c r="AD45" s="10">
        <v>11</v>
      </c>
      <c r="AE45" s="10">
        <v>10</v>
      </c>
      <c r="AF45" s="10">
        <v>0</v>
      </c>
      <c r="AJ45" s="25"/>
    </row>
    <row r="46" spans="1:36" ht="12.75" x14ac:dyDescent="0.2">
      <c r="A46" s="10" t="s">
        <v>40</v>
      </c>
      <c r="B46" s="10" t="s">
        <v>342</v>
      </c>
      <c r="C46" s="24">
        <v>39083</v>
      </c>
      <c r="D46" s="10" t="s">
        <v>301</v>
      </c>
      <c r="E46" s="12">
        <v>46</v>
      </c>
      <c r="F46" s="11">
        <f t="shared" si="0"/>
        <v>5.8598726114649682E-2</v>
      </c>
      <c r="G46" s="22">
        <f t="shared" si="1"/>
        <v>419.29754499999996</v>
      </c>
      <c r="H46" s="17">
        <v>0.53413699999999997</v>
      </c>
      <c r="I46" s="20">
        <v>785</v>
      </c>
      <c r="J46" s="10">
        <v>0</v>
      </c>
      <c r="K46" s="10">
        <v>2</v>
      </c>
      <c r="L46" s="10">
        <v>1</v>
      </c>
      <c r="M46" s="10">
        <v>3</v>
      </c>
      <c r="N46" s="10">
        <v>1</v>
      </c>
      <c r="O46" s="10">
        <v>3</v>
      </c>
      <c r="P46" s="10">
        <v>2</v>
      </c>
      <c r="Q46" s="10">
        <f t="shared" si="2"/>
        <v>12</v>
      </c>
      <c r="R46" s="10">
        <v>1</v>
      </c>
      <c r="S46" s="10">
        <v>3</v>
      </c>
      <c r="T46" s="10">
        <v>5</v>
      </c>
      <c r="U46" s="10">
        <f t="shared" si="3"/>
        <v>9</v>
      </c>
      <c r="V46" s="10">
        <v>7</v>
      </c>
      <c r="W46" s="10">
        <v>2</v>
      </c>
      <c r="X46" s="10">
        <v>3</v>
      </c>
      <c r="Y46" s="10">
        <v>13</v>
      </c>
      <c r="Z46" s="10">
        <f t="shared" si="4"/>
        <v>25</v>
      </c>
      <c r="AA46" s="4">
        <v>0</v>
      </c>
      <c r="AB46" s="10">
        <v>39</v>
      </c>
      <c r="AC46" s="10">
        <v>6</v>
      </c>
      <c r="AD46" s="10">
        <v>0</v>
      </c>
      <c r="AE46" s="10">
        <v>1</v>
      </c>
      <c r="AF46" s="10">
        <v>0</v>
      </c>
      <c r="AJ46" s="25"/>
    </row>
    <row r="47" spans="1:36" ht="12.75" customHeight="1" x14ac:dyDescent="0.2">
      <c r="A47" s="10" t="s">
        <v>41</v>
      </c>
      <c r="B47" s="10" t="s">
        <v>342</v>
      </c>
      <c r="C47" s="24">
        <v>39083</v>
      </c>
      <c r="D47" s="10" t="s">
        <v>301</v>
      </c>
      <c r="E47" s="12">
        <v>0</v>
      </c>
      <c r="F47" s="11">
        <f t="shared" si="0"/>
        <v>0</v>
      </c>
      <c r="G47" s="22">
        <f t="shared" si="1"/>
        <v>99.802497000000002</v>
      </c>
      <c r="H47" s="17">
        <v>0.228381</v>
      </c>
      <c r="I47" s="20">
        <v>437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f t="shared" si="2"/>
        <v>0</v>
      </c>
      <c r="R47" s="10">
        <v>0</v>
      </c>
      <c r="S47" s="10">
        <v>0</v>
      </c>
      <c r="T47" s="10">
        <v>0</v>
      </c>
      <c r="U47" s="10">
        <f t="shared" si="3"/>
        <v>0</v>
      </c>
      <c r="V47" s="10">
        <v>0</v>
      </c>
      <c r="W47" s="10">
        <v>0</v>
      </c>
      <c r="X47" s="10">
        <v>0</v>
      </c>
      <c r="Y47" s="10">
        <v>0</v>
      </c>
      <c r="Z47" s="10">
        <f t="shared" si="4"/>
        <v>0</v>
      </c>
      <c r="AA47" s="4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J47" s="25"/>
    </row>
    <row r="48" spans="1:36" ht="12.75" customHeight="1" x14ac:dyDescent="0.2">
      <c r="A48" s="10" t="s">
        <v>42</v>
      </c>
      <c r="B48" s="10" t="s">
        <v>342</v>
      </c>
      <c r="C48" s="24">
        <v>39083</v>
      </c>
      <c r="D48" s="10" t="s">
        <v>298</v>
      </c>
      <c r="E48" s="12">
        <v>0</v>
      </c>
      <c r="F48" s="11">
        <f t="shared" si="0"/>
        <v>0</v>
      </c>
      <c r="G48" s="22">
        <f t="shared" si="1"/>
        <v>60.514912000000002</v>
      </c>
      <c r="H48" s="17">
        <v>0.316832</v>
      </c>
      <c r="I48" s="20">
        <v>191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f t="shared" si="2"/>
        <v>0</v>
      </c>
      <c r="R48" s="10">
        <v>0</v>
      </c>
      <c r="S48" s="10">
        <v>0</v>
      </c>
      <c r="T48" s="10">
        <v>0</v>
      </c>
      <c r="U48" s="10">
        <f t="shared" si="3"/>
        <v>0</v>
      </c>
      <c r="V48" s="10">
        <v>0</v>
      </c>
      <c r="W48" s="10">
        <v>0</v>
      </c>
      <c r="X48" s="10">
        <v>0</v>
      </c>
      <c r="Y48" s="10">
        <v>0</v>
      </c>
      <c r="Z48" s="10">
        <f t="shared" si="4"/>
        <v>0</v>
      </c>
      <c r="AA48" s="4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J48" s="25"/>
    </row>
    <row r="49" spans="1:36" ht="12.75" customHeight="1" x14ac:dyDescent="0.2">
      <c r="A49" s="10" t="s">
        <v>43</v>
      </c>
      <c r="B49" s="10" t="s">
        <v>342</v>
      </c>
      <c r="C49" s="24">
        <v>39083</v>
      </c>
      <c r="D49" s="10" t="s">
        <v>322</v>
      </c>
      <c r="E49" s="12">
        <v>0</v>
      </c>
      <c r="F49" s="11">
        <f t="shared" si="0"/>
        <v>0</v>
      </c>
      <c r="G49" s="22">
        <f t="shared" si="1"/>
        <v>61.705174999999997</v>
      </c>
      <c r="H49" s="17">
        <v>0.352601</v>
      </c>
      <c r="I49" s="20">
        <v>175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f t="shared" si="2"/>
        <v>0</v>
      </c>
      <c r="R49" s="10">
        <v>0</v>
      </c>
      <c r="S49" s="10">
        <v>0</v>
      </c>
      <c r="T49" s="10">
        <v>0</v>
      </c>
      <c r="U49" s="10">
        <f t="shared" si="3"/>
        <v>0</v>
      </c>
      <c r="V49" s="10">
        <v>0</v>
      </c>
      <c r="W49" s="10">
        <v>0</v>
      </c>
      <c r="X49" s="10">
        <v>0</v>
      </c>
      <c r="Y49" s="10">
        <v>0</v>
      </c>
      <c r="Z49" s="10">
        <f t="shared" si="4"/>
        <v>0</v>
      </c>
      <c r="AA49" s="4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J49" s="25"/>
    </row>
    <row r="50" spans="1:36" ht="12.75" x14ac:dyDescent="0.2">
      <c r="A50" s="10" t="s">
        <v>263</v>
      </c>
      <c r="B50" s="10" t="s">
        <v>342</v>
      </c>
      <c r="C50" s="24">
        <v>39083</v>
      </c>
      <c r="D50" s="10" t="s">
        <v>323</v>
      </c>
      <c r="E50" s="12">
        <v>65</v>
      </c>
      <c r="F50" s="11">
        <f t="shared" si="0"/>
        <v>5.5413469735720373E-2</v>
      </c>
      <c r="G50" s="22">
        <f t="shared" si="1"/>
        <v>278.62503599999997</v>
      </c>
      <c r="H50" s="17">
        <v>0.23753199999999999</v>
      </c>
      <c r="I50" s="20">
        <v>1173</v>
      </c>
      <c r="J50" s="10">
        <v>2</v>
      </c>
      <c r="K50" s="10">
        <v>3</v>
      </c>
      <c r="L50" s="10">
        <v>5</v>
      </c>
      <c r="M50" s="10">
        <v>7</v>
      </c>
      <c r="N50" s="10">
        <v>7</v>
      </c>
      <c r="O50" s="10">
        <v>2</v>
      </c>
      <c r="P50" s="10">
        <v>4</v>
      </c>
      <c r="Q50" s="10">
        <f t="shared" si="2"/>
        <v>30</v>
      </c>
      <c r="R50" s="10">
        <v>5</v>
      </c>
      <c r="S50" s="10">
        <v>8</v>
      </c>
      <c r="T50" s="10">
        <v>2</v>
      </c>
      <c r="U50" s="10">
        <f t="shared" si="3"/>
        <v>15</v>
      </c>
      <c r="V50" s="10">
        <v>5</v>
      </c>
      <c r="W50" s="10">
        <v>6</v>
      </c>
      <c r="X50" s="10">
        <v>4</v>
      </c>
      <c r="Y50" s="10">
        <v>5</v>
      </c>
      <c r="Z50" s="10">
        <f t="shared" si="4"/>
        <v>20</v>
      </c>
      <c r="AA50" s="4">
        <v>0</v>
      </c>
      <c r="AB50" s="10">
        <v>7</v>
      </c>
      <c r="AC50" s="10">
        <v>51</v>
      </c>
      <c r="AD50" s="10">
        <v>7</v>
      </c>
      <c r="AE50" s="10">
        <v>0</v>
      </c>
      <c r="AF50" s="10">
        <v>0</v>
      </c>
      <c r="AJ50" s="25"/>
    </row>
    <row r="51" spans="1:36" ht="12.75" x14ac:dyDescent="0.2">
      <c r="A51" s="10" t="s">
        <v>44</v>
      </c>
      <c r="B51" s="10" t="s">
        <v>342</v>
      </c>
      <c r="C51" s="24">
        <v>39083</v>
      </c>
      <c r="D51" s="10" t="s">
        <v>314</v>
      </c>
      <c r="E51" s="12">
        <v>6</v>
      </c>
      <c r="F51" s="11">
        <f t="shared" si="0"/>
        <v>2.1126760563380281E-2</v>
      </c>
      <c r="G51" s="22">
        <f t="shared" si="1"/>
        <v>68.880508000000006</v>
      </c>
      <c r="H51" s="17">
        <v>0.242537</v>
      </c>
      <c r="I51" s="20">
        <v>284</v>
      </c>
      <c r="J51" s="10">
        <v>0</v>
      </c>
      <c r="K51" s="10">
        <v>1</v>
      </c>
      <c r="L51" s="10">
        <v>1</v>
      </c>
      <c r="M51" s="10">
        <v>0</v>
      </c>
      <c r="N51" s="10">
        <v>0</v>
      </c>
      <c r="O51" s="10">
        <v>0</v>
      </c>
      <c r="P51" s="10">
        <v>1</v>
      </c>
      <c r="Q51" s="10">
        <f t="shared" si="2"/>
        <v>3</v>
      </c>
      <c r="R51" s="10">
        <v>0</v>
      </c>
      <c r="S51" s="10">
        <v>0</v>
      </c>
      <c r="T51" s="10">
        <v>1</v>
      </c>
      <c r="U51" s="10">
        <f t="shared" si="3"/>
        <v>1</v>
      </c>
      <c r="V51" s="10">
        <v>1</v>
      </c>
      <c r="W51" s="10">
        <v>1</v>
      </c>
      <c r="X51" s="10">
        <v>0</v>
      </c>
      <c r="Y51" s="10">
        <v>0</v>
      </c>
      <c r="Z51" s="10">
        <f t="shared" si="4"/>
        <v>2</v>
      </c>
      <c r="AA51" s="4">
        <v>0</v>
      </c>
      <c r="AB51" s="10">
        <v>1</v>
      </c>
      <c r="AC51" s="10">
        <v>3</v>
      </c>
      <c r="AD51" s="10">
        <v>0</v>
      </c>
      <c r="AE51" s="10">
        <v>2</v>
      </c>
      <c r="AF51" s="10">
        <v>0</v>
      </c>
      <c r="AJ51" s="25"/>
    </row>
    <row r="52" spans="1:36" ht="12.75" x14ac:dyDescent="0.2">
      <c r="A52" s="10" t="s">
        <v>45</v>
      </c>
      <c r="B52" s="10" t="s">
        <v>342</v>
      </c>
      <c r="C52" s="24">
        <v>39083</v>
      </c>
      <c r="D52" s="10" t="s">
        <v>300</v>
      </c>
      <c r="E52" s="12">
        <v>3</v>
      </c>
      <c r="F52" s="11">
        <f t="shared" si="0"/>
        <v>2.7027027027027029E-2</v>
      </c>
      <c r="G52" s="22">
        <f t="shared" si="1"/>
        <v>43.166678999999995</v>
      </c>
      <c r="H52" s="17">
        <v>0.38888899999999998</v>
      </c>
      <c r="I52" s="20">
        <v>111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f t="shared" si="2"/>
        <v>0</v>
      </c>
      <c r="R52" s="10">
        <v>0</v>
      </c>
      <c r="S52" s="10">
        <v>1</v>
      </c>
      <c r="T52" s="10">
        <v>1</v>
      </c>
      <c r="U52" s="10">
        <f t="shared" si="3"/>
        <v>2</v>
      </c>
      <c r="V52" s="10">
        <v>0</v>
      </c>
      <c r="W52" s="10">
        <v>0</v>
      </c>
      <c r="X52" s="10">
        <v>1</v>
      </c>
      <c r="Y52" s="10">
        <v>0</v>
      </c>
      <c r="Z52" s="10">
        <f t="shared" si="4"/>
        <v>1</v>
      </c>
      <c r="AA52" s="4">
        <v>0</v>
      </c>
      <c r="AB52" s="10">
        <v>0</v>
      </c>
      <c r="AC52" s="10">
        <v>3</v>
      </c>
      <c r="AD52" s="10">
        <v>0</v>
      </c>
      <c r="AE52" s="10">
        <v>0</v>
      </c>
      <c r="AF52" s="10">
        <v>0</v>
      </c>
      <c r="AJ52" s="25"/>
    </row>
    <row r="53" spans="1:36" ht="12.75" x14ac:dyDescent="0.2">
      <c r="A53" s="10" t="s">
        <v>46</v>
      </c>
      <c r="B53" s="10" t="s">
        <v>342</v>
      </c>
      <c r="C53" s="24">
        <v>39083</v>
      </c>
      <c r="D53" s="10" t="s">
        <v>324</v>
      </c>
      <c r="E53" s="12">
        <v>1</v>
      </c>
      <c r="F53" s="11">
        <f t="shared" si="0"/>
        <v>3.5714285714285713E-3</v>
      </c>
      <c r="G53" s="22">
        <f t="shared" si="1"/>
        <v>133.91308000000001</v>
      </c>
      <c r="H53" s="17">
        <v>0.47826099999999999</v>
      </c>
      <c r="I53" s="20">
        <v>280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f t="shared" si="2"/>
        <v>0</v>
      </c>
      <c r="R53" s="10">
        <v>0</v>
      </c>
      <c r="S53" s="10">
        <v>0</v>
      </c>
      <c r="T53" s="10">
        <v>0</v>
      </c>
      <c r="U53" s="10">
        <f t="shared" si="3"/>
        <v>0</v>
      </c>
      <c r="V53" s="10">
        <v>0</v>
      </c>
      <c r="W53" s="10">
        <v>1</v>
      </c>
      <c r="X53" s="10">
        <v>0</v>
      </c>
      <c r="Y53" s="10">
        <v>0</v>
      </c>
      <c r="Z53" s="10">
        <f t="shared" si="4"/>
        <v>1</v>
      </c>
      <c r="AA53" s="4">
        <v>0</v>
      </c>
      <c r="AB53" s="10">
        <v>0</v>
      </c>
      <c r="AC53" s="10">
        <v>1</v>
      </c>
      <c r="AD53" s="10">
        <v>0</v>
      </c>
      <c r="AE53" s="10">
        <v>0</v>
      </c>
      <c r="AF53" s="10">
        <v>0</v>
      </c>
      <c r="AJ53" s="25"/>
    </row>
    <row r="54" spans="1:36" ht="12.75" x14ac:dyDescent="0.2">
      <c r="A54" s="10" t="s">
        <v>47</v>
      </c>
      <c r="B54" s="10" t="s">
        <v>342</v>
      </c>
      <c r="C54" s="24">
        <v>39083</v>
      </c>
      <c r="D54" s="10" t="s">
        <v>325</v>
      </c>
      <c r="E54" s="12">
        <v>7</v>
      </c>
      <c r="F54" s="11">
        <f t="shared" si="0"/>
        <v>2.3972602739726026E-2</v>
      </c>
      <c r="G54" s="22">
        <f t="shared" si="1"/>
        <v>163.56000399999999</v>
      </c>
      <c r="H54" s="17">
        <v>0.560137</v>
      </c>
      <c r="I54" s="20">
        <v>292</v>
      </c>
      <c r="J54" s="10">
        <v>0</v>
      </c>
      <c r="K54" s="10">
        <v>0</v>
      </c>
      <c r="L54" s="10">
        <v>1</v>
      </c>
      <c r="M54" s="10">
        <v>0</v>
      </c>
      <c r="N54" s="10">
        <v>1</v>
      </c>
      <c r="O54" s="10">
        <v>0</v>
      </c>
      <c r="P54" s="10">
        <v>1</v>
      </c>
      <c r="Q54" s="10">
        <f t="shared" si="2"/>
        <v>3</v>
      </c>
      <c r="R54" s="10">
        <v>0</v>
      </c>
      <c r="S54" s="10">
        <v>0</v>
      </c>
      <c r="T54" s="10">
        <v>0</v>
      </c>
      <c r="U54" s="10">
        <f t="shared" si="3"/>
        <v>0</v>
      </c>
      <c r="V54" s="10">
        <v>1</v>
      </c>
      <c r="W54" s="10">
        <v>0</v>
      </c>
      <c r="X54" s="10">
        <v>2</v>
      </c>
      <c r="Y54" s="10">
        <v>1</v>
      </c>
      <c r="Z54" s="10">
        <f t="shared" si="4"/>
        <v>4</v>
      </c>
      <c r="AA54" s="4">
        <v>0</v>
      </c>
      <c r="AB54" s="10">
        <v>0</v>
      </c>
      <c r="AC54" s="10">
        <v>5</v>
      </c>
      <c r="AD54" s="10">
        <v>2</v>
      </c>
      <c r="AE54" s="10">
        <v>0</v>
      </c>
      <c r="AF54" s="10">
        <v>0</v>
      </c>
      <c r="AJ54" s="25"/>
    </row>
    <row r="55" spans="1:36" ht="12.75" x14ac:dyDescent="0.2">
      <c r="A55" s="10" t="s">
        <v>293</v>
      </c>
      <c r="B55" s="10" t="s">
        <v>342</v>
      </c>
      <c r="C55" s="24">
        <v>39083</v>
      </c>
      <c r="D55" s="10" t="s">
        <v>319</v>
      </c>
      <c r="F55" s="11">
        <f t="shared" si="0"/>
        <v>0</v>
      </c>
      <c r="G55" s="22">
        <f t="shared" si="1"/>
        <v>0</v>
      </c>
      <c r="H55" s="17">
        <v>0</v>
      </c>
      <c r="I55" s="20">
        <v>33</v>
      </c>
      <c r="J55" s="10">
        <v>0</v>
      </c>
      <c r="Q55" s="10">
        <f t="shared" si="2"/>
        <v>0</v>
      </c>
      <c r="U55" s="10">
        <f t="shared" si="3"/>
        <v>0</v>
      </c>
      <c r="Z55" s="10">
        <f t="shared" si="4"/>
        <v>0</v>
      </c>
      <c r="AA55" s="4">
        <v>0</v>
      </c>
      <c r="AJ55" s="25"/>
    </row>
    <row r="56" spans="1:36" ht="12.75" customHeight="1" x14ac:dyDescent="0.2">
      <c r="A56" s="10" t="s">
        <v>264</v>
      </c>
      <c r="B56" s="10" t="s">
        <v>342</v>
      </c>
      <c r="C56" s="24">
        <v>39083</v>
      </c>
      <c r="D56" s="10" t="s">
        <v>302</v>
      </c>
      <c r="E56" s="12">
        <v>3</v>
      </c>
      <c r="F56" s="11">
        <f t="shared" si="0"/>
        <v>5.4249547920433997E-3</v>
      </c>
      <c r="G56" s="22">
        <f t="shared" si="1"/>
        <v>252.07399000000001</v>
      </c>
      <c r="H56" s="17">
        <v>0.45583000000000001</v>
      </c>
      <c r="I56" s="20">
        <v>553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f t="shared" si="2"/>
        <v>0</v>
      </c>
      <c r="R56" s="10">
        <v>0</v>
      </c>
      <c r="S56" s="10">
        <v>0</v>
      </c>
      <c r="T56" s="10">
        <v>0</v>
      </c>
      <c r="U56" s="10">
        <f t="shared" si="3"/>
        <v>0</v>
      </c>
      <c r="V56" s="10">
        <v>1</v>
      </c>
      <c r="W56" s="10">
        <v>2</v>
      </c>
      <c r="X56" s="10">
        <v>0</v>
      </c>
      <c r="Y56" s="10">
        <v>0</v>
      </c>
      <c r="Z56" s="10">
        <f t="shared" si="4"/>
        <v>3</v>
      </c>
      <c r="AA56" s="4">
        <v>0</v>
      </c>
      <c r="AB56" s="10">
        <v>1</v>
      </c>
      <c r="AC56" s="10">
        <v>2</v>
      </c>
      <c r="AD56" s="10">
        <v>0</v>
      </c>
      <c r="AE56" s="10">
        <v>0</v>
      </c>
      <c r="AF56" s="10">
        <v>0</v>
      </c>
      <c r="AJ56" s="25"/>
    </row>
    <row r="57" spans="1:36" ht="12.75" x14ac:dyDescent="0.2">
      <c r="A57" s="10" t="s">
        <v>48</v>
      </c>
      <c r="B57" s="10" t="s">
        <v>342</v>
      </c>
      <c r="C57" s="24">
        <v>39083</v>
      </c>
      <c r="D57" s="10" t="s">
        <v>300</v>
      </c>
      <c r="E57" s="12">
        <v>19</v>
      </c>
      <c r="F57" s="11">
        <f t="shared" si="0"/>
        <v>3.3868092691622102E-2</v>
      </c>
      <c r="G57" s="22">
        <f t="shared" si="1"/>
        <v>234.634884</v>
      </c>
      <c r="H57" s="17">
        <v>0.418244</v>
      </c>
      <c r="I57" s="20">
        <v>561</v>
      </c>
      <c r="J57" s="10">
        <v>0</v>
      </c>
      <c r="K57" s="10">
        <v>1</v>
      </c>
      <c r="L57" s="10">
        <v>1</v>
      </c>
      <c r="M57" s="10">
        <v>4</v>
      </c>
      <c r="N57" s="10">
        <v>2</v>
      </c>
      <c r="O57" s="10">
        <v>1</v>
      </c>
      <c r="P57" s="10">
        <v>2</v>
      </c>
      <c r="Q57" s="10">
        <f t="shared" si="2"/>
        <v>11</v>
      </c>
      <c r="R57" s="10">
        <v>0</v>
      </c>
      <c r="S57" s="10">
        <v>3</v>
      </c>
      <c r="T57" s="10">
        <v>0</v>
      </c>
      <c r="U57" s="10">
        <f t="shared" si="3"/>
        <v>3</v>
      </c>
      <c r="V57" s="10">
        <v>1</v>
      </c>
      <c r="W57" s="10">
        <v>0</v>
      </c>
      <c r="X57" s="10">
        <v>2</v>
      </c>
      <c r="Y57" s="10">
        <v>2</v>
      </c>
      <c r="Z57" s="10">
        <f t="shared" si="4"/>
        <v>5</v>
      </c>
      <c r="AA57" s="4">
        <v>0</v>
      </c>
      <c r="AB57" s="10">
        <v>5</v>
      </c>
      <c r="AC57" s="10">
        <v>14</v>
      </c>
      <c r="AD57" s="10">
        <v>0</v>
      </c>
      <c r="AE57" s="10">
        <v>0</v>
      </c>
      <c r="AF57" s="10">
        <v>0</v>
      </c>
      <c r="AJ57" s="25"/>
    </row>
    <row r="58" spans="1:36" ht="12.75" x14ac:dyDescent="0.2">
      <c r="A58" s="10" t="s">
        <v>49</v>
      </c>
      <c r="B58" s="10" t="s">
        <v>342</v>
      </c>
      <c r="C58" s="24">
        <v>39083</v>
      </c>
      <c r="D58" s="10" t="s">
        <v>326</v>
      </c>
      <c r="E58" s="12">
        <v>5</v>
      </c>
      <c r="F58" s="11">
        <f t="shared" si="0"/>
        <v>9.0415913200723331E-3</v>
      </c>
      <c r="G58" s="22">
        <f t="shared" si="1"/>
        <v>235.31919600000001</v>
      </c>
      <c r="H58" s="17">
        <v>0.42553200000000002</v>
      </c>
      <c r="I58" s="20">
        <v>553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f t="shared" si="2"/>
        <v>0</v>
      </c>
      <c r="R58" s="10">
        <v>1</v>
      </c>
      <c r="S58" s="10">
        <v>0</v>
      </c>
      <c r="T58" s="10">
        <v>1</v>
      </c>
      <c r="U58" s="10">
        <f t="shared" si="3"/>
        <v>2</v>
      </c>
      <c r="V58" s="10">
        <v>0</v>
      </c>
      <c r="W58" s="10">
        <v>0</v>
      </c>
      <c r="X58" s="10">
        <v>0</v>
      </c>
      <c r="Y58" s="10">
        <v>3</v>
      </c>
      <c r="Z58" s="10">
        <f t="shared" si="4"/>
        <v>3</v>
      </c>
      <c r="AA58" s="4">
        <v>0</v>
      </c>
      <c r="AB58" s="10">
        <v>2</v>
      </c>
      <c r="AC58" s="10">
        <v>3</v>
      </c>
      <c r="AD58" s="10">
        <v>0</v>
      </c>
      <c r="AE58" s="10">
        <v>0</v>
      </c>
      <c r="AF58" s="10">
        <v>0</v>
      </c>
      <c r="AJ58" s="25"/>
    </row>
    <row r="59" spans="1:36" ht="12.75" x14ac:dyDescent="0.2">
      <c r="A59" s="10" t="s">
        <v>50</v>
      </c>
      <c r="B59" s="10" t="s">
        <v>342</v>
      </c>
      <c r="C59" s="24">
        <v>39083</v>
      </c>
      <c r="D59" s="10" t="s">
        <v>317</v>
      </c>
      <c r="E59" s="12">
        <v>58</v>
      </c>
      <c r="F59" s="11">
        <f t="shared" si="0"/>
        <v>3.0671602326811213E-2</v>
      </c>
      <c r="G59" s="22">
        <f t="shared" si="1"/>
        <v>671.50922800000001</v>
      </c>
      <c r="H59" s="17">
        <v>0.35510799999999998</v>
      </c>
      <c r="I59" s="20">
        <v>1891</v>
      </c>
      <c r="J59" s="10">
        <v>3</v>
      </c>
      <c r="K59" s="10">
        <v>4</v>
      </c>
      <c r="L59" s="10">
        <v>3</v>
      </c>
      <c r="M59" s="10">
        <v>5</v>
      </c>
      <c r="N59" s="10">
        <v>5</v>
      </c>
      <c r="O59" s="10">
        <v>3</v>
      </c>
      <c r="P59" s="10">
        <v>3</v>
      </c>
      <c r="Q59" s="10">
        <f t="shared" si="2"/>
        <v>26</v>
      </c>
      <c r="R59" s="10">
        <v>2</v>
      </c>
      <c r="S59" s="10">
        <v>9</v>
      </c>
      <c r="T59" s="10">
        <v>6</v>
      </c>
      <c r="U59" s="10">
        <f t="shared" si="3"/>
        <v>17</v>
      </c>
      <c r="V59" s="10">
        <v>4</v>
      </c>
      <c r="W59" s="10">
        <v>0</v>
      </c>
      <c r="X59" s="10">
        <v>1</v>
      </c>
      <c r="Y59" s="10">
        <v>10</v>
      </c>
      <c r="Z59" s="10">
        <f t="shared" si="4"/>
        <v>15</v>
      </c>
      <c r="AA59" s="4">
        <v>0</v>
      </c>
      <c r="AB59" s="10">
        <v>1</v>
      </c>
      <c r="AC59" s="10">
        <v>54</v>
      </c>
      <c r="AD59" s="10">
        <v>2</v>
      </c>
      <c r="AE59" s="10">
        <v>1</v>
      </c>
      <c r="AF59" s="10">
        <v>0</v>
      </c>
      <c r="AJ59" s="25"/>
    </row>
    <row r="60" spans="1:36" ht="12.75" x14ac:dyDescent="0.2">
      <c r="A60" s="10" t="s">
        <v>51</v>
      </c>
      <c r="B60" s="10" t="s">
        <v>342</v>
      </c>
      <c r="C60" s="24">
        <v>39083</v>
      </c>
      <c r="D60" s="10" t="s">
        <v>309</v>
      </c>
      <c r="E60" s="12">
        <v>0</v>
      </c>
      <c r="F60" s="11">
        <f t="shared" si="0"/>
        <v>0</v>
      </c>
      <c r="G60" s="22">
        <f t="shared" si="1"/>
        <v>82.187557200000001</v>
      </c>
      <c r="H60" s="17">
        <v>6.7699800000000004E-2</v>
      </c>
      <c r="I60" s="20">
        <v>1214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f t="shared" si="2"/>
        <v>0</v>
      </c>
      <c r="R60" s="10">
        <v>0</v>
      </c>
      <c r="S60" s="10">
        <v>0</v>
      </c>
      <c r="T60" s="10">
        <v>0</v>
      </c>
      <c r="U60" s="10">
        <f t="shared" si="3"/>
        <v>0</v>
      </c>
      <c r="V60" s="10">
        <v>0</v>
      </c>
      <c r="W60" s="10">
        <v>0</v>
      </c>
      <c r="X60" s="10">
        <v>0</v>
      </c>
      <c r="Y60" s="10">
        <v>0</v>
      </c>
      <c r="Z60" s="10">
        <f t="shared" si="4"/>
        <v>0</v>
      </c>
      <c r="AA60" s="4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J60" s="25"/>
    </row>
    <row r="61" spans="1:36" ht="12.75" x14ac:dyDescent="0.2">
      <c r="A61" s="10" t="s">
        <v>52</v>
      </c>
      <c r="B61" s="10" t="s">
        <v>342</v>
      </c>
      <c r="C61" s="24">
        <v>39083</v>
      </c>
      <c r="D61" s="10" t="s">
        <v>321</v>
      </c>
      <c r="E61" s="12">
        <v>6</v>
      </c>
      <c r="F61" s="11">
        <f t="shared" si="0"/>
        <v>0.24</v>
      </c>
      <c r="G61" s="22">
        <f t="shared" si="1"/>
        <v>15.384625</v>
      </c>
      <c r="H61" s="17">
        <v>0.61538499999999996</v>
      </c>
      <c r="I61" s="20">
        <v>25</v>
      </c>
      <c r="J61" s="10">
        <v>2</v>
      </c>
      <c r="K61" s="10">
        <v>1</v>
      </c>
      <c r="L61" s="10">
        <v>3</v>
      </c>
      <c r="M61" s="10">
        <v>0</v>
      </c>
      <c r="N61" s="10">
        <v>0</v>
      </c>
      <c r="O61" s="10">
        <v>0</v>
      </c>
      <c r="P61" s="10">
        <v>0</v>
      </c>
      <c r="Q61" s="10">
        <f t="shared" si="2"/>
        <v>6</v>
      </c>
      <c r="R61" s="10">
        <v>0</v>
      </c>
      <c r="S61" s="10">
        <v>0</v>
      </c>
      <c r="T61" s="10">
        <v>0</v>
      </c>
      <c r="U61" s="10">
        <f t="shared" si="3"/>
        <v>0</v>
      </c>
      <c r="V61" s="10">
        <v>0</v>
      </c>
      <c r="W61" s="10">
        <v>0</v>
      </c>
      <c r="X61" s="10">
        <v>0</v>
      </c>
      <c r="Y61" s="10">
        <v>0</v>
      </c>
      <c r="Z61" s="10">
        <f t="shared" si="4"/>
        <v>0</v>
      </c>
      <c r="AA61" s="4">
        <v>0</v>
      </c>
      <c r="AB61" s="10">
        <v>1</v>
      </c>
      <c r="AC61" s="10">
        <v>4</v>
      </c>
      <c r="AD61" s="10">
        <v>1</v>
      </c>
      <c r="AE61" s="10">
        <v>0</v>
      </c>
      <c r="AF61" s="10">
        <v>0</v>
      </c>
      <c r="AJ61" s="25"/>
    </row>
    <row r="62" spans="1:36" ht="12.75" x14ac:dyDescent="0.2">
      <c r="A62" s="10" t="s">
        <v>265</v>
      </c>
      <c r="B62" s="10" t="s">
        <v>342</v>
      </c>
      <c r="C62" s="24">
        <v>39083</v>
      </c>
      <c r="D62" s="10" t="s">
        <v>317</v>
      </c>
      <c r="E62" s="12">
        <v>84</v>
      </c>
      <c r="F62" s="11">
        <f t="shared" si="0"/>
        <v>1.9830028328611898E-2</v>
      </c>
      <c r="G62" s="22">
        <f t="shared" si="1"/>
        <v>1909.0338839999999</v>
      </c>
      <c r="H62" s="17">
        <v>0.45066899999999999</v>
      </c>
      <c r="I62" s="20">
        <v>4236</v>
      </c>
      <c r="J62" s="10">
        <v>8</v>
      </c>
      <c r="K62" s="10">
        <v>11</v>
      </c>
      <c r="L62" s="10">
        <v>7</v>
      </c>
      <c r="M62" s="10">
        <v>9</v>
      </c>
      <c r="N62" s="10">
        <v>4</v>
      </c>
      <c r="O62" s="10">
        <v>3</v>
      </c>
      <c r="P62" s="10">
        <v>5</v>
      </c>
      <c r="Q62" s="10">
        <f t="shared" si="2"/>
        <v>47</v>
      </c>
      <c r="R62" s="10">
        <v>6</v>
      </c>
      <c r="S62" s="10">
        <v>7</v>
      </c>
      <c r="T62" s="10">
        <v>3</v>
      </c>
      <c r="U62" s="10">
        <f t="shared" si="3"/>
        <v>16</v>
      </c>
      <c r="V62" s="10">
        <v>5</v>
      </c>
      <c r="W62" s="10">
        <v>1</v>
      </c>
      <c r="X62" s="10">
        <v>2</v>
      </c>
      <c r="Y62" s="10">
        <v>13</v>
      </c>
      <c r="Z62" s="10">
        <f t="shared" si="4"/>
        <v>21</v>
      </c>
      <c r="AA62" s="4">
        <v>0</v>
      </c>
      <c r="AB62" s="10">
        <v>18</v>
      </c>
      <c r="AC62" s="10">
        <v>56</v>
      </c>
      <c r="AD62" s="10">
        <v>3</v>
      </c>
      <c r="AE62" s="10">
        <v>7</v>
      </c>
      <c r="AF62" s="10">
        <v>0</v>
      </c>
      <c r="AJ62" s="25"/>
    </row>
    <row r="63" spans="1:36" ht="12.75" customHeight="1" x14ac:dyDescent="0.2">
      <c r="A63" s="10" t="s">
        <v>53</v>
      </c>
      <c r="B63" s="10" t="s">
        <v>342</v>
      </c>
      <c r="C63" s="24">
        <v>39083</v>
      </c>
      <c r="D63" s="10" t="s">
        <v>327</v>
      </c>
      <c r="E63" s="12">
        <v>20</v>
      </c>
      <c r="F63" s="11">
        <f t="shared" si="0"/>
        <v>7.2700836059614686E-3</v>
      </c>
      <c r="G63" s="22">
        <f t="shared" si="1"/>
        <v>1351.4039909999999</v>
      </c>
      <c r="H63" s="17">
        <v>0.49124099999999998</v>
      </c>
      <c r="I63" s="20">
        <v>2751</v>
      </c>
      <c r="J63" s="10">
        <v>0</v>
      </c>
      <c r="K63" s="10">
        <v>4</v>
      </c>
      <c r="L63" s="10">
        <v>2</v>
      </c>
      <c r="M63" s="10">
        <v>5</v>
      </c>
      <c r="N63" s="10">
        <v>2</v>
      </c>
      <c r="O63" s="10">
        <v>0</v>
      </c>
      <c r="P63" s="10">
        <v>1</v>
      </c>
      <c r="Q63" s="10">
        <f t="shared" si="2"/>
        <v>14</v>
      </c>
      <c r="R63" s="10">
        <v>2</v>
      </c>
      <c r="S63" s="10">
        <v>0</v>
      </c>
      <c r="T63" s="10">
        <v>1</v>
      </c>
      <c r="U63" s="10">
        <f t="shared" si="3"/>
        <v>3</v>
      </c>
      <c r="V63" s="10">
        <v>2</v>
      </c>
      <c r="W63" s="10">
        <v>1</v>
      </c>
      <c r="X63" s="10">
        <v>0</v>
      </c>
      <c r="Y63" s="10">
        <v>0</v>
      </c>
      <c r="Z63" s="10">
        <f t="shared" si="4"/>
        <v>3</v>
      </c>
      <c r="AA63" s="4">
        <v>0</v>
      </c>
      <c r="AB63" s="10">
        <v>0</v>
      </c>
      <c r="AC63" s="10">
        <v>20</v>
      </c>
      <c r="AD63" s="10">
        <v>0</v>
      </c>
      <c r="AE63" s="10">
        <v>0</v>
      </c>
      <c r="AF63" s="10">
        <v>0</v>
      </c>
      <c r="AJ63" s="25"/>
    </row>
    <row r="64" spans="1:36" ht="12.75" x14ac:dyDescent="0.2">
      <c r="A64" s="10" t="s">
        <v>54</v>
      </c>
      <c r="B64" s="10" t="s">
        <v>342</v>
      </c>
      <c r="C64" s="24">
        <v>39083</v>
      </c>
      <c r="D64" s="10" t="s">
        <v>312</v>
      </c>
      <c r="E64" s="12">
        <v>58</v>
      </c>
      <c r="F64" s="11">
        <f t="shared" si="0"/>
        <v>1.0564663023679418E-2</v>
      </c>
      <c r="G64" s="22">
        <f t="shared" si="1"/>
        <v>2516.6654100000001</v>
      </c>
      <c r="H64" s="17">
        <v>0.45840900000000001</v>
      </c>
      <c r="I64" s="20">
        <v>5490</v>
      </c>
      <c r="J64" s="10">
        <v>0</v>
      </c>
      <c r="K64" s="10">
        <v>7</v>
      </c>
      <c r="L64" s="10">
        <v>3</v>
      </c>
      <c r="M64" s="10">
        <v>2</v>
      </c>
      <c r="N64" s="10">
        <v>4</v>
      </c>
      <c r="O64" s="10">
        <v>4</v>
      </c>
      <c r="P64" s="10">
        <v>6</v>
      </c>
      <c r="Q64" s="10">
        <f t="shared" si="2"/>
        <v>26</v>
      </c>
      <c r="R64" s="10">
        <v>3</v>
      </c>
      <c r="S64" s="10">
        <v>4</v>
      </c>
      <c r="T64" s="10">
        <v>5</v>
      </c>
      <c r="U64" s="10">
        <f t="shared" si="3"/>
        <v>12</v>
      </c>
      <c r="V64" s="10">
        <v>4</v>
      </c>
      <c r="W64" s="10">
        <v>7</v>
      </c>
      <c r="X64" s="10">
        <v>6</v>
      </c>
      <c r="Y64" s="10">
        <v>3</v>
      </c>
      <c r="Z64" s="10">
        <f t="shared" si="4"/>
        <v>20</v>
      </c>
      <c r="AA64" s="4">
        <v>0</v>
      </c>
      <c r="AB64" s="10">
        <v>30</v>
      </c>
      <c r="AC64" s="10">
        <v>26</v>
      </c>
      <c r="AD64" s="10">
        <v>0</v>
      </c>
      <c r="AE64" s="10">
        <v>2</v>
      </c>
      <c r="AF64" s="10">
        <v>0</v>
      </c>
      <c r="AJ64" s="25"/>
    </row>
    <row r="65" spans="1:36" ht="12.75" x14ac:dyDescent="0.2">
      <c r="A65" s="10" t="s">
        <v>55</v>
      </c>
      <c r="B65" s="10" t="s">
        <v>342</v>
      </c>
      <c r="C65" s="24">
        <v>39083</v>
      </c>
      <c r="D65" s="10" t="s">
        <v>319</v>
      </c>
      <c r="E65" s="12">
        <v>2</v>
      </c>
      <c r="F65" s="11">
        <f t="shared" si="0"/>
        <v>1.9417475728155338E-2</v>
      </c>
      <c r="G65" s="22">
        <f t="shared" si="1"/>
        <v>29.428542000000004</v>
      </c>
      <c r="H65" s="17">
        <v>0.28571400000000002</v>
      </c>
      <c r="I65" s="20">
        <v>103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f t="shared" si="2"/>
        <v>0</v>
      </c>
      <c r="R65" s="10">
        <v>0</v>
      </c>
      <c r="S65" s="10">
        <v>0</v>
      </c>
      <c r="T65" s="10">
        <v>0</v>
      </c>
      <c r="U65" s="10">
        <f t="shared" si="3"/>
        <v>0</v>
      </c>
      <c r="V65" s="10">
        <v>2</v>
      </c>
      <c r="W65" s="10">
        <v>0</v>
      </c>
      <c r="X65" s="10">
        <v>0</v>
      </c>
      <c r="Y65" s="10">
        <v>0</v>
      </c>
      <c r="Z65" s="10">
        <f t="shared" si="4"/>
        <v>2</v>
      </c>
      <c r="AA65" s="4">
        <v>0</v>
      </c>
      <c r="AB65" s="10">
        <v>0</v>
      </c>
      <c r="AC65" s="10">
        <v>1</v>
      </c>
      <c r="AD65" s="10">
        <v>1</v>
      </c>
      <c r="AE65" s="10">
        <v>0</v>
      </c>
      <c r="AF65" s="10">
        <v>0</v>
      </c>
      <c r="AJ65" s="25"/>
    </row>
    <row r="66" spans="1:36" ht="12.75" x14ac:dyDescent="0.2">
      <c r="A66" s="10" t="s">
        <v>56</v>
      </c>
      <c r="B66" s="10" t="s">
        <v>342</v>
      </c>
      <c r="C66" s="24">
        <v>39083</v>
      </c>
      <c r="D66" s="10" t="s">
        <v>309</v>
      </c>
      <c r="E66" s="12">
        <v>7</v>
      </c>
      <c r="F66" s="11">
        <f t="shared" ref="F66:F129" si="5">IFERROR(E66/I66,0)</f>
        <v>3.2021957913998169E-3</v>
      </c>
      <c r="G66" s="22">
        <f t="shared" ref="G66:G129" si="6">IFERROR(I66*H66,0)</f>
        <v>550.59437800000001</v>
      </c>
      <c r="H66" s="17">
        <v>0.25187300000000001</v>
      </c>
      <c r="I66" s="20">
        <v>2186</v>
      </c>
      <c r="J66" s="10">
        <v>1</v>
      </c>
      <c r="K66" s="10">
        <v>0</v>
      </c>
      <c r="L66" s="10">
        <v>0</v>
      </c>
      <c r="M66" s="10">
        <v>0</v>
      </c>
      <c r="N66" s="10">
        <v>2</v>
      </c>
      <c r="O66" s="10">
        <v>0</v>
      </c>
      <c r="P66" s="10">
        <v>0</v>
      </c>
      <c r="Q66" s="10">
        <f t="shared" ref="Q66:Q129" si="7">SUM(J66:P66)</f>
        <v>3</v>
      </c>
      <c r="R66" s="10">
        <v>1</v>
      </c>
      <c r="S66" s="10">
        <v>1</v>
      </c>
      <c r="T66" s="10">
        <v>0</v>
      </c>
      <c r="U66" s="10">
        <f t="shared" ref="U66:U129" si="8">SUM(R66:T66)</f>
        <v>2</v>
      </c>
      <c r="V66" s="10">
        <v>0</v>
      </c>
      <c r="W66" s="10">
        <v>1</v>
      </c>
      <c r="X66" s="10">
        <v>0</v>
      </c>
      <c r="Y66" s="10">
        <v>1</v>
      </c>
      <c r="Z66" s="10">
        <f t="shared" ref="Z66:Z129" si="9">SUM(V66:Y66)</f>
        <v>2</v>
      </c>
      <c r="AA66" s="4">
        <v>0</v>
      </c>
      <c r="AB66" s="10">
        <v>3</v>
      </c>
      <c r="AC66" s="10">
        <v>4</v>
      </c>
      <c r="AD66" s="10">
        <v>0</v>
      </c>
      <c r="AE66" s="10">
        <v>0</v>
      </c>
      <c r="AF66" s="10">
        <v>0</v>
      </c>
      <c r="AJ66" s="25"/>
    </row>
    <row r="67" spans="1:36" ht="12.75" x14ac:dyDescent="0.2">
      <c r="A67" s="10" t="s">
        <v>57</v>
      </c>
      <c r="B67" s="10" t="s">
        <v>342</v>
      </c>
      <c r="C67" s="24">
        <v>39083</v>
      </c>
      <c r="D67" s="10" t="s">
        <v>302</v>
      </c>
      <c r="E67" s="12">
        <v>233</v>
      </c>
      <c r="F67" s="11">
        <f t="shared" si="5"/>
        <v>1.1079410366143605E-2</v>
      </c>
      <c r="G67" s="22">
        <f t="shared" si="6"/>
        <v>5792.2508399999997</v>
      </c>
      <c r="H67" s="17">
        <v>0.27542800000000001</v>
      </c>
      <c r="I67" s="20">
        <v>21030</v>
      </c>
      <c r="J67" s="10">
        <v>0</v>
      </c>
      <c r="K67" s="10">
        <v>14</v>
      </c>
      <c r="L67" s="10">
        <v>17</v>
      </c>
      <c r="M67" s="10">
        <v>22</v>
      </c>
      <c r="N67" s="10">
        <v>23</v>
      </c>
      <c r="O67" s="10">
        <v>15</v>
      </c>
      <c r="P67" s="10">
        <v>15</v>
      </c>
      <c r="Q67" s="10">
        <f t="shared" si="7"/>
        <v>106</v>
      </c>
      <c r="R67" s="10">
        <v>17</v>
      </c>
      <c r="S67" s="10">
        <v>17</v>
      </c>
      <c r="T67" s="10">
        <v>13</v>
      </c>
      <c r="U67" s="10">
        <f t="shared" si="8"/>
        <v>47</v>
      </c>
      <c r="V67" s="10">
        <v>24</v>
      </c>
      <c r="W67" s="10">
        <v>22</v>
      </c>
      <c r="X67" s="10">
        <v>15</v>
      </c>
      <c r="Y67" s="10">
        <v>19</v>
      </c>
      <c r="Z67" s="10">
        <f t="shared" si="9"/>
        <v>80</v>
      </c>
      <c r="AA67" s="4">
        <v>0</v>
      </c>
      <c r="AB67" s="10">
        <v>76</v>
      </c>
      <c r="AC67" s="10">
        <v>98</v>
      </c>
      <c r="AD67" s="10">
        <v>13</v>
      </c>
      <c r="AE67" s="10">
        <v>46</v>
      </c>
      <c r="AF67" s="10">
        <v>0</v>
      </c>
      <c r="AJ67" s="25"/>
    </row>
    <row r="68" spans="1:36" ht="12.75" x14ac:dyDescent="0.2">
      <c r="A68" s="10" t="s">
        <v>58</v>
      </c>
      <c r="B68" s="10" t="s">
        <v>342</v>
      </c>
      <c r="C68" s="24">
        <v>39083</v>
      </c>
      <c r="D68" s="10" t="s">
        <v>319</v>
      </c>
      <c r="E68" s="12">
        <v>1</v>
      </c>
      <c r="F68" s="11">
        <f t="shared" si="5"/>
        <v>3.3829499323410016E-4</v>
      </c>
      <c r="G68" s="22">
        <f t="shared" si="6"/>
        <v>900.3975999999999</v>
      </c>
      <c r="H68" s="17">
        <v>0.30459999999999998</v>
      </c>
      <c r="I68" s="20">
        <v>2956</v>
      </c>
      <c r="J68" s="10">
        <v>0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10">
        <v>0</v>
      </c>
      <c r="Q68" s="10">
        <f t="shared" si="7"/>
        <v>1</v>
      </c>
      <c r="R68" s="10">
        <v>0</v>
      </c>
      <c r="S68" s="10">
        <v>0</v>
      </c>
      <c r="T68" s="10">
        <v>0</v>
      </c>
      <c r="U68" s="10">
        <f t="shared" si="8"/>
        <v>0</v>
      </c>
      <c r="V68" s="10">
        <v>0</v>
      </c>
      <c r="W68" s="10">
        <v>0</v>
      </c>
      <c r="X68" s="10">
        <v>0</v>
      </c>
      <c r="Y68" s="10">
        <v>0</v>
      </c>
      <c r="Z68" s="10">
        <f t="shared" si="9"/>
        <v>0</v>
      </c>
      <c r="AA68" s="4">
        <v>0</v>
      </c>
      <c r="AB68" s="10">
        <v>0</v>
      </c>
      <c r="AC68" s="10">
        <v>0</v>
      </c>
      <c r="AD68" s="10">
        <v>1</v>
      </c>
      <c r="AE68" s="10">
        <v>0</v>
      </c>
      <c r="AF68" s="10">
        <v>0</v>
      </c>
      <c r="AJ68" s="25"/>
    </row>
    <row r="69" spans="1:36" ht="12.75" x14ac:dyDescent="0.2">
      <c r="A69" s="10" t="s">
        <v>59</v>
      </c>
      <c r="B69" s="10" t="s">
        <v>342</v>
      </c>
      <c r="C69" s="24">
        <v>39083</v>
      </c>
      <c r="D69" s="10" t="s">
        <v>298</v>
      </c>
      <c r="E69" s="12">
        <v>28</v>
      </c>
      <c r="F69" s="11">
        <f t="shared" si="5"/>
        <v>1.4965259219668627E-2</v>
      </c>
      <c r="G69" s="22">
        <f t="shared" si="6"/>
        <v>780.16583800000001</v>
      </c>
      <c r="H69" s="17">
        <v>0.41697800000000002</v>
      </c>
      <c r="I69" s="20">
        <v>1871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f t="shared" si="7"/>
        <v>0</v>
      </c>
      <c r="R69" s="10">
        <v>3</v>
      </c>
      <c r="S69" s="10">
        <v>4</v>
      </c>
      <c r="T69" s="10">
        <v>0</v>
      </c>
      <c r="U69" s="10">
        <f t="shared" si="8"/>
        <v>7</v>
      </c>
      <c r="V69" s="10">
        <v>2</v>
      </c>
      <c r="W69" s="10">
        <v>5</v>
      </c>
      <c r="X69" s="10">
        <v>6</v>
      </c>
      <c r="Y69" s="10">
        <v>8</v>
      </c>
      <c r="Z69" s="10">
        <f t="shared" si="9"/>
        <v>21</v>
      </c>
      <c r="AA69" s="4">
        <v>0</v>
      </c>
      <c r="AB69" s="10">
        <v>0</v>
      </c>
      <c r="AC69" s="10">
        <v>28</v>
      </c>
      <c r="AD69" s="10">
        <v>0</v>
      </c>
      <c r="AE69" s="10">
        <v>0</v>
      </c>
      <c r="AF69" s="10">
        <v>0</v>
      </c>
      <c r="AJ69" s="25"/>
    </row>
    <row r="70" spans="1:36" ht="12.75" customHeight="1" x14ac:dyDescent="0.2">
      <c r="A70" s="10" t="s">
        <v>60</v>
      </c>
      <c r="B70" s="10" t="s">
        <v>342</v>
      </c>
      <c r="C70" s="24">
        <v>39083</v>
      </c>
      <c r="D70" s="10" t="s">
        <v>320</v>
      </c>
      <c r="E70" s="12">
        <v>0</v>
      </c>
      <c r="F70" s="11">
        <f t="shared" si="5"/>
        <v>0</v>
      </c>
      <c r="G70" s="22">
        <f t="shared" si="6"/>
        <v>0</v>
      </c>
      <c r="H70" s="17">
        <v>0</v>
      </c>
      <c r="I70" s="20">
        <v>90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f t="shared" si="7"/>
        <v>0</v>
      </c>
      <c r="R70" s="10">
        <v>0</v>
      </c>
      <c r="S70" s="10">
        <v>0</v>
      </c>
      <c r="T70" s="10">
        <v>0</v>
      </c>
      <c r="U70" s="10">
        <f t="shared" si="8"/>
        <v>0</v>
      </c>
      <c r="V70" s="10">
        <v>0</v>
      </c>
      <c r="W70" s="10">
        <v>0</v>
      </c>
      <c r="X70" s="10">
        <v>0</v>
      </c>
      <c r="Y70" s="10">
        <v>0</v>
      </c>
      <c r="Z70" s="10">
        <f t="shared" si="9"/>
        <v>0</v>
      </c>
      <c r="AA70" s="4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J70" s="25"/>
    </row>
    <row r="71" spans="1:36" ht="12.75" x14ac:dyDescent="0.2">
      <c r="A71" s="10" t="s">
        <v>61</v>
      </c>
      <c r="B71" s="10" t="s">
        <v>342</v>
      </c>
      <c r="C71" s="24">
        <v>39083</v>
      </c>
      <c r="D71" s="10" t="s">
        <v>315</v>
      </c>
      <c r="E71" s="12">
        <v>0</v>
      </c>
      <c r="F71" s="11">
        <f t="shared" si="5"/>
        <v>0</v>
      </c>
      <c r="G71" s="22">
        <f t="shared" si="6"/>
        <v>193.91039999999998</v>
      </c>
      <c r="H71" s="17">
        <v>0.50497499999999995</v>
      </c>
      <c r="I71" s="20">
        <v>384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f t="shared" si="7"/>
        <v>0</v>
      </c>
      <c r="R71" s="10">
        <v>0</v>
      </c>
      <c r="S71" s="10">
        <v>0</v>
      </c>
      <c r="T71" s="10">
        <v>0</v>
      </c>
      <c r="U71" s="10">
        <f t="shared" si="8"/>
        <v>0</v>
      </c>
      <c r="V71" s="10">
        <v>0</v>
      </c>
      <c r="W71" s="10">
        <v>0</v>
      </c>
      <c r="X71" s="10">
        <v>0</v>
      </c>
      <c r="Y71" s="10">
        <v>0</v>
      </c>
      <c r="Z71" s="10">
        <f t="shared" si="9"/>
        <v>0</v>
      </c>
      <c r="AA71" s="4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J71" s="25"/>
    </row>
    <row r="72" spans="1:36" ht="12.75" x14ac:dyDescent="0.2">
      <c r="A72" s="10" t="s">
        <v>62</v>
      </c>
      <c r="B72" s="10" t="s">
        <v>342</v>
      </c>
      <c r="C72" s="24">
        <v>39083</v>
      </c>
      <c r="D72" s="10" t="s">
        <v>304</v>
      </c>
      <c r="E72" s="12">
        <v>8</v>
      </c>
      <c r="F72" s="11">
        <f t="shared" si="5"/>
        <v>1.7104981825956809E-3</v>
      </c>
      <c r="G72" s="22">
        <f t="shared" si="6"/>
        <v>977.65669500000001</v>
      </c>
      <c r="H72" s="17">
        <v>0.209035</v>
      </c>
      <c r="I72" s="20">
        <v>4677</v>
      </c>
      <c r="J72" s="10">
        <v>0</v>
      </c>
      <c r="K72" s="10">
        <v>0</v>
      </c>
      <c r="L72" s="10">
        <v>0</v>
      </c>
      <c r="M72" s="10">
        <v>2</v>
      </c>
      <c r="N72" s="10">
        <v>2</v>
      </c>
      <c r="O72" s="10">
        <v>1</v>
      </c>
      <c r="P72" s="10">
        <v>0</v>
      </c>
      <c r="Q72" s="10">
        <f t="shared" si="7"/>
        <v>5</v>
      </c>
      <c r="R72" s="10">
        <v>0</v>
      </c>
      <c r="S72" s="10">
        <v>1</v>
      </c>
      <c r="T72" s="10">
        <v>1</v>
      </c>
      <c r="U72" s="10">
        <f t="shared" si="8"/>
        <v>2</v>
      </c>
      <c r="V72" s="10">
        <v>0</v>
      </c>
      <c r="W72" s="10">
        <v>1</v>
      </c>
      <c r="X72" s="10">
        <v>0</v>
      </c>
      <c r="Y72" s="10">
        <v>0</v>
      </c>
      <c r="Z72" s="10">
        <f t="shared" si="9"/>
        <v>1</v>
      </c>
      <c r="AA72" s="4">
        <v>0</v>
      </c>
      <c r="AB72" s="10">
        <v>2</v>
      </c>
      <c r="AC72" s="10">
        <v>6</v>
      </c>
      <c r="AD72" s="10">
        <v>0</v>
      </c>
      <c r="AE72" s="10">
        <v>0</v>
      </c>
      <c r="AF72" s="10">
        <v>0</v>
      </c>
      <c r="AJ72" s="25"/>
    </row>
    <row r="73" spans="1:36" ht="12.75" x14ac:dyDescent="0.2">
      <c r="A73" s="10" t="s">
        <v>63</v>
      </c>
      <c r="B73" s="10" t="s">
        <v>342</v>
      </c>
      <c r="C73" s="24">
        <v>39083</v>
      </c>
      <c r="D73" s="10" t="s">
        <v>322</v>
      </c>
      <c r="E73" s="12">
        <v>30</v>
      </c>
      <c r="F73" s="11">
        <f t="shared" si="5"/>
        <v>1.3368983957219251E-2</v>
      </c>
      <c r="G73" s="22">
        <f t="shared" si="6"/>
        <v>1097.8343640000001</v>
      </c>
      <c r="H73" s="17">
        <v>0.48923100000000003</v>
      </c>
      <c r="I73" s="20">
        <v>2244</v>
      </c>
      <c r="J73" s="10">
        <v>1</v>
      </c>
      <c r="K73" s="10">
        <v>1</v>
      </c>
      <c r="L73" s="10">
        <v>1</v>
      </c>
      <c r="M73" s="10">
        <v>3</v>
      </c>
      <c r="N73" s="10">
        <v>3</v>
      </c>
      <c r="O73" s="10">
        <v>1</v>
      </c>
      <c r="P73" s="10">
        <v>2</v>
      </c>
      <c r="Q73" s="10">
        <f t="shared" si="7"/>
        <v>12</v>
      </c>
      <c r="R73" s="10">
        <v>2</v>
      </c>
      <c r="S73" s="10">
        <v>1</v>
      </c>
      <c r="T73" s="10">
        <v>0</v>
      </c>
      <c r="U73" s="10">
        <f t="shared" si="8"/>
        <v>3</v>
      </c>
      <c r="V73" s="10">
        <v>3</v>
      </c>
      <c r="W73" s="10">
        <v>2</v>
      </c>
      <c r="X73" s="10">
        <v>3</v>
      </c>
      <c r="Y73" s="10">
        <v>7</v>
      </c>
      <c r="Z73" s="10">
        <f t="shared" si="9"/>
        <v>15</v>
      </c>
      <c r="AA73" s="4">
        <v>0</v>
      </c>
      <c r="AB73" s="10">
        <v>0</v>
      </c>
      <c r="AC73" s="10">
        <v>23</v>
      </c>
      <c r="AD73" s="10">
        <v>4</v>
      </c>
      <c r="AE73" s="10">
        <v>3</v>
      </c>
      <c r="AF73" s="10">
        <v>0</v>
      </c>
      <c r="AJ73" s="25"/>
    </row>
    <row r="74" spans="1:36" ht="12.75" x14ac:dyDescent="0.2">
      <c r="A74" s="10" t="s">
        <v>285</v>
      </c>
      <c r="B74" s="10" t="s">
        <v>342</v>
      </c>
      <c r="C74" s="24">
        <v>39083</v>
      </c>
      <c r="D74" s="10" t="s">
        <v>299</v>
      </c>
      <c r="E74" s="12">
        <v>0</v>
      </c>
      <c r="F74" s="11">
        <f t="shared" si="5"/>
        <v>0</v>
      </c>
      <c r="G74" s="22">
        <f t="shared" si="6"/>
        <v>0</v>
      </c>
      <c r="H74" s="17">
        <v>0</v>
      </c>
      <c r="I74" s="20">
        <v>51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f t="shared" si="7"/>
        <v>0</v>
      </c>
      <c r="R74" s="10">
        <v>0</v>
      </c>
      <c r="S74" s="10">
        <v>0</v>
      </c>
      <c r="T74" s="10">
        <v>0</v>
      </c>
      <c r="U74" s="10">
        <f t="shared" si="8"/>
        <v>0</v>
      </c>
      <c r="V74" s="10">
        <v>0</v>
      </c>
      <c r="W74" s="10">
        <v>0</v>
      </c>
      <c r="X74" s="10">
        <v>0</v>
      </c>
      <c r="Y74" s="10">
        <v>0</v>
      </c>
      <c r="Z74" s="10">
        <f t="shared" si="9"/>
        <v>0</v>
      </c>
      <c r="AA74" s="4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J74" s="25"/>
    </row>
    <row r="75" spans="1:36" ht="12.75" x14ac:dyDescent="0.2">
      <c r="A75" s="10" t="s">
        <v>266</v>
      </c>
      <c r="B75" s="10" t="s">
        <v>342</v>
      </c>
      <c r="C75" s="24">
        <v>39083</v>
      </c>
      <c r="D75" s="10" t="s">
        <v>302</v>
      </c>
      <c r="E75" s="12">
        <v>807</v>
      </c>
      <c r="F75" s="11">
        <f t="shared" si="5"/>
        <v>4.2838942562904769E-2</v>
      </c>
      <c r="G75" s="22">
        <f t="shared" si="6"/>
        <v>5954.1643360000007</v>
      </c>
      <c r="H75" s="17">
        <v>0.31607200000000002</v>
      </c>
      <c r="I75" s="20">
        <v>18838</v>
      </c>
      <c r="J75" s="10">
        <v>7</v>
      </c>
      <c r="K75" s="10">
        <v>57</v>
      </c>
      <c r="L75" s="10">
        <v>65</v>
      </c>
      <c r="M75" s="10">
        <v>59</v>
      </c>
      <c r="N75" s="10">
        <v>67</v>
      </c>
      <c r="O75" s="10">
        <v>56</v>
      </c>
      <c r="P75" s="10">
        <v>57</v>
      </c>
      <c r="Q75" s="10">
        <f t="shared" si="7"/>
        <v>368</v>
      </c>
      <c r="R75" s="10">
        <v>51</v>
      </c>
      <c r="S75" s="10">
        <v>46</v>
      </c>
      <c r="T75" s="10">
        <v>58</v>
      </c>
      <c r="U75" s="10">
        <f t="shared" si="8"/>
        <v>155</v>
      </c>
      <c r="V75" s="10">
        <v>86</v>
      </c>
      <c r="W75" s="10">
        <v>63</v>
      </c>
      <c r="X75" s="10">
        <v>72</v>
      </c>
      <c r="Y75" s="10">
        <v>63</v>
      </c>
      <c r="Z75" s="10">
        <f t="shared" si="9"/>
        <v>284</v>
      </c>
      <c r="AA75" s="4">
        <v>0</v>
      </c>
      <c r="AB75" s="10">
        <v>294</v>
      </c>
      <c r="AC75" s="10">
        <v>464</v>
      </c>
      <c r="AD75" s="10">
        <v>7</v>
      </c>
      <c r="AE75" s="10">
        <v>42</v>
      </c>
      <c r="AF75" s="10">
        <v>0</v>
      </c>
      <c r="AJ75" s="25"/>
    </row>
    <row r="76" spans="1:36" ht="12.75" x14ac:dyDescent="0.2">
      <c r="A76" s="10" t="s">
        <v>64</v>
      </c>
      <c r="B76" s="10" t="s">
        <v>342</v>
      </c>
      <c r="C76" s="24">
        <v>39083</v>
      </c>
      <c r="D76" s="10" t="s">
        <v>306</v>
      </c>
      <c r="E76" s="12">
        <v>220</v>
      </c>
      <c r="F76" s="11">
        <f t="shared" si="5"/>
        <v>8.7266957556525193E-3</v>
      </c>
      <c r="G76" s="22">
        <f t="shared" si="6"/>
        <v>8662.6349900000005</v>
      </c>
      <c r="H76" s="17">
        <v>0.34361900000000001</v>
      </c>
      <c r="I76" s="20">
        <v>25210</v>
      </c>
      <c r="J76" s="10">
        <v>2</v>
      </c>
      <c r="K76" s="10">
        <v>13</v>
      </c>
      <c r="L76" s="10">
        <v>13</v>
      </c>
      <c r="M76" s="10">
        <v>18</v>
      </c>
      <c r="N76" s="10">
        <v>18</v>
      </c>
      <c r="O76" s="10">
        <v>18</v>
      </c>
      <c r="P76" s="10">
        <v>15</v>
      </c>
      <c r="Q76" s="10">
        <f t="shared" si="7"/>
        <v>97</v>
      </c>
      <c r="R76" s="10">
        <v>19</v>
      </c>
      <c r="S76" s="10">
        <v>16</v>
      </c>
      <c r="T76" s="10">
        <v>22</v>
      </c>
      <c r="U76" s="10">
        <f t="shared" si="8"/>
        <v>57</v>
      </c>
      <c r="V76" s="10">
        <v>13</v>
      </c>
      <c r="W76" s="10">
        <v>12</v>
      </c>
      <c r="X76" s="10">
        <v>25</v>
      </c>
      <c r="Y76" s="10">
        <v>16</v>
      </c>
      <c r="Z76" s="10">
        <f t="shared" si="9"/>
        <v>66</v>
      </c>
      <c r="AA76" s="4">
        <v>0</v>
      </c>
      <c r="AB76" s="10">
        <v>88</v>
      </c>
      <c r="AC76" s="10">
        <v>120</v>
      </c>
      <c r="AD76" s="10">
        <v>0</v>
      </c>
      <c r="AE76" s="10">
        <v>12</v>
      </c>
      <c r="AF76" s="10">
        <v>0</v>
      </c>
      <c r="AJ76" s="25"/>
    </row>
    <row r="77" spans="1:36" ht="12.75" customHeight="1" x14ac:dyDescent="0.2">
      <c r="A77" s="10" t="s">
        <v>65</v>
      </c>
      <c r="B77" s="10" t="s">
        <v>342</v>
      </c>
      <c r="C77" s="24">
        <v>39083</v>
      </c>
      <c r="D77" s="10" t="s">
        <v>318</v>
      </c>
      <c r="E77" s="12">
        <v>0</v>
      </c>
      <c r="F77" s="11">
        <f t="shared" si="5"/>
        <v>0</v>
      </c>
      <c r="G77" s="22">
        <f t="shared" si="6"/>
        <v>14.625</v>
      </c>
      <c r="H77" s="17">
        <v>0.8125</v>
      </c>
      <c r="I77" s="20">
        <v>18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f t="shared" si="7"/>
        <v>0</v>
      </c>
      <c r="R77" s="10">
        <v>0</v>
      </c>
      <c r="S77" s="10">
        <v>0</v>
      </c>
      <c r="T77" s="10">
        <v>0</v>
      </c>
      <c r="U77" s="10">
        <f t="shared" si="8"/>
        <v>0</v>
      </c>
      <c r="V77" s="10">
        <v>0</v>
      </c>
      <c r="W77" s="10">
        <v>0</v>
      </c>
      <c r="X77" s="10">
        <v>0</v>
      </c>
      <c r="Y77" s="10">
        <v>0</v>
      </c>
      <c r="Z77" s="10">
        <f t="shared" si="9"/>
        <v>0</v>
      </c>
      <c r="AA77" s="4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J77" s="25"/>
    </row>
    <row r="78" spans="1:36" ht="12.75" x14ac:dyDescent="0.2">
      <c r="A78" s="10" t="s">
        <v>66</v>
      </c>
      <c r="B78" s="10" t="s">
        <v>342</v>
      </c>
      <c r="C78" s="24">
        <v>39083</v>
      </c>
      <c r="D78" s="10" t="s">
        <v>304</v>
      </c>
      <c r="E78" s="12">
        <v>400</v>
      </c>
      <c r="F78" s="11">
        <f t="shared" si="5"/>
        <v>1.7575464651346719E-2</v>
      </c>
      <c r="G78" s="22">
        <f t="shared" si="6"/>
        <v>9930.1613619999989</v>
      </c>
      <c r="H78" s="17">
        <v>0.43631799999999998</v>
      </c>
      <c r="I78" s="20">
        <v>22759</v>
      </c>
      <c r="J78" s="10">
        <v>0</v>
      </c>
      <c r="K78" s="10">
        <v>28</v>
      </c>
      <c r="L78" s="10">
        <v>47</v>
      </c>
      <c r="M78" s="10">
        <v>33</v>
      </c>
      <c r="N78" s="10">
        <v>34</v>
      </c>
      <c r="O78" s="10">
        <v>36</v>
      </c>
      <c r="P78" s="10">
        <v>29</v>
      </c>
      <c r="Q78" s="10">
        <f t="shared" si="7"/>
        <v>207</v>
      </c>
      <c r="R78" s="10">
        <v>46</v>
      </c>
      <c r="S78" s="10">
        <v>20</v>
      </c>
      <c r="T78" s="10">
        <v>30</v>
      </c>
      <c r="U78" s="10">
        <f t="shared" si="8"/>
        <v>96</v>
      </c>
      <c r="V78" s="10">
        <v>28</v>
      </c>
      <c r="W78" s="10">
        <v>25</v>
      </c>
      <c r="X78" s="10">
        <v>23</v>
      </c>
      <c r="Y78" s="10">
        <v>21</v>
      </c>
      <c r="Z78" s="10">
        <f t="shared" si="9"/>
        <v>97</v>
      </c>
      <c r="AA78" s="4">
        <v>0</v>
      </c>
      <c r="AB78" s="10">
        <v>132</v>
      </c>
      <c r="AC78" s="10">
        <v>239</v>
      </c>
      <c r="AD78" s="10">
        <v>1</v>
      </c>
      <c r="AE78" s="10">
        <v>28</v>
      </c>
      <c r="AF78" s="10">
        <v>0</v>
      </c>
      <c r="AJ78" s="25"/>
    </row>
    <row r="79" spans="1:36" ht="12.75" x14ac:dyDescent="0.2">
      <c r="A79" s="10" t="s">
        <v>67</v>
      </c>
      <c r="B79" s="10" t="s">
        <v>342</v>
      </c>
      <c r="C79" s="24">
        <v>39083</v>
      </c>
      <c r="D79" s="10" t="s">
        <v>307</v>
      </c>
      <c r="E79" s="12">
        <v>55</v>
      </c>
      <c r="F79" s="11">
        <f t="shared" si="5"/>
        <v>1.1165245635403978E-2</v>
      </c>
      <c r="G79" s="22">
        <f t="shared" si="6"/>
        <v>1980.8529719999999</v>
      </c>
      <c r="H79" s="17">
        <v>0.40212199999999998</v>
      </c>
      <c r="I79" s="20">
        <v>4926</v>
      </c>
      <c r="J79" s="10">
        <v>4</v>
      </c>
      <c r="K79" s="10">
        <v>5</v>
      </c>
      <c r="L79" s="10">
        <v>6</v>
      </c>
      <c r="M79" s="10">
        <v>3</v>
      </c>
      <c r="N79" s="10">
        <v>4</v>
      </c>
      <c r="O79" s="10">
        <v>3</v>
      </c>
      <c r="P79" s="10">
        <v>6</v>
      </c>
      <c r="Q79" s="10">
        <f t="shared" si="7"/>
        <v>31</v>
      </c>
      <c r="R79" s="10">
        <v>4</v>
      </c>
      <c r="S79" s="10">
        <v>3</v>
      </c>
      <c r="T79" s="10">
        <v>4</v>
      </c>
      <c r="U79" s="10">
        <f t="shared" si="8"/>
        <v>11</v>
      </c>
      <c r="V79" s="10">
        <v>9</v>
      </c>
      <c r="W79" s="10">
        <v>2</v>
      </c>
      <c r="X79" s="10">
        <v>1</v>
      </c>
      <c r="Y79" s="10">
        <v>1</v>
      </c>
      <c r="Z79" s="10">
        <f t="shared" si="9"/>
        <v>13</v>
      </c>
      <c r="AA79" s="4">
        <v>0</v>
      </c>
      <c r="AB79" s="10">
        <v>16</v>
      </c>
      <c r="AC79" s="10">
        <v>22</v>
      </c>
      <c r="AD79" s="10">
        <v>2</v>
      </c>
      <c r="AE79" s="10">
        <v>15</v>
      </c>
      <c r="AF79" s="10">
        <v>0</v>
      </c>
      <c r="AJ79" s="25"/>
    </row>
    <row r="80" spans="1:36" ht="12.75" x14ac:dyDescent="0.2">
      <c r="A80" s="10" t="s">
        <v>68</v>
      </c>
      <c r="B80" s="10" t="s">
        <v>342</v>
      </c>
      <c r="C80" s="24">
        <v>39083</v>
      </c>
      <c r="D80" s="10" t="s">
        <v>309</v>
      </c>
      <c r="E80" s="12">
        <v>101</v>
      </c>
      <c r="F80" s="11">
        <f t="shared" si="5"/>
        <v>3.0221424296828246E-2</v>
      </c>
      <c r="G80" s="22">
        <f t="shared" si="6"/>
        <v>1123.927968</v>
      </c>
      <c r="H80" s="17">
        <v>0.33630399999999999</v>
      </c>
      <c r="I80" s="20">
        <v>3342</v>
      </c>
      <c r="J80" s="10">
        <v>0</v>
      </c>
      <c r="K80" s="10">
        <v>1</v>
      </c>
      <c r="L80" s="10">
        <v>3</v>
      </c>
      <c r="M80" s="10">
        <v>9</v>
      </c>
      <c r="N80" s="10">
        <v>7</v>
      </c>
      <c r="O80" s="10">
        <v>9</v>
      </c>
      <c r="P80" s="10">
        <v>7</v>
      </c>
      <c r="Q80" s="10">
        <f t="shared" si="7"/>
        <v>36</v>
      </c>
      <c r="R80" s="10">
        <v>8</v>
      </c>
      <c r="S80" s="10">
        <v>8</v>
      </c>
      <c r="T80" s="10">
        <v>20</v>
      </c>
      <c r="U80" s="10">
        <f t="shared" si="8"/>
        <v>36</v>
      </c>
      <c r="V80" s="10">
        <v>15</v>
      </c>
      <c r="W80" s="10">
        <v>7</v>
      </c>
      <c r="X80" s="10">
        <v>5</v>
      </c>
      <c r="Y80" s="10">
        <v>2</v>
      </c>
      <c r="Z80" s="10">
        <f t="shared" si="9"/>
        <v>29</v>
      </c>
      <c r="AA80" s="4">
        <v>0</v>
      </c>
      <c r="AB80" s="10">
        <v>40</v>
      </c>
      <c r="AC80" s="10">
        <v>47</v>
      </c>
      <c r="AD80" s="10">
        <v>0</v>
      </c>
      <c r="AE80" s="10">
        <v>14</v>
      </c>
      <c r="AF80" s="10">
        <v>0</v>
      </c>
      <c r="AJ80" s="25"/>
    </row>
    <row r="81" spans="1:36" ht="12.75" customHeight="1" x14ac:dyDescent="0.2">
      <c r="A81" s="10" t="s">
        <v>69</v>
      </c>
      <c r="B81" s="10" t="s">
        <v>342</v>
      </c>
      <c r="C81" s="24">
        <v>39083</v>
      </c>
      <c r="D81" s="10" t="s">
        <v>328</v>
      </c>
      <c r="E81" s="12">
        <v>2</v>
      </c>
      <c r="F81" s="11">
        <f t="shared" si="5"/>
        <v>1.9801980198019802E-3</v>
      </c>
      <c r="G81" s="22">
        <f t="shared" si="6"/>
        <v>552.85278999999991</v>
      </c>
      <c r="H81" s="17">
        <v>0.54737899999999995</v>
      </c>
      <c r="I81" s="20">
        <v>1010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f t="shared" si="7"/>
        <v>0</v>
      </c>
      <c r="R81" s="10">
        <v>0</v>
      </c>
      <c r="S81" s="10">
        <v>0</v>
      </c>
      <c r="T81" s="10">
        <v>0</v>
      </c>
      <c r="U81" s="10">
        <f t="shared" si="8"/>
        <v>0</v>
      </c>
      <c r="V81" s="10">
        <v>1</v>
      </c>
      <c r="W81" s="10">
        <v>0</v>
      </c>
      <c r="X81" s="10">
        <v>0</v>
      </c>
      <c r="Y81" s="10">
        <v>1</v>
      </c>
      <c r="Z81" s="10">
        <f t="shared" si="9"/>
        <v>2</v>
      </c>
      <c r="AA81" s="4">
        <v>0</v>
      </c>
      <c r="AB81" s="10">
        <v>1</v>
      </c>
      <c r="AC81" s="10">
        <v>1</v>
      </c>
      <c r="AD81" s="10">
        <v>0</v>
      </c>
      <c r="AE81" s="10">
        <v>0</v>
      </c>
      <c r="AF81" s="10">
        <v>0</v>
      </c>
      <c r="AJ81" s="25"/>
    </row>
    <row r="82" spans="1:36" ht="12.75" customHeight="1" x14ac:dyDescent="0.2">
      <c r="A82" s="10" t="s">
        <v>70</v>
      </c>
      <c r="B82" s="10" t="s">
        <v>342</v>
      </c>
      <c r="C82" s="24">
        <v>39083</v>
      </c>
      <c r="D82" s="10" t="s">
        <v>309</v>
      </c>
      <c r="E82" s="12">
        <v>131</v>
      </c>
      <c r="F82" s="11">
        <f t="shared" si="5"/>
        <v>1.7133141511901647E-2</v>
      </c>
      <c r="G82" s="22">
        <f t="shared" si="6"/>
        <v>3963.1588259999999</v>
      </c>
      <c r="H82" s="17">
        <v>0.51833099999999999</v>
      </c>
      <c r="I82" s="20">
        <v>7646</v>
      </c>
      <c r="J82" s="10">
        <v>0</v>
      </c>
      <c r="K82" s="10">
        <v>13</v>
      </c>
      <c r="L82" s="10">
        <v>6</v>
      </c>
      <c r="M82" s="10">
        <v>16</v>
      </c>
      <c r="N82" s="10">
        <v>15</v>
      </c>
      <c r="O82" s="10">
        <v>15</v>
      </c>
      <c r="P82" s="10">
        <v>15</v>
      </c>
      <c r="Q82" s="10">
        <f t="shared" si="7"/>
        <v>80</v>
      </c>
      <c r="R82" s="10">
        <v>9</v>
      </c>
      <c r="S82" s="10">
        <v>3</v>
      </c>
      <c r="T82" s="10">
        <v>7</v>
      </c>
      <c r="U82" s="10">
        <f t="shared" si="8"/>
        <v>19</v>
      </c>
      <c r="V82" s="10">
        <v>12</v>
      </c>
      <c r="W82" s="10">
        <v>9</v>
      </c>
      <c r="X82" s="10">
        <v>6</v>
      </c>
      <c r="Y82" s="10">
        <v>5</v>
      </c>
      <c r="Z82" s="10">
        <f t="shared" si="9"/>
        <v>32</v>
      </c>
      <c r="AA82" s="4">
        <v>0</v>
      </c>
      <c r="AB82" s="10">
        <v>13</v>
      </c>
      <c r="AC82" s="10">
        <v>101</v>
      </c>
      <c r="AD82" s="10">
        <v>3</v>
      </c>
      <c r="AE82" s="10">
        <v>14</v>
      </c>
      <c r="AF82" s="10">
        <v>0</v>
      </c>
      <c r="AJ82" s="25"/>
    </row>
    <row r="83" spans="1:36" ht="12.75" customHeight="1" x14ac:dyDescent="0.2">
      <c r="A83" s="10" t="s">
        <v>71</v>
      </c>
      <c r="B83" s="10" t="s">
        <v>342</v>
      </c>
      <c r="C83" s="24">
        <v>39083</v>
      </c>
      <c r="D83" s="10" t="s">
        <v>317</v>
      </c>
      <c r="E83" s="12">
        <v>8</v>
      </c>
      <c r="F83" s="11">
        <f t="shared" si="5"/>
        <v>8.6206896551724137E-3</v>
      </c>
      <c r="G83" s="22">
        <f t="shared" si="6"/>
        <v>168.28537600000001</v>
      </c>
      <c r="H83" s="17">
        <v>0.181342</v>
      </c>
      <c r="I83" s="20">
        <v>928</v>
      </c>
      <c r="J83" s="10">
        <v>0</v>
      </c>
      <c r="K83" s="10">
        <v>0</v>
      </c>
      <c r="L83" s="10">
        <v>1</v>
      </c>
      <c r="M83" s="10">
        <v>1</v>
      </c>
      <c r="N83" s="10">
        <v>2</v>
      </c>
      <c r="O83" s="10">
        <v>0</v>
      </c>
      <c r="P83" s="10">
        <v>0</v>
      </c>
      <c r="Q83" s="10">
        <f t="shared" si="7"/>
        <v>4</v>
      </c>
      <c r="R83" s="10">
        <v>1</v>
      </c>
      <c r="S83" s="10">
        <v>1</v>
      </c>
      <c r="T83" s="10">
        <v>1</v>
      </c>
      <c r="U83" s="10">
        <f t="shared" si="8"/>
        <v>3</v>
      </c>
      <c r="V83" s="10">
        <v>0</v>
      </c>
      <c r="W83" s="10">
        <v>0</v>
      </c>
      <c r="X83" s="10">
        <v>1</v>
      </c>
      <c r="Y83" s="10">
        <v>0</v>
      </c>
      <c r="Z83" s="10">
        <f t="shared" si="9"/>
        <v>1</v>
      </c>
      <c r="AA83" s="4">
        <v>0</v>
      </c>
      <c r="AB83" s="10">
        <v>0</v>
      </c>
      <c r="AC83" s="10">
        <v>8</v>
      </c>
      <c r="AD83" s="10">
        <v>0</v>
      </c>
      <c r="AE83" s="10">
        <v>0</v>
      </c>
      <c r="AF83" s="10">
        <v>0</v>
      </c>
      <c r="AJ83" s="25"/>
    </row>
    <row r="84" spans="1:36" ht="12.75" customHeight="1" x14ac:dyDescent="0.2">
      <c r="A84" s="10" t="s">
        <v>72</v>
      </c>
      <c r="B84" s="10" t="s">
        <v>342</v>
      </c>
      <c r="C84" s="24">
        <v>39083</v>
      </c>
      <c r="D84" s="10" t="s">
        <v>320</v>
      </c>
      <c r="E84" s="12">
        <v>0</v>
      </c>
      <c r="F84" s="11">
        <f t="shared" si="5"/>
        <v>0</v>
      </c>
      <c r="G84" s="22">
        <f t="shared" si="6"/>
        <v>51.555503999999999</v>
      </c>
      <c r="H84" s="17">
        <v>0.495726</v>
      </c>
      <c r="I84" s="20">
        <v>104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f t="shared" si="7"/>
        <v>0</v>
      </c>
      <c r="R84" s="10">
        <v>0</v>
      </c>
      <c r="S84" s="10">
        <v>0</v>
      </c>
      <c r="T84" s="10">
        <v>0</v>
      </c>
      <c r="U84" s="10">
        <f t="shared" si="8"/>
        <v>0</v>
      </c>
      <c r="V84" s="10">
        <v>0</v>
      </c>
      <c r="W84" s="10">
        <v>0</v>
      </c>
      <c r="X84" s="10">
        <v>0</v>
      </c>
      <c r="Y84" s="10">
        <v>0</v>
      </c>
      <c r="Z84" s="10">
        <f t="shared" si="9"/>
        <v>0</v>
      </c>
      <c r="AA84" s="4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J84" s="25"/>
    </row>
    <row r="85" spans="1:36" ht="12.75" customHeight="1" x14ac:dyDescent="0.2">
      <c r="A85" s="10" t="s">
        <v>73</v>
      </c>
      <c r="B85" s="10" t="s">
        <v>342</v>
      </c>
      <c r="C85" s="24">
        <v>39083</v>
      </c>
      <c r="D85" s="10" t="s">
        <v>310</v>
      </c>
      <c r="E85" s="12">
        <v>9</v>
      </c>
      <c r="F85" s="11">
        <f t="shared" si="5"/>
        <v>0.15517241379310345</v>
      </c>
      <c r="G85" s="22">
        <f t="shared" si="6"/>
        <v>19.333313999999998</v>
      </c>
      <c r="H85" s="17">
        <v>0.33333299999999999</v>
      </c>
      <c r="I85" s="20">
        <v>58</v>
      </c>
      <c r="J85" s="10">
        <v>1</v>
      </c>
      <c r="K85" s="10">
        <v>1</v>
      </c>
      <c r="L85" s="10">
        <v>0</v>
      </c>
      <c r="M85" s="10">
        <v>0</v>
      </c>
      <c r="N85" s="10">
        <v>0</v>
      </c>
      <c r="O85" s="10">
        <v>0</v>
      </c>
      <c r="P85" s="10">
        <v>1</v>
      </c>
      <c r="Q85" s="10">
        <f t="shared" si="7"/>
        <v>3</v>
      </c>
      <c r="R85" s="10">
        <v>2</v>
      </c>
      <c r="S85" s="10">
        <v>1</v>
      </c>
      <c r="T85" s="10">
        <v>0</v>
      </c>
      <c r="U85" s="10">
        <f t="shared" si="8"/>
        <v>3</v>
      </c>
      <c r="V85" s="10">
        <v>2</v>
      </c>
      <c r="W85" s="10">
        <v>1</v>
      </c>
      <c r="X85" s="10">
        <v>0</v>
      </c>
      <c r="Y85" s="10">
        <v>0</v>
      </c>
      <c r="Z85" s="10">
        <f t="shared" si="9"/>
        <v>3</v>
      </c>
      <c r="AA85" s="4">
        <v>0</v>
      </c>
      <c r="AB85" s="10">
        <v>0</v>
      </c>
      <c r="AC85" s="10">
        <v>8</v>
      </c>
      <c r="AD85" s="10">
        <v>1</v>
      </c>
      <c r="AE85" s="10">
        <v>0</v>
      </c>
      <c r="AF85" s="10">
        <v>0</v>
      </c>
      <c r="AJ85" s="25"/>
    </row>
    <row r="86" spans="1:36" ht="12.75" customHeight="1" x14ac:dyDescent="0.2">
      <c r="A86" s="10" t="s">
        <v>74</v>
      </c>
      <c r="B86" s="10" t="s">
        <v>342</v>
      </c>
      <c r="C86" s="24">
        <v>39083</v>
      </c>
      <c r="D86" s="10" t="s">
        <v>310</v>
      </c>
      <c r="E86" s="12">
        <v>25</v>
      </c>
      <c r="F86" s="11">
        <f t="shared" si="5"/>
        <v>2.2747952684258416E-2</v>
      </c>
      <c r="G86" s="22">
        <f t="shared" si="6"/>
        <v>594.64252399999998</v>
      </c>
      <c r="H86" s="17">
        <v>0.541076</v>
      </c>
      <c r="I86" s="20">
        <v>1099</v>
      </c>
      <c r="J86" s="10">
        <v>0</v>
      </c>
      <c r="K86" s="10">
        <v>3</v>
      </c>
      <c r="L86" s="10">
        <v>1</v>
      </c>
      <c r="M86" s="10">
        <v>1</v>
      </c>
      <c r="N86" s="10">
        <v>5</v>
      </c>
      <c r="O86" s="10">
        <v>2</v>
      </c>
      <c r="P86" s="10">
        <v>4</v>
      </c>
      <c r="Q86" s="10">
        <f t="shared" si="7"/>
        <v>16</v>
      </c>
      <c r="R86" s="10">
        <v>4</v>
      </c>
      <c r="S86" s="10">
        <v>0</v>
      </c>
      <c r="T86" s="10">
        <v>4</v>
      </c>
      <c r="U86" s="10">
        <f t="shared" si="8"/>
        <v>8</v>
      </c>
      <c r="V86" s="10">
        <v>0</v>
      </c>
      <c r="W86" s="10">
        <v>1</v>
      </c>
      <c r="X86" s="10">
        <v>0</v>
      </c>
      <c r="Y86" s="10">
        <v>0</v>
      </c>
      <c r="Z86" s="10">
        <f t="shared" si="9"/>
        <v>1</v>
      </c>
      <c r="AA86" s="4">
        <v>0</v>
      </c>
      <c r="AB86" s="10">
        <v>1</v>
      </c>
      <c r="AC86" s="10">
        <v>22</v>
      </c>
      <c r="AD86" s="10">
        <v>1</v>
      </c>
      <c r="AE86" s="10">
        <v>1</v>
      </c>
      <c r="AF86" s="10">
        <v>0</v>
      </c>
      <c r="AJ86" s="25"/>
    </row>
    <row r="87" spans="1:36" ht="12.75" x14ac:dyDescent="0.2">
      <c r="A87" s="10" t="s">
        <v>75</v>
      </c>
      <c r="B87" s="10" t="s">
        <v>342</v>
      </c>
      <c r="C87" s="24">
        <v>39083</v>
      </c>
      <c r="D87" s="10" t="s">
        <v>322</v>
      </c>
      <c r="E87" s="12">
        <v>97</v>
      </c>
      <c r="F87" s="11">
        <f t="shared" si="5"/>
        <v>0.12967914438502673</v>
      </c>
      <c r="G87" s="22">
        <f t="shared" si="6"/>
        <v>396.77435600000001</v>
      </c>
      <c r="H87" s="17">
        <v>0.530447</v>
      </c>
      <c r="I87" s="20">
        <v>748</v>
      </c>
      <c r="J87" s="10">
        <v>0</v>
      </c>
      <c r="K87" s="10">
        <v>2</v>
      </c>
      <c r="L87" s="10">
        <v>1</v>
      </c>
      <c r="M87" s="10">
        <v>5</v>
      </c>
      <c r="N87" s="10">
        <v>3</v>
      </c>
      <c r="O87" s="10">
        <v>6</v>
      </c>
      <c r="P87" s="10">
        <v>2</v>
      </c>
      <c r="Q87" s="10">
        <f t="shared" si="7"/>
        <v>19</v>
      </c>
      <c r="R87" s="10">
        <v>5</v>
      </c>
      <c r="S87" s="10">
        <v>4</v>
      </c>
      <c r="T87" s="10">
        <v>3</v>
      </c>
      <c r="U87" s="10">
        <f t="shared" si="8"/>
        <v>12</v>
      </c>
      <c r="V87" s="10">
        <v>14</v>
      </c>
      <c r="W87" s="10">
        <v>9</v>
      </c>
      <c r="X87" s="10">
        <v>18</v>
      </c>
      <c r="Y87" s="10">
        <v>25</v>
      </c>
      <c r="Z87" s="10">
        <f t="shared" si="9"/>
        <v>66</v>
      </c>
      <c r="AA87" s="4">
        <v>0</v>
      </c>
      <c r="AB87" s="10">
        <v>0</v>
      </c>
      <c r="AC87" s="10">
        <v>97</v>
      </c>
      <c r="AD87" s="10">
        <v>0</v>
      </c>
      <c r="AE87" s="10">
        <v>0</v>
      </c>
      <c r="AF87" s="10">
        <v>0</v>
      </c>
      <c r="AJ87" s="25"/>
    </row>
    <row r="88" spans="1:36" ht="12.75" x14ac:dyDescent="0.2">
      <c r="A88" s="10" t="s">
        <v>76</v>
      </c>
      <c r="B88" s="10" t="s">
        <v>342</v>
      </c>
      <c r="C88" s="24">
        <v>39083</v>
      </c>
      <c r="D88" s="10" t="s">
        <v>327</v>
      </c>
      <c r="E88" s="12">
        <v>2</v>
      </c>
      <c r="F88" s="11">
        <f t="shared" si="5"/>
        <v>6.1938680706100958E-4</v>
      </c>
      <c r="G88" s="22">
        <f t="shared" si="6"/>
        <v>2548.610952</v>
      </c>
      <c r="H88" s="17">
        <v>0.78928799999999999</v>
      </c>
      <c r="I88" s="20">
        <v>3229</v>
      </c>
      <c r="J88" s="10">
        <v>0</v>
      </c>
      <c r="K88" s="10">
        <v>0</v>
      </c>
      <c r="L88" s="10">
        <v>0</v>
      </c>
      <c r="M88" s="10">
        <v>0</v>
      </c>
      <c r="N88" s="10">
        <v>1</v>
      </c>
      <c r="O88" s="10">
        <v>0</v>
      </c>
      <c r="P88" s="10">
        <v>0</v>
      </c>
      <c r="Q88" s="10">
        <f t="shared" si="7"/>
        <v>1</v>
      </c>
      <c r="R88" s="10">
        <v>0</v>
      </c>
      <c r="S88" s="10">
        <v>0</v>
      </c>
      <c r="T88" s="10">
        <v>0</v>
      </c>
      <c r="U88" s="10">
        <f t="shared" si="8"/>
        <v>0</v>
      </c>
      <c r="V88" s="10">
        <v>1</v>
      </c>
      <c r="W88" s="10">
        <v>0</v>
      </c>
      <c r="X88" s="10">
        <v>0</v>
      </c>
      <c r="Y88" s="10">
        <v>0</v>
      </c>
      <c r="Z88" s="10">
        <f t="shared" si="9"/>
        <v>1</v>
      </c>
      <c r="AA88" s="4">
        <v>0</v>
      </c>
      <c r="AB88" s="10">
        <v>0</v>
      </c>
      <c r="AC88" s="10">
        <v>2</v>
      </c>
      <c r="AD88" s="10">
        <v>0</v>
      </c>
      <c r="AE88" s="10">
        <v>0</v>
      </c>
      <c r="AF88" s="10">
        <v>0</v>
      </c>
      <c r="AJ88" s="25"/>
    </row>
    <row r="89" spans="1:36" ht="12.75" x14ac:dyDescent="0.2">
      <c r="A89" s="10" t="s">
        <v>77</v>
      </c>
      <c r="B89" s="10" t="s">
        <v>342</v>
      </c>
      <c r="C89" s="24">
        <v>39083</v>
      </c>
      <c r="D89" s="10" t="s">
        <v>327</v>
      </c>
      <c r="E89" s="12">
        <v>26</v>
      </c>
      <c r="F89" s="11">
        <f t="shared" si="5"/>
        <v>1.7783857729138167E-2</v>
      </c>
      <c r="G89" s="22">
        <f t="shared" si="6"/>
        <v>1319.7079259999998</v>
      </c>
      <c r="H89" s="17">
        <v>0.90267299999999995</v>
      </c>
      <c r="I89" s="20">
        <v>1462</v>
      </c>
      <c r="J89" s="10">
        <v>1</v>
      </c>
      <c r="K89" s="10">
        <v>0</v>
      </c>
      <c r="L89" s="10">
        <v>2</v>
      </c>
      <c r="M89" s="10">
        <v>0</v>
      </c>
      <c r="N89" s="10">
        <v>0</v>
      </c>
      <c r="O89" s="10">
        <v>0</v>
      </c>
      <c r="P89" s="10">
        <v>4</v>
      </c>
      <c r="Q89" s="10">
        <f t="shared" si="7"/>
        <v>7</v>
      </c>
      <c r="R89" s="10">
        <v>6</v>
      </c>
      <c r="S89" s="10">
        <v>0</v>
      </c>
      <c r="T89" s="10">
        <v>1</v>
      </c>
      <c r="U89" s="10">
        <f t="shared" si="8"/>
        <v>7</v>
      </c>
      <c r="V89" s="10">
        <v>3</v>
      </c>
      <c r="W89" s="10">
        <v>3</v>
      </c>
      <c r="X89" s="10">
        <v>5</v>
      </c>
      <c r="Y89" s="10">
        <v>1</v>
      </c>
      <c r="Z89" s="10">
        <f t="shared" si="9"/>
        <v>12</v>
      </c>
      <c r="AA89" s="4">
        <v>0</v>
      </c>
      <c r="AB89" s="10">
        <v>0</v>
      </c>
      <c r="AC89" s="10">
        <v>26</v>
      </c>
      <c r="AD89" s="10">
        <v>0</v>
      </c>
      <c r="AE89" s="10">
        <v>0</v>
      </c>
      <c r="AF89" s="10">
        <v>0</v>
      </c>
      <c r="AJ89" s="25"/>
    </row>
    <row r="90" spans="1:36" ht="12.75" x14ac:dyDescent="0.2">
      <c r="A90" s="10" t="s">
        <v>78</v>
      </c>
      <c r="B90" s="10" t="s">
        <v>342</v>
      </c>
      <c r="C90" s="24">
        <v>39083</v>
      </c>
      <c r="D90" s="10" t="s">
        <v>302</v>
      </c>
      <c r="E90" s="12">
        <v>81</v>
      </c>
      <c r="F90" s="11">
        <f t="shared" si="5"/>
        <v>3.354037267080745E-2</v>
      </c>
      <c r="G90" s="22">
        <f t="shared" si="6"/>
        <v>724.80670499999997</v>
      </c>
      <c r="H90" s="17">
        <v>0.30012699999999998</v>
      </c>
      <c r="I90" s="20">
        <v>2415</v>
      </c>
      <c r="J90" s="10">
        <v>2</v>
      </c>
      <c r="K90" s="10">
        <v>3</v>
      </c>
      <c r="L90" s="10">
        <v>8</v>
      </c>
      <c r="M90" s="10">
        <v>2</v>
      </c>
      <c r="N90" s="10">
        <v>3</v>
      </c>
      <c r="O90" s="10">
        <v>7</v>
      </c>
      <c r="P90" s="10">
        <v>3</v>
      </c>
      <c r="Q90" s="10">
        <f t="shared" si="7"/>
        <v>28</v>
      </c>
      <c r="R90" s="10">
        <v>4</v>
      </c>
      <c r="S90" s="10">
        <v>3</v>
      </c>
      <c r="T90" s="10">
        <v>6</v>
      </c>
      <c r="U90" s="10">
        <f t="shared" si="8"/>
        <v>13</v>
      </c>
      <c r="V90" s="10">
        <v>6</v>
      </c>
      <c r="W90" s="10">
        <v>6</v>
      </c>
      <c r="X90" s="10">
        <v>15</v>
      </c>
      <c r="Y90" s="10">
        <v>13</v>
      </c>
      <c r="Z90" s="10">
        <f t="shared" si="9"/>
        <v>40</v>
      </c>
      <c r="AA90" s="4">
        <v>0</v>
      </c>
      <c r="AB90" s="10">
        <v>8</v>
      </c>
      <c r="AC90" s="10">
        <v>64</v>
      </c>
      <c r="AD90" s="10">
        <v>0</v>
      </c>
      <c r="AE90" s="10">
        <v>9</v>
      </c>
      <c r="AF90" s="10">
        <v>0</v>
      </c>
      <c r="AJ90" s="25"/>
    </row>
    <row r="91" spans="1:36" ht="12.75" customHeight="1" x14ac:dyDescent="0.2">
      <c r="A91" s="10" t="s">
        <v>79</v>
      </c>
      <c r="B91" s="10" t="s">
        <v>342</v>
      </c>
      <c r="C91" s="24">
        <v>39083</v>
      </c>
      <c r="D91" s="10" t="s">
        <v>329</v>
      </c>
      <c r="E91" s="12">
        <v>3</v>
      </c>
      <c r="F91" s="11">
        <f t="shared" si="5"/>
        <v>1.4851485148514851E-2</v>
      </c>
      <c r="G91" s="22">
        <f t="shared" si="6"/>
        <v>68.622025999999991</v>
      </c>
      <c r="H91" s="17">
        <v>0.33971299999999999</v>
      </c>
      <c r="I91" s="20">
        <v>202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2</v>
      </c>
      <c r="Q91" s="10">
        <f t="shared" si="7"/>
        <v>2</v>
      </c>
      <c r="R91" s="10">
        <v>0</v>
      </c>
      <c r="S91" s="10">
        <v>0</v>
      </c>
      <c r="T91" s="10">
        <v>1</v>
      </c>
      <c r="U91" s="10">
        <f t="shared" si="8"/>
        <v>1</v>
      </c>
      <c r="V91" s="10">
        <v>0</v>
      </c>
      <c r="W91" s="10">
        <v>0</v>
      </c>
      <c r="X91" s="10">
        <v>0</v>
      </c>
      <c r="Y91" s="10">
        <v>0</v>
      </c>
      <c r="Z91" s="10">
        <f t="shared" si="9"/>
        <v>0</v>
      </c>
      <c r="AA91" s="4">
        <v>0</v>
      </c>
      <c r="AB91" s="10">
        <v>2</v>
      </c>
      <c r="AC91" s="10">
        <v>0</v>
      </c>
      <c r="AD91" s="10">
        <v>0</v>
      </c>
      <c r="AE91" s="10">
        <v>1</v>
      </c>
      <c r="AF91" s="10">
        <v>0</v>
      </c>
      <c r="AJ91" s="25"/>
    </row>
    <row r="92" spans="1:36" ht="12.75" x14ac:dyDescent="0.2">
      <c r="A92" s="10" t="s">
        <v>80</v>
      </c>
      <c r="B92" s="10" t="s">
        <v>342</v>
      </c>
      <c r="C92" s="24">
        <v>39083</v>
      </c>
      <c r="D92" s="10" t="s">
        <v>317</v>
      </c>
      <c r="E92" s="12">
        <v>0</v>
      </c>
      <c r="F92" s="11">
        <f t="shared" si="5"/>
        <v>0</v>
      </c>
      <c r="G92" s="22">
        <f t="shared" si="6"/>
        <v>0</v>
      </c>
      <c r="H92" s="17">
        <v>0</v>
      </c>
      <c r="I92" s="20">
        <v>34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f t="shared" si="7"/>
        <v>0</v>
      </c>
      <c r="R92" s="10">
        <v>0</v>
      </c>
      <c r="S92" s="10">
        <v>0</v>
      </c>
      <c r="T92" s="10">
        <v>0</v>
      </c>
      <c r="U92" s="10">
        <f t="shared" si="8"/>
        <v>0</v>
      </c>
      <c r="V92" s="10">
        <v>0</v>
      </c>
      <c r="W92" s="10">
        <v>0</v>
      </c>
      <c r="X92" s="10">
        <v>0</v>
      </c>
      <c r="Y92" s="10">
        <v>0</v>
      </c>
      <c r="Z92" s="10">
        <f t="shared" si="9"/>
        <v>0</v>
      </c>
      <c r="AA92" s="4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J92" s="25"/>
    </row>
    <row r="93" spans="1:36" ht="12.75" x14ac:dyDescent="0.2">
      <c r="A93" s="10" t="s">
        <v>81</v>
      </c>
      <c r="B93" s="10" t="s">
        <v>342</v>
      </c>
      <c r="C93" s="24">
        <v>39083</v>
      </c>
      <c r="D93" s="10" t="s">
        <v>306</v>
      </c>
      <c r="E93" s="12">
        <v>0</v>
      </c>
      <c r="F93" s="11">
        <f t="shared" si="5"/>
        <v>0</v>
      </c>
      <c r="G93" s="22">
        <f t="shared" si="6"/>
        <v>25.411805999999999</v>
      </c>
      <c r="H93" s="17">
        <v>0.201681</v>
      </c>
      <c r="I93" s="20">
        <v>126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f t="shared" si="7"/>
        <v>0</v>
      </c>
      <c r="R93" s="10">
        <v>0</v>
      </c>
      <c r="S93" s="10">
        <v>0</v>
      </c>
      <c r="T93" s="10">
        <v>0</v>
      </c>
      <c r="U93" s="10">
        <f t="shared" si="8"/>
        <v>0</v>
      </c>
      <c r="V93" s="10">
        <v>0</v>
      </c>
      <c r="W93" s="10">
        <v>0</v>
      </c>
      <c r="X93" s="10">
        <v>0</v>
      </c>
      <c r="Y93" s="10">
        <v>0</v>
      </c>
      <c r="Z93" s="10">
        <f t="shared" si="9"/>
        <v>0</v>
      </c>
      <c r="AA93" s="4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J93" s="25"/>
    </row>
    <row r="94" spans="1:36" ht="12.75" x14ac:dyDescent="0.2">
      <c r="A94" s="10" t="s">
        <v>82</v>
      </c>
      <c r="B94" s="10" t="s">
        <v>342</v>
      </c>
      <c r="C94" s="24">
        <v>39083</v>
      </c>
      <c r="D94" s="10" t="s">
        <v>330</v>
      </c>
      <c r="E94" s="12">
        <v>9</v>
      </c>
      <c r="F94" s="11">
        <f t="shared" si="5"/>
        <v>1.3293943870014771E-2</v>
      </c>
      <c r="G94" s="22">
        <f t="shared" si="6"/>
        <v>83.605438000000007</v>
      </c>
      <c r="H94" s="17">
        <v>0.12349400000000001</v>
      </c>
      <c r="I94" s="20">
        <v>677</v>
      </c>
      <c r="J94" s="10">
        <v>0</v>
      </c>
      <c r="K94" s="10">
        <v>1</v>
      </c>
      <c r="L94" s="10">
        <v>0</v>
      </c>
      <c r="M94" s="10">
        <v>1</v>
      </c>
      <c r="N94" s="10">
        <v>3</v>
      </c>
      <c r="O94" s="10">
        <v>0</v>
      </c>
      <c r="P94" s="10">
        <v>1</v>
      </c>
      <c r="Q94" s="10">
        <f t="shared" si="7"/>
        <v>6</v>
      </c>
      <c r="R94" s="10">
        <v>1</v>
      </c>
      <c r="S94" s="10">
        <v>1</v>
      </c>
      <c r="T94" s="10">
        <v>1</v>
      </c>
      <c r="U94" s="10">
        <f t="shared" si="8"/>
        <v>3</v>
      </c>
      <c r="V94" s="10">
        <v>0</v>
      </c>
      <c r="W94" s="10">
        <v>0</v>
      </c>
      <c r="X94" s="10">
        <v>0</v>
      </c>
      <c r="Y94" s="10">
        <v>0</v>
      </c>
      <c r="Z94" s="10">
        <f t="shared" si="9"/>
        <v>0</v>
      </c>
      <c r="AA94" s="4">
        <v>0</v>
      </c>
      <c r="AB94" s="10">
        <v>4</v>
      </c>
      <c r="AC94" s="10">
        <v>4</v>
      </c>
      <c r="AD94" s="10">
        <v>1</v>
      </c>
      <c r="AE94" s="10">
        <v>0</v>
      </c>
      <c r="AF94" s="10">
        <v>0</v>
      </c>
      <c r="AJ94" s="25"/>
    </row>
    <row r="95" spans="1:36" ht="12.75" x14ac:dyDescent="0.2">
      <c r="A95" s="10" t="s">
        <v>83</v>
      </c>
      <c r="B95" s="10" t="s">
        <v>342</v>
      </c>
      <c r="C95" s="24">
        <v>39083</v>
      </c>
      <c r="D95" s="10" t="s">
        <v>300</v>
      </c>
      <c r="E95" s="12">
        <v>0</v>
      </c>
      <c r="F95" s="11">
        <f t="shared" si="5"/>
        <v>0</v>
      </c>
      <c r="G95" s="22">
        <f t="shared" si="6"/>
        <v>41.483376999999997</v>
      </c>
      <c r="H95" s="17">
        <v>0.31666699999999998</v>
      </c>
      <c r="I95" s="20">
        <v>131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f t="shared" si="7"/>
        <v>0</v>
      </c>
      <c r="R95" s="10">
        <v>0</v>
      </c>
      <c r="S95" s="10">
        <v>0</v>
      </c>
      <c r="T95" s="10">
        <v>0</v>
      </c>
      <c r="U95" s="10">
        <f t="shared" si="8"/>
        <v>0</v>
      </c>
      <c r="V95" s="10">
        <v>0</v>
      </c>
      <c r="W95" s="10">
        <v>0</v>
      </c>
      <c r="X95" s="10">
        <v>0</v>
      </c>
      <c r="Y95" s="10">
        <v>0</v>
      </c>
      <c r="Z95" s="10">
        <f t="shared" si="9"/>
        <v>0</v>
      </c>
      <c r="AA95" s="4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J95" s="25"/>
    </row>
    <row r="96" spans="1:36" ht="12.75" x14ac:dyDescent="0.2">
      <c r="A96" s="10" t="s">
        <v>84</v>
      </c>
      <c r="B96" s="10" t="s">
        <v>342</v>
      </c>
      <c r="C96" s="24">
        <v>39083</v>
      </c>
      <c r="D96" s="10" t="s">
        <v>327</v>
      </c>
      <c r="E96" s="12">
        <v>20</v>
      </c>
      <c r="F96" s="11">
        <f t="shared" si="5"/>
        <v>1.6992353440951572E-2</v>
      </c>
      <c r="G96" s="22">
        <f t="shared" si="6"/>
        <v>833.41016000000002</v>
      </c>
      <c r="H96" s="17">
        <v>0.70808000000000004</v>
      </c>
      <c r="I96" s="20">
        <v>1177</v>
      </c>
      <c r="J96" s="10">
        <v>0</v>
      </c>
      <c r="K96" s="10">
        <v>1</v>
      </c>
      <c r="L96" s="10">
        <v>1</v>
      </c>
      <c r="M96" s="10">
        <v>1</v>
      </c>
      <c r="N96" s="10">
        <v>1</v>
      </c>
      <c r="O96" s="10">
        <v>2</v>
      </c>
      <c r="P96" s="10">
        <v>0</v>
      </c>
      <c r="Q96" s="10">
        <f t="shared" si="7"/>
        <v>6</v>
      </c>
      <c r="R96" s="10">
        <v>0</v>
      </c>
      <c r="S96" s="10">
        <v>1</v>
      </c>
      <c r="T96" s="10">
        <v>1</v>
      </c>
      <c r="U96" s="10">
        <f t="shared" si="8"/>
        <v>2</v>
      </c>
      <c r="V96" s="10">
        <v>2</v>
      </c>
      <c r="W96" s="10">
        <v>5</v>
      </c>
      <c r="X96" s="10">
        <v>2</v>
      </c>
      <c r="Y96" s="10">
        <v>3</v>
      </c>
      <c r="Z96" s="10">
        <f t="shared" si="9"/>
        <v>12</v>
      </c>
      <c r="AA96" s="4">
        <v>0</v>
      </c>
      <c r="AB96" s="10">
        <v>4</v>
      </c>
      <c r="AC96" s="10">
        <v>12</v>
      </c>
      <c r="AD96" s="10">
        <v>4</v>
      </c>
      <c r="AE96" s="10">
        <v>0</v>
      </c>
      <c r="AF96" s="10">
        <v>0</v>
      </c>
      <c r="AJ96" s="25"/>
    </row>
    <row r="97" spans="1:36" ht="12.75" x14ac:dyDescent="0.2">
      <c r="A97" s="10" t="s">
        <v>267</v>
      </c>
      <c r="B97" s="10" t="s">
        <v>342</v>
      </c>
      <c r="C97" s="24">
        <v>39083</v>
      </c>
      <c r="D97" s="10" t="s">
        <v>304</v>
      </c>
      <c r="E97" s="12">
        <v>493</v>
      </c>
      <c r="F97" s="11">
        <f t="shared" si="5"/>
        <v>2.8400253470822052E-2</v>
      </c>
      <c r="G97" s="22">
        <f t="shared" si="6"/>
        <v>9387.0181219999995</v>
      </c>
      <c r="H97" s="17">
        <v>0.54075799999999996</v>
      </c>
      <c r="I97" s="20">
        <v>17359</v>
      </c>
      <c r="J97" s="10">
        <v>15</v>
      </c>
      <c r="K97" s="10">
        <v>18</v>
      </c>
      <c r="L97" s="10">
        <v>31</v>
      </c>
      <c r="M97" s="10">
        <v>34</v>
      </c>
      <c r="N97" s="10">
        <v>42</v>
      </c>
      <c r="O97" s="10">
        <v>39</v>
      </c>
      <c r="P97" s="10">
        <v>32</v>
      </c>
      <c r="Q97" s="10">
        <f t="shared" si="7"/>
        <v>211</v>
      </c>
      <c r="R97" s="10">
        <v>31</v>
      </c>
      <c r="S97" s="10">
        <v>34</v>
      </c>
      <c r="T97" s="10">
        <v>47</v>
      </c>
      <c r="U97" s="10">
        <f t="shared" si="8"/>
        <v>112</v>
      </c>
      <c r="V97" s="10">
        <v>65</v>
      </c>
      <c r="W97" s="10">
        <v>46</v>
      </c>
      <c r="X97" s="10">
        <v>25</v>
      </c>
      <c r="Y97" s="10">
        <v>34</v>
      </c>
      <c r="Z97" s="10">
        <f t="shared" si="9"/>
        <v>170</v>
      </c>
      <c r="AA97" s="4">
        <v>0</v>
      </c>
      <c r="AB97" s="10">
        <v>94</v>
      </c>
      <c r="AC97" s="10">
        <v>320</v>
      </c>
      <c r="AD97" s="10">
        <v>35</v>
      </c>
      <c r="AE97" s="10">
        <v>44</v>
      </c>
      <c r="AF97" s="10">
        <v>0</v>
      </c>
      <c r="AJ97" s="25"/>
    </row>
    <row r="98" spans="1:36" ht="12.75" customHeight="1" x14ac:dyDescent="0.2">
      <c r="A98" s="10" t="s">
        <v>85</v>
      </c>
      <c r="B98" s="10" t="s">
        <v>342</v>
      </c>
      <c r="C98" s="24">
        <v>39083</v>
      </c>
      <c r="D98" s="10" t="s">
        <v>306</v>
      </c>
      <c r="E98" s="12">
        <v>6</v>
      </c>
      <c r="F98" s="11">
        <f t="shared" si="5"/>
        <v>2.8790786948176585E-3</v>
      </c>
      <c r="G98" s="22">
        <f t="shared" si="6"/>
        <v>313.53363200000001</v>
      </c>
      <c r="H98" s="17">
        <v>0.150448</v>
      </c>
      <c r="I98" s="20">
        <v>2084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1</v>
      </c>
      <c r="Q98" s="10">
        <f t="shared" si="7"/>
        <v>1</v>
      </c>
      <c r="R98" s="10">
        <v>0</v>
      </c>
      <c r="S98" s="10">
        <v>1</v>
      </c>
      <c r="T98" s="10">
        <v>0</v>
      </c>
      <c r="U98" s="10">
        <f t="shared" si="8"/>
        <v>1</v>
      </c>
      <c r="V98" s="10">
        <v>0</v>
      </c>
      <c r="W98" s="10">
        <v>0</v>
      </c>
      <c r="X98" s="10">
        <v>2</v>
      </c>
      <c r="Y98" s="10">
        <v>2</v>
      </c>
      <c r="Z98" s="10">
        <f t="shared" si="9"/>
        <v>4</v>
      </c>
      <c r="AA98" s="4">
        <v>0</v>
      </c>
      <c r="AB98" s="10">
        <v>0</v>
      </c>
      <c r="AC98" s="10">
        <v>6</v>
      </c>
      <c r="AD98" s="10">
        <v>0</v>
      </c>
      <c r="AE98" s="10">
        <v>0</v>
      </c>
      <c r="AF98" s="10">
        <v>0</v>
      </c>
      <c r="AJ98" s="25"/>
    </row>
    <row r="99" spans="1:36" ht="12.75" x14ac:dyDescent="0.2">
      <c r="A99" s="10" t="s">
        <v>86</v>
      </c>
      <c r="B99" s="10" t="s">
        <v>342</v>
      </c>
      <c r="C99" s="24">
        <v>39083</v>
      </c>
      <c r="D99" s="10" t="s">
        <v>329</v>
      </c>
      <c r="E99" s="12">
        <v>10</v>
      </c>
      <c r="F99" s="11">
        <f t="shared" si="5"/>
        <v>3.1446540880503145E-2</v>
      </c>
      <c r="G99" s="22">
        <f t="shared" si="6"/>
        <v>290.79637200000002</v>
      </c>
      <c r="H99" s="17">
        <v>0.91445399999999999</v>
      </c>
      <c r="I99" s="20">
        <v>318</v>
      </c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10">
        <v>1</v>
      </c>
      <c r="P99" s="10">
        <v>1</v>
      </c>
      <c r="Q99" s="10">
        <f t="shared" si="7"/>
        <v>3</v>
      </c>
      <c r="R99" s="10">
        <v>1</v>
      </c>
      <c r="S99" s="10">
        <v>3</v>
      </c>
      <c r="T99" s="10">
        <v>3</v>
      </c>
      <c r="U99" s="10">
        <f t="shared" si="8"/>
        <v>7</v>
      </c>
      <c r="V99" s="10">
        <v>0</v>
      </c>
      <c r="W99" s="10">
        <v>0</v>
      </c>
      <c r="X99" s="10">
        <v>0</v>
      </c>
      <c r="Y99" s="10">
        <v>0</v>
      </c>
      <c r="Z99" s="10">
        <f t="shared" si="9"/>
        <v>0</v>
      </c>
      <c r="AA99" s="4">
        <v>0</v>
      </c>
      <c r="AB99" s="10">
        <v>0</v>
      </c>
      <c r="AC99" s="10">
        <v>9</v>
      </c>
      <c r="AD99" s="10">
        <v>1</v>
      </c>
      <c r="AE99" s="10">
        <v>0</v>
      </c>
      <c r="AF99" s="10">
        <v>0</v>
      </c>
      <c r="AJ99" s="25"/>
    </row>
    <row r="100" spans="1:36" ht="12.75" x14ac:dyDescent="0.2">
      <c r="A100" s="10" t="s">
        <v>87</v>
      </c>
      <c r="B100" s="10" t="s">
        <v>342</v>
      </c>
      <c r="C100" s="24">
        <v>39083</v>
      </c>
      <c r="D100" s="10" t="s">
        <v>298</v>
      </c>
      <c r="E100" s="12">
        <v>99</v>
      </c>
      <c r="F100" s="11">
        <f t="shared" si="5"/>
        <v>4.9155908639523335E-2</v>
      </c>
      <c r="G100" s="22">
        <f t="shared" si="6"/>
        <v>1143.3337019999999</v>
      </c>
      <c r="H100" s="17">
        <v>0.567693</v>
      </c>
      <c r="I100" s="20">
        <v>2014</v>
      </c>
      <c r="J100" s="10">
        <v>0</v>
      </c>
      <c r="K100" s="10">
        <v>15</v>
      </c>
      <c r="L100" s="10">
        <v>16</v>
      </c>
      <c r="M100" s="10">
        <v>11</v>
      </c>
      <c r="N100" s="10">
        <v>11</v>
      </c>
      <c r="O100" s="10">
        <v>11</v>
      </c>
      <c r="P100" s="10">
        <v>6</v>
      </c>
      <c r="Q100" s="10">
        <f t="shared" si="7"/>
        <v>70</v>
      </c>
      <c r="R100" s="10">
        <v>12</v>
      </c>
      <c r="S100" s="10">
        <v>4</v>
      </c>
      <c r="T100" s="10">
        <v>1</v>
      </c>
      <c r="U100" s="10">
        <f t="shared" si="8"/>
        <v>17</v>
      </c>
      <c r="V100" s="10">
        <v>4</v>
      </c>
      <c r="W100" s="10">
        <v>2</v>
      </c>
      <c r="X100" s="10">
        <v>3</v>
      </c>
      <c r="Y100" s="10">
        <v>3</v>
      </c>
      <c r="Z100" s="10">
        <f t="shared" si="9"/>
        <v>12</v>
      </c>
      <c r="AA100" s="4">
        <v>0</v>
      </c>
      <c r="AB100" s="10">
        <v>26</v>
      </c>
      <c r="AC100" s="10">
        <v>54</v>
      </c>
      <c r="AD100" s="10">
        <v>7</v>
      </c>
      <c r="AE100" s="10">
        <v>12</v>
      </c>
      <c r="AF100" s="10">
        <v>0</v>
      </c>
      <c r="AJ100" s="25"/>
    </row>
    <row r="101" spans="1:36" ht="12.75" x14ac:dyDescent="0.2">
      <c r="A101" s="10" t="s">
        <v>88</v>
      </c>
      <c r="B101" s="10" t="s">
        <v>342</v>
      </c>
      <c r="C101" s="24">
        <v>39083</v>
      </c>
      <c r="D101" s="10" t="s">
        <v>324</v>
      </c>
      <c r="E101" s="12">
        <v>2</v>
      </c>
      <c r="F101" s="11">
        <f t="shared" si="5"/>
        <v>9.5238095238095247E-3</v>
      </c>
      <c r="G101" s="22">
        <f t="shared" si="6"/>
        <v>173.06540999999999</v>
      </c>
      <c r="H101" s="17">
        <v>0.82412099999999999</v>
      </c>
      <c r="I101" s="20">
        <v>210</v>
      </c>
      <c r="J101" s="10">
        <v>0</v>
      </c>
      <c r="K101" s="10">
        <v>0</v>
      </c>
      <c r="L101" s="10">
        <v>0</v>
      </c>
      <c r="M101" s="10">
        <v>0</v>
      </c>
      <c r="N101" s="10">
        <v>1</v>
      </c>
      <c r="O101" s="10">
        <v>0</v>
      </c>
      <c r="P101" s="10">
        <v>0</v>
      </c>
      <c r="Q101" s="10">
        <f t="shared" si="7"/>
        <v>1</v>
      </c>
      <c r="R101" s="10">
        <v>1</v>
      </c>
      <c r="S101" s="10">
        <v>0</v>
      </c>
      <c r="T101" s="10">
        <v>0</v>
      </c>
      <c r="U101" s="10">
        <f t="shared" si="8"/>
        <v>1</v>
      </c>
      <c r="V101" s="10">
        <v>0</v>
      </c>
      <c r="W101" s="10">
        <v>0</v>
      </c>
      <c r="X101" s="10">
        <v>0</v>
      </c>
      <c r="Y101" s="10">
        <v>0</v>
      </c>
      <c r="Z101" s="10">
        <f t="shared" si="9"/>
        <v>0</v>
      </c>
      <c r="AA101" s="4">
        <v>0</v>
      </c>
      <c r="AB101" s="10">
        <v>0</v>
      </c>
      <c r="AC101" s="10">
        <v>0</v>
      </c>
      <c r="AD101" s="10">
        <v>2</v>
      </c>
      <c r="AE101" s="10">
        <v>0</v>
      </c>
      <c r="AF101" s="10">
        <v>0</v>
      </c>
      <c r="AJ101" s="25"/>
    </row>
    <row r="102" spans="1:36" ht="12.75" x14ac:dyDescent="0.2">
      <c r="A102" s="10" t="s">
        <v>89</v>
      </c>
      <c r="B102" s="10" t="s">
        <v>342</v>
      </c>
      <c r="C102" s="24">
        <v>39083</v>
      </c>
      <c r="D102" s="10" t="s">
        <v>302</v>
      </c>
      <c r="E102" s="12">
        <v>1</v>
      </c>
      <c r="F102" s="11">
        <f t="shared" si="5"/>
        <v>3.7037037037037035E-2</v>
      </c>
      <c r="G102" s="22">
        <f t="shared" si="6"/>
        <v>19.000008000000001</v>
      </c>
      <c r="H102" s="17">
        <v>0.703704</v>
      </c>
      <c r="I102" s="20">
        <v>27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1</v>
      </c>
      <c r="Q102" s="10">
        <f t="shared" si="7"/>
        <v>1</v>
      </c>
      <c r="R102" s="10">
        <v>0</v>
      </c>
      <c r="S102" s="10">
        <v>0</v>
      </c>
      <c r="T102" s="10">
        <v>0</v>
      </c>
      <c r="U102" s="10">
        <f t="shared" si="8"/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f t="shared" si="9"/>
        <v>0</v>
      </c>
      <c r="AA102" s="4">
        <v>0</v>
      </c>
      <c r="AB102" s="10">
        <v>0</v>
      </c>
      <c r="AC102" s="10">
        <v>1</v>
      </c>
      <c r="AD102" s="10">
        <v>0</v>
      </c>
      <c r="AE102" s="10">
        <v>0</v>
      </c>
      <c r="AF102" s="10">
        <v>0</v>
      </c>
      <c r="AJ102" s="25"/>
    </row>
    <row r="103" spans="1:36" ht="12.75" x14ac:dyDescent="0.2">
      <c r="A103" s="10" t="s">
        <v>90</v>
      </c>
      <c r="B103" s="10" t="s">
        <v>342</v>
      </c>
      <c r="C103" s="24">
        <v>39083</v>
      </c>
      <c r="D103" s="10" t="s">
        <v>304</v>
      </c>
      <c r="E103" s="12">
        <v>99</v>
      </c>
      <c r="F103" s="11">
        <f t="shared" si="5"/>
        <v>6.1433447098976105E-3</v>
      </c>
      <c r="G103" s="22">
        <f t="shared" si="6"/>
        <v>1115.4931919999999</v>
      </c>
      <c r="H103" s="17">
        <v>6.9220799999999999E-2</v>
      </c>
      <c r="I103" s="20">
        <v>16115</v>
      </c>
      <c r="J103" s="10">
        <v>0</v>
      </c>
      <c r="K103" s="10">
        <v>8</v>
      </c>
      <c r="L103" s="10">
        <v>2</v>
      </c>
      <c r="M103" s="10">
        <v>9</v>
      </c>
      <c r="N103" s="10">
        <v>6</v>
      </c>
      <c r="O103" s="10">
        <v>11</v>
      </c>
      <c r="P103" s="10">
        <v>7</v>
      </c>
      <c r="Q103" s="10">
        <f t="shared" si="7"/>
        <v>43</v>
      </c>
      <c r="R103" s="10">
        <v>17</v>
      </c>
      <c r="S103" s="10">
        <v>7</v>
      </c>
      <c r="T103" s="10">
        <v>6</v>
      </c>
      <c r="U103" s="10">
        <f t="shared" si="8"/>
        <v>30</v>
      </c>
      <c r="V103" s="10">
        <v>10</v>
      </c>
      <c r="W103" s="10">
        <v>5</v>
      </c>
      <c r="X103" s="10">
        <v>7</v>
      </c>
      <c r="Y103" s="10">
        <v>4</v>
      </c>
      <c r="Z103" s="10">
        <f t="shared" si="9"/>
        <v>26</v>
      </c>
      <c r="AA103" s="4">
        <v>0</v>
      </c>
      <c r="AB103" s="10">
        <v>41</v>
      </c>
      <c r="AC103" s="10">
        <v>56</v>
      </c>
      <c r="AD103" s="10">
        <v>1</v>
      </c>
      <c r="AE103" s="10">
        <v>1</v>
      </c>
      <c r="AF103" s="10">
        <v>0</v>
      </c>
      <c r="AJ103" s="25"/>
    </row>
    <row r="104" spans="1:36" ht="12.75" x14ac:dyDescent="0.2">
      <c r="A104" s="10" t="s">
        <v>91</v>
      </c>
      <c r="B104" s="10" t="s">
        <v>342</v>
      </c>
      <c r="C104" s="24">
        <v>39083</v>
      </c>
      <c r="D104" s="10" t="s">
        <v>331</v>
      </c>
      <c r="E104" s="12">
        <v>0</v>
      </c>
      <c r="F104" s="11">
        <f t="shared" si="5"/>
        <v>0</v>
      </c>
      <c r="G104" s="22">
        <f t="shared" si="6"/>
        <v>33.873255</v>
      </c>
      <c r="H104" s="17">
        <v>0.52112700000000001</v>
      </c>
      <c r="I104" s="20">
        <v>65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f t="shared" si="7"/>
        <v>0</v>
      </c>
      <c r="R104" s="10">
        <v>0</v>
      </c>
      <c r="S104" s="10">
        <v>0</v>
      </c>
      <c r="T104" s="10">
        <v>0</v>
      </c>
      <c r="U104" s="10">
        <f t="shared" si="8"/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f t="shared" si="9"/>
        <v>0</v>
      </c>
      <c r="AA104" s="4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J104" s="25"/>
    </row>
    <row r="105" spans="1:36" ht="12.75" customHeight="1" x14ac:dyDescent="0.2">
      <c r="A105" s="10" t="s">
        <v>92</v>
      </c>
      <c r="B105" s="10" t="s">
        <v>342</v>
      </c>
      <c r="C105" s="24">
        <v>39083</v>
      </c>
      <c r="D105" s="10" t="s">
        <v>316</v>
      </c>
      <c r="E105" s="12">
        <v>4</v>
      </c>
      <c r="F105" s="11">
        <f t="shared" si="5"/>
        <v>3.8797284190106693E-3</v>
      </c>
      <c r="G105" s="22">
        <f t="shared" si="6"/>
        <v>265.80520300000001</v>
      </c>
      <c r="H105" s="17">
        <v>0.25781300000000001</v>
      </c>
      <c r="I105" s="20">
        <v>1031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f t="shared" si="7"/>
        <v>0</v>
      </c>
      <c r="R105" s="10">
        <v>0</v>
      </c>
      <c r="S105" s="10">
        <v>1</v>
      </c>
      <c r="T105" s="10">
        <v>1</v>
      </c>
      <c r="U105" s="10">
        <f t="shared" si="8"/>
        <v>2</v>
      </c>
      <c r="V105" s="10">
        <v>0</v>
      </c>
      <c r="W105" s="10">
        <v>0</v>
      </c>
      <c r="X105" s="10">
        <v>0</v>
      </c>
      <c r="Y105" s="10">
        <v>2</v>
      </c>
      <c r="Z105" s="10">
        <f t="shared" si="9"/>
        <v>2</v>
      </c>
      <c r="AA105" s="4">
        <v>0</v>
      </c>
      <c r="AB105" s="10">
        <v>2</v>
      </c>
      <c r="AC105" s="10">
        <v>2</v>
      </c>
      <c r="AD105" s="10">
        <v>0</v>
      </c>
      <c r="AE105" s="10">
        <v>0</v>
      </c>
      <c r="AF105" s="10">
        <v>0</v>
      </c>
      <c r="AJ105" s="25"/>
    </row>
    <row r="106" spans="1:36" ht="12.75" x14ac:dyDescent="0.2">
      <c r="A106" s="10" t="s">
        <v>93</v>
      </c>
      <c r="B106" s="10" t="s">
        <v>342</v>
      </c>
      <c r="C106" s="24">
        <v>39083</v>
      </c>
      <c r="D106" s="10" t="s">
        <v>324</v>
      </c>
      <c r="E106" s="12">
        <v>2</v>
      </c>
      <c r="F106" s="11">
        <f t="shared" si="5"/>
        <v>4.878048780487805E-2</v>
      </c>
      <c r="G106" s="22">
        <f t="shared" si="6"/>
        <v>38.949999999999996</v>
      </c>
      <c r="H106" s="17">
        <v>0.95</v>
      </c>
      <c r="I106" s="20">
        <v>41</v>
      </c>
      <c r="J106" s="10">
        <v>0</v>
      </c>
      <c r="K106" s="10">
        <v>1</v>
      </c>
      <c r="L106" s="10">
        <v>0</v>
      </c>
      <c r="M106" s="10">
        <v>0</v>
      </c>
      <c r="N106" s="10">
        <v>1</v>
      </c>
      <c r="O106" s="10">
        <v>0</v>
      </c>
      <c r="P106" s="10">
        <v>0</v>
      </c>
      <c r="Q106" s="10">
        <f t="shared" si="7"/>
        <v>2</v>
      </c>
      <c r="R106" s="10">
        <v>0</v>
      </c>
      <c r="S106" s="10">
        <v>0</v>
      </c>
      <c r="T106" s="10">
        <v>0</v>
      </c>
      <c r="U106" s="10">
        <f t="shared" si="8"/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f t="shared" si="9"/>
        <v>0</v>
      </c>
      <c r="AA106" s="4">
        <v>0</v>
      </c>
      <c r="AB106" s="10">
        <v>2</v>
      </c>
      <c r="AC106" s="10">
        <v>0</v>
      </c>
      <c r="AD106" s="10">
        <v>0</v>
      </c>
      <c r="AE106" s="10">
        <v>0</v>
      </c>
      <c r="AF106" s="10">
        <v>0</v>
      </c>
      <c r="AJ106" s="25"/>
    </row>
    <row r="107" spans="1:36" ht="12.75" x14ac:dyDescent="0.2">
      <c r="A107" s="10" t="s">
        <v>94</v>
      </c>
      <c r="B107" s="10" t="s">
        <v>342</v>
      </c>
      <c r="C107" s="24">
        <v>39083</v>
      </c>
      <c r="D107" s="10" t="s">
        <v>316</v>
      </c>
      <c r="E107" s="12">
        <v>36</v>
      </c>
      <c r="F107" s="11">
        <f t="shared" si="5"/>
        <v>6.7365269461077846E-3</v>
      </c>
      <c r="G107" s="22">
        <f t="shared" si="6"/>
        <v>2290.7162880000001</v>
      </c>
      <c r="H107" s="17">
        <v>0.42865199999999998</v>
      </c>
      <c r="I107" s="20">
        <v>5344</v>
      </c>
      <c r="J107" s="10">
        <v>0</v>
      </c>
      <c r="K107" s="10">
        <v>1</v>
      </c>
      <c r="L107" s="10">
        <v>4</v>
      </c>
      <c r="M107" s="10">
        <v>1</v>
      </c>
      <c r="N107" s="10">
        <v>7</v>
      </c>
      <c r="O107" s="10">
        <v>4</v>
      </c>
      <c r="P107" s="10">
        <v>4</v>
      </c>
      <c r="Q107" s="10">
        <f t="shared" si="7"/>
        <v>21</v>
      </c>
      <c r="R107" s="10">
        <v>1</v>
      </c>
      <c r="S107" s="10">
        <v>3</v>
      </c>
      <c r="T107" s="10">
        <v>0</v>
      </c>
      <c r="U107" s="10">
        <f t="shared" si="8"/>
        <v>4</v>
      </c>
      <c r="V107" s="10">
        <v>1</v>
      </c>
      <c r="W107" s="10">
        <v>3</v>
      </c>
      <c r="X107" s="10">
        <v>3</v>
      </c>
      <c r="Y107" s="10">
        <v>4</v>
      </c>
      <c r="Z107" s="10">
        <f t="shared" si="9"/>
        <v>11</v>
      </c>
      <c r="AA107" s="4">
        <v>0</v>
      </c>
      <c r="AB107" s="10">
        <v>6</v>
      </c>
      <c r="AC107" s="10">
        <v>29</v>
      </c>
      <c r="AD107" s="10">
        <v>0</v>
      </c>
      <c r="AE107" s="10">
        <v>1</v>
      </c>
      <c r="AF107" s="10">
        <v>0</v>
      </c>
      <c r="AJ107" s="25"/>
    </row>
    <row r="108" spans="1:36" ht="12.75" x14ac:dyDescent="0.2">
      <c r="A108" s="10" t="s">
        <v>95</v>
      </c>
      <c r="B108" s="10" t="s">
        <v>342</v>
      </c>
      <c r="C108" s="24">
        <v>39083</v>
      </c>
      <c r="D108" s="10" t="s">
        <v>328</v>
      </c>
      <c r="E108" s="12">
        <v>104</v>
      </c>
      <c r="F108" s="11">
        <f t="shared" si="5"/>
        <v>6.9728461280590013E-3</v>
      </c>
      <c r="G108" s="22">
        <f t="shared" si="6"/>
        <v>6084.0820549999999</v>
      </c>
      <c r="H108" s="17">
        <v>0.40791699999999997</v>
      </c>
      <c r="I108" s="20">
        <v>14915</v>
      </c>
      <c r="J108" s="10">
        <v>4</v>
      </c>
      <c r="K108" s="10">
        <v>1</v>
      </c>
      <c r="L108" s="10">
        <v>6</v>
      </c>
      <c r="M108" s="10">
        <v>7</v>
      </c>
      <c r="N108" s="10">
        <v>7</v>
      </c>
      <c r="O108" s="10">
        <v>8</v>
      </c>
      <c r="P108" s="10">
        <v>6</v>
      </c>
      <c r="Q108" s="10">
        <f t="shared" si="7"/>
        <v>39</v>
      </c>
      <c r="R108" s="10">
        <v>5</v>
      </c>
      <c r="S108" s="10">
        <v>7</v>
      </c>
      <c r="T108" s="10">
        <v>14</v>
      </c>
      <c r="U108" s="10">
        <f t="shared" si="8"/>
        <v>26</v>
      </c>
      <c r="V108" s="10">
        <v>12</v>
      </c>
      <c r="W108" s="10">
        <v>11</v>
      </c>
      <c r="X108" s="10">
        <v>6</v>
      </c>
      <c r="Y108" s="10">
        <v>10</v>
      </c>
      <c r="Z108" s="10">
        <f t="shared" si="9"/>
        <v>39</v>
      </c>
      <c r="AA108" s="4">
        <v>0</v>
      </c>
      <c r="AB108" s="10">
        <v>71</v>
      </c>
      <c r="AC108" s="10">
        <v>18</v>
      </c>
      <c r="AD108" s="10">
        <v>1</v>
      </c>
      <c r="AE108" s="10">
        <v>14</v>
      </c>
      <c r="AF108" s="10">
        <v>0</v>
      </c>
      <c r="AJ108" s="25"/>
    </row>
    <row r="109" spans="1:36" ht="12.75" x14ac:dyDescent="0.2">
      <c r="A109" s="10" t="s">
        <v>268</v>
      </c>
      <c r="B109" s="10" t="s">
        <v>342</v>
      </c>
      <c r="C109" s="24">
        <v>39083</v>
      </c>
      <c r="D109" s="10" t="s">
        <v>304</v>
      </c>
      <c r="E109" s="12">
        <v>461</v>
      </c>
      <c r="F109" s="11">
        <f t="shared" si="5"/>
        <v>1.6941677997868509E-2</v>
      </c>
      <c r="G109" s="22">
        <f t="shared" si="6"/>
        <v>10313.213899</v>
      </c>
      <c r="H109" s="17">
        <v>0.37900899999999998</v>
      </c>
      <c r="I109" s="20">
        <v>27211</v>
      </c>
      <c r="J109" s="10">
        <v>0</v>
      </c>
      <c r="K109" s="10">
        <v>39</v>
      </c>
      <c r="L109" s="10">
        <v>44</v>
      </c>
      <c r="M109" s="10">
        <v>43</v>
      </c>
      <c r="N109" s="10">
        <v>50</v>
      </c>
      <c r="O109" s="10">
        <v>41</v>
      </c>
      <c r="P109" s="10">
        <v>36</v>
      </c>
      <c r="Q109" s="10">
        <f t="shared" si="7"/>
        <v>253</v>
      </c>
      <c r="R109" s="10">
        <v>44</v>
      </c>
      <c r="S109" s="10">
        <v>37</v>
      </c>
      <c r="T109" s="10">
        <v>39</v>
      </c>
      <c r="U109" s="10">
        <f t="shared" si="8"/>
        <v>120</v>
      </c>
      <c r="V109" s="10">
        <v>33</v>
      </c>
      <c r="W109" s="10">
        <v>22</v>
      </c>
      <c r="X109" s="10">
        <v>19</v>
      </c>
      <c r="Y109" s="10">
        <v>14</v>
      </c>
      <c r="Z109" s="10">
        <f t="shared" si="9"/>
        <v>88</v>
      </c>
      <c r="AA109" s="4">
        <v>0</v>
      </c>
      <c r="AB109" s="10">
        <v>62</v>
      </c>
      <c r="AC109" s="10">
        <v>348</v>
      </c>
      <c r="AD109" s="10">
        <v>8</v>
      </c>
      <c r="AE109" s="10">
        <v>43</v>
      </c>
      <c r="AF109" s="10">
        <v>0</v>
      </c>
      <c r="AJ109" s="25"/>
    </row>
    <row r="110" spans="1:36" ht="12.75" x14ac:dyDescent="0.2">
      <c r="A110" s="10" t="s">
        <v>96</v>
      </c>
      <c r="B110" s="10" t="s">
        <v>342</v>
      </c>
      <c r="C110" s="24">
        <v>39083</v>
      </c>
      <c r="D110" s="10" t="s">
        <v>318</v>
      </c>
      <c r="E110" s="12">
        <v>8</v>
      </c>
      <c r="F110" s="11">
        <f t="shared" si="5"/>
        <v>9.2807424593967514E-3</v>
      </c>
      <c r="G110" s="22">
        <f t="shared" si="6"/>
        <v>461.63979000000006</v>
      </c>
      <c r="H110" s="17">
        <v>0.53554500000000005</v>
      </c>
      <c r="I110" s="20">
        <v>862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  <c r="O110" s="10">
        <v>1</v>
      </c>
      <c r="P110" s="10">
        <v>3</v>
      </c>
      <c r="Q110" s="10">
        <f t="shared" si="7"/>
        <v>5</v>
      </c>
      <c r="R110" s="10">
        <v>0</v>
      </c>
      <c r="S110" s="10">
        <v>1</v>
      </c>
      <c r="T110" s="10">
        <v>1</v>
      </c>
      <c r="U110" s="10">
        <f t="shared" si="8"/>
        <v>2</v>
      </c>
      <c r="V110" s="10">
        <v>1</v>
      </c>
      <c r="W110" s="10">
        <v>0</v>
      </c>
      <c r="X110" s="10">
        <v>0</v>
      </c>
      <c r="Y110" s="10">
        <v>0</v>
      </c>
      <c r="Z110" s="10">
        <f t="shared" si="9"/>
        <v>1</v>
      </c>
      <c r="AA110" s="4">
        <v>0</v>
      </c>
      <c r="AB110" s="10">
        <v>0</v>
      </c>
      <c r="AC110" s="10">
        <v>8</v>
      </c>
      <c r="AD110" s="10">
        <v>0</v>
      </c>
      <c r="AE110" s="10">
        <v>0</v>
      </c>
      <c r="AF110" s="10">
        <v>0</v>
      </c>
      <c r="AJ110" s="25"/>
    </row>
    <row r="111" spans="1:36" ht="12.75" x14ac:dyDescent="0.2">
      <c r="A111" s="10" t="s">
        <v>97</v>
      </c>
      <c r="B111" s="10" t="s">
        <v>342</v>
      </c>
      <c r="C111" s="24">
        <v>39083</v>
      </c>
      <c r="D111" s="10" t="s">
        <v>328</v>
      </c>
      <c r="E111" s="12">
        <v>1</v>
      </c>
      <c r="F111" s="11">
        <f t="shared" si="5"/>
        <v>6.2383031815346226E-4</v>
      </c>
      <c r="G111" s="22">
        <f t="shared" si="6"/>
        <v>839.23462000000006</v>
      </c>
      <c r="H111" s="17">
        <v>0.52354000000000001</v>
      </c>
      <c r="I111" s="20">
        <v>1603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f t="shared" si="7"/>
        <v>0</v>
      </c>
      <c r="R111" s="10">
        <v>0</v>
      </c>
      <c r="S111" s="10">
        <v>0</v>
      </c>
      <c r="T111" s="10">
        <v>0</v>
      </c>
      <c r="U111" s="10">
        <f t="shared" si="8"/>
        <v>0</v>
      </c>
      <c r="V111" s="10">
        <v>0</v>
      </c>
      <c r="W111" s="10">
        <v>0</v>
      </c>
      <c r="X111" s="10">
        <v>0</v>
      </c>
      <c r="Y111" s="10">
        <v>1</v>
      </c>
      <c r="Z111" s="10">
        <f t="shared" si="9"/>
        <v>1</v>
      </c>
      <c r="AA111" s="4">
        <v>0</v>
      </c>
      <c r="AB111" s="10">
        <v>0</v>
      </c>
      <c r="AC111" s="10">
        <v>0</v>
      </c>
      <c r="AD111" s="10">
        <v>1</v>
      </c>
      <c r="AE111" s="10">
        <v>0</v>
      </c>
      <c r="AF111" s="10">
        <v>0</v>
      </c>
      <c r="AJ111" s="25"/>
    </row>
    <row r="112" spans="1:36" ht="12.75" customHeight="1" x14ac:dyDescent="0.2">
      <c r="A112" s="10" t="s">
        <v>98</v>
      </c>
      <c r="B112" s="10" t="s">
        <v>342</v>
      </c>
      <c r="C112" s="24">
        <v>39083</v>
      </c>
      <c r="D112" s="10" t="s">
        <v>319</v>
      </c>
      <c r="E112" s="12">
        <v>1</v>
      </c>
      <c r="F112" s="11">
        <f t="shared" si="5"/>
        <v>1.6750418760469012E-3</v>
      </c>
      <c r="G112" s="22">
        <f t="shared" si="6"/>
        <v>236.451999</v>
      </c>
      <c r="H112" s="17">
        <v>0.396067</v>
      </c>
      <c r="I112" s="20">
        <v>597</v>
      </c>
      <c r="J112" s="10">
        <v>0</v>
      </c>
      <c r="K112" s="10">
        <v>0</v>
      </c>
      <c r="L112" s="10">
        <v>1</v>
      </c>
      <c r="M112" s="10">
        <v>0</v>
      </c>
      <c r="N112" s="10">
        <v>0</v>
      </c>
      <c r="O112" s="10">
        <v>0</v>
      </c>
      <c r="P112" s="10">
        <v>0</v>
      </c>
      <c r="Q112" s="10">
        <f t="shared" si="7"/>
        <v>1</v>
      </c>
      <c r="R112" s="10">
        <v>0</v>
      </c>
      <c r="S112" s="10">
        <v>0</v>
      </c>
      <c r="T112" s="10">
        <v>0</v>
      </c>
      <c r="U112" s="10">
        <f t="shared" si="8"/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f t="shared" si="9"/>
        <v>0</v>
      </c>
      <c r="AA112" s="4">
        <v>0</v>
      </c>
      <c r="AB112" s="10">
        <v>1</v>
      </c>
      <c r="AC112" s="10">
        <v>0</v>
      </c>
      <c r="AD112" s="10">
        <v>0</v>
      </c>
      <c r="AE112" s="10">
        <v>0</v>
      </c>
      <c r="AF112" s="10">
        <v>0</v>
      </c>
      <c r="AJ112" s="25"/>
    </row>
    <row r="113" spans="1:36" ht="12.75" x14ac:dyDescent="0.2">
      <c r="A113" s="10" t="s">
        <v>99</v>
      </c>
      <c r="B113" s="10" t="s">
        <v>342</v>
      </c>
      <c r="C113" s="24">
        <v>39083</v>
      </c>
      <c r="D113" s="10" t="s">
        <v>310</v>
      </c>
      <c r="E113" s="12">
        <v>1</v>
      </c>
      <c r="F113" s="11">
        <f t="shared" si="5"/>
        <v>7.1942446043165471E-3</v>
      </c>
      <c r="G113" s="22">
        <f t="shared" si="6"/>
        <v>75.373305999999999</v>
      </c>
      <c r="H113" s="17">
        <v>0.54225400000000001</v>
      </c>
      <c r="I113" s="20">
        <v>139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f t="shared" si="7"/>
        <v>0</v>
      </c>
      <c r="R113" s="10">
        <v>0</v>
      </c>
      <c r="S113" s="10">
        <v>0</v>
      </c>
      <c r="T113" s="10">
        <v>0</v>
      </c>
      <c r="U113" s="10">
        <f t="shared" si="8"/>
        <v>0</v>
      </c>
      <c r="V113" s="10">
        <v>1</v>
      </c>
      <c r="W113" s="10">
        <v>0</v>
      </c>
      <c r="X113" s="10">
        <v>0</v>
      </c>
      <c r="Y113" s="10">
        <v>0</v>
      </c>
      <c r="Z113" s="10">
        <f t="shared" si="9"/>
        <v>1</v>
      </c>
      <c r="AA113" s="4">
        <v>0</v>
      </c>
      <c r="AB113" s="10">
        <v>0</v>
      </c>
      <c r="AC113" s="10">
        <v>0</v>
      </c>
      <c r="AD113" s="10">
        <v>1</v>
      </c>
      <c r="AE113" s="10">
        <v>0</v>
      </c>
      <c r="AF113" s="10">
        <v>0</v>
      </c>
      <c r="AJ113" s="25"/>
    </row>
    <row r="114" spans="1:36" ht="12.75" x14ac:dyDescent="0.2">
      <c r="A114" s="10" t="s">
        <v>100</v>
      </c>
      <c r="B114" s="10" t="s">
        <v>342</v>
      </c>
      <c r="C114" s="24">
        <v>39083</v>
      </c>
      <c r="D114" s="10" t="s">
        <v>306</v>
      </c>
      <c r="E114" s="12">
        <v>4</v>
      </c>
      <c r="F114" s="11">
        <f t="shared" si="5"/>
        <v>2.6773761713520749E-3</v>
      </c>
      <c r="G114" s="22">
        <f t="shared" si="6"/>
        <v>284.47702199999998</v>
      </c>
      <c r="H114" s="17">
        <v>0.190413</v>
      </c>
      <c r="I114" s="20">
        <v>1494</v>
      </c>
      <c r="J114" s="10">
        <v>0</v>
      </c>
      <c r="K114" s="10">
        <v>0</v>
      </c>
      <c r="L114" s="10">
        <v>0</v>
      </c>
      <c r="M114" s="10">
        <v>1</v>
      </c>
      <c r="N114" s="10">
        <v>0</v>
      </c>
      <c r="O114" s="10">
        <v>0</v>
      </c>
      <c r="P114" s="10">
        <v>1</v>
      </c>
      <c r="Q114" s="10">
        <f t="shared" si="7"/>
        <v>2</v>
      </c>
      <c r="R114" s="10">
        <v>1</v>
      </c>
      <c r="S114" s="10">
        <v>1</v>
      </c>
      <c r="T114" s="10">
        <v>0</v>
      </c>
      <c r="U114" s="10">
        <f t="shared" si="8"/>
        <v>2</v>
      </c>
      <c r="V114" s="10">
        <v>0</v>
      </c>
      <c r="W114" s="10">
        <v>0</v>
      </c>
      <c r="X114" s="10">
        <v>0</v>
      </c>
      <c r="Y114" s="10">
        <v>0</v>
      </c>
      <c r="Z114" s="10">
        <f t="shared" si="9"/>
        <v>0</v>
      </c>
      <c r="AA114" s="4">
        <v>0</v>
      </c>
      <c r="AB114" s="10">
        <v>0</v>
      </c>
      <c r="AC114" s="10">
        <v>4</v>
      </c>
      <c r="AD114" s="10">
        <v>0</v>
      </c>
      <c r="AE114" s="10">
        <v>0</v>
      </c>
      <c r="AF114" s="10">
        <v>0</v>
      </c>
      <c r="AJ114" s="25"/>
    </row>
    <row r="115" spans="1:36" ht="12.75" x14ac:dyDescent="0.2">
      <c r="A115" s="10" t="s">
        <v>295</v>
      </c>
      <c r="B115" s="10" t="s">
        <v>342</v>
      </c>
      <c r="C115" s="24">
        <v>39083</v>
      </c>
      <c r="D115" s="10" t="s">
        <v>301</v>
      </c>
      <c r="F115" s="11">
        <f t="shared" si="5"/>
        <v>0</v>
      </c>
      <c r="G115" s="22">
        <f t="shared" si="6"/>
        <v>217.98644400000001</v>
      </c>
      <c r="H115" s="17">
        <v>0.32878800000000002</v>
      </c>
      <c r="I115" s="20">
        <v>663</v>
      </c>
      <c r="J115" s="10">
        <v>0</v>
      </c>
      <c r="Q115" s="10">
        <f t="shared" si="7"/>
        <v>0</v>
      </c>
      <c r="U115" s="10">
        <f t="shared" si="8"/>
        <v>0</v>
      </c>
      <c r="Z115" s="10">
        <f t="shared" si="9"/>
        <v>0</v>
      </c>
      <c r="AA115" s="4">
        <v>0</v>
      </c>
      <c r="AJ115" s="25"/>
    </row>
    <row r="116" spans="1:36" ht="12.75" x14ac:dyDescent="0.2">
      <c r="A116" s="10" t="s">
        <v>101</v>
      </c>
      <c r="B116" s="10" t="s">
        <v>342</v>
      </c>
      <c r="C116" s="24">
        <v>39083</v>
      </c>
      <c r="D116" s="10" t="s">
        <v>320</v>
      </c>
      <c r="E116" s="12">
        <v>1</v>
      </c>
      <c r="F116" s="11">
        <f t="shared" si="5"/>
        <v>7.1428571428571426E-3</v>
      </c>
      <c r="G116" s="22">
        <f t="shared" si="6"/>
        <v>48.734139999999996</v>
      </c>
      <c r="H116" s="17">
        <v>0.34810099999999999</v>
      </c>
      <c r="I116" s="20">
        <v>140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f t="shared" si="7"/>
        <v>0</v>
      </c>
      <c r="R116" s="10">
        <v>0</v>
      </c>
      <c r="S116" s="10">
        <v>0</v>
      </c>
      <c r="T116" s="10">
        <v>0</v>
      </c>
      <c r="U116" s="10">
        <f t="shared" si="8"/>
        <v>0</v>
      </c>
      <c r="V116" s="10">
        <v>0</v>
      </c>
      <c r="W116" s="10">
        <v>1</v>
      </c>
      <c r="X116" s="10">
        <v>0</v>
      </c>
      <c r="Y116" s="10">
        <v>0</v>
      </c>
      <c r="Z116" s="10">
        <f t="shared" si="9"/>
        <v>1</v>
      </c>
      <c r="AA116" s="4">
        <v>0</v>
      </c>
      <c r="AB116" s="10">
        <v>1</v>
      </c>
      <c r="AC116" s="10">
        <v>0</v>
      </c>
      <c r="AD116" s="10">
        <v>0</v>
      </c>
      <c r="AE116" s="10">
        <v>0</v>
      </c>
      <c r="AF116" s="10">
        <v>0</v>
      </c>
      <c r="AJ116" s="25"/>
    </row>
    <row r="117" spans="1:36" ht="12.75" x14ac:dyDescent="0.2">
      <c r="A117" s="10" t="s">
        <v>102</v>
      </c>
      <c r="B117" s="10" t="s">
        <v>342</v>
      </c>
      <c r="C117" s="24">
        <v>39083</v>
      </c>
      <c r="D117" s="10" t="s">
        <v>315</v>
      </c>
      <c r="E117" s="12">
        <v>19</v>
      </c>
      <c r="F117" s="11">
        <f t="shared" si="5"/>
        <v>1.4084507042253521E-2</v>
      </c>
      <c r="G117" s="22">
        <f t="shared" si="6"/>
        <v>686.27946799999995</v>
      </c>
      <c r="H117" s="17">
        <v>0.50873199999999996</v>
      </c>
      <c r="I117" s="20">
        <v>1349</v>
      </c>
      <c r="J117" s="10">
        <v>1</v>
      </c>
      <c r="K117" s="10">
        <v>0</v>
      </c>
      <c r="L117" s="10">
        <v>2</v>
      </c>
      <c r="M117" s="10">
        <v>1</v>
      </c>
      <c r="N117" s="10">
        <v>1</v>
      </c>
      <c r="O117" s="10">
        <v>0</v>
      </c>
      <c r="P117" s="10">
        <v>1</v>
      </c>
      <c r="Q117" s="10">
        <f t="shared" si="7"/>
        <v>6</v>
      </c>
      <c r="R117" s="10">
        <v>1</v>
      </c>
      <c r="S117" s="10">
        <v>0</v>
      </c>
      <c r="T117" s="10">
        <v>1</v>
      </c>
      <c r="U117" s="10">
        <f t="shared" si="8"/>
        <v>2</v>
      </c>
      <c r="V117" s="10">
        <v>8</v>
      </c>
      <c r="W117" s="10">
        <v>2</v>
      </c>
      <c r="X117" s="10">
        <v>1</v>
      </c>
      <c r="Y117" s="10">
        <v>0</v>
      </c>
      <c r="Z117" s="10">
        <f t="shared" si="9"/>
        <v>11</v>
      </c>
      <c r="AA117" s="4">
        <v>0</v>
      </c>
      <c r="AB117" s="10">
        <v>4</v>
      </c>
      <c r="AC117" s="10">
        <v>15</v>
      </c>
      <c r="AD117" s="10">
        <v>0</v>
      </c>
      <c r="AE117" s="10">
        <v>0</v>
      </c>
      <c r="AF117" s="10">
        <v>0</v>
      </c>
      <c r="AJ117" s="25"/>
    </row>
    <row r="118" spans="1:36" ht="12.75" x14ac:dyDescent="0.2">
      <c r="A118" s="10" t="s">
        <v>269</v>
      </c>
      <c r="B118" s="10" t="s">
        <v>342</v>
      </c>
      <c r="C118" s="24">
        <v>39083</v>
      </c>
      <c r="D118" s="10" t="s">
        <v>298</v>
      </c>
      <c r="E118" s="12">
        <v>44</v>
      </c>
      <c r="F118" s="11">
        <f t="shared" si="5"/>
        <v>0.18257261410788381</v>
      </c>
      <c r="G118" s="22">
        <f t="shared" si="6"/>
        <v>199.68561099999999</v>
      </c>
      <c r="H118" s="17">
        <v>0.82857099999999995</v>
      </c>
      <c r="I118" s="20">
        <v>241</v>
      </c>
      <c r="J118" s="10">
        <v>0</v>
      </c>
      <c r="K118" s="10">
        <v>0</v>
      </c>
      <c r="L118" s="10">
        <v>5</v>
      </c>
      <c r="M118" s="10">
        <v>2</v>
      </c>
      <c r="N118" s="10">
        <v>4</v>
      </c>
      <c r="O118" s="10">
        <v>3</v>
      </c>
      <c r="P118" s="10">
        <v>6</v>
      </c>
      <c r="Q118" s="10">
        <f t="shared" si="7"/>
        <v>20</v>
      </c>
      <c r="R118" s="10">
        <v>6</v>
      </c>
      <c r="S118" s="10">
        <v>3</v>
      </c>
      <c r="T118" s="10">
        <v>2</v>
      </c>
      <c r="U118" s="10">
        <f t="shared" si="8"/>
        <v>11</v>
      </c>
      <c r="V118" s="10">
        <v>1</v>
      </c>
      <c r="W118" s="10">
        <v>2</v>
      </c>
      <c r="X118" s="10">
        <v>4</v>
      </c>
      <c r="Y118" s="10">
        <v>6</v>
      </c>
      <c r="Z118" s="10">
        <f t="shared" si="9"/>
        <v>13</v>
      </c>
      <c r="AA118" s="4">
        <v>0</v>
      </c>
      <c r="AB118" s="10">
        <v>0</v>
      </c>
      <c r="AC118" s="10">
        <v>44</v>
      </c>
      <c r="AD118" s="10">
        <v>0</v>
      </c>
      <c r="AE118" s="10">
        <v>0</v>
      </c>
      <c r="AF118" s="10">
        <v>0</v>
      </c>
      <c r="AJ118" s="25"/>
    </row>
    <row r="119" spans="1:36" ht="12.75" customHeight="1" x14ac:dyDescent="0.2">
      <c r="A119" s="10" t="s">
        <v>103</v>
      </c>
      <c r="B119" s="10" t="s">
        <v>342</v>
      </c>
      <c r="C119" s="24">
        <v>39083</v>
      </c>
      <c r="D119" s="10" t="s">
        <v>302</v>
      </c>
      <c r="E119" s="12">
        <v>71</v>
      </c>
      <c r="F119" s="11">
        <f t="shared" si="5"/>
        <v>9.2183848351077638E-3</v>
      </c>
      <c r="G119" s="22">
        <f t="shared" si="6"/>
        <v>1690.072966</v>
      </c>
      <c r="H119" s="17">
        <v>0.21943299999999999</v>
      </c>
      <c r="I119" s="20">
        <v>7702</v>
      </c>
      <c r="J119" s="10">
        <v>1</v>
      </c>
      <c r="K119" s="10">
        <v>1</v>
      </c>
      <c r="L119" s="10">
        <v>4</v>
      </c>
      <c r="M119" s="10">
        <v>9</v>
      </c>
      <c r="N119" s="10">
        <v>5</v>
      </c>
      <c r="O119" s="10">
        <v>0</v>
      </c>
      <c r="P119" s="10">
        <v>4</v>
      </c>
      <c r="Q119" s="10">
        <f t="shared" si="7"/>
        <v>24</v>
      </c>
      <c r="R119" s="10">
        <v>2</v>
      </c>
      <c r="S119" s="10">
        <v>6</v>
      </c>
      <c r="T119" s="10">
        <v>5</v>
      </c>
      <c r="U119" s="10">
        <f t="shared" si="8"/>
        <v>13</v>
      </c>
      <c r="V119" s="10">
        <v>8</v>
      </c>
      <c r="W119" s="10">
        <v>9</v>
      </c>
      <c r="X119" s="10">
        <v>10</v>
      </c>
      <c r="Y119" s="10">
        <v>7</v>
      </c>
      <c r="Z119" s="10">
        <f t="shared" si="9"/>
        <v>34</v>
      </c>
      <c r="AA119" s="4">
        <v>0</v>
      </c>
      <c r="AB119" s="10">
        <v>29</v>
      </c>
      <c r="AC119" s="10">
        <v>35</v>
      </c>
      <c r="AD119" s="10">
        <v>4</v>
      </c>
      <c r="AE119" s="10">
        <v>3</v>
      </c>
      <c r="AF119" s="10">
        <v>0</v>
      </c>
      <c r="AJ119" s="25"/>
    </row>
    <row r="120" spans="1:36" ht="12.75" x14ac:dyDescent="0.2">
      <c r="A120" s="10" t="s">
        <v>104</v>
      </c>
      <c r="B120" s="10" t="s">
        <v>342</v>
      </c>
      <c r="C120" s="24">
        <v>39083</v>
      </c>
      <c r="D120" s="10" t="s">
        <v>304</v>
      </c>
      <c r="E120" s="12">
        <v>36</v>
      </c>
      <c r="F120" s="11">
        <f t="shared" si="5"/>
        <v>1.5126685995209882E-3</v>
      </c>
      <c r="G120" s="22">
        <f t="shared" si="6"/>
        <v>2659.8476369999998</v>
      </c>
      <c r="H120" s="17">
        <v>0.111763</v>
      </c>
      <c r="I120" s="20">
        <v>23799</v>
      </c>
      <c r="J120" s="10">
        <v>0</v>
      </c>
      <c r="K120" s="10">
        <v>3</v>
      </c>
      <c r="L120" s="10">
        <v>7</v>
      </c>
      <c r="M120" s="10">
        <v>3</v>
      </c>
      <c r="N120" s="10">
        <v>1</v>
      </c>
      <c r="O120" s="10">
        <v>8</v>
      </c>
      <c r="P120" s="10">
        <v>1</v>
      </c>
      <c r="Q120" s="10">
        <f t="shared" si="7"/>
        <v>23</v>
      </c>
      <c r="R120" s="10">
        <v>5</v>
      </c>
      <c r="S120" s="10">
        <v>2</v>
      </c>
      <c r="T120" s="10">
        <v>0</v>
      </c>
      <c r="U120" s="10">
        <f t="shared" si="8"/>
        <v>7</v>
      </c>
      <c r="V120" s="10">
        <v>3</v>
      </c>
      <c r="W120" s="10">
        <v>2</v>
      </c>
      <c r="X120" s="10">
        <v>1</v>
      </c>
      <c r="Y120" s="10">
        <v>0</v>
      </c>
      <c r="Z120" s="10">
        <f t="shared" si="9"/>
        <v>6</v>
      </c>
      <c r="AA120" s="4">
        <v>0</v>
      </c>
      <c r="AB120" s="10">
        <v>23</v>
      </c>
      <c r="AC120" s="10">
        <v>11</v>
      </c>
      <c r="AD120" s="10">
        <v>0</v>
      </c>
      <c r="AE120" s="10">
        <v>2</v>
      </c>
      <c r="AF120" s="10">
        <v>0</v>
      </c>
      <c r="AJ120" s="25"/>
    </row>
    <row r="121" spans="1:36" ht="12.75" x14ac:dyDescent="0.2">
      <c r="A121" s="10" t="s">
        <v>105</v>
      </c>
      <c r="B121" s="10" t="s">
        <v>342</v>
      </c>
      <c r="C121" s="24">
        <v>39083</v>
      </c>
      <c r="D121" s="10" t="s">
        <v>302</v>
      </c>
      <c r="E121" s="12">
        <v>20</v>
      </c>
      <c r="F121" s="11">
        <f t="shared" si="5"/>
        <v>7.8094494338149158E-3</v>
      </c>
      <c r="G121" s="22">
        <f t="shared" si="6"/>
        <v>618.46869499999991</v>
      </c>
      <c r="H121" s="17">
        <v>0.24149499999999999</v>
      </c>
      <c r="I121" s="20">
        <v>2561</v>
      </c>
      <c r="J121" s="10">
        <v>1</v>
      </c>
      <c r="K121" s="10">
        <v>2</v>
      </c>
      <c r="L121" s="10">
        <v>5</v>
      </c>
      <c r="M121" s="10">
        <v>2</v>
      </c>
      <c r="N121" s="10">
        <v>2</v>
      </c>
      <c r="O121" s="10">
        <v>2</v>
      </c>
      <c r="P121" s="10">
        <v>1</v>
      </c>
      <c r="Q121" s="10">
        <f t="shared" si="7"/>
        <v>15</v>
      </c>
      <c r="R121" s="10">
        <v>2</v>
      </c>
      <c r="S121" s="10">
        <v>0</v>
      </c>
      <c r="T121" s="10">
        <v>3</v>
      </c>
      <c r="U121" s="10">
        <f t="shared" si="8"/>
        <v>5</v>
      </c>
      <c r="V121" s="10">
        <v>0</v>
      </c>
      <c r="W121" s="10">
        <v>0</v>
      </c>
      <c r="X121" s="10">
        <v>0</v>
      </c>
      <c r="Y121" s="10">
        <v>0</v>
      </c>
      <c r="Z121" s="10">
        <f t="shared" si="9"/>
        <v>0</v>
      </c>
      <c r="AA121" s="4">
        <v>0</v>
      </c>
      <c r="AB121" s="10">
        <v>6</v>
      </c>
      <c r="AC121" s="10">
        <v>6</v>
      </c>
      <c r="AD121" s="10">
        <v>0</v>
      </c>
      <c r="AE121" s="10">
        <v>8</v>
      </c>
      <c r="AF121" s="10">
        <v>0</v>
      </c>
      <c r="AJ121" s="25"/>
    </row>
    <row r="122" spans="1:36" ht="12.75" x14ac:dyDescent="0.2">
      <c r="A122" s="10" t="s">
        <v>106</v>
      </c>
      <c r="B122" s="10" t="s">
        <v>342</v>
      </c>
      <c r="C122" s="24">
        <v>39083</v>
      </c>
      <c r="D122" s="10" t="s">
        <v>320</v>
      </c>
      <c r="E122" s="12">
        <v>0</v>
      </c>
      <c r="F122" s="11">
        <f t="shared" si="5"/>
        <v>0</v>
      </c>
      <c r="G122" s="22">
        <f t="shared" si="6"/>
        <v>19.55884</v>
      </c>
      <c r="H122" s="17">
        <v>0.55882399999999999</v>
      </c>
      <c r="I122" s="20">
        <v>35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f t="shared" si="7"/>
        <v>0</v>
      </c>
      <c r="R122" s="10">
        <v>0</v>
      </c>
      <c r="S122" s="10">
        <v>0</v>
      </c>
      <c r="T122" s="10">
        <v>0</v>
      </c>
      <c r="U122" s="10">
        <f t="shared" si="8"/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f t="shared" si="9"/>
        <v>0</v>
      </c>
      <c r="AA122" s="4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J122" s="25"/>
    </row>
    <row r="123" spans="1:36" ht="12.75" x14ac:dyDescent="0.2">
      <c r="A123" s="10" t="s">
        <v>107</v>
      </c>
      <c r="B123" s="10" t="s">
        <v>342</v>
      </c>
      <c r="C123" s="24">
        <v>39083</v>
      </c>
      <c r="D123" s="10" t="s">
        <v>317</v>
      </c>
      <c r="E123" s="12">
        <v>4</v>
      </c>
      <c r="F123" s="11">
        <f t="shared" si="5"/>
        <v>7.7220077220077222E-3</v>
      </c>
      <c r="G123" s="22">
        <f t="shared" si="6"/>
        <v>200.02000200000001</v>
      </c>
      <c r="H123" s="17">
        <v>0.38613900000000001</v>
      </c>
      <c r="I123" s="20">
        <v>518</v>
      </c>
      <c r="J123" s="10">
        <v>0</v>
      </c>
      <c r="K123" s="10">
        <v>1</v>
      </c>
      <c r="L123" s="10">
        <v>0</v>
      </c>
      <c r="M123" s="10">
        <v>0</v>
      </c>
      <c r="N123" s="10">
        <v>0</v>
      </c>
      <c r="O123" s="10">
        <v>0</v>
      </c>
      <c r="P123" s="10">
        <v>1</v>
      </c>
      <c r="Q123" s="10">
        <f t="shared" si="7"/>
        <v>2</v>
      </c>
      <c r="R123" s="10">
        <v>0</v>
      </c>
      <c r="S123" s="10">
        <v>0</v>
      </c>
      <c r="T123" s="10">
        <v>0</v>
      </c>
      <c r="U123" s="10">
        <f t="shared" si="8"/>
        <v>0</v>
      </c>
      <c r="V123" s="10">
        <v>0</v>
      </c>
      <c r="W123" s="10">
        <v>1</v>
      </c>
      <c r="X123" s="10">
        <v>1</v>
      </c>
      <c r="Y123" s="10">
        <v>0</v>
      </c>
      <c r="Z123" s="10">
        <f t="shared" si="9"/>
        <v>2</v>
      </c>
      <c r="AA123" s="4">
        <v>0</v>
      </c>
      <c r="AB123" s="10">
        <v>0</v>
      </c>
      <c r="AC123" s="10">
        <v>3</v>
      </c>
      <c r="AD123" s="10">
        <v>0</v>
      </c>
      <c r="AE123" s="10">
        <v>1</v>
      </c>
      <c r="AF123" s="10">
        <v>0</v>
      </c>
      <c r="AJ123" s="25"/>
    </row>
    <row r="124" spans="1:36" ht="12.75" x14ac:dyDescent="0.2">
      <c r="A124" s="10" t="s">
        <v>108</v>
      </c>
      <c r="B124" s="10" t="s">
        <v>342</v>
      </c>
      <c r="C124" s="24">
        <v>39083</v>
      </c>
      <c r="D124" s="10" t="s">
        <v>308</v>
      </c>
      <c r="E124" s="12">
        <v>0</v>
      </c>
      <c r="F124" s="11">
        <f t="shared" si="5"/>
        <v>0</v>
      </c>
      <c r="G124" s="22">
        <f t="shared" si="6"/>
        <v>158.16096000000002</v>
      </c>
      <c r="H124" s="17">
        <v>0.65900400000000003</v>
      </c>
      <c r="I124" s="20">
        <v>240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f t="shared" si="7"/>
        <v>0</v>
      </c>
      <c r="R124" s="10">
        <v>0</v>
      </c>
      <c r="S124" s="10">
        <v>0</v>
      </c>
      <c r="T124" s="10">
        <v>0</v>
      </c>
      <c r="U124" s="10">
        <f t="shared" si="8"/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f t="shared" si="9"/>
        <v>0</v>
      </c>
      <c r="AA124" s="4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J124" s="25"/>
    </row>
    <row r="125" spans="1:36" ht="12.75" x14ac:dyDescent="0.2">
      <c r="A125" s="10" t="s">
        <v>109</v>
      </c>
      <c r="B125" s="10" t="s">
        <v>342</v>
      </c>
      <c r="C125" s="24">
        <v>39083</v>
      </c>
      <c r="D125" s="10" t="s">
        <v>316</v>
      </c>
      <c r="E125" s="12">
        <v>108</v>
      </c>
      <c r="F125" s="11">
        <f t="shared" si="5"/>
        <v>1.4584740040513166E-2</v>
      </c>
      <c r="G125" s="22">
        <f t="shared" si="6"/>
        <v>3530.8891250000001</v>
      </c>
      <c r="H125" s="17">
        <v>0.476825</v>
      </c>
      <c r="I125" s="20">
        <v>7405</v>
      </c>
      <c r="J125" s="10">
        <v>2</v>
      </c>
      <c r="K125" s="10">
        <v>10</v>
      </c>
      <c r="L125" s="10">
        <v>9</v>
      </c>
      <c r="M125" s="10">
        <v>13</v>
      </c>
      <c r="N125" s="10">
        <v>12</v>
      </c>
      <c r="O125" s="10">
        <v>13</v>
      </c>
      <c r="P125" s="10">
        <v>6</v>
      </c>
      <c r="Q125" s="10">
        <f t="shared" si="7"/>
        <v>65</v>
      </c>
      <c r="R125" s="10">
        <v>12</v>
      </c>
      <c r="S125" s="10">
        <v>8</v>
      </c>
      <c r="T125" s="10">
        <v>3</v>
      </c>
      <c r="U125" s="10">
        <f t="shared" si="8"/>
        <v>23</v>
      </c>
      <c r="V125" s="10">
        <v>6</v>
      </c>
      <c r="W125" s="10">
        <v>3</v>
      </c>
      <c r="X125" s="10">
        <v>7</v>
      </c>
      <c r="Y125" s="10">
        <v>4</v>
      </c>
      <c r="Z125" s="10">
        <f t="shared" si="9"/>
        <v>20</v>
      </c>
      <c r="AA125" s="4">
        <v>0</v>
      </c>
      <c r="AB125" s="10">
        <v>49</v>
      </c>
      <c r="AC125" s="10">
        <v>45</v>
      </c>
      <c r="AD125" s="10">
        <v>0</v>
      </c>
      <c r="AE125" s="10">
        <v>14</v>
      </c>
      <c r="AF125" s="10">
        <v>0</v>
      </c>
      <c r="AJ125" s="25"/>
    </row>
    <row r="126" spans="1:36" ht="12.75" customHeight="1" x14ac:dyDescent="0.2">
      <c r="A126" s="10" t="s">
        <v>110</v>
      </c>
      <c r="B126" s="10" t="s">
        <v>342</v>
      </c>
      <c r="C126" s="24">
        <v>39083</v>
      </c>
      <c r="D126" s="10" t="s">
        <v>318</v>
      </c>
      <c r="E126" s="12">
        <v>4</v>
      </c>
      <c r="F126" s="11">
        <f t="shared" si="5"/>
        <v>1.9801980198019802E-2</v>
      </c>
      <c r="G126" s="22">
        <f t="shared" si="6"/>
        <v>103.28502399999999</v>
      </c>
      <c r="H126" s="17">
        <v>0.51131199999999999</v>
      </c>
      <c r="I126" s="20">
        <v>202</v>
      </c>
      <c r="J126" s="10">
        <v>0</v>
      </c>
      <c r="K126" s="10">
        <v>1</v>
      </c>
      <c r="L126" s="10">
        <v>0</v>
      </c>
      <c r="M126" s="10">
        <v>0</v>
      </c>
      <c r="N126" s="10">
        <v>1</v>
      </c>
      <c r="O126" s="10">
        <v>0</v>
      </c>
      <c r="P126" s="10">
        <v>0</v>
      </c>
      <c r="Q126" s="10">
        <f t="shared" si="7"/>
        <v>2</v>
      </c>
      <c r="R126" s="10">
        <v>2</v>
      </c>
      <c r="S126" s="10">
        <v>0</v>
      </c>
      <c r="T126" s="10">
        <v>0</v>
      </c>
      <c r="U126" s="10">
        <f t="shared" si="8"/>
        <v>2</v>
      </c>
      <c r="V126" s="10">
        <v>0</v>
      </c>
      <c r="W126" s="10">
        <v>0</v>
      </c>
      <c r="X126" s="10">
        <v>0</v>
      </c>
      <c r="Y126" s="10">
        <v>0</v>
      </c>
      <c r="Z126" s="10">
        <f t="shared" si="9"/>
        <v>0</v>
      </c>
      <c r="AA126" s="4">
        <v>0</v>
      </c>
      <c r="AB126" s="10">
        <v>0</v>
      </c>
      <c r="AC126" s="10">
        <v>4</v>
      </c>
      <c r="AD126" s="10">
        <v>0</v>
      </c>
      <c r="AE126" s="10">
        <v>0</v>
      </c>
      <c r="AF126" s="10">
        <v>0</v>
      </c>
      <c r="AJ126" s="25"/>
    </row>
    <row r="127" spans="1:36" ht="12.75" x14ac:dyDescent="0.2">
      <c r="A127" s="10" t="s">
        <v>111</v>
      </c>
      <c r="B127" s="10" t="s">
        <v>342</v>
      </c>
      <c r="C127" s="24">
        <v>39083</v>
      </c>
      <c r="D127" s="10" t="s">
        <v>332</v>
      </c>
      <c r="E127" s="12">
        <v>2</v>
      </c>
      <c r="F127" s="11">
        <f t="shared" si="5"/>
        <v>8.0000000000000002E-3</v>
      </c>
      <c r="G127" s="22">
        <f t="shared" si="6"/>
        <v>97.959249999999997</v>
      </c>
      <c r="H127" s="17">
        <v>0.39183699999999999</v>
      </c>
      <c r="I127" s="20">
        <v>250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  <c r="O127" s="10">
        <v>0</v>
      </c>
      <c r="P127" s="10">
        <v>1</v>
      </c>
      <c r="Q127" s="10">
        <f t="shared" si="7"/>
        <v>2</v>
      </c>
      <c r="R127" s="10">
        <v>0</v>
      </c>
      <c r="S127" s="10">
        <v>0</v>
      </c>
      <c r="T127" s="10">
        <v>0</v>
      </c>
      <c r="U127" s="10">
        <f t="shared" si="8"/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f t="shared" si="9"/>
        <v>0</v>
      </c>
      <c r="AA127" s="4">
        <v>0</v>
      </c>
      <c r="AB127" s="10">
        <v>0</v>
      </c>
      <c r="AC127" s="10">
        <v>0</v>
      </c>
      <c r="AD127" s="10">
        <v>0</v>
      </c>
      <c r="AE127" s="10">
        <v>2</v>
      </c>
      <c r="AF127" s="10">
        <v>0</v>
      </c>
      <c r="AJ127" s="25"/>
    </row>
    <row r="128" spans="1:36" ht="12.75" customHeight="1" x14ac:dyDescent="0.2">
      <c r="A128" s="10" t="s">
        <v>112</v>
      </c>
      <c r="B128" s="10" t="s">
        <v>342</v>
      </c>
      <c r="C128" s="24">
        <v>39083</v>
      </c>
      <c r="D128" s="10" t="s">
        <v>310</v>
      </c>
      <c r="E128" s="12">
        <v>9</v>
      </c>
      <c r="F128" s="11">
        <f t="shared" si="5"/>
        <v>2.5000000000000001E-2</v>
      </c>
      <c r="G128" s="22">
        <f t="shared" si="6"/>
        <v>354.70584000000002</v>
      </c>
      <c r="H128" s="17">
        <v>0.985294</v>
      </c>
      <c r="I128" s="20">
        <v>360</v>
      </c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3</v>
      </c>
      <c r="P128" s="10">
        <v>0</v>
      </c>
      <c r="Q128" s="10">
        <f t="shared" si="7"/>
        <v>5</v>
      </c>
      <c r="R128" s="10">
        <v>0</v>
      </c>
      <c r="S128" s="10">
        <v>1</v>
      </c>
      <c r="T128" s="10">
        <v>0</v>
      </c>
      <c r="U128" s="10">
        <f t="shared" si="8"/>
        <v>1</v>
      </c>
      <c r="V128" s="10">
        <v>1</v>
      </c>
      <c r="W128" s="10">
        <v>0</v>
      </c>
      <c r="X128" s="10">
        <v>0</v>
      </c>
      <c r="Y128" s="10">
        <v>2</v>
      </c>
      <c r="Z128" s="10">
        <f t="shared" si="9"/>
        <v>3</v>
      </c>
      <c r="AA128" s="4">
        <v>0</v>
      </c>
      <c r="AB128" s="10">
        <v>2</v>
      </c>
      <c r="AC128" s="10">
        <v>5</v>
      </c>
      <c r="AD128" s="10">
        <v>2</v>
      </c>
      <c r="AE128" s="10">
        <v>0</v>
      </c>
      <c r="AF128" s="10">
        <v>0</v>
      </c>
      <c r="AJ128" s="25"/>
    </row>
    <row r="129" spans="1:36" ht="12.75" customHeight="1" x14ac:dyDescent="0.2">
      <c r="A129" s="10" t="s">
        <v>113</v>
      </c>
      <c r="B129" s="10" t="s">
        <v>342</v>
      </c>
      <c r="C129" s="24">
        <v>39083</v>
      </c>
      <c r="D129" s="10" t="s">
        <v>307</v>
      </c>
      <c r="E129" s="12">
        <v>54</v>
      </c>
      <c r="F129" s="11">
        <f t="shared" si="5"/>
        <v>1.9067796610169493E-2</v>
      </c>
      <c r="G129" s="22">
        <f t="shared" si="6"/>
        <v>896.84908800000005</v>
      </c>
      <c r="H129" s="17">
        <v>0.31668400000000002</v>
      </c>
      <c r="I129" s="20">
        <v>2832</v>
      </c>
      <c r="J129" s="10">
        <v>0</v>
      </c>
      <c r="K129" s="10">
        <v>3</v>
      </c>
      <c r="L129" s="10">
        <v>3</v>
      </c>
      <c r="M129" s="10">
        <v>4</v>
      </c>
      <c r="N129" s="10">
        <v>4</v>
      </c>
      <c r="O129" s="10">
        <v>4</v>
      </c>
      <c r="P129" s="10">
        <v>3</v>
      </c>
      <c r="Q129" s="10">
        <f t="shared" si="7"/>
        <v>21</v>
      </c>
      <c r="R129" s="10">
        <v>2</v>
      </c>
      <c r="S129" s="10">
        <v>7</v>
      </c>
      <c r="T129" s="10">
        <v>2</v>
      </c>
      <c r="U129" s="10">
        <f t="shared" si="8"/>
        <v>11</v>
      </c>
      <c r="V129" s="10">
        <v>7</v>
      </c>
      <c r="W129" s="10">
        <v>5</v>
      </c>
      <c r="X129" s="10">
        <v>4</v>
      </c>
      <c r="Y129" s="10">
        <v>6</v>
      </c>
      <c r="Z129" s="10">
        <f t="shared" si="9"/>
        <v>22</v>
      </c>
      <c r="AA129" s="4">
        <v>0</v>
      </c>
      <c r="AB129" s="10">
        <v>13</v>
      </c>
      <c r="AC129" s="10">
        <v>28</v>
      </c>
      <c r="AD129" s="10">
        <v>12</v>
      </c>
      <c r="AE129" s="10">
        <v>1</v>
      </c>
      <c r="AF129" s="10">
        <v>0</v>
      </c>
      <c r="AJ129" s="25"/>
    </row>
    <row r="130" spans="1:36" ht="12.75" customHeight="1" x14ac:dyDescent="0.2">
      <c r="A130" s="10" t="s">
        <v>114</v>
      </c>
      <c r="B130" s="10" t="s">
        <v>342</v>
      </c>
      <c r="C130" s="24">
        <v>39083</v>
      </c>
      <c r="D130" s="10" t="s">
        <v>327</v>
      </c>
      <c r="E130" s="12">
        <v>84</v>
      </c>
      <c r="F130" s="11">
        <f t="shared" ref="F130:F193" si="10">IFERROR(E130/I130,0)</f>
        <v>8.9361702127659579E-2</v>
      </c>
      <c r="G130" s="22">
        <f t="shared" ref="G130:G193" si="11">IFERROR(I130*H130,0)</f>
        <v>836.92147999999997</v>
      </c>
      <c r="H130" s="17">
        <v>0.89034199999999997</v>
      </c>
      <c r="I130" s="20">
        <v>940</v>
      </c>
      <c r="J130" s="10">
        <v>0</v>
      </c>
      <c r="K130" s="10">
        <v>3</v>
      </c>
      <c r="L130" s="10">
        <v>13</v>
      </c>
      <c r="M130" s="10">
        <v>11</v>
      </c>
      <c r="N130" s="10">
        <v>7</v>
      </c>
      <c r="O130" s="10">
        <v>14</v>
      </c>
      <c r="P130" s="10">
        <v>5</v>
      </c>
      <c r="Q130" s="10">
        <f t="shared" ref="Q130:Q193" si="12">SUM(J130:P130)</f>
        <v>53</v>
      </c>
      <c r="R130" s="10">
        <v>4</v>
      </c>
      <c r="S130" s="10">
        <v>3</v>
      </c>
      <c r="T130" s="10">
        <v>3</v>
      </c>
      <c r="U130" s="10">
        <f t="shared" ref="U130:U193" si="13">SUM(R130:T130)</f>
        <v>10</v>
      </c>
      <c r="V130" s="10">
        <v>8</v>
      </c>
      <c r="W130" s="10">
        <v>7</v>
      </c>
      <c r="X130" s="10">
        <v>4</v>
      </c>
      <c r="Y130" s="10">
        <v>2</v>
      </c>
      <c r="Z130" s="10">
        <f t="shared" ref="Z130:Z193" si="14">SUM(V130:Y130)</f>
        <v>21</v>
      </c>
      <c r="AA130" s="4">
        <v>0</v>
      </c>
      <c r="AB130" s="10">
        <v>0</v>
      </c>
      <c r="AC130" s="10">
        <v>84</v>
      </c>
      <c r="AD130" s="10">
        <v>0</v>
      </c>
      <c r="AE130" s="10">
        <v>0</v>
      </c>
      <c r="AF130" s="10">
        <v>0</v>
      </c>
      <c r="AJ130" s="25"/>
    </row>
    <row r="131" spans="1:36" ht="12.75" customHeight="1" x14ac:dyDescent="0.2">
      <c r="A131" s="10" t="s">
        <v>115</v>
      </c>
      <c r="B131" s="10" t="s">
        <v>342</v>
      </c>
      <c r="C131" s="24">
        <v>39083</v>
      </c>
      <c r="D131" s="10" t="s">
        <v>312</v>
      </c>
      <c r="E131" s="12">
        <v>16</v>
      </c>
      <c r="F131" s="11">
        <f t="shared" si="10"/>
        <v>0.2</v>
      </c>
      <c r="G131" s="22">
        <f t="shared" si="11"/>
        <v>59.325839999999999</v>
      </c>
      <c r="H131" s="17">
        <v>0.74157300000000004</v>
      </c>
      <c r="I131" s="20">
        <v>80</v>
      </c>
      <c r="J131" s="10">
        <v>0</v>
      </c>
      <c r="K131" s="10">
        <v>2</v>
      </c>
      <c r="L131" s="10">
        <v>2</v>
      </c>
      <c r="M131" s="10">
        <v>3</v>
      </c>
      <c r="N131" s="10">
        <v>0</v>
      </c>
      <c r="O131" s="10">
        <v>1</v>
      </c>
      <c r="P131" s="10">
        <v>0</v>
      </c>
      <c r="Q131" s="10">
        <f t="shared" si="12"/>
        <v>8</v>
      </c>
      <c r="R131" s="10">
        <v>2</v>
      </c>
      <c r="S131" s="10">
        <v>1</v>
      </c>
      <c r="T131" s="10">
        <v>2</v>
      </c>
      <c r="U131" s="10">
        <f t="shared" si="13"/>
        <v>5</v>
      </c>
      <c r="V131" s="10">
        <v>3</v>
      </c>
      <c r="W131" s="10">
        <v>0</v>
      </c>
      <c r="X131" s="10">
        <v>0</v>
      </c>
      <c r="Y131" s="10">
        <v>0</v>
      </c>
      <c r="Z131" s="10">
        <f t="shared" si="14"/>
        <v>3</v>
      </c>
      <c r="AA131" s="4">
        <v>0</v>
      </c>
      <c r="AB131" s="10">
        <v>3</v>
      </c>
      <c r="AC131" s="10">
        <v>13</v>
      </c>
      <c r="AD131" s="10">
        <v>0</v>
      </c>
      <c r="AE131" s="10">
        <v>0</v>
      </c>
      <c r="AF131" s="10">
        <v>0</v>
      </c>
      <c r="AJ131" s="25"/>
    </row>
    <row r="132" spans="1:36" ht="12.75" customHeight="1" x14ac:dyDescent="0.2">
      <c r="A132" s="10" t="s">
        <v>116</v>
      </c>
      <c r="B132" s="10" t="s">
        <v>342</v>
      </c>
      <c r="C132" s="24">
        <v>39083</v>
      </c>
      <c r="D132" s="10" t="s">
        <v>315</v>
      </c>
      <c r="E132" s="12">
        <v>35</v>
      </c>
      <c r="F132" s="11">
        <f t="shared" si="10"/>
        <v>5.5379746835443035E-2</v>
      </c>
      <c r="G132" s="22">
        <f t="shared" si="11"/>
        <v>439.36324000000002</v>
      </c>
      <c r="H132" s="17">
        <v>0.69519500000000001</v>
      </c>
      <c r="I132" s="20">
        <v>632</v>
      </c>
      <c r="J132" s="10">
        <v>7</v>
      </c>
      <c r="K132" s="10">
        <v>3</v>
      </c>
      <c r="L132" s="10">
        <v>5</v>
      </c>
      <c r="M132" s="10">
        <v>5</v>
      </c>
      <c r="N132" s="10">
        <v>0</v>
      </c>
      <c r="O132" s="10">
        <v>3</v>
      </c>
      <c r="P132" s="10">
        <v>2</v>
      </c>
      <c r="Q132" s="10">
        <f t="shared" si="12"/>
        <v>25</v>
      </c>
      <c r="R132" s="10">
        <v>2</v>
      </c>
      <c r="S132" s="10">
        <v>3</v>
      </c>
      <c r="T132" s="10">
        <v>1</v>
      </c>
      <c r="U132" s="10">
        <f t="shared" si="13"/>
        <v>6</v>
      </c>
      <c r="V132" s="10">
        <v>2</v>
      </c>
      <c r="W132" s="10">
        <v>0</v>
      </c>
      <c r="X132" s="10">
        <v>0</v>
      </c>
      <c r="Y132" s="10">
        <v>2</v>
      </c>
      <c r="Z132" s="10">
        <f t="shared" si="14"/>
        <v>4</v>
      </c>
      <c r="AA132" s="4">
        <v>0</v>
      </c>
      <c r="AB132" s="10">
        <v>0</v>
      </c>
      <c r="AC132" s="10">
        <v>33</v>
      </c>
      <c r="AD132" s="10">
        <v>2</v>
      </c>
      <c r="AE132" s="10">
        <v>0</v>
      </c>
      <c r="AF132" s="10">
        <v>0</v>
      </c>
      <c r="AJ132" s="25"/>
    </row>
    <row r="133" spans="1:36" ht="12.75" customHeight="1" x14ac:dyDescent="0.2">
      <c r="A133" s="10" t="s">
        <v>117</v>
      </c>
      <c r="B133" s="10" t="s">
        <v>342</v>
      </c>
      <c r="C133" s="24">
        <v>39083</v>
      </c>
      <c r="D133" s="10" t="s">
        <v>329</v>
      </c>
      <c r="E133" s="12">
        <v>8</v>
      </c>
      <c r="F133" s="11">
        <f t="shared" si="10"/>
        <v>4.145077720207254E-2</v>
      </c>
      <c r="G133" s="22">
        <f t="shared" si="11"/>
        <v>76.210296</v>
      </c>
      <c r="H133" s="17">
        <v>0.394872</v>
      </c>
      <c r="I133" s="20">
        <v>193</v>
      </c>
      <c r="J133" s="10">
        <v>0</v>
      </c>
      <c r="K133" s="10">
        <v>3</v>
      </c>
      <c r="L133" s="10">
        <v>0</v>
      </c>
      <c r="M133" s="10">
        <v>0</v>
      </c>
      <c r="N133" s="10">
        <v>2</v>
      </c>
      <c r="O133" s="10">
        <v>1</v>
      </c>
      <c r="P133" s="10">
        <v>1</v>
      </c>
      <c r="Q133" s="10">
        <f t="shared" si="12"/>
        <v>7</v>
      </c>
      <c r="R133" s="10">
        <v>0</v>
      </c>
      <c r="S133" s="10">
        <v>0</v>
      </c>
      <c r="T133" s="10">
        <v>1</v>
      </c>
      <c r="U133" s="10">
        <f t="shared" si="13"/>
        <v>1</v>
      </c>
      <c r="V133" s="10">
        <v>0</v>
      </c>
      <c r="W133" s="10">
        <v>0</v>
      </c>
      <c r="X133" s="10">
        <v>0</v>
      </c>
      <c r="Y133" s="10">
        <v>0</v>
      </c>
      <c r="Z133" s="10">
        <f t="shared" si="14"/>
        <v>0</v>
      </c>
      <c r="AA133" s="4">
        <v>0</v>
      </c>
      <c r="AB133" s="10">
        <v>3</v>
      </c>
      <c r="AC133" s="10">
        <v>5</v>
      </c>
      <c r="AD133" s="10">
        <v>0</v>
      </c>
      <c r="AE133" s="10">
        <v>0</v>
      </c>
      <c r="AF133" s="10">
        <v>0</v>
      </c>
      <c r="AJ133" s="25"/>
    </row>
    <row r="134" spans="1:36" ht="12.75" customHeight="1" x14ac:dyDescent="0.2">
      <c r="A134" s="10" t="s">
        <v>286</v>
      </c>
      <c r="B134" s="10" t="s">
        <v>342</v>
      </c>
      <c r="C134" s="24">
        <v>39083</v>
      </c>
      <c r="D134" s="10" t="s">
        <v>318</v>
      </c>
      <c r="E134" s="12">
        <v>21</v>
      </c>
      <c r="F134" s="11">
        <f t="shared" si="10"/>
        <v>3.4883720930232558E-2</v>
      </c>
      <c r="G134" s="22">
        <f t="shared" si="11"/>
        <v>394.87106399999999</v>
      </c>
      <c r="H134" s="17">
        <v>0.65593199999999996</v>
      </c>
      <c r="I134" s="20">
        <v>602</v>
      </c>
      <c r="J134" s="10">
        <v>0</v>
      </c>
      <c r="K134" s="10">
        <v>2</v>
      </c>
      <c r="L134" s="10">
        <v>1</v>
      </c>
      <c r="M134" s="10">
        <v>2</v>
      </c>
      <c r="N134" s="10">
        <v>1</v>
      </c>
      <c r="O134" s="10">
        <v>0</v>
      </c>
      <c r="P134" s="10">
        <v>1</v>
      </c>
      <c r="Q134" s="10">
        <f t="shared" si="12"/>
        <v>7</v>
      </c>
      <c r="R134" s="10">
        <v>1</v>
      </c>
      <c r="S134" s="10">
        <v>3</v>
      </c>
      <c r="T134" s="10">
        <v>5</v>
      </c>
      <c r="U134" s="10">
        <f t="shared" si="13"/>
        <v>9</v>
      </c>
      <c r="V134" s="10">
        <v>1</v>
      </c>
      <c r="W134" s="10">
        <v>1</v>
      </c>
      <c r="X134" s="10">
        <v>3</v>
      </c>
      <c r="Y134" s="10">
        <v>0</v>
      </c>
      <c r="Z134" s="10">
        <f t="shared" si="14"/>
        <v>5</v>
      </c>
      <c r="AA134" s="4">
        <v>0</v>
      </c>
      <c r="AB134" s="10">
        <v>4</v>
      </c>
      <c r="AC134" s="10">
        <v>14</v>
      </c>
      <c r="AD134" s="10">
        <v>3</v>
      </c>
      <c r="AE134" s="10">
        <v>0</v>
      </c>
      <c r="AF134" s="10">
        <v>0</v>
      </c>
      <c r="AJ134" s="25"/>
    </row>
    <row r="135" spans="1:36" ht="12.75" x14ac:dyDescent="0.2">
      <c r="A135" s="10" t="s">
        <v>270</v>
      </c>
      <c r="B135" s="10" t="s">
        <v>342</v>
      </c>
      <c r="C135" s="24">
        <v>39083</v>
      </c>
      <c r="D135" s="10" t="s">
        <v>302</v>
      </c>
      <c r="E135" s="12">
        <v>171</v>
      </c>
      <c r="F135" s="11">
        <f t="shared" si="10"/>
        <v>1.437457969065232E-2</v>
      </c>
      <c r="G135" s="22">
        <f t="shared" si="11"/>
        <v>3830.4049360000004</v>
      </c>
      <c r="H135" s="17">
        <v>0.32199100000000003</v>
      </c>
      <c r="I135" s="20">
        <v>11896</v>
      </c>
      <c r="J135" s="10">
        <v>7</v>
      </c>
      <c r="K135" s="10">
        <v>12</v>
      </c>
      <c r="L135" s="10">
        <v>13</v>
      </c>
      <c r="M135" s="10">
        <v>12</v>
      </c>
      <c r="N135" s="10">
        <v>13</v>
      </c>
      <c r="O135" s="10">
        <v>10</v>
      </c>
      <c r="P135" s="10">
        <v>10</v>
      </c>
      <c r="Q135" s="10">
        <f t="shared" si="12"/>
        <v>77</v>
      </c>
      <c r="R135" s="10">
        <v>6</v>
      </c>
      <c r="S135" s="10">
        <v>13</v>
      </c>
      <c r="T135" s="10">
        <v>13</v>
      </c>
      <c r="U135" s="10">
        <f t="shared" si="13"/>
        <v>32</v>
      </c>
      <c r="V135" s="10">
        <v>20</v>
      </c>
      <c r="W135" s="10">
        <v>12</v>
      </c>
      <c r="X135" s="10">
        <v>19</v>
      </c>
      <c r="Y135" s="10">
        <v>11</v>
      </c>
      <c r="Z135" s="10">
        <f t="shared" si="14"/>
        <v>62</v>
      </c>
      <c r="AA135" s="4">
        <v>0</v>
      </c>
      <c r="AB135" s="10">
        <v>54</v>
      </c>
      <c r="AC135" s="10">
        <v>89</v>
      </c>
      <c r="AD135" s="10">
        <v>8</v>
      </c>
      <c r="AE135" s="10">
        <v>20</v>
      </c>
      <c r="AF135" s="10">
        <v>0</v>
      </c>
      <c r="AJ135" s="25"/>
    </row>
    <row r="136" spans="1:36" ht="12.75" x14ac:dyDescent="0.2">
      <c r="A136" s="10" t="s">
        <v>118</v>
      </c>
      <c r="B136" s="10" t="s">
        <v>342</v>
      </c>
      <c r="C136" s="24">
        <v>39083</v>
      </c>
      <c r="D136" s="10" t="s">
        <v>298</v>
      </c>
      <c r="E136" s="12">
        <v>12</v>
      </c>
      <c r="F136" s="11">
        <f t="shared" si="10"/>
        <v>4.1237113402061855E-2</v>
      </c>
      <c r="G136" s="22">
        <f t="shared" si="11"/>
        <v>118.87262699999999</v>
      </c>
      <c r="H136" s="17">
        <v>0.408497</v>
      </c>
      <c r="I136" s="20">
        <v>291</v>
      </c>
      <c r="J136" s="10">
        <v>0</v>
      </c>
      <c r="K136" s="10">
        <v>4</v>
      </c>
      <c r="L136" s="10">
        <v>1</v>
      </c>
      <c r="M136" s="10">
        <v>2</v>
      </c>
      <c r="N136" s="10">
        <v>1</v>
      </c>
      <c r="O136" s="10">
        <v>1</v>
      </c>
      <c r="P136" s="10">
        <v>1</v>
      </c>
      <c r="Q136" s="10">
        <f t="shared" si="12"/>
        <v>10</v>
      </c>
      <c r="R136" s="10">
        <v>1</v>
      </c>
      <c r="S136" s="10">
        <v>0</v>
      </c>
      <c r="T136" s="10">
        <v>1</v>
      </c>
      <c r="U136" s="10">
        <f t="shared" si="13"/>
        <v>2</v>
      </c>
      <c r="V136" s="10">
        <v>0</v>
      </c>
      <c r="W136" s="10">
        <v>0</v>
      </c>
      <c r="X136" s="10">
        <v>0</v>
      </c>
      <c r="Y136" s="10">
        <v>0</v>
      </c>
      <c r="Z136" s="10">
        <f t="shared" si="14"/>
        <v>0</v>
      </c>
      <c r="AA136" s="4">
        <v>0</v>
      </c>
      <c r="AB136" s="10">
        <v>0</v>
      </c>
      <c r="AC136" s="10">
        <v>6</v>
      </c>
      <c r="AD136" s="10">
        <v>2</v>
      </c>
      <c r="AE136" s="10">
        <v>4</v>
      </c>
      <c r="AF136" s="10">
        <v>0</v>
      </c>
      <c r="AJ136" s="25"/>
    </row>
    <row r="137" spans="1:36" ht="12.75" x14ac:dyDescent="0.2">
      <c r="A137" s="10" t="s">
        <v>119</v>
      </c>
      <c r="B137" s="10" t="s">
        <v>342</v>
      </c>
      <c r="C137" s="24">
        <v>39083</v>
      </c>
      <c r="D137" s="10" t="s">
        <v>317</v>
      </c>
      <c r="E137" s="12">
        <v>26</v>
      </c>
      <c r="F137" s="11">
        <f t="shared" si="10"/>
        <v>2.8418406383211282E-3</v>
      </c>
      <c r="G137" s="22">
        <f t="shared" si="11"/>
        <v>2074.9657529999999</v>
      </c>
      <c r="H137" s="17">
        <v>0.226797</v>
      </c>
      <c r="I137" s="20">
        <v>9149</v>
      </c>
      <c r="J137" s="10">
        <v>0</v>
      </c>
      <c r="K137" s="10">
        <v>1</v>
      </c>
      <c r="L137" s="10">
        <v>6</v>
      </c>
      <c r="M137" s="10">
        <v>1</v>
      </c>
      <c r="N137" s="10">
        <v>4</v>
      </c>
      <c r="O137" s="10">
        <v>1</v>
      </c>
      <c r="P137" s="10">
        <v>3</v>
      </c>
      <c r="Q137" s="10">
        <f t="shared" si="12"/>
        <v>16</v>
      </c>
      <c r="R137" s="10">
        <v>1</v>
      </c>
      <c r="S137" s="10">
        <v>2</v>
      </c>
      <c r="T137" s="10">
        <v>0</v>
      </c>
      <c r="U137" s="10">
        <f t="shared" si="13"/>
        <v>3</v>
      </c>
      <c r="V137" s="10">
        <v>2</v>
      </c>
      <c r="W137" s="10">
        <v>2</v>
      </c>
      <c r="X137" s="10">
        <v>0</v>
      </c>
      <c r="Y137" s="10">
        <v>3</v>
      </c>
      <c r="Z137" s="10">
        <f t="shared" si="14"/>
        <v>7</v>
      </c>
      <c r="AA137" s="4">
        <v>0</v>
      </c>
      <c r="AB137" s="10">
        <v>7</v>
      </c>
      <c r="AC137" s="10">
        <v>13</v>
      </c>
      <c r="AD137" s="10">
        <v>0</v>
      </c>
      <c r="AE137" s="10">
        <v>6</v>
      </c>
      <c r="AF137" s="10">
        <v>0</v>
      </c>
      <c r="AJ137" s="25"/>
    </row>
    <row r="138" spans="1:36" ht="12.75" x14ac:dyDescent="0.2">
      <c r="A138" s="10" t="s">
        <v>120</v>
      </c>
      <c r="B138" s="10" t="s">
        <v>342</v>
      </c>
      <c r="C138" s="24">
        <v>39083</v>
      </c>
      <c r="D138" s="10" t="s">
        <v>317</v>
      </c>
      <c r="E138" s="12">
        <v>0</v>
      </c>
      <c r="F138" s="11">
        <f t="shared" si="10"/>
        <v>0</v>
      </c>
      <c r="G138" s="22">
        <f t="shared" si="11"/>
        <v>636.18971499999998</v>
      </c>
      <c r="H138" s="17">
        <v>0.29036499999999998</v>
      </c>
      <c r="I138" s="20">
        <v>2191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f t="shared" si="12"/>
        <v>0</v>
      </c>
      <c r="R138" s="10">
        <v>0</v>
      </c>
      <c r="S138" s="10">
        <v>0</v>
      </c>
      <c r="T138" s="10">
        <v>0</v>
      </c>
      <c r="U138" s="10">
        <f t="shared" si="13"/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f t="shared" si="14"/>
        <v>0</v>
      </c>
      <c r="AA138" s="4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J138" s="25"/>
    </row>
    <row r="139" spans="1:36" ht="12.75" x14ac:dyDescent="0.2">
      <c r="A139" s="10" t="s">
        <v>121</v>
      </c>
      <c r="B139" s="10" t="s">
        <v>342</v>
      </c>
      <c r="C139" s="24">
        <v>39083</v>
      </c>
      <c r="D139" s="10" t="s">
        <v>304</v>
      </c>
      <c r="E139" s="12">
        <v>14</v>
      </c>
      <c r="F139" s="11">
        <f t="shared" si="10"/>
        <v>3.4440344403444036E-3</v>
      </c>
      <c r="G139" s="22">
        <f t="shared" si="11"/>
        <v>78.683765999999991</v>
      </c>
      <c r="H139" s="17">
        <v>1.9356399999999999E-2</v>
      </c>
      <c r="I139" s="20">
        <v>4065</v>
      </c>
      <c r="J139" s="10">
        <v>0</v>
      </c>
      <c r="K139" s="10">
        <v>2</v>
      </c>
      <c r="L139" s="10">
        <v>1</v>
      </c>
      <c r="M139" s="10">
        <v>1</v>
      </c>
      <c r="N139" s="10">
        <v>0</v>
      </c>
      <c r="O139" s="10">
        <v>1</v>
      </c>
      <c r="P139" s="10">
        <v>1</v>
      </c>
      <c r="Q139" s="10">
        <f t="shared" si="12"/>
        <v>6</v>
      </c>
      <c r="R139" s="10">
        <v>1</v>
      </c>
      <c r="S139" s="10">
        <v>1</v>
      </c>
      <c r="T139" s="10">
        <v>0</v>
      </c>
      <c r="U139" s="10">
        <f t="shared" si="13"/>
        <v>2</v>
      </c>
      <c r="V139" s="10">
        <v>1</v>
      </c>
      <c r="W139" s="10">
        <v>0</v>
      </c>
      <c r="X139" s="10">
        <v>1</v>
      </c>
      <c r="Y139" s="10">
        <v>4</v>
      </c>
      <c r="Z139" s="10">
        <f t="shared" si="14"/>
        <v>6</v>
      </c>
      <c r="AA139" s="4">
        <v>0</v>
      </c>
      <c r="AB139" s="10">
        <v>5</v>
      </c>
      <c r="AC139" s="10">
        <v>7</v>
      </c>
      <c r="AD139" s="10">
        <v>2</v>
      </c>
      <c r="AE139" s="10">
        <v>0</v>
      </c>
      <c r="AF139" s="10">
        <v>0</v>
      </c>
      <c r="AJ139" s="25"/>
    </row>
    <row r="140" spans="1:36" ht="12.75" customHeight="1" x14ac:dyDescent="0.2">
      <c r="A140" s="10" t="s">
        <v>122</v>
      </c>
      <c r="B140" s="10" t="s">
        <v>342</v>
      </c>
      <c r="C140" s="24">
        <v>39083</v>
      </c>
      <c r="D140" s="10" t="s">
        <v>307</v>
      </c>
      <c r="E140" s="12">
        <v>21</v>
      </c>
      <c r="F140" s="11">
        <f t="shared" si="10"/>
        <v>1.3530927835051547E-2</v>
      </c>
      <c r="G140" s="22">
        <f t="shared" si="11"/>
        <v>536.83214399999997</v>
      </c>
      <c r="H140" s="17">
        <v>0.34589700000000001</v>
      </c>
      <c r="I140" s="20">
        <v>1552</v>
      </c>
      <c r="J140" s="10">
        <v>2</v>
      </c>
      <c r="K140" s="10">
        <v>0</v>
      </c>
      <c r="L140" s="10">
        <v>1</v>
      </c>
      <c r="M140" s="10">
        <v>0</v>
      </c>
      <c r="N140" s="10">
        <v>1</v>
      </c>
      <c r="O140" s="10">
        <v>1</v>
      </c>
      <c r="P140" s="10">
        <v>0</v>
      </c>
      <c r="Q140" s="10">
        <f t="shared" si="12"/>
        <v>5</v>
      </c>
      <c r="R140" s="10">
        <v>4</v>
      </c>
      <c r="S140" s="10">
        <v>0</v>
      </c>
      <c r="T140" s="10">
        <v>1</v>
      </c>
      <c r="U140" s="10">
        <f t="shared" si="13"/>
        <v>5</v>
      </c>
      <c r="V140" s="10">
        <v>0</v>
      </c>
      <c r="W140" s="10">
        <v>4</v>
      </c>
      <c r="X140" s="10">
        <v>5</v>
      </c>
      <c r="Y140" s="10">
        <v>2</v>
      </c>
      <c r="Z140" s="10">
        <f t="shared" si="14"/>
        <v>11</v>
      </c>
      <c r="AA140" s="4">
        <v>0</v>
      </c>
      <c r="AB140" s="10">
        <v>7</v>
      </c>
      <c r="AC140" s="10">
        <v>12</v>
      </c>
      <c r="AD140" s="10">
        <v>0</v>
      </c>
      <c r="AE140" s="10">
        <v>2</v>
      </c>
      <c r="AF140" s="10">
        <v>0</v>
      </c>
      <c r="AJ140" s="25"/>
    </row>
    <row r="141" spans="1:36" ht="12.75" x14ac:dyDescent="0.2">
      <c r="A141" s="10" t="s">
        <v>123</v>
      </c>
      <c r="B141" s="10" t="s">
        <v>342</v>
      </c>
      <c r="C141" s="24">
        <v>39083</v>
      </c>
      <c r="D141" s="10" t="s">
        <v>311</v>
      </c>
      <c r="E141" s="12">
        <v>12</v>
      </c>
      <c r="F141" s="11">
        <f t="shared" si="10"/>
        <v>2.1466905187835419E-2</v>
      </c>
      <c r="G141" s="22">
        <f t="shared" si="11"/>
        <v>207.795952</v>
      </c>
      <c r="H141" s="17">
        <v>0.371728</v>
      </c>
      <c r="I141" s="20">
        <v>559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  <c r="O141" s="10">
        <v>0</v>
      </c>
      <c r="P141" s="10">
        <v>1</v>
      </c>
      <c r="Q141" s="10">
        <f t="shared" si="12"/>
        <v>2</v>
      </c>
      <c r="R141" s="10">
        <v>0</v>
      </c>
      <c r="S141" s="10">
        <v>0</v>
      </c>
      <c r="T141" s="10">
        <v>1</v>
      </c>
      <c r="U141" s="10">
        <f t="shared" si="13"/>
        <v>1</v>
      </c>
      <c r="V141" s="10">
        <v>1</v>
      </c>
      <c r="W141" s="10">
        <v>1</v>
      </c>
      <c r="X141" s="10">
        <v>3</v>
      </c>
      <c r="Y141" s="10">
        <v>4</v>
      </c>
      <c r="Z141" s="10">
        <f t="shared" si="14"/>
        <v>9</v>
      </c>
      <c r="AA141" s="4">
        <v>0</v>
      </c>
      <c r="AB141" s="10">
        <v>0</v>
      </c>
      <c r="AC141" s="10">
        <v>10</v>
      </c>
      <c r="AD141" s="10">
        <v>2</v>
      </c>
      <c r="AE141" s="10">
        <v>0</v>
      </c>
      <c r="AF141" s="10">
        <v>0</v>
      </c>
      <c r="AJ141" s="25"/>
    </row>
    <row r="142" spans="1:36" ht="12.75" x14ac:dyDescent="0.2">
      <c r="A142" s="10" t="s">
        <v>124</v>
      </c>
      <c r="B142" s="10" t="s">
        <v>342</v>
      </c>
      <c r="C142" s="24">
        <v>39083</v>
      </c>
      <c r="D142" s="10" t="s">
        <v>333</v>
      </c>
      <c r="E142" s="12">
        <v>0</v>
      </c>
      <c r="F142" s="11">
        <f t="shared" si="10"/>
        <v>0</v>
      </c>
      <c r="G142" s="22">
        <f t="shared" si="11"/>
        <v>37.183079999999997</v>
      </c>
      <c r="H142" s="17">
        <v>0.56337999999999999</v>
      </c>
      <c r="I142" s="20">
        <v>66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f t="shared" si="12"/>
        <v>0</v>
      </c>
      <c r="R142" s="10">
        <v>0</v>
      </c>
      <c r="S142" s="10">
        <v>0</v>
      </c>
      <c r="T142" s="10">
        <v>0</v>
      </c>
      <c r="U142" s="10">
        <f t="shared" si="13"/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f t="shared" si="14"/>
        <v>0</v>
      </c>
      <c r="AA142" s="4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J142" s="25"/>
    </row>
    <row r="143" spans="1:36" ht="12.75" x14ac:dyDescent="0.2">
      <c r="A143" s="10" t="s">
        <v>125</v>
      </c>
      <c r="B143" s="10" t="s">
        <v>342</v>
      </c>
      <c r="C143" s="24">
        <v>39083</v>
      </c>
      <c r="D143" s="10" t="s">
        <v>302</v>
      </c>
      <c r="E143" s="12">
        <v>63</v>
      </c>
      <c r="F143" s="11">
        <f t="shared" si="10"/>
        <v>1.0332950631458095E-2</v>
      </c>
      <c r="G143" s="22">
        <f t="shared" si="11"/>
        <v>1191.1099200000001</v>
      </c>
      <c r="H143" s="17">
        <v>0.19536000000000001</v>
      </c>
      <c r="I143" s="20">
        <v>6097</v>
      </c>
      <c r="J143" s="10">
        <v>0</v>
      </c>
      <c r="K143" s="10">
        <v>3</v>
      </c>
      <c r="L143" s="10">
        <v>7</v>
      </c>
      <c r="M143" s="10">
        <v>2</v>
      </c>
      <c r="N143" s="10">
        <v>4</v>
      </c>
      <c r="O143" s="10">
        <v>3</v>
      </c>
      <c r="P143" s="10">
        <v>4</v>
      </c>
      <c r="Q143" s="10">
        <f t="shared" si="12"/>
        <v>23</v>
      </c>
      <c r="R143" s="10">
        <v>4</v>
      </c>
      <c r="S143" s="10">
        <v>11</v>
      </c>
      <c r="T143" s="10">
        <v>7</v>
      </c>
      <c r="U143" s="10">
        <f t="shared" si="13"/>
        <v>22</v>
      </c>
      <c r="V143" s="10">
        <v>1</v>
      </c>
      <c r="W143" s="10">
        <v>5</v>
      </c>
      <c r="X143" s="10">
        <v>6</v>
      </c>
      <c r="Y143" s="10">
        <v>6</v>
      </c>
      <c r="Z143" s="10">
        <f t="shared" si="14"/>
        <v>18</v>
      </c>
      <c r="AA143" s="4">
        <v>0</v>
      </c>
      <c r="AB143" s="10">
        <v>7</v>
      </c>
      <c r="AC143" s="10">
        <v>43</v>
      </c>
      <c r="AD143" s="10">
        <v>4</v>
      </c>
      <c r="AE143" s="10">
        <v>9</v>
      </c>
      <c r="AF143" s="10">
        <v>0</v>
      </c>
      <c r="AJ143" s="25"/>
    </row>
    <row r="144" spans="1:36" ht="12.75" x14ac:dyDescent="0.2">
      <c r="A144" s="10" t="s">
        <v>126</v>
      </c>
      <c r="B144" s="10" t="s">
        <v>342</v>
      </c>
      <c r="C144" s="24">
        <v>39083</v>
      </c>
      <c r="D144" s="10" t="s">
        <v>298</v>
      </c>
      <c r="E144" s="12">
        <v>8</v>
      </c>
      <c r="F144" s="11">
        <f t="shared" si="10"/>
        <v>6.3441712926249009E-3</v>
      </c>
      <c r="G144" s="22">
        <f t="shared" si="11"/>
        <v>372.92940099999998</v>
      </c>
      <c r="H144" s="17">
        <v>0.29574099999999998</v>
      </c>
      <c r="I144" s="20">
        <v>1261</v>
      </c>
      <c r="J144" s="10">
        <v>0</v>
      </c>
      <c r="K144" s="10">
        <v>1</v>
      </c>
      <c r="L144" s="10">
        <v>1</v>
      </c>
      <c r="M144" s="10">
        <v>1</v>
      </c>
      <c r="N144" s="10">
        <v>1</v>
      </c>
      <c r="O144" s="10">
        <v>0</v>
      </c>
      <c r="P144" s="10">
        <v>0</v>
      </c>
      <c r="Q144" s="10">
        <f t="shared" si="12"/>
        <v>4</v>
      </c>
      <c r="R144" s="10">
        <v>2</v>
      </c>
      <c r="S144" s="10">
        <v>0</v>
      </c>
      <c r="T144" s="10">
        <v>0</v>
      </c>
      <c r="U144" s="10">
        <f t="shared" si="13"/>
        <v>2</v>
      </c>
      <c r="V144" s="10">
        <v>0</v>
      </c>
      <c r="W144" s="10">
        <v>1</v>
      </c>
      <c r="X144" s="10">
        <v>0</v>
      </c>
      <c r="Y144" s="10">
        <v>1</v>
      </c>
      <c r="Z144" s="10">
        <f t="shared" si="14"/>
        <v>2</v>
      </c>
      <c r="AA144" s="4">
        <v>0</v>
      </c>
      <c r="AB144" s="10">
        <v>0</v>
      </c>
      <c r="AC144" s="10">
        <v>4</v>
      </c>
      <c r="AD144" s="10">
        <v>0</v>
      </c>
      <c r="AE144" s="10">
        <v>4</v>
      </c>
      <c r="AF144" s="10">
        <v>0</v>
      </c>
      <c r="AJ144" s="25"/>
    </row>
    <row r="145" spans="1:36" ht="12.75" x14ac:dyDescent="0.2">
      <c r="A145" s="10" t="s">
        <v>127</v>
      </c>
      <c r="B145" s="10" t="s">
        <v>342</v>
      </c>
      <c r="C145" s="24">
        <v>39083</v>
      </c>
      <c r="D145" s="10" t="s">
        <v>299</v>
      </c>
      <c r="E145" s="12">
        <v>21</v>
      </c>
      <c r="F145" s="11">
        <f t="shared" si="10"/>
        <v>5.1344743276283619E-2</v>
      </c>
      <c r="G145" s="22">
        <f t="shared" si="11"/>
        <v>194.71303900000001</v>
      </c>
      <c r="H145" s="17">
        <v>0.47607100000000002</v>
      </c>
      <c r="I145" s="20">
        <v>409</v>
      </c>
      <c r="J145" s="10">
        <v>1</v>
      </c>
      <c r="K145" s="10">
        <v>1</v>
      </c>
      <c r="L145" s="10">
        <v>2</v>
      </c>
      <c r="M145" s="10">
        <v>2</v>
      </c>
      <c r="N145" s="10">
        <v>2</v>
      </c>
      <c r="O145" s="10">
        <v>2</v>
      </c>
      <c r="P145" s="10">
        <v>1</v>
      </c>
      <c r="Q145" s="10">
        <f t="shared" si="12"/>
        <v>11</v>
      </c>
      <c r="R145" s="10">
        <v>1</v>
      </c>
      <c r="S145" s="10">
        <v>2</v>
      </c>
      <c r="T145" s="10">
        <v>0</v>
      </c>
      <c r="U145" s="10">
        <f t="shared" si="13"/>
        <v>3</v>
      </c>
      <c r="V145" s="10">
        <v>2</v>
      </c>
      <c r="W145" s="10">
        <v>1</v>
      </c>
      <c r="X145" s="10">
        <v>2</v>
      </c>
      <c r="Y145" s="10">
        <v>2</v>
      </c>
      <c r="Z145" s="10">
        <f t="shared" si="14"/>
        <v>7</v>
      </c>
      <c r="AA145" s="4">
        <v>0</v>
      </c>
      <c r="AB145" s="10">
        <v>3</v>
      </c>
      <c r="AC145" s="10">
        <v>17</v>
      </c>
      <c r="AD145" s="10">
        <v>1</v>
      </c>
      <c r="AE145" s="10">
        <v>0</v>
      </c>
      <c r="AF145" s="10">
        <v>0</v>
      </c>
      <c r="AJ145" s="25"/>
    </row>
    <row r="146" spans="1:36" ht="12.75" x14ac:dyDescent="0.2">
      <c r="A146" s="10" t="s">
        <v>128</v>
      </c>
      <c r="B146" s="10" t="s">
        <v>342</v>
      </c>
      <c r="C146" s="24">
        <v>39083</v>
      </c>
      <c r="D146" s="10" t="s">
        <v>322</v>
      </c>
      <c r="E146" s="12">
        <v>33</v>
      </c>
      <c r="F146" s="11">
        <f t="shared" si="10"/>
        <v>4.4904068580759286E-3</v>
      </c>
      <c r="G146" s="22">
        <f t="shared" si="11"/>
        <v>4051.7094720000005</v>
      </c>
      <c r="H146" s="17">
        <v>0.55132800000000004</v>
      </c>
      <c r="I146" s="20">
        <v>7349</v>
      </c>
      <c r="J146" s="10">
        <v>0</v>
      </c>
      <c r="K146" s="10">
        <v>5</v>
      </c>
      <c r="L146" s="10">
        <v>1</v>
      </c>
      <c r="M146" s="10">
        <v>3</v>
      </c>
      <c r="N146" s="10">
        <v>3</v>
      </c>
      <c r="O146" s="10">
        <v>3</v>
      </c>
      <c r="P146" s="10">
        <v>3</v>
      </c>
      <c r="Q146" s="10">
        <f t="shared" si="12"/>
        <v>18</v>
      </c>
      <c r="R146" s="10">
        <v>0</v>
      </c>
      <c r="S146" s="10">
        <v>2</v>
      </c>
      <c r="T146" s="10">
        <v>2</v>
      </c>
      <c r="U146" s="10">
        <f t="shared" si="13"/>
        <v>4</v>
      </c>
      <c r="V146" s="10">
        <v>3</v>
      </c>
      <c r="W146" s="10">
        <v>3</v>
      </c>
      <c r="X146" s="10">
        <v>1</v>
      </c>
      <c r="Y146" s="10">
        <v>4</v>
      </c>
      <c r="Z146" s="10">
        <f t="shared" si="14"/>
        <v>11</v>
      </c>
      <c r="AA146" s="4">
        <v>0</v>
      </c>
      <c r="AB146" s="10">
        <v>13</v>
      </c>
      <c r="AC146" s="10">
        <v>12</v>
      </c>
      <c r="AD146" s="10">
        <v>0</v>
      </c>
      <c r="AE146" s="10">
        <v>8</v>
      </c>
      <c r="AF146" s="10">
        <v>0</v>
      </c>
      <c r="AJ146" s="25"/>
    </row>
    <row r="147" spans="1:36" ht="12.75" customHeight="1" x14ac:dyDescent="0.2">
      <c r="A147" s="10" t="s">
        <v>129</v>
      </c>
      <c r="B147" s="10" t="s">
        <v>342</v>
      </c>
      <c r="C147" s="24">
        <v>39083</v>
      </c>
      <c r="D147" s="10" t="s">
        <v>299</v>
      </c>
      <c r="E147" s="12">
        <v>16</v>
      </c>
      <c r="F147" s="11">
        <f t="shared" si="10"/>
        <v>2.359882005899705E-2</v>
      </c>
      <c r="G147" s="22">
        <f t="shared" si="11"/>
        <v>338.49489</v>
      </c>
      <c r="H147" s="17">
        <v>0.499255</v>
      </c>
      <c r="I147" s="20">
        <v>678</v>
      </c>
      <c r="J147" s="10">
        <v>0</v>
      </c>
      <c r="K147" s="10">
        <v>0</v>
      </c>
      <c r="L147" s="10">
        <v>2</v>
      </c>
      <c r="M147" s="10">
        <v>0</v>
      </c>
      <c r="N147" s="10">
        <v>2</v>
      </c>
      <c r="O147" s="10">
        <v>1</v>
      </c>
      <c r="P147" s="10">
        <v>1</v>
      </c>
      <c r="Q147" s="10">
        <f t="shared" si="12"/>
        <v>6</v>
      </c>
      <c r="R147" s="10">
        <v>2</v>
      </c>
      <c r="S147" s="10">
        <v>2</v>
      </c>
      <c r="T147" s="10">
        <v>2</v>
      </c>
      <c r="U147" s="10">
        <f t="shared" si="13"/>
        <v>6</v>
      </c>
      <c r="V147" s="10">
        <v>1</v>
      </c>
      <c r="W147" s="10">
        <v>1</v>
      </c>
      <c r="X147" s="10">
        <v>1</v>
      </c>
      <c r="Y147" s="10">
        <v>1</v>
      </c>
      <c r="Z147" s="10">
        <f t="shared" si="14"/>
        <v>4</v>
      </c>
      <c r="AA147" s="4">
        <v>0</v>
      </c>
      <c r="AB147" s="10">
        <v>0</v>
      </c>
      <c r="AC147" s="10">
        <v>16</v>
      </c>
      <c r="AD147" s="10">
        <v>0</v>
      </c>
      <c r="AE147" s="10">
        <v>0</v>
      </c>
      <c r="AF147" s="10">
        <v>0</v>
      </c>
      <c r="AJ147" s="25"/>
    </row>
    <row r="148" spans="1:36" ht="12.75" x14ac:dyDescent="0.2">
      <c r="A148" s="10" t="s">
        <v>130</v>
      </c>
      <c r="B148" s="10" t="s">
        <v>342</v>
      </c>
      <c r="C148" s="24">
        <v>39083</v>
      </c>
      <c r="D148" s="10" t="s">
        <v>327</v>
      </c>
      <c r="E148" s="12">
        <v>70</v>
      </c>
      <c r="F148" s="11">
        <f t="shared" si="10"/>
        <v>6.8965517241379309E-2</v>
      </c>
      <c r="G148" s="22">
        <f t="shared" si="11"/>
        <v>849.88487499999997</v>
      </c>
      <c r="H148" s="17">
        <v>0.83732499999999999</v>
      </c>
      <c r="I148" s="20">
        <v>1015</v>
      </c>
      <c r="J148" s="10">
        <v>0</v>
      </c>
      <c r="K148" s="10">
        <v>2</v>
      </c>
      <c r="L148" s="10">
        <v>4</v>
      </c>
      <c r="M148" s="10">
        <v>10</v>
      </c>
      <c r="N148" s="10">
        <v>5</v>
      </c>
      <c r="O148" s="10">
        <v>4</v>
      </c>
      <c r="P148" s="10">
        <v>2</v>
      </c>
      <c r="Q148" s="10">
        <f t="shared" si="12"/>
        <v>27</v>
      </c>
      <c r="R148" s="10">
        <v>5</v>
      </c>
      <c r="S148" s="10">
        <v>3</v>
      </c>
      <c r="T148" s="10">
        <v>9</v>
      </c>
      <c r="U148" s="10">
        <f t="shared" si="13"/>
        <v>17</v>
      </c>
      <c r="V148" s="10">
        <v>13</v>
      </c>
      <c r="W148" s="10">
        <v>3</v>
      </c>
      <c r="X148" s="10">
        <v>4</v>
      </c>
      <c r="Y148" s="10">
        <v>6</v>
      </c>
      <c r="Z148" s="10">
        <f t="shared" si="14"/>
        <v>26</v>
      </c>
      <c r="AA148" s="4">
        <v>0</v>
      </c>
      <c r="AB148" s="10">
        <v>3</v>
      </c>
      <c r="AC148" s="10">
        <v>55</v>
      </c>
      <c r="AD148" s="10">
        <v>12</v>
      </c>
      <c r="AE148" s="10">
        <v>0</v>
      </c>
      <c r="AF148" s="10">
        <v>0</v>
      </c>
      <c r="AJ148" s="25"/>
    </row>
    <row r="149" spans="1:36" ht="12.75" x14ac:dyDescent="0.2">
      <c r="A149" s="10" t="s">
        <v>131</v>
      </c>
      <c r="B149" s="10" t="s">
        <v>342</v>
      </c>
      <c r="C149" s="24">
        <v>39083</v>
      </c>
      <c r="D149" s="10" t="s">
        <v>307</v>
      </c>
      <c r="E149" s="12">
        <v>11</v>
      </c>
      <c r="F149" s="11">
        <f t="shared" si="10"/>
        <v>4.7619047619047623E-3</v>
      </c>
      <c r="G149" s="22">
        <f t="shared" si="11"/>
        <v>1199.68002</v>
      </c>
      <c r="H149" s="17">
        <v>0.51934199999999997</v>
      </c>
      <c r="I149" s="20">
        <v>2310</v>
      </c>
      <c r="J149" s="10">
        <v>0</v>
      </c>
      <c r="K149" s="10">
        <v>0</v>
      </c>
      <c r="L149" s="10">
        <v>3</v>
      </c>
      <c r="M149" s="10">
        <v>1</v>
      </c>
      <c r="N149" s="10">
        <v>1</v>
      </c>
      <c r="O149" s="10">
        <v>3</v>
      </c>
      <c r="P149" s="10">
        <v>1</v>
      </c>
      <c r="Q149" s="10">
        <f t="shared" si="12"/>
        <v>9</v>
      </c>
      <c r="R149" s="10">
        <v>0</v>
      </c>
      <c r="S149" s="10">
        <v>0</v>
      </c>
      <c r="T149" s="10">
        <v>0</v>
      </c>
      <c r="U149" s="10">
        <f t="shared" si="13"/>
        <v>0</v>
      </c>
      <c r="V149" s="10">
        <v>1</v>
      </c>
      <c r="W149" s="10">
        <v>0</v>
      </c>
      <c r="X149" s="10">
        <v>0</v>
      </c>
      <c r="Y149" s="10">
        <v>1</v>
      </c>
      <c r="Z149" s="10">
        <f t="shared" si="14"/>
        <v>2</v>
      </c>
      <c r="AA149" s="4">
        <v>0</v>
      </c>
      <c r="AB149" s="10">
        <v>0</v>
      </c>
      <c r="AC149" s="10">
        <v>9</v>
      </c>
      <c r="AD149" s="10">
        <v>0</v>
      </c>
      <c r="AE149" s="10">
        <v>2</v>
      </c>
      <c r="AF149" s="10">
        <v>0</v>
      </c>
      <c r="AJ149" s="25"/>
    </row>
    <row r="150" spans="1:36" ht="12.75" x14ac:dyDescent="0.2">
      <c r="A150" s="10" t="s">
        <v>132</v>
      </c>
      <c r="B150" s="10" t="s">
        <v>342</v>
      </c>
      <c r="C150" s="24">
        <v>39083</v>
      </c>
      <c r="D150" s="10" t="s">
        <v>333</v>
      </c>
      <c r="E150" s="12">
        <v>0</v>
      </c>
      <c r="F150" s="11">
        <f t="shared" si="10"/>
        <v>0</v>
      </c>
      <c r="G150" s="22">
        <f t="shared" si="11"/>
        <v>5.6949199999999998</v>
      </c>
      <c r="H150" s="17">
        <v>0.10169499999999999</v>
      </c>
      <c r="I150" s="20">
        <v>56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f t="shared" si="12"/>
        <v>0</v>
      </c>
      <c r="R150" s="10">
        <v>0</v>
      </c>
      <c r="S150" s="10">
        <v>0</v>
      </c>
      <c r="T150" s="10">
        <v>0</v>
      </c>
      <c r="U150" s="10">
        <f t="shared" si="13"/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f t="shared" si="14"/>
        <v>0</v>
      </c>
      <c r="AA150" s="4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J150" s="25"/>
    </row>
    <row r="151" spans="1:36" ht="12.75" x14ac:dyDescent="0.2">
      <c r="A151" s="10" t="s">
        <v>133</v>
      </c>
      <c r="B151" s="10" t="s">
        <v>342</v>
      </c>
      <c r="C151" s="24">
        <v>39083</v>
      </c>
      <c r="D151" s="10" t="s">
        <v>301</v>
      </c>
      <c r="E151" s="12">
        <v>29</v>
      </c>
      <c r="F151" s="11">
        <f t="shared" si="10"/>
        <v>4.8252911813643929E-3</v>
      </c>
      <c r="G151" s="22">
        <f t="shared" si="11"/>
        <v>3306.3173599999996</v>
      </c>
      <c r="H151" s="17">
        <v>0.55013599999999996</v>
      </c>
      <c r="I151" s="20">
        <v>6010</v>
      </c>
      <c r="J151" s="10">
        <v>0</v>
      </c>
      <c r="K151" s="10">
        <v>1</v>
      </c>
      <c r="L151" s="10">
        <v>7</v>
      </c>
      <c r="M151" s="10">
        <v>5</v>
      </c>
      <c r="N151" s="10">
        <v>3</v>
      </c>
      <c r="O151" s="10">
        <v>7</v>
      </c>
      <c r="P151" s="10">
        <v>1</v>
      </c>
      <c r="Q151" s="10">
        <f t="shared" si="12"/>
        <v>24</v>
      </c>
      <c r="R151" s="10">
        <v>5</v>
      </c>
      <c r="S151" s="10">
        <v>0</v>
      </c>
      <c r="T151" s="10">
        <v>0</v>
      </c>
      <c r="U151" s="10">
        <f t="shared" si="13"/>
        <v>5</v>
      </c>
      <c r="V151" s="10">
        <v>0</v>
      </c>
      <c r="W151" s="10">
        <v>0</v>
      </c>
      <c r="X151" s="10">
        <v>0</v>
      </c>
      <c r="Y151" s="10">
        <v>0</v>
      </c>
      <c r="Z151" s="10">
        <f t="shared" si="14"/>
        <v>0</v>
      </c>
      <c r="AA151" s="4">
        <v>0</v>
      </c>
      <c r="AB151" s="10">
        <v>10</v>
      </c>
      <c r="AC151" s="10">
        <v>14</v>
      </c>
      <c r="AD151" s="10">
        <v>0</v>
      </c>
      <c r="AE151" s="10">
        <v>5</v>
      </c>
      <c r="AF151" s="10">
        <v>0</v>
      </c>
      <c r="AJ151" s="25"/>
    </row>
    <row r="152" spans="1:36" ht="12.75" x14ac:dyDescent="0.2">
      <c r="A152" s="10" t="s">
        <v>134</v>
      </c>
      <c r="B152" s="10" t="s">
        <v>342</v>
      </c>
      <c r="C152" s="24">
        <v>39083</v>
      </c>
      <c r="D152" s="10" t="s">
        <v>302</v>
      </c>
      <c r="E152" s="12">
        <v>159</v>
      </c>
      <c r="F152" s="11">
        <f t="shared" si="10"/>
        <v>1.0976872626855368E-2</v>
      </c>
      <c r="G152" s="22">
        <f t="shared" si="11"/>
        <v>5760.3948</v>
      </c>
      <c r="H152" s="17">
        <v>0.39767999999999998</v>
      </c>
      <c r="I152" s="20">
        <v>14485</v>
      </c>
      <c r="J152" s="10">
        <v>0</v>
      </c>
      <c r="K152" s="10">
        <v>11</v>
      </c>
      <c r="L152" s="10">
        <v>14</v>
      </c>
      <c r="M152" s="10">
        <v>24</v>
      </c>
      <c r="N152" s="10">
        <v>9</v>
      </c>
      <c r="O152" s="10">
        <v>13</v>
      </c>
      <c r="P152" s="10">
        <v>10</v>
      </c>
      <c r="Q152" s="10">
        <f t="shared" si="12"/>
        <v>81</v>
      </c>
      <c r="R152" s="10">
        <v>10</v>
      </c>
      <c r="S152" s="10">
        <v>11</v>
      </c>
      <c r="T152" s="10">
        <v>14</v>
      </c>
      <c r="U152" s="10">
        <f t="shared" si="13"/>
        <v>35</v>
      </c>
      <c r="V152" s="10">
        <v>7</v>
      </c>
      <c r="W152" s="10">
        <v>7</v>
      </c>
      <c r="X152" s="10">
        <v>17</v>
      </c>
      <c r="Y152" s="10">
        <v>12</v>
      </c>
      <c r="Z152" s="10">
        <f t="shared" si="14"/>
        <v>43</v>
      </c>
      <c r="AA152" s="4">
        <v>0</v>
      </c>
      <c r="AB152" s="10">
        <v>87</v>
      </c>
      <c r="AC152" s="10">
        <v>47</v>
      </c>
      <c r="AD152" s="10">
        <v>3</v>
      </c>
      <c r="AE152" s="10">
        <v>22</v>
      </c>
      <c r="AF152" s="10">
        <v>0</v>
      </c>
      <c r="AJ152" s="25"/>
    </row>
    <row r="153" spans="1:36" ht="12.75" x14ac:dyDescent="0.2">
      <c r="A153" s="10" t="s">
        <v>135</v>
      </c>
      <c r="B153" s="10" t="s">
        <v>342</v>
      </c>
      <c r="C153" s="24">
        <v>39083</v>
      </c>
      <c r="D153" s="10" t="s">
        <v>327</v>
      </c>
      <c r="E153" s="12">
        <v>2</v>
      </c>
      <c r="F153" s="11">
        <f t="shared" si="10"/>
        <v>1.3114754098360656E-3</v>
      </c>
      <c r="G153" s="22">
        <f t="shared" si="11"/>
        <v>489.03547499999996</v>
      </c>
      <c r="H153" s="17">
        <v>0.32067899999999999</v>
      </c>
      <c r="I153" s="20">
        <v>1525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f t="shared" si="12"/>
        <v>0</v>
      </c>
      <c r="R153" s="10">
        <v>0</v>
      </c>
      <c r="S153" s="10">
        <v>0</v>
      </c>
      <c r="T153" s="10">
        <v>0</v>
      </c>
      <c r="U153" s="10">
        <f t="shared" si="13"/>
        <v>0</v>
      </c>
      <c r="V153" s="10">
        <v>0</v>
      </c>
      <c r="W153" s="10">
        <v>0</v>
      </c>
      <c r="X153" s="10">
        <v>1</v>
      </c>
      <c r="Y153" s="10">
        <v>1</v>
      </c>
      <c r="Z153" s="10">
        <f t="shared" si="14"/>
        <v>2</v>
      </c>
      <c r="AA153" s="4">
        <v>0</v>
      </c>
      <c r="AB153" s="10">
        <v>0</v>
      </c>
      <c r="AC153" s="10">
        <v>2</v>
      </c>
      <c r="AD153" s="10">
        <v>0</v>
      </c>
      <c r="AE153" s="10">
        <v>0</v>
      </c>
      <c r="AF153" s="10">
        <v>0</v>
      </c>
      <c r="AJ153" s="25"/>
    </row>
    <row r="154" spans="1:36" ht="12.75" customHeight="1" x14ac:dyDescent="0.2">
      <c r="A154" s="10" t="s">
        <v>136</v>
      </c>
      <c r="B154" s="10" t="s">
        <v>342</v>
      </c>
      <c r="C154" s="24">
        <v>39083</v>
      </c>
      <c r="D154" s="10" t="s">
        <v>299</v>
      </c>
      <c r="E154" s="12">
        <v>0</v>
      </c>
      <c r="F154" s="11">
        <f t="shared" si="10"/>
        <v>0</v>
      </c>
      <c r="G154" s="22">
        <f t="shared" si="11"/>
        <v>277.908748</v>
      </c>
      <c r="H154" s="17">
        <v>0.37403599999999998</v>
      </c>
      <c r="I154" s="20">
        <v>743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f t="shared" si="12"/>
        <v>0</v>
      </c>
      <c r="R154" s="10">
        <v>0</v>
      </c>
      <c r="S154" s="10">
        <v>0</v>
      </c>
      <c r="T154" s="10">
        <v>0</v>
      </c>
      <c r="U154" s="10">
        <f t="shared" si="13"/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f t="shared" si="14"/>
        <v>0</v>
      </c>
      <c r="AA154" s="4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J154" s="25"/>
    </row>
    <row r="155" spans="1:36" ht="12.75" x14ac:dyDescent="0.2">
      <c r="A155" s="10" t="s">
        <v>137</v>
      </c>
      <c r="B155" s="10" t="s">
        <v>342</v>
      </c>
      <c r="C155" s="24">
        <v>39083</v>
      </c>
      <c r="D155" s="10" t="s">
        <v>334</v>
      </c>
      <c r="E155" s="12">
        <v>0</v>
      </c>
      <c r="F155" s="11">
        <f t="shared" si="10"/>
        <v>0</v>
      </c>
      <c r="G155" s="22">
        <f t="shared" si="11"/>
        <v>203.33755600000001</v>
      </c>
      <c r="H155" s="17">
        <v>0.56798199999999999</v>
      </c>
      <c r="I155" s="20">
        <v>358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f t="shared" si="12"/>
        <v>0</v>
      </c>
      <c r="R155" s="10">
        <v>0</v>
      </c>
      <c r="S155" s="10">
        <v>0</v>
      </c>
      <c r="T155" s="10">
        <v>0</v>
      </c>
      <c r="U155" s="10">
        <f t="shared" si="13"/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f t="shared" si="14"/>
        <v>0</v>
      </c>
      <c r="AA155" s="4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J155" s="25"/>
    </row>
    <row r="156" spans="1:36" ht="12.75" x14ac:dyDescent="0.2">
      <c r="A156" s="10" t="s">
        <v>138</v>
      </c>
      <c r="B156" s="10" t="s">
        <v>342</v>
      </c>
      <c r="C156" s="24">
        <v>39083</v>
      </c>
      <c r="D156" s="10" t="s">
        <v>311</v>
      </c>
      <c r="E156" s="12">
        <v>0</v>
      </c>
      <c r="F156" s="11">
        <f t="shared" si="10"/>
        <v>0</v>
      </c>
      <c r="G156" s="22">
        <f t="shared" si="11"/>
        <v>107.24712199999999</v>
      </c>
      <c r="H156" s="17">
        <v>0.64606699999999995</v>
      </c>
      <c r="I156" s="20">
        <v>166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f t="shared" si="12"/>
        <v>0</v>
      </c>
      <c r="R156" s="10">
        <v>0</v>
      </c>
      <c r="S156" s="10">
        <v>0</v>
      </c>
      <c r="T156" s="10">
        <v>0</v>
      </c>
      <c r="U156" s="10">
        <f t="shared" si="13"/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f t="shared" si="14"/>
        <v>0</v>
      </c>
      <c r="AA156" s="4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J156" s="25"/>
    </row>
    <row r="157" spans="1:36" ht="12.75" x14ac:dyDescent="0.2">
      <c r="A157" s="10" t="s">
        <v>139</v>
      </c>
      <c r="B157" s="10" t="s">
        <v>342</v>
      </c>
      <c r="C157" s="24">
        <v>39083</v>
      </c>
      <c r="D157" s="10" t="s">
        <v>325</v>
      </c>
      <c r="E157" s="12">
        <v>39</v>
      </c>
      <c r="F157" s="11">
        <f t="shared" si="10"/>
        <v>3.3447684391080618E-2</v>
      </c>
      <c r="G157" s="22">
        <f t="shared" si="11"/>
        <v>659.44179400000007</v>
      </c>
      <c r="H157" s="17">
        <v>0.56555900000000003</v>
      </c>
      <c r="I157" s="20">
        <v>1166</v>
      </c>
      <c r="J157" s="10">
        <v>1</v>
      </c>
      <c r="K157" s="10">
        <v>2</v>
      </c>
      <c r="L157" s="10">
        <v>3</v>
      </c>
      <c r="M157" s="10">
        <v>2</v>
      </c>
      <c r="N157" s="10">
        <v>1</v>
      </c>
      <c r="O157" s="10">
        <v>3</v>
      </c>
      <c r="P157" s="10">
        <v>1</v>
      </c>
      <c r="Q157" s="10">
        <f t="shared" si="12"/>
        <v>13</v>
      </c>
      <c r="R157" s="10">
        <v>1</v>
      </c>
      <c r="S157" s="10">
        <v>0</v>
      </c>
      <c r="T157" s="10">
        <v>2</v>
      </c>
      <c r="U157" s="10">
        <f t="shared" si="13"/>
        <v>3</v>
      </c>
      <c r="V157" s="10">
        <v>1</v>
      </c>
      <c r="W157" s="10">
        <v>6</v>
      </c>
      <c r="X157" s="10">
        <v>9</v>
      </c>
      <c r="Y157" s="10">
        <v>7</v>
      </c>
      <c r="Z157" s="10">
        <f t="shared" si="14"/>
        <v>23</v>
      </c>
      <c r="AA157" s="4">
        <v>0</v>
      </c>
      <c r="AB157" s="10">
        <v>0</v>
      </c>
      <c r="AC157" s="10">
        <v>32</v>
      </c>
      <c r="AD157" s="10">
        <v>0</v>
      </c>
      <c r="AE157" s="10">
        <v>7</v>
      </c>
      <c r="AF157" s="10">
        <v>0</v>
      </c>
      <c r="AJ157" s="25"/>
    </row>
    <row r="158" spans="1:36" ht="12.75" x14ac:dyDescent="0.2">
      <c r="A158" s="10" t="s">
        <v>140</v>
      </c>
      <c r="B158" s="10" t="s">
        <v>342</v>
      </c>
      <c r="C158" s="24">
        <v>39083</v>
      </c>
      <c r="D158" s="10" t="s">
        <v>317</v>
      </c>
      <c r="E158" s="12">
        <v>0</v>
      </c>
      <c r="F158" s="11">
        <f t="shared" si="10"/>
        <v>0</v>
      </c>
      <c r="G158" s="22">
        <f t="shared" si="11"/>
        <v>417.71534400000002</v>
      </c>
      <c r="H158" s="17">
        <v>0.238422</v>
      </c>
      <c r="I158" s="20">
        <v>1752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f t="shared" si="12"/>
        <v>0</v>
      </c>
      <c r="R158" s="10">
        <v>0</v>
      </c>
      <c r="S158" s="10">
        <v>0</v>
      </c>
      <c r="T158" s="10">
        <v>0</v>
      </c>
      <c r="U158" s="10">
        <f t="shared" si="13"/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f t="shared" si="14"/>
        <v>0</v>
      </c>
      <c r="AA158" s="4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J158" s="25"/>
    </row>
    <row r="159" spans="1:36" ht="12.75" x14ac:dyDescent="0.2">
      <c r="A159" s="10" t="s">
        <v>141</v>
      </c>
      <c r="B159" s="10" t="s">
        <v>342</v>
      </c>
      <c r="C159" s="24">
        <v>39083</v>
      </c>
      <c r="D159" s="10" t="s">
        <v>307</v>
      </c>
      <c r="E159" s="12">
        <v>16</v>
      </c>
      <c r="F159" s="11">
        <f t="shared" si="10"/>
        <v>9.3622001170275016E-3</v>
      </c>
      <c r="G159" s="22">
        <f t="shared" si="11"/>
        <v>801.82520199999999</v>
      </c>
      <c r="H159" s="17">
        <v>0.46917799999999998</v>
      </c>
      <c r="I159" s="20">
        <v>1709</v>
      </c>
      <c r="J159" s="10">
        <v>3</v>
      </c>
      <c r="K159" s="10">
        <v>0</v>
      </c>
      <c r="L159" s="10">
        <v>3</v>
      </c>
      <c r="M159" s="10">
        <v>3</v>
      </c>
      <c r="N159" s="10">
        <v>0</v>
      </c>
      <c r="O159" s="10">
        <v>1</v>
      </c>
      <c r="P159" s="10">
        <v>1</v>
      </c>
      <c r="Q159" s="10">
        <f t="shared" si="12"/>
        <v>11</v>
      </c>
      <c r="R159" s="10">
        <v>1</v>
      </c>
      <c r="S159" s="10">
        <v>1</v>
      </c>
      <c r="T159" s="10">
        <v>2</v>
      </c>
      <c r="U159" s="10">
        <f t="shared" si="13"/>
        <v>4</v>
      </c>
      <c r="V159" s="10">
        <v>1</v>
      </c>
      <c r="W159" s="10">
        <v>0</v>
      </c>
      <c r="X159" s="10">
        <v>0</v>
      </c>
      <c r="Y159" s="10">
        <v>0</v>
      </c>
      <c r="Z159" s="10">
        <f t="shared" si="14"/>
        <v>1</v>
      </c>
      <c r="AA159" s="4">
        <v>0</v>
      </c>
      <c r="AB159" s="10">
        <v>5</v>
      </c>
      <c r="AC159" s="10">
        <v>9</v>
      </c>
      <c r="AD159" s="10">
        <v>2</v>
      </c>
      <c r="AE159" s="10">
        <v>0</v>
      </c>
      <c r="AF159" s="10">
        <v>0</v>
      </c>
      <c r="AJ159" s="25"/>
    </row>
    <row r="160" spans="1:36" ht="12.75" x14ac:dyDescent="0.2">
      <c r="A160" s="10" t="s">
        <v>142</v>
      </c>
      <c r="B160" s="10" t="s">
        <v>342</v>
      </c>
      <c r="C160" s="24">
        <v>39083</v>
      </c>
      <c r="D160" s="10" t="s">
        <v>298</v>
      </c>
      <c r="E160" s="12">
        <v>13</v>
      </c>
      <c r="F160" s="11">
        <f t="shared" si="10"/>
        <v>1.8413597733711047E-2</v>
      </c>
      <c r="G160" s="22">
        <f t="shared" si="11"/>
        <v>346.49068</v>
      </c>
      <c r="H160" s="17">
        <v>0.49077999999999999</v>
      </c>
      <c r="I160" s="20">
        <v>706</v>
      </c>
      <c r="J160" s="10">
        <v>0</v>
      </c>
      <c r="K160" s="10">
        <v>0</v>
      </c>
      <c r="L160" s="10">
        <v>0</v>
      </c>
      <c r="M160" s="10">
        <v>2</v>
      </c>
      <c r="N160" s="10">
        <v>2</v>
      </c>
      <c r="O160" s="10">
        <v>1</v>
      </c>
      <c r="P160" s="10">
        <v>3</v>
      </c>
      <c r="Q160" s="10">
        <f t="shared" si="12"/>
        <v>8</v>
      </c>
      <c r="R160" s="10">
        <v>2</v>
      </c>
      <c r="S160" s="10">
        <v>0</v>
      </c>
      <c r="T160" s="10">
        <v>0</v>
      </c>
      <c r="U160" s="10">
        <f t="shared" si="13"/>
        <v>2</v>
      </c>
      <c r="V160" s="10">
        <v>2</v>
      </c>
      <c r="W160" s="10">
        <v>1</v>
      </c>
      <c r="X160" s="10">
        <v>0</v>
      </c>
      <c r="Y160" s="10">
        <v>0</v>
      </c>
      <c r="Z160" s="10">
        <f t="shared" si="14"/>
        <v>3</v>
      </c>
      <c r="AA160" s="4">
        <v>0</v>
      </c>
      <c r="AB160" s="10">
        <v>0</v>
      </c>
      <c r="AC160" s="10">
        <v>9</v>
      </c>
      <c r="AD160" s="10">
        <v>2</v>
      </c>
      <c r="AE160" s="10">
        <v>2</v>
      </c>
      <c r="AF160" s="10">
        <v>0</v>
      </c>
      <c r="AJ160" s="25"/>
    </row>
    <row r="161" spans="1:36" ht="12.75" customHeight="1" x14ac:dyDescent="0.2">
      <c r="A161" s="10" t="s">
        <v>143</v>
      </c>
      <c r="B161" s="10" t="s">
        <v>342</v>
      </c>
      <c r="C161" s="24">
        <v>39083</v>
      </c>
      <c r="D161" s="10" t="s">
        <v>331</v>
      </c>
      <c r="E161" s="12">
        <v>16</v>
      </c>
      <c r="F161" s="11">
        <f t="shared" si="10"/>
        <v>8.7193460490463219E-3</v>
      </c>
      <c r="G161" s="22">
        <f t="shared" si="11"/>
        <v>1275.8204500000002</v>
      </c>
      <c r="H161" s="17">
        <v>0.69527000000000005</v>
      </c>
      <c r="I161" s="20">
        <v>1835</v>
      </c>
      <c r="J161" s="10">
        <v>0</v>
      </c>
      <c r="K161" s="10">
        <v>0</v>
      </c>
      <c r="L161" s="10">
        <v>3</v>
      </c>
      <c r="M161" s="10">
        <v>3</v>
      </c>
      <c r="N161" s="10">
        <v>0</v>
      </c>
      <c r="O161" s="10">
        <v>1</v>
      </c>
      <c r="P161" s="10">
        <v>2</v>
      </c>
      <c r="Q161" s="10">
        <f t="shared" si="12"/>
        <v>9</v>
      </c>
      <c r="R161" s="10">
        <v>1</v>
      </c>
      <c r="S161" s="10">
        <v>2</v>
      </c>
      <c r="T161" s="10">
        <v>0</v>
      </c>
      <c r="U161" s="10">
        <f t="shared" si="13"/>
        <v>3</v>
      </c>
      <c r="V161" s="10">
        <v>3</v>
      </c>
      <c r="W161" s="10">
        <v>1</v>
      </c>
      <c r="X161" s="10">
        <v>0</v>
      </c>
      <c r="Y161" s="10">
        <v>0</v>
      </c>
      <c r="Z161" s="10">
        <f t="shared" si="14"/>
        <v>4</v>
      </c>
      <c r="AA161" s="4">
        <v>0</v>
      </c>
      <c r="AB161" s="10">
        <v>0</v>
      </c>
      <c r="AC161" s="10">
        <v>16</v>
      </c>
      <c r="AD161" s="10">
        <v>0</v>
      </c>
      <c r="AE161" s="10">
        <v>0</v>
      </c>
      <c r="AF161" s="10">
        <v>0</v>
      </c>
      <c r="AJ161" s="25"/>
    </row>
    <row r="162" spans="1:36" ht="12.75" x14ac:dyDescent="0.2">
      <c r="A162" s="10" t="s">
        <v>144</v>
      </c>
      <c r="B162" s="10" t="s">
        <v>342</v>
      </c>
      <c r="C162" s="24">
        <v>39083</v>
      </c>
      <c r="D162" s="10" t="s">
        <v>305</v>
      </c>
      <c r="E162" s="12">
        <v>101</v>
      </c>
      <c r="F162" s="11">
        <f t="shared" si="10"/>
        <v>1.4965180026670619E-2</v>
      </c>
      <c r="G162" s="22">
        <f t="shared" si="11"/>
        <v>1643.5704719999999</v>
      </c>
      <c r="H162" s="17">
        <v>0.24352799999999999</v>
      </c>
      <c r="I162" s="20">
        <v>6749</v>
      </c>
      <c r="J162" s="10">
        <v>2</v>
      </c>
      <c r="K162" s="10">
        <v>7</v>
      </c>
      <c r="L162" s="10">
        <v>12</v>
      </c>
      <c r="M162" s="10">
        <v>10</v>
      </c>
      <c r="N162" s="10">
        <v>5</v>
      </c>
      <c r="O162" s="10">
        <v>9</v>
      </c>
      <c r="P162" s="10">
        <v>12</v>
      </c>
      <c r="Q162" s="10">
        <f t="shared" si="12"/>
        <v>57</v>
      </c>
      <c r="R162" s="10">
        <v>12</v>
      </c>
      <c r="S162" s="10">
        <v>5</v>
      </c>
      <c r="T162" s="10">
        <v>7</v>
      </c>
      <c r="U162" s="10">
        <f t="shared" si="13"/>
        <v>24</v>
      </c>
      <c r="V162" s="10">
        <v>5</v>
      </c>
      <c r="W162" s="10">
        <v>3</v>
      </c>
      <c r="X162" s="10">
        <v>2</v>
      </c>
      <c r="Y162" s="10">
        <v>10</v>
      </c>
      <c r="Z162" s="10">
        <f t="shared" si="14"/>
        <v>20</v>
      </c>
      <c r="AA162" s="4">
        <v>0</v>
      </c>
      <c r="AB162" s="10">
        <v>4</v>
      </c>
      <c r="AC162" s="10">
        <v>81</v>
      </c>
      <c r="AD162" s="10">
        <v>15</v>
      </c>
      <c r="AE162" s="10">
        <v>1</v>
      </c>
      <c r="AF162" s="10">
        <v>0</v>
      </c>
      <c r="AJ162" s="25"/>
    </row>
    <row r="163" spans="1:36" ht="12.75" x14ac:dyDescent="0.2">
      <c r="A163" s="10" t="s">
        <v>145</v>
      </c>
      <c r="B163" s="10" t="s">
        <v>342</v>
      </c>
      <c r="C163" s="24">
        <v>39083</v>
      </c>
      <c r="D163" s="10" t="s">
        <v>329</v>
      </c>
      <c r="E163" s="12">
        <v>2</v>
      </c>
      <c r="F163" s="11">
        <f t="shared" si="10"/>
        <v>8.5653104925053529E-4</v>
      </c>
      <c r="G163" s="22">
        <f t="shared" si="11"/>
        <v>833.13500499999998</v>
      </c>
      <c r="H163" s="17">
        <v>0.35680299999999998</v>
      </c>
      <c r="I163" s="20">
        <v>2335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f t="shared" si="12"/>
        <v>0</v>
      </c>
      <c r="R163" s="10">
        <v>0</v>
      </c>
      <c r="S163" s="10">
        <v>1</v>
      </c>
      <c r="T163" s="10">
        <v>0</v>
      </c>
      <c r="U163" s="10">
        <f t="shared" si="13"/>
        <v>1</v>
      </c>
      <c r="V163" s="10">
        <v>0</v>
      </c>
      <c r="W163" s="10">
        <v>1</v>
      </c>
      <c r="X163" s="10">
        <v>0</v>
      </c>
      <c r="Y163" s="10">
        <v>0</v>
      </c>
      <c r="Z163" s="10">
        <f t="shared" si="14"/>
        <v>1</v>
      </c>
      <c r="AA163" s="4">
        <v>0</v>
      </c>
      <c r="AB163" s="10">
        <v>0</v>
      </c>
      <c r="AC163" s="10">
        <v>2</v>
      </c>
      <c r="AD163" s="10">
        <v>0</v>
      </c>
      <c r="AE163" s="10">
        <v>0</v>
      </c>
      <c r="AF163" s="10">
        <v>0</v>
      </c>
      <c r="AJ163" s="25"/>
    </row>
    <row r="164" spans="1:36" ht="12.75" x14ac:dyDescent="0.2">
      <c r="A164" s="10" t="s">
        <v>146</v>
      </c>
      <c r="B164" s="10" t="s">
        <v>342</v>
      </c>
      <c r="C164" s="24">
        <v>39083</v>
      </c>
      <c r="D164" s="10" t="s">
        <v>334</v>
      </c>
      <c r="E164" s="12">
        <v>0</v>
      </c>
      <c r="F164" s="11">
        <f t="shared" si="10"/>
        <v>0</v>
      </c>
      <c r="G164" s="22">
        <f t="shared" si="11"/>
        <v>35.661515000000001</v>
      </c>
      <c r="H164" s="17">
        <v>0.584615</v>
      </c>
      <c r="I164" s="20">
        <v>61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f t="shared" si="12"/>
        <v>0</v>
      </c>
      <c r="R164" s="10">
        <v>0</v>
      </c>
      <c r="S164" s="10">
        <v>0</v>
      </c>
      <c r="T164" s="10">
        <v>0</v>
      </c>
      <c r="U164" s="10">
        <f t="shared" si="13"/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f t="shared" si="14"/>
        <v>0</v>
      </c>
      <c r="AA164" s="4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J164" s="25"/>
    </row>
    <row r="165" spans="1:36" ht="12.75" x14ac:dyDescent="0.2">
      <c r="A165" s="10" t="s">
        <v>271</v>
      </c>
      <c r="B165" s="10" t="s">
        <v>342</v>
      </c>
      <c r="C165" s="24">
        <v>39083</v>
      </c>
      <c r="D165" s="10" t="s">
        <v>330</v>
      </c>
      <c r="E165" s="12">
        <v>213</v>
      </c>
      <c r="F165" s="11">
        <f t="shared" si="10"/>
        <v>1.5776609140063701E-2</v>
      </c>
      <c r="G165" s="22">
        <f t="shared" si="11"/>
        <v>4866.0169189999997</v>
      </c>
      <c r="H165" s="17">
        <v>0.36041899999999999</v>
      </c>
      <c r="I165" s="20">
        <v>13501</v>
      </c>
      <c r="J165" s="10">
        <v>0</v>
      </c>
      <c r="K165" s="10">
        <v>13</v>
      </c>
      <c r="L165" s="10">
        <v>16</v>
      </c>
      <c r="M165" s="10">
        <v>14</v>
      </c>
      <c r="N165" s="10">
        <v>13</v>
      </c>
      <c r="O165" s="10">
        <v>14</v>
      </c>
      <c r="P165" s="10">
        <v>13</v>
      </c>
      <c r="Q165" s="10">
        <f t="shared" si="12"/>
        <v>83</v>
      </c>
      <c r="R165" s="10">
        <v>9</v>
      </c>
      <c r="S165" s="10">
        <v>8</v>
      </c>
      <c r="T165" s="10">
        <v>16</v>
      </c>
      <c r="U165" s="10">
        <f t="shared" si="13"/>
        <v>33</v>
      </c>
      <c r="V165" s="10">
        <v>25</v>
      </c>
      <c r="W165" s="10">
        <v>19</v>
      </c>
      <c r="X165" s="10">
        <v>26</v>
      </c>
      <c r="Y165" s="10">
        <v>27</v>
      </c>
      <c r="Z165" s="10">
        <f t="shared" si="14"/>
        <v>97</v>
      </c>
      <c r="AA165" s="4">
        <v>0</v>
      </c>
      <c r="AB165" s="10">
        <v>32</v>
      </c>
      <c r="AC165" s="10">
        <v>168</v>
      </c>
      <c r="AD165" s="10">
        <v>1</v>
      </c>
      <c r="AE165" s="10">
        <v>12</v>
      </c>
      <c r="AF165" s="10">
        <v>0</v>
      </c>
      <c r="AJ165" s="25"/>
    </row>
    <row r="166" spans="1:36" ht="12.75" x14ac:dyDescent="0.2">
      <c r="A166" s="10" t="s">
        <v>147</v>
      </c>
      <c r="B166" s="10" t="s">
        <v>342</v>
      </c>
      <c r="C166" s="24">
        <v>39083</v>
      </c>
      <c r="D166" s="10" t="s">
        <v>318</v>
      </c>
      <c r="E166" s="12">
        <v>14</v>
      </c>
      <c r="F166" s="11">
        <f t="shared" si="10"/>
        <v>7.3298429319371722E-2</v>
      </c>
      <c r="G166" s="22">
        <f t="shared" si="11"/>
        <v>135.60999999999999</v>
      </c>
      <c r="H166" s="17">
        <v>0.71</v>
      </c>
      <c r="I166" s="20">
        <v>191</v>
      </c>
      <c r="J166" s="10">
        <v>0</v>
      </c>
      <c r="K166" s="10">
        <v>1</v>
      </c>
      <c r="L166" s="10">
        <v>0</v>
      </c>
      <c r="M166" s="10">
        <v>1</v>
      </c>
      <c r="N166" s="10">
        <v>1</v>
      </c>
      <c r="O166" s="10">
        <v>0</v>
      </c>
      <c r="P166" s="10">
        <v>0</v>
      </c>
      <c r="Q166" s="10">
        <f t="shared" si="12"/>
        <v>3</v>
      </c>
      <c r="R166" s="10">
        <v>1</v>
      </c>
      <c r="S166" s="10">
        <v>3</v>
      </c>
      <c r="T166" s="10">
        <v>0</v>
      </c>
      <c r="U166" s="10">
        <f t="shared" si="13"/>
        <v>4</v>
      </c>
      <c r="V166" s="10">
        <v>1</v>
      </c>
      <c r="W166" s="10">
        <v>3</v>
      </c>
      <c r="X166" s="10">
        <v>2</v>
      </c>
      <c r="Y166" s="10">
        <v>1</v>
      </c>
      <c r="Z166" s="10">
        <f t="shared" si="14"/>
        <v>7</v>
      </c>
      <c r="AA166" s="4">
        <v>0</v>
      </c>
      <c r="AB166" s="10">
        <v>0</v>
      </c>
      <c r="AC166" s="10">
        <v>8</v>
      </c>
      <c r="AD166" s="10">
        <v>6</v>
      </c>
      <c r="AE166" s="10">
        <v>0</v>
      </c>
      <c r="AF166" s="10">
        <v>0</v>
      </c>
      <c r="AJ166" s="25"/>
    </row>
    <row r="167" spans="1:36" ht="12.75" customHeight="1" x14ac:dyDescent="0.2">
      <c r="A167" s="10" t="s">
        <v>148</v>
      </c>
      <c r="B167" s="10" t="s">
        <v>342</v>
      </c>
      <c r="C167" s="24">
        <v>39083</v>
      </c>
      <c r="D167" s="10" t="s">
        <v>304</v>
      </c>
      <c r="E167" s="12">
        <v>183</v>
      </c>
      <c r="F167" s="11">
        <f t="shared" si="10"/>
        <v>9.0388224834535222E-3</v>
      </c>
      <c r="G167" s="22">
        <f t="shared" si="11"/>
        <v>2828.386446</v>
      </c>
      <c r="H167" s="17">
        <v>0.13970099999999999</v>
      </c>
      <c r="I167" s="20">
        <v>20246</v>
      </c>
      <c r="J167" s="10">
        <v>7</v>
      </c>
      <c r="K167" s="10">
        <v>20</v>
      </c>
      <c r="L167" s="10">
        <v>23</v>
      </c>
      <c r="M167" s="10">
        <v>10</v>
      </c>
      <c r="N167" s="10">
        <v>11</v>
      </c>
      <c r="O167" s="10">
        <v>14</v>
      </c>
      <c r="P167" s="10">
        <v>15</v>
      </c>
      <c r="Q167" s="10">
        <f t="shared" si="12"/>
        <v>100</v>
      </c>
      <c r="R167" s="10">
        <v>12</v>
      </c>
      <c r="S167" s="10">
        <v>9</v>
      </c>
      <c r="T167" s="10">
        <v>9</v>
      </c>
      <c r="U167" s="10">
        <f t="shared" si="13"/>
        <v>30</v>
      </c>
      <c r="V167" s="10">
        <v>8</v>
      </c>
      <c r="W167" s="10">
        <v>14</v>
      </c>
      <c r="X167" s="10">
        <v>14</v>
      </c>
      <c r="Y167" s="10">
        <v>17</v>
      </c>
      <c r="Z167" s="10">
        <f t="shared" si="14"/>
        <v>53</v>
      </c>
      <c r="AA167" s="4">
        <v>0</v>
      </c>
      <c r="AB167" s="10">
        <v>26</v>
      </c>
      <c r="AC167" s="10">
        <v>142</v>
      </c>
      <c r="AD167" s="10">
        <v>1</v>
      </c>
      <c r="AE167" s="10">
        <v>14</v>
      </c>
      <c r="AF167" s="10">
        <v>0</v>
      </c>
      <c r="AJ167" s="25"/>
    </row>
    <row r="168" spans="1:36" ht="12.75" customHeight="1" x14ac:dyDescent="0.2">
      <c r="A168" s="10" t="s">
        <v>272</v>
      </c>
      <c r="B168" s="10" t="s">
        <v>342</v>
      </c>
      <c r="C168" s="24">
        <v>39083</v>
      </c>
      <c r="D168" s="10" t="s">
        <v>323</v>
      </c>
      <c r="E168" s="12">
        <v>176</v>
      </c>
      <c r="F168" s="11">
        <f t="shared" si="10"/>
        <v>3.0958663148636763E-2</v>
      </c>
      <c r="G168" s="22">
        <f t="shared" si="11"/>
        <v>1726.4549100000002</v>
      </c>
      <c r="H168" s="17">
        <v>0.30368600000000001</v>
      </c>
      <c r="I168" s="20">
        <v>5685</v>
      </c>
      <c r="J168" s="10">
        <v>12</v>
      </c>
      <c r="K168" s="10">
        <v>17</v>
      </c>
      <c r="L168" s="10">
        <v>18</v>
      </c>
      <c r="M168" s="10">
        <v>15</v>
      </c>
      <c r="N168" s="10">
        <v>13</v>
      </c>
      <c r="O168" s="10">
        <v>15</v>
      </c>
      <c r="P168" s="10">
        <v>13</v>
      </c>
      <c r="Q168" s="10">
        <f t="shared" si="12"/>
        <v>103</v>
      </c>
      <c r="R168" s="10">
        <v>14</v>
      </c>
      <c r="S168" s="10">
        <v>15</v>
      </c>
      <c r="T168" s="10">
        <v>8</v>
      </c>
      <c r="U168" s="10">
        <f t="shared" si="13"/>
        <v>37</v>
      </c>
      <c r="V168" s="10">
        <v>9</v>
      </c>
      <c r="W168" s="10">
        <v>5</v>
      </c>
      <c r="X168" s="10">
        <v>6</v>
      </c>
      <c r="Y168" s="10">
        <v>16</v>
      </c>
      <c r="Z168" s="10">
        <f t="shared" si="14"/>
        <v>36</v>
      </c>
      <c r="AA168" s="4">
        <v>0</v>
      </c>
      <c r="AB168" s="10">
        <v>56</v>
      </c>
      <c r="AC168" s="10">
        <v>114</v>
      </c>
      <c r="AD168" s="10">
        <v>2</v>
      </c>
      <c r="AE168" s="10">
        <v>4</v>
      </c>
      <c r="AF168" s="10">
        <v>0</v>
      </c>
      <c r="AJ168" s="25"/>
    </row>
    <row r="169" spans="1:36" ht="12.75" customHeight="1" x14ac:dyDescent="0.2">
      <c r="A169" s="10" t="s">
        <v>149</v>
      </c>
      <c r="B169" s="10" t="s">
        <v>342</v>
      </c>
      <c r="C169" s="24">
        <v>39083</v>
      </c>
      <c r="D169" s="10" t="s">
        <v>320</v>
      </c>
      <c r="E169" s="12">
        <v>3</v>
      </c>
      <c r="F169" s="11">
        <f t="shared" si="10"/>
        <v>2.7777777777777776E-2</v>
      </c>
      <c r="G169" s="22">
        <f t="shared" si="11"/>
        <v>45.921275999999999</v>
      </c>
      <c r="H169" s="17">
        <v>0.42519699999999999</v>
      </c>
      <c r="I169" s="20">
        <v>108</v>
      </c>
      <c r="J169" s="10">
        <v>0</v>
      </c>
      <c r="K169" s="10">
        <v>0</v>
      </c>
      <c r="L169" s="10">
        <v>0</v>
      </c>
      <c r="M169" s="10">
        <v>0</v>
      </c>
      <c r="N169" s="10">
        <v>1</v>
      </c>
      <c r="O169" s="10">
        <v>0</v>
      </c>
      <c r="P169" s="10">
        <v>0</v>
      </c>
      <c r="Q169" s="10">
        <f t="shared" si="12"/>
        <v>1</v>
      </c>
      <c r="R169" s="10">
        <v>0</v>
      </c>
      <c r="S169" s="10">
        <v>0</v>
      </c>
      <c r="T169" s="10">
        <v>0</v>
      </c>
      <c r="U169" s="10">
        <f t="shared" si="13"/>
        <v>0</v>
      </c>
      <c r="V169" s="10">
        <v>1</v>
      </c>
      <c r="W169" s="10">
        <v>0</v>
      </c>
      <c r="X169" s="10">
        <v>0</v>
      </c>
      <c r="Y169" s="10">
        <v>1</v>
      </c>
      <c r="Z169" s="10">
        <f t="shared" si="14"/>
        <v>2</v>
      </c>
      <c r="AA169" s="4">
        <v>0</v>
      </c>
      <c r="AB169" s="10">
        <v>2</v>
      </c>
      <c r="AC169" s="10">
        <v>1</v>
      </c>
      <c r="AD169" s="10">
        <v>0</v>
      </c>
      <c r="AE169" s="10">
        <v>0</v>
      </c>
      <c r="AF169" s="10">
        <v>0</v>
      </c>
      <c r="AJ169" s="25"/>
    </row>
    <row r="170" spans="1:36" ht="12.75" customHeight="1" x14ac:dyDescent="0.2">
      <c r="A170" s="10" t="s">
        <v>287</v>
      </c>
      <c r="B170" s="10" t="s">
        <v>342</v>
      </c>
      <c r="C170" s="24">
        <v>39083</v>
      </c>
      <c r="D170" s="10" t="s">
        <v>298</v>
      </c>
      <c r="E170" s="12">
        <v>9</v>
      </c>
      <c r="F170" s="11">
        <f t="shared" si="10"/>
        <v>3.4615384615384617E-2</v>
      </c>
      <c r="G170" s="22">
        <f t="shared" si="11"/>
        <v>190.47626</v>
      </c>
      <c r="H170" s="17">
        <v>0.73260099999999995</v>
      </c>
      <c r="I170" s="20">
        <v>260</v>
      </c>
      <c r="J170" s="10">
        <v>0</v>
      </c>
      <c r="K170" s="10">
        <v>1</v>
      </c>
      <c r="L170" s="10">
        <v>2</v>
      </c>
      <c r="M170" s="10">
        <v>3</v>
      </c>
      <c r="N170" s="10">
        <v>1</v>
      </c>
      <c r="O170" s="10">
        <v>1</v>
      </c>
      <c r="P170" s="10">
        <v>1</v>
      </c>
      <c r="Q170" s="10">
        <f t="shared" si="12"/>
        <v>9</v>
      </c>
      <c r="R170" s="10">
        <v>0</v>
      </c>
      <c r="S170" s="10">
        <v>0</v>
      </c>
      <c r="T170" s="10">
        <v>0</v>
      </c>
      <c r="U170" s="10">
        <f t="shared" si="13"/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f t="shared" si="14"/>
        <v>0</v>
      </c>
      <c r="AA170" s="4">
        <v>0</v>
      </c>
      <c r="AB170" s="10">
        <v>0</v>
      </c>
      <c r="AC170" s="10">
        <v>7</v>
      </c>
      <c r="AD170" s="10">
        <v>2</v>
      </c>
      <c r="AE170" s="10">
        <v>0</v>
      </c>
      <c r="AF170" s="10">
        <v>0</v>
      </c>
      <c r="AJ170" s="25"/>
    </row>
    <row r="171" spans="1:36" ht="12.75" customHeight="1" x14ac:dyDescent="0.2">
      <c r="A171" s="10" t="s">
        <v>150</v>
      </c>
      <c r="B171" s="10" t="s">
        <v>342</v>
      </c>
      <c r="C171" s="24">
        <v>39083</v>
      </c>
      <c r="D171" s="10" t="s">
        <v>334</v>
      </c>
      <c r="E171" s="12">
        <v>17</v>
      </c>
      <c r="F171" s="11">
        <f t="shared" si="10"/>
        <v>1.6267942583732056E-2</v>
      </c>
      <c r="G171" s="22">
        <f t="shared" si="11"/>
        <v>597.28960499999994</v>
      </c>
      <c r="H171" s="17">
        <v>0.57156899999999999</v>
      </c>
      <c r="I171" s="20">
        <v>1045</v>
      </c>
      <c r="J171" s="10">
        <v>1</v>
      </c>
      <c r="K171" s="10">
        <v>1</v>
      </c>
      <c r="L171" s="10">
        <v>3</v>
      </c>
      <c r="M171" s="10">
        <v>4</v>
      </c>
      <c r="N171" s="10">
        <v>1</v>
      </c>
      <c r="O171" s="10">
        <v>0</v>
      </c>
      <c r="P171" s="10">
        <v>2</v>
      </c>
      <c r="Q171" s="10">
        <f t="shared" si="12"/>
        <v>12</v>
      </c>
      <c r="R171" s="10">
        <v>1</v>
      </c>
      <c r="S171" s="10">
        <v>0</v>
      </c>
      <c r="T171" s="10">
        <v>1</v>
      </c>
      <c r="U171" s="10">
        <f t="shared" si="13"/>
        <v>2</v>
      </c>
      <c r="V171" s="10">
        <v>0</v>
      </c>
      <c r="W171" s="10">
        <v>1</v>
      </c>
      <c r="X171" s="10">
        <v>2</v>
      </c>
      <c r="Y171" s="10">
        <v>0</v>
      </c>
      <c r="Z171" s="10">
        <f t="shared" si="14"/>
        <v>3</v>
      </c>
      <c r="AA171" s="4">
        <v>0</v>
      </c>
      <c r="AB171" s="10">
        <v>1</v>
      </c>
      <c r="AC171" s="10">
        <v>16</v>
      </c>
      <c r="AD171" s="10">
        <v>0</v>
      </c>
      <c r="AE171" s="10">
        <v>0</v>
      </c>
      <c r="AF171" s="10">
        <v>0</v>
      </c>
      <c r="AJ171" s="25"/>
    </row>
    <row r="172" spans="1:36" ht="12.75" x14ac:dyDescent="0.2">
      <c r="A172" s="10" t="s">
        <v>151</v>
      </c>
      <c r="B172" s="10" t="s">
        <v>342</v>
      </c>
      <c r="C172" s="24">
        <v>39083</v>
      </c>
      <c r="D172" s="10" t="s">
        <v>298</v>
      </c>
      <c r="E172" s="12">
        <v>39</v>
      </c>
      <c r="F172" s="11">
        <f t="shared" si="10"/>
        <v>5.6768558951965066E-2</v>
      </c>
      <c r="G172" s="22">
        <f t="shared" si="11"/>
        <v>394.80516</v>
      </c>
      <c r="H172" s="17">
        <v>0.57467999999999997</v>
      </c>
      <c r="I172" s="20">
        <v>687</v>
      </c>
      <c r="J172" s="10">
        <v>5</v>
      </c>
      <c r="K172" s="10">
        <v>2</v>
      </c>
      <c r="L172" s="10">
        <v>6</v>
      </c>
      <c r="M172" s="10">
        <v>5</v>
      </c>
      <c r="N172" s="10">
        <v>2</v>
      </c>
      <c r="O172" s="10">
        <v>3</v>
      </c>
      <c r="P172" s="10">
        <v>4</v>
      </c>
      <c r="Q172" s="10">
        <f t="shared" si="12"/>
        <v>27</v>
      </c>
      <c r="R172" s="10">
        <v>4</v>
      </c>
      <c r="S172" s="10">
        <v>3</v>
      </c>
      <c r="T172" s="10">
        <v>1</v>
      </c>
      <c r="U172" s="10">
        <f t="shared" si="13"/>
        <v>8</v>
      </c>
      <c r="V172" s="10">
        <v>2</v>
      </c>
      <c r="W172" s="10">
        <v>2</v>
      </c>
      <c r="X172" s="10">
        <v>0</v>
      </c>
      <c r="Y172" s="10">
        <v>0</v>
      </c>
      <c r="Z172" s="10">
        <f t="shared" si="14"/>
        <v>4</v>
      </c>
      <c r="AA172" s="4">
        <v>0</v>
      </c>
      <c r="AB172" s="10">
        <v>1</v>
      </c>
      <c r="AC172" s="10">
        <v>23</v>
      </c>
      <c r="AD172" s="10">
        <v>0</v>
      </c>
      <c r="AE172" s="10">
        <v>15</v>
      </c>
      <c r="AF172" s="10">
        <v>0</v>
      </c>
      <c r="AJ172" s="25"/>
    </row>
    <row r="173" spans="1:36" ht="12.75" x14ac:dyDescent="0.2">
      <c r="A173" s="10" t="s">
        <v>152</v>
      </c>
      <c r="B173" s="10" t="s">
        <v>342</v>
      </c>
      <c r="C173" s="24">
        <v>39083</v>
      </c>
      <c r="D173" s="10" t="s">
        <v>300</v>
      </c>
      <c r="E173" s="12">
        <v>3</v>
      </c>
      <c r="F173" s="11">
        <f t="shared" si="10"/>
        <v>1.3043478260869565E-2</v>
      </c>
      <c r="G173" s="22">
        <f t="shared" si="11"/>
        <v>88.461449999999999</v>
      </c>
      <c r="H173" s="17">
        <v>0.38461499999999998</v>
      </c>
      <c r="I173" s="20">
        <v>230</v>
      </c>
      <c r="J173" s="10">
        <v>0</v>
      </c>
      <c r="K173" s="10">
        <v>2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f t="shared" si="12"/>
        <v>2</v>
      </c>
      <c r="R173" s="10">
        <v>0</v>
      </c>
      <c r="S173" s="10">
        <v>0</v>
      </c>
      <c r="T173" s="10">
        <v>0</v>
      </c>
      <c r="U173" s="10">
        <f t="shared" si="13"/>
        <v>0</v>
      </c>
      <c r="V173" s="10">
        <v>0</v>
      </c>
      <c r="W173" s="10">
        <v>0</v>
      </c>
      <c r="X173" s="10">
        <v>1</v>
      </c>
      <c r="Y173" s="10">
        <v>0</v>
      </c>
      <c r="Z173" s="10">
        <f t="shared" si="14"/>
        <v>1</v>
      </c>
      <c r="AA173" s="4">
        <v>0</v>
      </c>
      <c r="AB173" s="10">
        <v>0</v>
      </c>
      <c r="AC173" s="10">
        <v>3</v>
      </c>
      <c r="AD173" s="10">
        <v>0</v>
      </c>
      <c r="AE173" s="10">
        <v>0</v>
      </c>
      <c r="AF173" s="10">
        <v>0</v>
      </c>
      <c r="AJ173" s="25"/>
    </row>
    <row r="174" spans="1:36" ht="12.75" x14ac:dyDescent="0.2">
      <c r="A174" s="10" t="s">
        <v>273</v>
      </c>
      <c r="B174" s="10" t="s">
        <v>342</v>
      </c>
      <c r="C174" s="24">
        <v>39083</v>
      </c>
      <c r="D174" s="10" t="s">
        <v>311</v>
      </c>
      <c r="E174" s="12">
        <v>18</v>
      </c>
      <c r="F174" s="11">
        <f t="shared" si="10"/>
        <v>1.8108651911468814E-2</v>
      </c>
      <c r="G174" s="22">
        <f t="shared" si="11"/>
        <v>519.83416799999998</v>
      </c>
      <c r="H174" s="17">
        <v>0.52297199999999999</v>
      </c>
      <c r="I174" s="20">
        <v>994</v>
      </c>
      <c r="J174" s="10">
        <v>0</v>
      </c>
      <c r="K174" s="10">
        <v>1</v>
      </c>
      <c r="L174" s="10">
        <v>1</v>
      </c>
      <c r="M174" s="10">
        <v>2</v>
      </c>
      <c r="N174" s="10">
        <v>2</v>
      </c>
      <c r="O174" s="10">
        <v>2</v>
      </c>
      <c r="P174" s="10">
        <v>1</v>
      </c>
      <c r="Q174" s="10">
        <f t="shared" si="12"/>
        <v>9</v>
      </c>
      <c r="R174" s="10">
        <v>2</v>
      </c>
      <c r="S174" s="10">
        <v>2</v>
      </c>
      <c r="T174" s="10">
        <v>0</v>
      </c>
      <c r="U174" s="10">
        <f t="shared" si="13"/>
        <v>4</v>
      </c>
      <c r="V174" s="10">
        <v>0</v>
      </c>
      <c r="W174" s="10">
        <v>1</v>
      </c>
      <c r="X174" s="10">
        <v>2</v>
      </c>
      <c r="Y174" s="10">
        <v>2</v>
      </c>
      <c r="Z174" s="10">
        <f t="shared" si="14"/>
        <v>5</v>
      </c>
      <c r="AA174" s="4">
        <v>0</v>
      </c>
      <c r="AB174" s="10">
        <v>0</v>
      </c>
      <c r="AC174" s="10">
        <v>10</v>
      </c>
      <c r="AD174" s="10">
        <v>5</v>
      </c>
      <c r="AE174" s="10">
        <v>3</v>
      </c>
      <c r="AF174" s="10">
        <v>0</v>
      </c>
      <c r="AJ174" s="25"/>
    </row>
    <row r="175" spans="1:36" ht="12.75" customHeight="1" x14ac:dyDescent="0.2">
      <c r="A175" s="10" t="s">
        <v>153</v>
      </c>
      <c r="B175" s="10" t="s">
        <v>342</v>
      </c>
      <c r="C175" s="24">
        <v>39083</v>
      </c>
      <c r="D175" s="10" t="s">
        <v>330</v>
      </c>
      <c r="E175" s="12">
        <v>284</v>
      </c>
      <c r="F175" s="11">
        <f t="shared" si="10"/>
        <v>3.136388735505246E-2</v>
      </c>
      <c r="G175" s="22">
        <f t="shared" si="11"/>
        <v>1871.442125</v>
      </c>
      <c r="H175" s="17">
        <v>0.206675</v>
      </c>
      <c r="I175" s="20">
        <v>9055</v>
      </c>
      <c r="J175" s="10">
        <v>18</v>
      </c>
      <c r="K175" s="10">
        <v>24</v>
      </c>
      <c r="L175" s="10">
        <v>22</v>
      </c>
      <c r="M175" s="10">
        <v>19</v>
      </c>
      <c r="N175" s="10">
        <v>27</v>
      </c>
      <c r="O175" s="10">
        <v>15</v>
      </c>
      <c r="P175" s="10">
        <v>20</v>
      </c>
      <c r="Q175" s="10">
        <f t="shared" si="12"/>
        <v>145</v>
      </c>
      <c r="R175" s="10">
        <v>18</v>
      </c>
      <c r="S175" s="10">
        <v>19</v>
      </c>
      <c r="T175" s="10">
        <v>17</v>
      </c>
      <c r="U175" s="10">
        <f t="shared" si="13"/>
        <v>54</v>
      </c>
      <c r="V175" s="10">
        <v>21</v>
      </c>
      <c r="W175" s="10">
        <v>14</v>
      </c>
      <c r="X175" s="10">
        <v>23</v>
      </c>
      <c r="Y175" s="10">
        <v>27</v>
      </c>
      <c r="Z175" s="10">
        <f t="shared" si="14"/>
        <v>85</v>
      </c>
      <c r="AA175" s="4">
        <v>0</v>
      </c>
      <c r="AB175" s="10">
        <v>71</v>
      </c>
      <c r="AC175" s="10">
        <v>86</v>
      </c>
      <c r="AD175" s="10">
        <v>78</v>
      </c>
      <c r="AE175" s="10">
        <v>49</v>
      </c>
      <c r="AF175" s="10">
        <v>0</v>
      </c>
      <c r="AJ175" s="25"/>
    </row>
    <row r="176" spans="1:36" ht="12.75" x14ac:dyDescent="0.2">
      <c r="A176" s="10" t="s">
        <v>154</v>
      </c>
      <c r="B176" s="10" t="s">
        <v>342</v>
      </c>
      <c r="C176" s="24">
        <v>39083</v>
      </c>
      <c r="D176" s="10" t="s">
        <v>311</v>
      </c>
      <c r="E176" s="12">
        <v>26</v>
      </c>
      <c r="F176" s="11">
        <f t="shared" si="10"/>
        <v>1.5892420537897311E-2</v>
      </c>
      <c r="G176" s="22">
        <f t="shared" si="11"/>
        <v>747.30843999999991</v>
      </c>
      <c r="H176" s="17">
        <v>0.45678999999999997</v>
      </c>
      <c r="I176" s="20">
        <v>1636</v>
      </c>
      <c r="J176" s="10">
        <v>4</v>
      </c>
      <c r="K176" s="10">
        <v>1</v>
      </c>
      <c r="L176" s="10">
        <v>2</v>
      </c>
      <c r="M176" s="10">
        <v>4</v>
      </c>
      <c r="N176" s="10">
        <v>4</v>
      </c>
      <c r="O176" s="10">
        <v>1</v>
      </c>
      <c r="P176" s="10">
        <v>0</v>
      </c>
      <c r="Q176" s="10">
        <f t="shared" si="12"/>
        <v>16</v>
      </c>
      <c r="R176" s="10">
        <v>2</v>
      </c>
      <c r="S176" s="10">
        <v>2</v>
      </c>
      <c r="T176" s="10">
        <v>3</v>
      </c>
      <c r="U176" s="10">
        <f t="shared" si="13"/>
        <v>7</v>
      </c>
      <c r="V176" s="10">
        <v>1</v>
      </c>
      <c r="W176" s="10">
        <v>0</v>
      </c>
      <c r="X176" s="10">
        <v>1</v>
      </c>
      <c r="Y176" s="10">
        <v>1</v>
      </c>
      <c r="Z176" s="10">
        <f t="shared" si="14"/>
        <v>3</v>
      </c>
      <c r="AA176" s="4">
        <v>0</v>
      </c>
      <c r="AB176" s="10">
        <v>2</v>
      </c>
      <c r="AC176" s="10">
        <v>18</v>
      </c>
      <c r="AD176" s="10">
        <v>4</v>
      </c>
      <c r="AE176" s="10">
        <v>2</v>
      </c>
      <c r="AF176" s="10">
        <v>0</v>
      </c>
      <c r="AJ176" s="25"/>
    </row>
    <row r="177" spans="1:36" ht="12.75" x14ac:dyDescent="0.2">
      <c r="A177" s="10" t="s">
        <v>155</v>
      </c>
      <c r="B177" s="10" t="s">
        <v>342</v>
      </c>
      <c r="C177" s="24">
        <v>39083</v>
      </c>
      <c r="D177" s="10" t="s">
        <v>299</v>
      </c>
      <c r="E177" s="12">
        <v>46</v>
      </c>
      <c r="F177" s="11">
        <f t="shared" si="10"/>
        <v>5.4373522458628844E-2</v>
      </c>
      <c r="G177" s="22">
        <f t="shared" si="11"/>
        <v>409.98428999999999</v>
      </c>
      <c r="H177" s="17">
        <v>0.48461500000000002</v>
      </c>
      <c r="I177" s="20">
        <v>846</v>
      </c>
      <c r="J177" s="10">
        <v>1</v>
      </c>
      <c r="K177" s="10">
        <v>5</v>
      </c>
      <c r="L177" s="10">
        <v>1</v>
      </c>
      <c r="M177" s="10">
        <v>8</v>
      </c>
      <c r="N177" s="10">
        <v>2</v>
      </c>
      <c r="O177" s="10">
        <v>2</v>
      </c>
      <c r="P177" s="10">
        <v>5</v>
      </c>
      <c r="Q177" s="10">
        <f t="shared" si="12"/>
        <v>24</v>
      </c>
      <c r="R177" s="10">
        <v>2</v>
      </c>
      <c r="S177" s="10">
        <v>2</v>
      </c>
      <c r="T177" s="10">
        <v>7</v>
      </c>
      <c r="U177" s="10">
        <f t="shared" si="13"/>
        <v>11</v>
      </c>
      <c r="V177" s="10">
        <v>1</v>
      </c>
      <c r="W177" s="10">
        <v>4</v>
      </c>
      <c r="X177" s="10">
        <v>3</v>
      </c>
      <c r="Y177" s="10">
        <v>3</v>
      </c>
      <c r="Z177" s="10">
        <f t="shared" si="14"/>
        <v>11</v>
      </c>
      <c r="AA177" s="4">
        <v>0</v>
      </c>
      <c r="AB177" s="10">
        <v>1</v>
      </c>
      <c r="AC177" s="10">
        <v>45</v>
      </c>
      <c r="AD177" s="10">
        <v>0</v>
      </c>
      <c r="AE177" s="10">
        <v>0</v>
      </c>
      <c r="AF177" s="10">
        <v>0</v>
      </c>
    </row>
    <row r="178" spans="1:36" ht="12.75" x14ac:dyDescent="0.2">
      <c r="A178" s="10" t="s">
        <v>156</v>
      </c>
      <c r="B178" s="10" t="s">
        <v>342</v>
      </c>
      <c r="C178" s="24">
        <v>39083</v>
      </c>
      <c r="D178" s="10" t="s">
        <v>318</v>
      </c>
      <c r="E178" s="12">
        <v>2</v>
      </c>
      <c r="F178" s="11">
        <f t="shared" si="10"/>
        <v>5.4054054054054057E-2</v>
      </c>
      <c r="G178" s="22">
        <f t="shared" si="11"/>
        <v>24.386367</v>
      </c>
      <c r="H178" s="17">
        <v>0.65909099999999998</v>
      </c>
      <c r="I178" s="20">
        <v>37</v>
      </c>
      <c r="J178" s="10">
        <v>0</v>
      </c>
      <c r="K178" s="10">
        <v>1</v>
      </c>
      <c r="L178" s="10">
        <v>1</v>
      </c>
      <c r="M178" s="10">
        <v>0</v>
      </c>
      <c r="N178" s="10">
        <v>0</v>
      </c>
      <c r="O178" s="10">
        <v>0</v>
      </c>
      <c r="P178" s="10">
        <v>0</v>
      </c>
      <c r="Q178" s="10">
        <f t="shared" si="12"/>
        <v>2</v>
      </c>
      <c r="R178" s="10">
        <v>0</v>
      </c>
      <c r="S178" s="10">
        <v>0</v>
      </c>
      <c r="T178" s="10">
        <v>0</v>
      </c>
      <c r="U178" s="10">
        <f t="shared" si="13"/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f t="shared" si="14"/>
        <v>0</v>
      </c>
      <c r="AA178" s="4">
        <v>0</v>
      </c>
      <c r="AB178" s="10">
        <v>0</v>
      </c>
      <c r="AC178" s="10">
        <v>0</v>
      </c>
      <c r="AD178" s="10">
        <v>2</v>
      </c>
      <c r="AE178" s="10">
        <v>0</v>
      </c>
      <c r="AF178" s="10">
        <v>0</v>
      </c>
      <c r="AJ178" s="25"/>
    </row>
    <row r="179" spans="1:36" ht="12.75" x14ac:dyDescent="0.2">
      <c r="A179" s="10" t="s">
        <v>157</v>
      </c>
      <c r="B179" s="10" t="s">
        <v>342</v>
      </c>
      <c r="C179" s="24">
        <v>39083</v>
      </c>
      <c r="D179" s="10" t="s">
        <v>332</v>
      </c>
      <c r="E179" s="12">
        <v>16</v>
      </c>
      <c r="F179" s="11">
        <f t="shared" si="10"/>
        <v>3.2193158953722337E-2</v>
      </c>
      <c r="G179" s="22">
        <f t="shared" si="11"/>
        <v>131.83769899999999</v>
      </c>
      <c r="H179" s="17">
        <v>0.26526699999999998</v>
      </c>
      <c r="I179" s="20">
        <v>497</v>
      </c>
      <c r="J179" s="10">
        <v>0</v>
      </c>
      <c r="K179" s="10">
        <v>0</v>
      </c>
      <c r="L179" s="10">
        <v>1</v>
      </c>
      <c r="M179" s="10">
        <v>2</v>
      </c>
      <c r="N179" s="10">
        <v>2</v>
      </c>
      <c r="O179" s="10">
        <v>3</v>
      </c>
      <c r="P179" s="10">
        <v>1</v>
      </c>
      <c r="Q179" s="10">
        <f t="shared" si="12"/>
        <v>9</v>
      </c>
      <c r="R179" s="10">
        <v>1</v>
      </c>
      <c r="S179" s="10">
        <v>1</v>
      </c>
      <c r="T179" s="10">
        <v>2</v>
      </c>
      <c r="U179" s="10">
        <f t="shared" si="13"/>
        <v>4</v>
      </c>
      <c r="V179" s="10">
        <v>0</v>
      </c>
      <c r="W179" s="10">
        <v>1</v>
      </c>
      <c r="X179" s="10">
        <v>0</v>
      </c>
      <c r="Y179" s="10">
        <v>2</v>
      </c>
      <c r="Z179" s="10">
        <f t="shared" si="14"/>
        <v>3</v>
      </c>
      <c r="AA179" s="4">
        <v>0</v>
      </c>
      <c r="AB179" s="10">
        <v>0</v>
      </c>
      <c r="AC179" s="10">
        <v>11</v>
      </c>
      <c r="AD179" s="10">
        <v>5</v>
      </c>
      <c r="AE179" s="10">
        <v>0</v>
      </c>
      <c r="AF179" s="10">
        <v>0</v>
      </c>
      <c r="AJ179" s="25"/>
    </row>
    <row r="180" spans="1:36" ht="12.75" x14ac:dyDescent="0.2">
      <c r="A180" s="10" t="s">
        <v>158</v>
      </c>
      <c r="B180" s="10" t="s">
        <v>342</v>
      </c>
      <c r="C180" s="24">
        <v>39083</v>
      </c>
      <c r="D180" s="10" t="s">
        <v>317</v>
      </c>
      <c r="E180" s="12">
        <v>0</v>
      </c>
      <c r="F180" s="11">
        <f t="shared" si="10"/>
        <v>0</v>
      </c>
      <c r="G180" s="22">
        <f t="shared" si="11"/>
        <v>6.999981</v>
      </c>
      <c r="H180" s="17">
        <v>0.101449</v>
      </c>
      <c r="I180" s="20">
        <v>69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f t="shared" si="12"/>
        <v>0</v>
      </c>
      <c r="R180" s="10">
        <v>0</v>
      </c>
      <c r="S180" s="10">
        <v>0</v>
      </c>
      <c r="T180" s="10">
        <v>0</v>
      </c>
      <c r="U180" s="10">
        <f t="shared" si="13"/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f t="shared" si="14"/>
        <v>0</v>
      </c>
      <c r="AA180" s="4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J180" s="25"/>
    </row>
    <row r="181" spans="1:36" ht="12.75" x14ac:dyDescent="0.2">
      <c r="A181" s="10" t="s">
        <v>159</v>
      </c>
      <c r="B181" s="10" t="s">
        <v>342</v>
      </c>
      <c r="C181" s="24">
        <v>39083</v>
      </c>
      <c r="D181" s="10" t="s">
        <v>324</v>
      </c>
      <c r="E181" s="12">
        <v>0</v>
      </c>
      <c r="F181" s="11">
        <f t="shared" si="10"/>
        <v>0</v>
      </c>
      <c r="G181" s="22">
        <f t="shared" si="11"/>
        <v>50.400000000000006</v>
      </c>
      <c r="H181" s="17">
        <v>0.8</v>
      </c>
      <c r="I181" s="20">
        <v>63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f t="shared" si="12"/>
        <v>0</v>
      </c>
      <c r="R181" s="10">
        <v>0</v>
      </c>
      <c r="S181" s="10">
        <v>0</v>
      </c>
      <c r="T181" s="10">
        <v>0</v>
      </c>
      <c r="U181" s="10">
        <f t="shared" si="13"/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f t="shared" si="14"/>
        <v>0</v>
      </c>
      <c r="AA181" s="4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J181" s="25"/>
    </row>
    <row r="182" spans="1:36" ht="12.75" customHeight="1" x14ac:dyDescent="0.2">
      <c r="A182" s="10" t="s">
        <v>160</v>
      </c>
      <c r="B182" s="10" t="s">
        <v>342</v>
      </c>
      <c r="C182" s="24">
        <v>39083</v>
      </c>
      <c r="D182" s="10" t="s">
        <v>312</v>
      </c>
      <c r="E182" s="12">
        <v>0</v>
      </c>
      <c r="F182" s="11">
        <f t="shared" si="10"/>
        <v>0</v>
      </c>
      <c r="G182" s="22">
        <f t="shared" si="11"/>
        <v>186</v>
      </c>
      <c r="H182" s="17">
        <v>1</v>
      </c>
      <c r="I182" s="20">
        <v>186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f t="shared" si="12"/>
        <v>0</v>
      </c>
      <c r="R182" s="10">
        <v>0</v>
      </c>
      <c r="S182" s="10">
        <v>0</v>
      </c>
      <c r="T182" s="10">
        <v>0</v>
      </c>
      <c r="U182" s="10">
        <f t="shared" si="13"/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f t="shared" si="14"/>
        <v>0</v>
      </c>
      <c r="AA182" s="4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J182" s="25"/>
    </row>
    <row r="183" spans="1:36" ht="12.75" x14ac:dyDescent="0.2">
      <c r="A183" s="10" t="s">
        <v>161</v>
      </c>
      <c r="B183" s="10" t="s">
        <v>342</v>
      </c>
      <c r="C183" s="24">
        <v>39083</v>
      </c>
      <c r="D183" s="10" t="s">
        <v>311</v>
      </c>
      <c r="E183" s="12">
        <v>25</v>
      </c>
      <c r="F183" s="11">
        <f t="shared" si="10"/>
        <v>3.840245775729647E-2</v>
      </c>
      <c r="G183" s="22">
        <f t="shared" si="11"/>
        <v>409.59552900000006</v>
      </c>
      <c r="H183" s="17">
        <v>0.62917900000000004</v>
      </c>
      <c r="I183" s="20">
        <v>651</v>
      </c>
      <c r="J183" s="10">
        <v>0</v>
      </c>
      <c r="K183" s="10">
        <v>3</v>
      </c>
      <c r="L183" s="10">
        <v>1</v>
      </c>
      <c r="M183" s="10">
        <v>4</v>
      </c>
      <c r="N183" s="10">
        <v>0</v>
      </c>
      <c r="O183" s="10">
        <v>2</v>
      </c>
      <c r="P183" s="10">
        <v>4</v>
      </c>
      <c r="Q183" s="10">
        <f t="shared" si="12"/>
        <v>14</v>
      </c>
      <c r="R183" s="10">
        <v>2</v>
      </c>
      <c r="S183" s="10">
        <v>1</v>
      </c>
      <c r="T183" s="10">
        <v>2</v>
      </c>
      <c r="U183" s="10">
        <f t="shared" si="13"/>
        <v>5</v>
      </c>
      <c r="V183" s="10">
        <v>1</v>
      </c>
      <c r="W183" s="10">
        <v>4</v>
      </c>
      <c r="X183" s="10">
        <v>0</v>
      </c>
      <c r="Y183" s="10">
        <v>1</v>
      </c>
      <c r="Z183" s="10">
        <f t="shared" si="14"/>
        <v>6</v>
      </c>
      <c r="AA183" s="4">
        <v>0</v>
      </c>
      <c r="AB183" s="10">
        <v>0</v>
      </c>
      <c r="AC183" s="10">
        <v>25</v>
      </c>
      <c r="AD183" s="10">
        <v>0</v>
      </c>
      <c r="AE183" s="10">
        <v>0</v>
      </c>
      <c r="AF183" s="10">
        <v>0</v>
      </c>
      <c r="AJ183" s="25"/>
    </row>
    <row r="184" spans="1:36" ht="12.75" x14ac:dyDescent="0.2">
      <c r="A184" s="10" t="s">
        <v>162</v>
      </c>
      <c r="B184" s="10" t="s">
        <v>342</v>
      </c>
      <c r="C184" s="24">
        <v>39083</v>
      </c>
      <c r="D184" s="10" t="s">
        <v>309</v>
      </c>
      <c r="E184" s="12">
        <v>4</v>
      </c>
      <c r="F184" s="11">
        <f t="shared" si="10"/>
        <v>1.8805829807240243E-3</v>
      </c>
      <c r="G184" s="22">
        <f t="shared" si="11"/>
        <v>466.46386200000001</v>
      </c>
      <c r="H184" s="17">
        <v>0.219306</v>
      </c>
      <c r="I184" s="20">
        <v>2127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  <c r="O184" s="10">
        <v>1</v>
      </c>
      <c r="P184" s="10">
        <v>0</v>
      </c>
      <c r="Q184" s="10">
        <f t="shared" si="12"/>
        <v>2</v>
      </c>
      <c r="R184" s="10">
        <v>0</v>
      </c>
      <c r="S184" s="10">
        <v>0</v>
      </c>
      <c r="T184" s="10">
        <v>1</v>
      </c>
      <c r="U184" s="10">
        <f t="shared" si="13"/>
        <v>1</v>
      </c>
      <c r="V184" s="10">
        <v>0</v>
      </c>
      <c r="W184" s="10">
        <v>0</v>
      </c>
      <c r="X184" s="10">
        <v>0</v>
      </c>
      <c r="Y184" s="10">
        <v>1</v>
      </c>
      <c r="Z184" s="10">
        <f t="shared" si="14"/>
        <v>1</v>
      </c>
      <c r="AA184" s="4">
        <v>0</v>
      </c>
      <c r="AB184" s="10">
        <v>1</v>
      </c>
      <c r="AC184" s="10">
        <v>3</v>
      </c>
      <c r="AD184" s="10">
        <v>0</v>
      </c>
      <c r="AE184" s="10">
        <v>0</v>
      </c>
      <c r="AF184" s="10">
        <v>0</v>
      </c>
      <c r="AJ184" s="25"/>
    </row>
    <row r="185" spans="1:36" ht="12.75" x14ac:dyDescent="0.2">
      <c r="A185" s="10" t="s">
        <v>163</v>
      </c>
      <c r="B185" s="10" t="s">
        <v>342</v>
      </c>
      <c r="C185" s="24">
        <v>39083</v>
      </c>
      <c r="D185" s="10" t="s">
        <v>308</v>
      </c>
      <c r="E185" s="12">
        <v>53</v>
      </c>
      <c r="F185" s="11">
        <f t="shared" si="10"/>
        <v>1.6168395363026236E-2</v>
      </c>
      <c r="G185" s="22">
        <f t="shared" si="11"/>
        <v>2468.4454519999999</v>
      </c>
      <c r="H185" s="17">
        <v>0.75303399999999998</v>
      </c>
      <c r="I185" s="20">
        <v>3278</v>
      </c>
      <c r="J185" s="10">
        <v>0</v>
      </c>
      <c r="K185" s="10">
        <v>8</v>
      </c>
      <c r="L185" s="10">
        <v>6</v>
      </c>
      <c r="M185" s="10">
        <v>7</v>
      </c>
      <c r="N185" s="10">
        <v>6</v>
      </c>
      <c r="O185" s="10">
        <v>3</v>
      </c>
      <c r="P185" s="10">
        <v>3</v>
      </c>
      <c r="Q185" s="10">
        <f t="shared" si="12"/>
        <v>33</v>
      </c>
      <c r="R185" s="10">
        <v>4</v>
      </c>
      <c r="S185" s="10">
        <v>3</v>
      </c>
      <c r="T185" s="10">
        <v>3</v>
      </c>
      <c r="U185" s="10">
        <f t="shared" si="13"/>
        <v>10</v>
      </c>
      <c r="V185" s="10">
        <v>4</v>
      </c>
      <c r="W185" s="10">
        <v>5</v>
      </c>
      <c r="X185" s="10">
        <v>0</v>
      </c>
      <c r="Y185" s="10">
        <v>1</v>
      </c>
      <c r="Z185" s="10">
        <f t="shared" si="14"/>
        <v>10</v>
      </c>
      <c r="AA185" s="4">
        <v>0</v>
      </c>
      <c r="AB185" s="10">
        <v>0</v>
      </c>
      <c r="AC185" s="10">
        <v>53</v>
      </c>
      <c r="AD185" s="10">
        <v>0</v>
      </c>
      <c r="AE185" s="10">
        <v>0</v>
      </c>
      <c r="AF185" s="10">
        <v>0</v>
      </c>
      <c r="AJ185" s="25"/>
    </row>
    <row r="186" spans="1:36" ht="12.75" x14ac:dyDescent="0.2">
      <c r="A186" s="10" t="s">
        <v>164</v>
      </c>
      <c r="B186" s="10" t="s">
        <v>342</v>
      </c>
      <c r="C186" s="24">
        <v>39083</v>
      </c>
      <c r="D186" s="10" t="s">
        <v>312</v>
      </c>
      <c r="E186" s="12">
        <v>0</v>
      </c>
      <c r="F186" s="11">
        <f t="shared" si="10"/>
        <v>0</v>
      </c>
      <c r="G186" s="22">
        <f t="shared" si="11"/>
        <v>36.074999999999996</v>
      </c>
      <c r="H186" s="17">
        <v>0.97499999999999998</v>
      </c>
      <c r="I186" s="20">
        <v>37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f t="shared" si="12"/>
        <v>0</v>
      </c>
      <c r="R186" s="10">
        <v>0</v>
      </c>
      <c r="S186" s="10">
        <v>0</v>
      </c>
      <c r="T186" s="10">
        <v>0</v>
      </c>
      <c r="U186" s="10">
        <f t="shared" si="13"/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f t="shared" si="14"/>
        <v>0</v>
      </c>
      <c r="AA186" s="4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J186" s="25"/>
    </row>
    <row r="187" spans="1:36" ht="12.75" x14ac:dyDescent="0.2">
      <c r="A187" s="10" t="s">
        <v>165</v>
      </c>
      <c r="B187" s="10" t="s">
        <v>342</v>
      </c>
      <c r="C187" s="24">
        <v>39083</v>
      </c>
      <c r="D187" s="10" t="s">
        <v>320</v>
      </c>
      <c r="E187" s="12">
        <v>5</v>
      </c>
      <c r="F187" s="11">
        <f t="shared" si="10"/>
        <v>2.3696682464454975E-2</v>
      </c>
      <c r="G187" s="22">
        <f t="shared" si="11"/>
        <v>64.780798000000004</v>
      </c>
      <c r="H187" s="17">
        <v>0.30701800000000001</v>
      </c>
      <c r="I187" s="20">
        <v>211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f t="shared" si="12"/>
        <v>0</v>
      </c>
      <c r="R187" s="10">
        <v>0</v>
      </c>
      <c r="S187" s="10">
        <v>0</v>
      </c>
      <c r="T187" s="10">
        <v>0</v>
      </c>
      <c r="U187" s="10">
        <f t="shared" si="13"/>
        <v>0</v>
      </c>
      <c r="V187" s="10">
        <v>1</v>
      </c>
      <c r="W187" s="10">
        <v>1</v>
      </c>
      <c r="X187" s="10">
        <v>0</v>
      </c>
      <c r="Y187" s="10">
        <v>3</v>
      </c>
      <c r="Z187" s="10">
        <f t="shared" si="14"/>
        <v>5</v>
      </c>
      <c r="AA187" s="4">
        <v>0</v>
      </c>
      <c r="AB187" s="10">
        <v>0</v>
      </c>
      <c r="AC187" s="10">
        <v>5</v>
      </c>
      <c r="AD187" s="10">
        <v>0</v>
      </c>
      <c r="AE187" s="10">
        <v>0</v>
      </c>
      <c r="AF187" s="10">
        <v>0</v>
      </c>
      <c r="AJ187" s="25"/>
    </row>
    <row r="188" spans="1:36" ht="12.75" x14ac:dyDescent="0.2">
      <c r="A188" s="10" t="s">
        <v>166</v>
      </c>
      <c r="B188" s="10" t="s">
        <v>342</v>
      </c>
      <c r="C188" s="24">
        <v>39083</v>
      </c>
      <c r="D188" s="10" t="s">
        <v>331</v>
      </c>
      <c r="E188" s="12">
        <v>193</v>
      </c>
      <c r="F188" s="11">
        <f t="shared" si="10"/>
        <v>1.5244865718799369E-2</v>
      </c>
      <c r="G188" s="22">
        <f t="shared" si="11"/>
        <v>8765.4674999999988</v>
      </c>
      <c r="H188" s="17">
        <v>0.69237499999999996</v>
      </c>
      <c r="I188" s="20">
        <v>12660</v>
      </c>
      <c r="J188" s="10">
        <v>0</v>
      </c>
      <c r="K188" s="10">
        <v>22</v>
      </c>
      <c r="L188" s="10">
        <v>16</v>
      </c>
      <c r="M188" s="10">
        <v>20</v>
      </c>
      <c r="N188" s="10">
        <v>15</v>
      </c>
      <c r="O188" s="10">
        <v>22</v>
      </c>
      <c r="P188" s="10">
        <v>13</v>
      </c>
      <c r="Q188" s="10">
        <f t="shared" si="12"/>
        <v>108</v>
      </c>
      <c r="R188" s="10">
        <v>12</v>
      </c>
      <c r="S188" s="10">
        <v>17</v>
      </c>
      <c r="T188" s="10">
        <v>12</v>
      </c>
      <c r="U188" s="10">
        <f t="shared" si="13"/>
        <v>41</v>
      </c>
      <c r="V188" s="10">
        <v>16</v>
      </c>
      <c r="W188" s="10">
        <v>13</v>
      </c>
      <c r="X188" s="10">
        <v>6</v>
      </c>
      <c r="Y188" s="10">
        <v>9</v>
      </c>
      <c r="Z188" s="10">
        <f t="shared" si="14"/>
        <v>44</v>
      </c>
      <c r="AA188" s="4">
        <v>0</v>
      </c>
      <c r="AB188" s="10">
        <v>8</v>
      </c>
      <c r="AC188" s="10">
        <v>178</v>
      </c>
      <c r="AD188" s="10">
        <v>5</v>
      </c>
      <c r="AE188" s="10">
        <v>2</v>
      </c>
      <c r="AF188" s="10">
        <v>0</v>
      </c>
      <c r="AJ188" s="25"/>
    </row>
    <row r="189" spans="1:36" ht="12.75" customHeight="1" x14ac:dyDescent="0.2">
      <c r="A189" s="10" t="s">
        <v>167</v>
      </c>
      <c r="B189" s="10" t="s">
        <v>342</v>
      </c>
      <c r="C189" s="24">
        <v>39083</v>
      </c>
      <c r="D189" s="10" t="s">
        <v>311</v>
      </c>
      <c r="E189" s="12">
        <v>2</v>
      </c>
      <c r="F189" s="11">
        <f t="shared" si="10"/>
        <v>6.5359477124183009E-3</v>
      </c>
      <c r="G189" s="22">
        <f t="shared" si="11"/>
        <v>192.66678000000002</v>
      </c>
      <c r="H189" s="17">
        <v>0.62963000000000002</v>
      </c>
      <c r="I189" s="20">
        <v>306</v>
      </c>
      <c r="J189" s="10">
        <v>0</v>
      </c>
      <c r="K189" s="10">
        <v>0</v>
      </c>
      <c r="L189" s="10">
        <v>1</v>
      </c>
      <c r="M189" s="10">
        <v>0</v>
      </c>
      <c r="N189" s="10">
        <v>0</v>
      </c>
      <c r="O189" s="10">
        <v>0</v>
      </c>
      <c r="P189" s="10">
        <v>0</v>
      </c>
      <c r="Q189" s="10">
        <f t="shared" si="12"/>
        <v>1</v>
      </c>
      <c r="R189" s="10">
        <v>0</v>
      </c>
      <c r="S189" s="10">
        <v>0</v>
      </c>
      <c r="T189" s="10">
        <v>0</v>
      </c>
      <c r="U189" s="10">
        <f t="shared" si="13"/>
        <v>0</v>
      </c>
      <c r="V189" s="10">
        <v>0</v>
      </c>
      <c r="W189" s="10">
        <v>0</v>
      </c>
      <c r="X189" s="10">
        <v>0</v>
      </c>
      <c r="Y189" s="10">
        <v>1</v>
      </c>
      <c r="Z189" s="10">
        <f t="shared" si="14"/>
        <v>1</v>
      </c>
      <c r="AA189" s="4">
        <v>0</v>
      </c>
      <c r="AB189" s="10">
        <v>0</v>
      </c>
      <c r="AC189" s="10">
        <v>2</v>
      </c>
      <c r="AD189" s="10">
        <v>0</v>
      </c>
      <c r="AE189" s="10">
        <v>0</v>
      </c>
      <c r="AF189" s="10">
        <v>0</v>
      </c>
      <c r="AJ189" s="25"/>
    </row>
    <row r="190" spans="1:36" ht="12.75" x14ac:dyDescent="0.2">
      <c r="A190" s="10" t="s">
        <v>168</v>
      </c>
      <c r="B190" s="10" t="s">
        <v>342</v>
      </c>
      <c r="C190" s="24">
        <v>39083</v>
      </c>
      <c r="D190" s="10" t="s">
        <v>328</v>
      </c>
      <c r="E190" s="12">
        <v>0</v>
      </c>
      <c r="F190" s="11">
        <f t="shared" si="10"/>
        <v>0</v>
      </c>
      <c r="G190" s="22">
        <f t="shared" si="11"/>
        <v>67.118211000000002</v>
      </c>
      <c r="H190" s="17">
        <v>0.62727299999999997</v>
      </c>
      <c r="I190" s="20">
        <v>107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f t="shared" si="12"/>
        <v>0</v>
      </c>
      <c r="R190" s="10">
        <v>0</v>
      </c>
      <c r="S190" s="10">
        <v>0</v>
      </c>
      <c r="T190" s="10">
        <v>0</v>
      </c>
      <c r="U190" s="10">
        <f t="shared" si="13"/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f t="shared" si="14"/>
        <v>0</v>
      </c>
      <c r="AA190" s="4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J190" s="25"/>
    </row>
    <row r="191" spans="1:36" ht="12.75" x14ac:dyDescent="0.2">
      <c r="A191" s="10" t="s">
        <v>169</v>
      </c>
      <c r="B191" s="10" t="s">
        <v>342</v>
      </c>
      <c r="C191" s="24">
        <v>39083</v>
      </c>
      <c r="D191" s="10" t="s">
        <v>299</v>
      </c>
      <c r="E191" s="12">
        <v>18</v>
      </c>
      <c r="F191" s="11">
        <f t="shared" si="10"/>
        <v>5.3412462908011868E-2</v>
      </c>
      <c r="G191" s="22">
        <f t="shared" si="11"/>
        <v>176.04475599999998</v>
      </c>
      <c r="H191" s="17">
        <v>0.52238799999999996</v>
      </c>
      <c r="I191" s="20">
        <v>337</v>
      </c>
      <c r="J191" s="10">
        <v>0</v>
      </c>
      <c r="K191" s="10">
        <v>1</v>
      </c>
      <c r="L191" s="10">
        <v>1</v>
      </c>
      <c r="M191" s="10">
        <v>0</v>
      </c>
      <c r="N191" s="10">
        <v>2</v>
      </c>
      <c r="O191" s="10">
        <v>0</v>
      </c>
      <c r="P191" s="10">
        <v>0</v>
      </c>
      <c r="Q191" s="10">
        <f t="shared" si="12"/>
        <v>4</v>
      </c>
      <c r="R191" s="10">
        <v>2</v>
      </c>
      <c r="S191" s="10">
        <v>6</v>
      </c>
      <c r="T191" s="10">
        <v>4</v>
      </c>
      <c r="U191" s="10">
        <f t="shared" si="13"/>
        <v>12</v>
      </c>
      <c r="V191" s="10">
        <v>0</v>
      </c>
      <c r="W191" s="10">
        <v>0</v>
      </c>
      <c r="X191" s="10">
        <v>2</v>
      </c>
      <c r="Y191" s="10">
        <v>0</v>
      </c>
      <c r="Z191" s="10">
        <f t="shared" si="14"/>
        <v>2</v>
      </c>
      <c r="AA191" s="4">
        <v>0</v>
      </c>
      <c r="AB191" s="10">
        <v>0</v>
      </c>
      <c r="AC191" s="10">
        <v>16</v>
      </c>
      <c r="AD191" s="10">
        <v>2</v>
      </c>
      <c r="AE191" s="10">
        <v>0</v>
      </c>
      <c r="AF191" s="10">
        <v>0</v>
      </c>
      <c r="AJ191" s="25"/>
    </row>
    <row r="192" spans="1:36" ht="12.75" x14ac:dyDescent="0.2">
      <c r="A192" s="10" t="s">
        <v>170</v>
      </c>
      <c r="B192" s="10" t="s">
        <v>342</v>
      </c>
      <c r="C192" s="24">
        <v>39083</v>
      </c>
      <c r="D192" s="10" t="s">
        <v>309</v>
      </c>
      <c r="E192" s="12">
        <v>43</v>
      </c>
      <c r="F192" s="11">
        <f t="shared" si="10"/>
        <v>4.555567327047357E-3</v>
      </c>
      <c r="G192" s="22">
        <f t="shared" si="11"/>
        <v>1743.1850810000001</v>
      </c>
      <c r="H192" s="17">
        <v>0.18467900000000001</v>
      </c>
      <c r="I192" s="20">
        <v>9439</v>
      </c>
      <c r="J192" s="10">
        <v>0</v>
      </c>
      <c r="K192" s="10">
        <v>4</v>
      </c>
      <c r="L192" s="10">
        <v>8</v>
      </c>
      <c r="M192" s="10">
        <v>4</v>
      </c>
      <c r="N192" s="10">
        <v>2</v>
      </c>
      <c r="O192" s="10">
        <v>6</v>
      </c>
      <c r="P192" s="10">
        <v>5</v>
      </c>
      <c r="Q192" s="10">
        <f t="shared" si="12"/>
        <v>29</v>
      </c>
      <c r="R192" s="10">
        <v>3</v>
      </c>
      <c r="S192" s="10">
        <v>0</v>
      </c>
      <c r="T192" s="10">
        <v>1</v>
      </c>
      <c r="U192" s="10">
        <f t="shared" si="13"/>
        <v>4</v>
      </c>
      <c r="V192" s="10">
        <v>5</v>
      </c>
      <c r="W192" s="10">
        <v>1</v>
      </c>
      <c r="X192" s="10">
        <v>2</v>
      </c>
      <c r="Y192" s="10">
        <v>2</v>
      </c>
      <c r="Z192" s="10">
        <f t="shared" si="14"/>
        <v>10</v>
      </c>
      <c r="AA192" s="4">
        <v>0</v>
      </c>
      <c r="AB192" s="10">
        <v>10</v>
      </c>
      <c r="AC192" s="10">
        <v>26</v>
      </c>
      <c r="AD192" s="10">
        <v>6</v>
      </c>
      <c r="AE192" s="10">
        <v>1</v>
      </c>
      <c r="AF192" s="10">
        <v>0</v>
      </c>
      <c r="AJ192" s="25"/>
    </row>
    <row r="193" spans="1:36" ht="12.75" x14ac:dyDescent="0.2">
      <c r="A193" s="10" t="s">
        <v>171</v>
      </c>
      <c r="B193" s="10" t="s">
        <v>342</v>
      </c>
      <c r="C193" s="24">
        <v>39083</v>
      </c>
      <c r="D193" s="10" t="s">
        <v>329</v>
      </c>
      <c r="E193" s="12">
        <v>25</v>
      </c>
      <c r="F193" s="11">
        <f t="shared" si="10"/>
        <v>3.5765379113018601E-2</v>
      </c>
      <c r="G193" s="22">
        <f t="shared" si="11"/>
        <v>353.27809500000001</v>
      </c>
      <c r="H193" s="17">
        <v>0.50540499999999999</v>
      </c>
      <c r="I193" s="20">
        <v>699</v>
      </c>
      <c r="J193" s="10">
        <v>0</v>
      </c>
      <c r="K193" s="10">
        <v>0</v>
      </c>
      <c r="L193" s="10">
        <v>1</v>
      </c>
      <c r="M193" s="10">
        <v>2</v>
      </c>
      <c r="N193" s="10">
        <v>0</v>
      </c>
      <c r="O193" s="10">
        <v>5</v>
      </c>
      <c r="P193" s="10">
        <v>3</v>
      </c>
      <c r="Q193" s="10">
        <f t="shared" si="12"/>
        <v>11</v>
      </c>
      <c r="R193" s="10">
        <v>6</v>
      </c>
      <c r="S193" s="10">
        <v>3</v>
      </c>
      <c r="T193" s="10">
        <v>5</v>
      </c>
      <c r="U193" s="10">
        <f t="shared" si="13"/>
        <v>14</v>
      </c>
      <c r="V193" s="10">
        <v>0</v>
      </c>
      <c r="W193" s="10">
        <v>0</v>
      </c>
      <c r="X193" s="10">
        <v>0</v>
      </c>
      <c r="Y193" s="10">
        <v>0</v>
      </c>
      <c r="Z193" s="10">
        <f t="shared" si="14"/>
        <v>0</v>
      </c>
      <c r="AA193" s="4">
        <v>0</v>
      </c>
      <c r="AB193" s="10">
        <v>0</v>
      </c>
      <c r="AC193" s="10">
        <v>25</v>
      </c>
      <c r="AD193" s="10">
        <v>0</v>
      </c>
      <c r="AE193" s="10">
        <v>0</v>
      </c>
      <c r="AF193" s="10">
        <v>0</v>
      </c>
      <c r="AJ193" s="25"/>
    </row>
    <row r="194" spans="1:36" ht="12.75" x14ac:dyDescent="0.2">
      <c r="A194" s="10" t="s">
        <v>172</v>
      </c>
      <c r="B194" s="10" t="s">
        <v>342</v>
      </c>
      <c r="C194" s="24">
        <v>39083</v>
      </c>
      <c r="D194" s="10" t="s">
        <v>335</v>
      </c>
      <c r="E194" s="12">
        <v>0</v>
      </c>
      <c r="F194" s="11">
        <f t="shared" ref="F194:F257" si="15">IFERROR(E194/I194,0)</f>
        <v>0</v>
      </c>
      <c r="G194" s="22">
        <f t="shared" ref="G194:G257" si="16">IFERROR(I194*H194,0)</f>
        <v>132.94634400000001</v>
      </c>
      <c r="H194" s="17">
        <v>0.38873200000000002</v>
      </c>
      <c r="I194" s="20">
        <v>342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f t="shared" ref="Q194:Q257" si="17">SUM(J194:P194)</f>
        <v>0</v>
      </c>
      <c r="R194" s="10">
        <v>0</v>
      </c>
      <c r="S194" s="10">
        <v>0</v>
      </c>
      <c r="T194" s="10">
        <v>0</v>
      </c>
      <c r="U194" s="10">
        <f t="shared" ref="U194:U257" si="18">SUM(R194:T194)</f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f t="shared" ref="Z194:Z257" si="19">SUM(V194:Y194)</f>
        <v>0</v>
      </c>
      <c r="AA194" s="4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J194" s="25"/>
    </row>
    <row r="195" spans="1:36" ht="12.75" x14ac:dyDescent="0.2">
      <c r="A195" s="10" t="s">
        <v>173</v>
      </c>
      <c r="B195" s="10" t="s">
        <v>342</v>
      </c>
      <c r="C195" s="24">
        <v>39083</v>
      </c>
      <c r="D195" s="10" t="s">
        <v>314</v>
      </c>
      <c r="E195" s="12">
        <v>56</v>
      </c>
      <c r="F195" s="11">
        <f t="shared" si="15"/>
        <v>1.2392122150918344E-2</v>
      </c>
      <c r="G195" s="22">
        <f t="shared" si="16"/>
        <v>1822.73865</v>
      </c>
      <c r="H195" s="17">
        <v>0.40334999999999999</v>
      </c>
      <c r="I195" s="20">
        <v>4519</v>
      </c>
      <c r="J195" s="10">
        <v>6</v>
      </c>
      <c r="K195" s="10">
        <v>9</v>
      </c>
      <c r="L195" s="10">
        <v>3</v>
      </c>
      <c r="M195" s="10">
        <v>5</v>
      </c>
      <c r="N195" s="10">
        <v>5</v>
      </c>
      <c r="O195" s="10">
        <v>3</v>
      </c>
      <c r="P195" s="10">
        <v>7</v>
      </c>
      <c r="Q195" s="10">
        <f t="shared" si="17"/>
        <v>38</v>
      </c>
      <c r="R195" s="10">
        <v>2</v>
      </c>
      <c r="S195" s="10">
        <v>3</v>
      </c>
      <c r="T195" s="10">
        <v>3</v>
      </c>
      <c r="U195" s="10">
        <f t="shared" si="18"/>
        <v>8</v>
      </c>
      <c r="V195" s="10">
        <v>2</v>
      </c>
      <c r="W195" s="10">
        <v>2</v>
      </c>
      <c r="X195" s="10">
        <v>4</v>
      </c>
      <c r="Y195" s="10">
        <v>2</v>
      </c>
      <c r="Z195" s="10">
        <f t="shared" si="19"/>
        <v>10</v>
      </c>
      <c r="AA195" s="4">
        <v>0</v>
      </c>
      <c r="AB195" s="10">
        <v>49</v>
      </c>
      <c r="AC195" s="10">
        <v>4</v>
      </c>
      <c r="AD195" s="10">
        <v>1</v>
      </c>
      <c r="AE195" s="10">
        <v>2</v>
      </c>
      <c r="AF195" s="10">
        <v>0</v>
      </c>
      <c r="AJ195" s="25"/>
    </row>
    <row r="196" spans="1:36" ht="12.75" customHeight="1" x14ac:dyDescent="0.2">
      <c r="A196" s="10" t="s">
        <v>174</v>
      </c>
      <c r="B196" s="10" t="s">
        <v>342</v>
      </c>
      <c r="C196" s="24">
        <v>39083</v>
      </c>
      <c r="D196" s="10" t="s">
        <v>313</v>
      </c>
      <c r="E196" s="12">
        <v>16</v>
      </c>
      <c r="F196" s="11">
        <f t="shared" si="15"/>
        <v>1.0276172125883108E-2</v>
      </c>
      <c r="G196" s="22">
        <f t="shared" si="16"/>
        <v>602.77542300000005</v>
      </c>
      <c r="H196" s="17">
        <v>0.38713900000000001</v>
      </c>
      <c r="I196" s="20">
        <v>1557</v>
      </c>
      <c r="J196" s="10">
        <v>0</v>
      </c>
      <c r="K196" s="10">
        <v>0</v>
      </c>
      <c r="L196" s="10">
        <v>0</v>
      </c>
      <c r="M196" s="10">
        <v>0</v>
      </c>
      <c r="N196" s="10">
        <v>3</v>
      </c>
      <c r="O196" s="10">
        <v>0</v>
      </c>
      <c r="P196" s="10">
        <v>2</v>
      </c>
      <c r="Q196" s="10">
        <f t="shared" si="17"/>
        <v>5</v>
      </c>
      <c r="R196" s="10">
        <v>2</v>
      </c>
      <c r="S196" s="10">
        <v>2</v>
      </c>
      <c r="T196" s="10">
        <v>2</v>
      </c>
      <c r="U196" s="10">
        <f t="shared" si="18"/>
        <v>6</v>
      </c>
      <c r="V196" s="10">
        <v>0</v>
      </c>
      <c r="W196" s="10">
        <v>3</v>
      </c>
      <c r="X196" s="10">
        <v>0</v>
      </c>
      <c r="Y196" s="10">
        <v>2</v>
      </c>
      <c r="Z196" s="10">
        <f t="shared" si="19"/>
        <v>5</v>
      </c>
      <c r="AA196" s="4">
        <v>0</v>
      </c>
      <c r="AB196" s="10">
        <v>3</v>
      </c>
      <c r="AC196" s="10">
        <v>4</v>
      </c>
      <c r="AD196" s="10">
        <v>8</v>
      </c>
      <c r="AE196" s="10">
        <v>1</v>
      </c>
      <c r="AF196" s="10">
        <v>0</v>
      </c>
      <c r="AJ196" s="25"/>
    </row>
    <row r="197" spans="1:36" ht="12.75" x14ac:dyDescent="0.2">
      <c r="A197" s="10" t="s">
        <v>175</v>
      </c>
      <c r="B197" s="10" t="s">
        <v>342</v>
      </c>
      <c r="C197" s="24">
        <v>39083</v>
      </c>
      <c r="D197" s="10" t="s">
        <v>321</v>
      </c>
      <c r="E197" s="12">
        <v>0</v>
      </c>
      <c r="F197" s="11">
        <f t="shared" si="15"/>
        <v>0</v>
      </c>
      <c r="G197" s="22">
        <f t="shared" si="16"/>
        <v>199.12324899999999</v>
      </c>
      <c r="H197" s="17">
        <v>0.80616699999999997</v>
      </c>
      <c r="I197" s="20">
        <v>247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f t="shared" si="17"/>
        <v>0</v>
      </c>
      <c r="R197" s="10">
        <v>0</v>
      </c>
      <c r="S197" s="10">
        <v>0</v>
      </c>
      <c r="T197" s="10">
        <v>0</v>
      </c>
      <c r="U197" s="10">
        <f t="shared" si="18"/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f t="shared" si="19"/>
        <v>0</v>
      </c>
      <c r="AA197" s="4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J197" s="25"/>
    </row>
    <row r="198" spans="1:36" ht="12.75" x14ac:dyDescent="0.2">
      <c r="A198" s="10" t="s">
        <v>176</v>
      </c>
      <c r="B198" s="10" t="s">
        <v>342</v>
      </c>
      <c r="C198" s="24">
        <v>39083</v>
      </c>
      <c r="D198" s="10" t="s">
        <v>328</v>
      </c>
      <c r="E198" s="12">
        <v>60</v>
      </c>
      <c r="F198" s="11">
        <f t="shared" si="15"/>
        <v>2.1060021060021059E-2</v>
      </c>
      <c r="G198" s="22">
        <f t="shared" si="16"/>
        <v>1590.53972</v>
      </c>
      <c r="H198" s="17">
        <v>0.55828</v>
      </c>
      <c r="I198" s="20">
        <v>2849</v>
      </c>
      <c r="J198" s="10">
        <v>0</v>
      </c>
      <c r="K198" s="10">
        <v>3</v>
      </c>
      <c r="L198" s="10">
        <v>12</v>
      </c>
      <c r="M198" s="10">
        <v>7</v>
      </c>
      <c r="N198" s="10">
        <v>6</v>
      </c>
      <c r="O198" s="10">
        <v>7</v>
      </c>
      <c r="P198" s="10">
        <v>5</v>
      </c>
      <c r="Q198" s="10">
        <f t="shared" si="17"/>
        <v>40</v>
      </c>
      <c r="R198" s="10">
        <v>6</v>
      </c>
      <c r="S198" s="10">
        <v>1</v>
      </c>
      <c r="T198" s="10">
        <v>3</v>
      </c>
      <c r="U198" s="10">
        <f t="shared" si="18"/>
        <v>10</v>
      </c>
      <c r="V198" s="10">
        <v>3</v>
      </c>
      <c r="W198" s="10">
        <v>2</v>
      </c>
      <c r="X198" s="10">
        <v>2</v>
      </c>
      <c r="Y198" s="10">
        <v>3</v>
      </c>
      <c r="Z198" s="10">
        <f t="shared" si="19"/>
        <v>10</v>
      </c>
      <c r="AA198" s="4">
        <v>0</v>
      </c>
      <c r="AB198" s="10">
        <v>2</v>
      </c>
      <c r="AC198" s="10">
        <v>57</v>
      </c>
      <c r="AD198" s="10">
        <v>0</v>
      </c>
      <c r="AE198" s="10">
        <v>1</v>
      </c>
      <c r="AF198" s="10">
        <v>0</v>
      </c>
      <c r="AJ198" s="25"/>
    </row>
    <row r="199" spans="1:36" ht="12.75" x14ac:dyDescent="0.2">
      <c r="A199" s="10" t="s">
        <v>177</v>
      </c>
      <c r="B199" s="10" t="s">
        <v>342</v>
      </c>
      <c r="C199" s="24">
        <v>39083</v>
      </c>
      <c r="D199" s="10" t="s">
        <v>320</v>
      </c>
      <c r="E199" s="12">
        <v>7</v>
      </c>
      <c r="F199" s="11">
        <f t="shared" si="15"/>
        <v>3.109729009329187E-3</v>
      </c>
      <c r="G199" s="22">
        <f t="shared" si="16"/>
        <v>600.26741700000002</v>
      </c>
      <c r="H199" s="17">
        <v>0.26666699999999999</v>
      </c>
      <c r="I199" s="20">
        <v>2251</v>
      </c>
      <c r="J199" s="10">
        <v>1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f t="shared" si="17"/>
        <v>1</v>
      </c>
      <c r="R199" s="10">
        <v>0</v>
      </c>
      <c r="S199" s="10">
        <v>0</v>
      </c>
      <c r="T199" s="10">
        <v>1</v>
      </c>
      <c r="U199" s="10">
        <f t="shared" si="18"/>
        <v>1</v>
      </c>
      <c r="V199" s="10">
        <v>1</v>
      </c>
      <c r="W199" s="10">
        <v>0</v>
      </c>
      <c r="X199" s="10">
        <v>1</v>
      </c>
      <c r="Y199" s="10">
        <v>3</v>
      </c>
      <c r="Z199" s="10">
        <f t="shared" si="19"/>
        <v>5</v>
      </c>
      <c r="AA199" s="4">
        <v>0</v>
      </c>
      <c r="AB199" s="10">
        <v>0</v>
      </c>
      <c r="AC199" s="10">
        <v>7</v>
      </c>
      <c r="AD199" s="10">
        <v>0</v>
      </c>
      <c r="AE199" s="10">
        <v>0</v>
      </c>
      <c r="AF199" s="10">
        <v>0</v>
      </c>
      <c r="AJ199" s="25"/>
    </row>
    <row r="200" spans="1:36" ht="12.75" x14ac:dyDescent="0.2">
      <c r="A200" s="10" t="s">
        <v>178</v>
      </c>
      <c r="B200" s="10" t="s">
        <v>342</v>
      </c>
      <c r="C200" s="24">
        <v>39083</v>
      </c>
      <c r="D200" s="10" t="s">
        <v>309</v>
      </c>
      <c r="E200" s="12">
        <v>260</v>
      </c>
      <c r="F200" s="11">
        <f t="shared" si="15"/>
        <v>1.237034922447426E-2</v>
      </c>
      <c r="G200" s="22">
        <f t="shared" si="16"/>
        <v>4485.2832360000002</v>
      </c>
      <c r="H200" s="17">
        <v>0.21340200000000001</v>
      </c>
      <c r="I200" s="20">
        <v>21018</v>
      </c>
      <c r="J200" s="10">
        <v>1</v>
      </c>
      <c r="K200" s="10">
        <v>9</v>
      </c>
      <c r="L200" s="10">
        <v>12</v>
      </c>
      <c r="M200" s="10">
        <v>20</v>
      </c>
      <c r="N200" s="10">
        <v>10</v>
      </c>
      <c r="O200" s="10">
        <v>21</v>
      </c>
      <c r="P200" s="10">
        <v>10</v>
      </c>
      <c r="Q200" s="10">
        <f t="shared" si="17"/>
        <v>83</v>
      </c>
      <c r="R200" s="10">
        <v>13</v>
      </c>
      <c r="S200" s="10">
        <v>11</v>
      </c>
      <c r="T200" s="10">
        <v>20</v>
      </c>
      <c r="U200" s="10">
        <f t="shared" si="18"/>
        <v>44</v>
      </c>
      <c r="V200" s="10">
        <v>19</v>
      </c>
      <c r="W200" s="10">
        <v>16</v>
      </c>
      <c r="X200" s="10">
        <v>47</v>
      </c>
      <c r="Y200" s="10">
        <v>51</v>
      </c>
      <c r="Z200" s="10">
        <f t="shared" si="19"/>
        <v>133</v>
      </c>
      <c r="AA200" s="4">
        <v>0</v>
      </c>
      <c r="AB200" s="10">
        <v>42</v>
      </c>
      <c r="AC200" s="10">
        <v>188</v>
      </c>
      <c r="AD200" s="10">
        <v>6</v>
      </c>
      <c r="AE200" s="10">
        <v>24</v>
      </c>
      <c r="AF200" s="10">
        <v>0</v>
      </c>
      <c r="AJ200" s="25"/>
    </row>
    <row r="201" spans="1:36" ht="12.75" x14ac:dyDescent="0.2">
      <c r="A201" s="10" t="s">
        <v>288</v>
      </c>
      <c r="B201" s="10" t="s">
        <v>342</v>
      </c>
      <c r="C201" s="24">
        <v>39083</v>
      </c>
      <c r="D201" s="10" t="s">
        <v>313</v>
      </c>
      <c r="E201" s="12">
        <v>14</v>
      </c>
      <c r="F201" s="11">
        <f t="shared" si="15"/>
        <v>0.4375</v>
      </c>
      <c r="G201" s="22">
        <f t="shared" si="16"/>
        <v>0</v>
      </c>
      <c r="H201" s="17">
        <v>0</v>
      </c>
      <c r="I201" s="20">
        <v>32</v>
      </c>
      <c r="J201" s="10">
        <v>0</v>
      </c>
      <c r="K201" s="10">
        <v>3</v>
      </c>
      <c r="L201" s="10">
        <v>0</v>
      </c>
      <c r="M201" s="10">
        <v>1</v>
      </c>
      <c r="N201" s="10">
        <v>2</v>
      </c>
      <c r="O201" s="10">
        <v>2</v>
      </c>
      <c r="P201" s="10">
        <v>2</v>
      </c>
      <c r="Q201" s="10">
        <f t="shared" si="17"/>
        <v>10</v>
      </c>
      <c r="R201" s="10">
        <v>1</v>
      </c>
      <c r="S201" s="10">
        <v>2</v>
      </c>
      <c r="T201" s="10">
        <v>1</v>
      </c>
      <c r="U201" s="10">
        <f t="shared" si="18"/>
        <v>4</v>
      </c>
      <c r="V201" s="10">
        <v>0</v>
      </c>
      <c r="W201" s="10">
        <v>0</v>
      </c>
      <c r="X201" s="10">
        <v>0</v>
      </c>
      <c r="Y201" s="10">
        <v>0</v>
      </c>
      <c r="Z201" s="10">
        <f t="shared" si="19"/>
        <v>0</v>
      </c>
      <c r="AA201" s="4">
        <v>0</v>
      </c>
      <c r="AB201" s="10">
        <v>0</v>
      </c>
      <c r="AC201" s="10">
        <v>14</v>
      </c>
      <c r="AD201" s="10">
        <v>0</v>
      </c>
      <c r="AE201" s="10">
        <v>0</v>
      </c>
      <c r="AF201" s="10">
        <v>0</v>
      </c>
      <c r="AJ201" s="25"/>
    </row>
    <row r="202" spans="1:36" ht="12.75" x14ac:dyDescent="0.2">
      <c r="A202" s="10" t="s">
        <v>179</v>
      </c>
      <c r="B202" s="10" t="s">
        <v>342</v>
      </c>
      <c r="C202" s="24">
        <v>39083</v>
      </c>
      <c r="D202" s="10" t="s">
        <v>313</v>
      </c>
      <c r="E202" s="12">
        <v>4</v>
      </c>
      <c r="F202" s="11">
        <f t="shared" si="15"/>
        <v>1.4869888475836431E-2</v>
      </c>
      <c r="G202" s="22">
        <f t="shared" si="16"/>
        <v>138.966745</v>
      </c>
      <c r="H202" s="17">
        <v>0.51660499999999998</v>
      </c>
      <c r="I202" s="20">
        <v>269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f t="shared" si="17"/>
        <v>0</v>
      </c>
      <c r="R202" s="10">
        <v>0</v>
      </c>
      <c r="S202" s="10">
        <v>0</v>
      </c>
      <c r="T202" s="10">
        <v>0</v>
      </c>
      <c r="U202" s="10">
        <f t="shared" si="18"/>
        <v>0</v>
      </c>
      <c r="V202" s="10">
        <v>1</v>
      </c>
      <c r="W202" s="10">
        <v>1</v>
      </c>
      <c r="X202" s="10">
        <v>0</v>
      </c>
      <c r="Y202" s="10">
        <v>2</v>
      </c>
      <c r="Z202" s="10">
        <f t="shared" si="19"/>
        <v>4</v>
      </c>
      <c r="AA202" s="4">
        <v>0</v>
      </c>
      <c r="AB202" s="10">
        <v>0</v>
      </c>
      <c r="AC202" s="10">
        <v>4</v>
      </c>
      <c r="AD202" s="10">
        <v>0</v>
      </c>
      <c r="AE202" s="10">
        <v>0</v>
      </c>
      <c r="AF202" s="10">
        <v>0</v>
      </c>
      <c r="AJ202" s="25"/>
    </row>
    <row r="203" spans="1:36" ht="12.75" customHeight="1" x14ac:dyDescent="0.2">
      <c r="A203" s="10" t="s">
        <v>180</v>
      </c>
      <c r="B203" s="10" t="s">
        <v>342</v>
      </c>
      <c r="C203" s="24">
        <v>39083</v>
      </c>
      <c r="D203" s="10" t="s">
        <v>314</v>
      </c>
      <c r="E203" s="12">
        <v>65</v>
      </c>
      <c r="F203" s="11">
        <f t="shared" si="15"/>
        <v>3.645541222658441E-2</v>
      </c>
      <c r="G203" s="22">
        <f t="shared" si="16"/>
        <v>838.99956499999996</v>
      </c>
      <c r="H203" s="17">
        <v>0.470555</v>
      </c>
      <c r="I203" s="20">
        <v>1783</v>
      </c>
      <c r="J203" s="10">
        <v>1</v>
      </c>
      <c r="K203" s="10">
        <v>8</v>
      </c>
      <c r="L203" s="10">
        <v>5</v>
      </c>
      <c r="M203" s="10">
        <v>1</v>
      </c>
      <c r="N203" s="10">
        <v>4</v>
      </c>
      <c r="O203" s="10">
        <v>3</v>
      </c>
      <c r="P203" s="10">
        <v>6</v>
      </c>
      <c r="Q203" s="10">
        <f t="shared" si="17"/>
        <v>28</v>
      </c>
      <c r="R203" s="10">
        <v>4</v>
      </c>
      <c r="S203" s="10">
        <v>2</v>
      </c>
      <c r="T203" s="10">
        <v>2</v>
      </c>
      <c r="U203" s="10">
        <f t="shared" si="18"/>
        <v>8</v>
      </c>
      <c r="V203" s="10">
        <v>8</v>
      </c>
      <c r="W203" s="10">
        <v>8</v>
      </c>
      <c r="X203" s="10">
        <v>5</v>
      </c>
      <c r="Y203" s="10">
        <v>8</v>
      </c>
      <c r="Z203" s="10">
        <f t="shared" si="19"/>
        <v>29</v>
      </c>
      <c r="AA203" s="4">
        <v>0</v>
      </c>
      <c r="AB203" s="10">
        <v>0</v>
      </c>
      <c r="AC203" s="10">
        <v>65</v>
      </c>
      <c r="AD203" s="10">
        <v>0</v>
      </c>
      <c r="AE203" s="10">
        <v>0</v>
      </c>
      <c r="AF203" s="10">
        <v>0</v>
      </c>
      <c r="AJ203" s="25"/>
    </row>
    <row r="204" spans="1:36" ht="12.75" x14ac:dyDescent="0.2">
      <c r="A204" s="10" t="s">
        <v>181</v>
      </c>
      <c r="B204" s="10" t="s">
        <v>342</v>
      </c>
      <c r="C204" s="24">
        <v>39083</v>
      </c>
      <c r="D204" s="10" t="s">
        <v>322</v>
      </c>
      <c r="E204" s="12">
        <v>31</v>
      </c>
      <c r="F204" s="11">
        <f t="shared" si="15"/>
        <v>1.2815212897891691E-2</v>
      </c>
      <c r="G204" s="22">
        <f t="shared" si="16"/>
        <v>1840.9654360000002</v>
      </c>
      <c r="H204" s="17">
        <v>0.76104400000000005</v>
      </c>
      <c r="I204" s="20">
        <v>2419</v>
      </c>
      <c r="J204" s="10">
        <v>0</v>
      </c>
      <c r="K204" s="10">
        <v>0</v>
      </c>
      <c r="L204" s="10">
        <v>1</v>
      </c>
      <c r="M204" s="10">
        <v>1</v>
      </c>
      <c r="N204" s="10">
        <v>4</v>
      </c>
      <c r="O204" s="10">
        <v>5</v>
      </c>
      <c r="P204" s="10">
        <v>2</v>
      </c>
      <c r="Q204" s="10">
        <f t="shared" si="17"/>
        <v>13</v>
      </c>
      <c r="R204" s="10">
        <v>3</v>
      </c>
      <c r="S204" s="10">
        <v>5</v>
      </c>
      <c r="T204" s="10">
        <v>4</v>
      </c>
      <c r="U204" s="10">
        <f t="shared" si="18"/>
        <v>12</v>
      </c>
      <c r="V204" s="10">
        <v>1</v>
      </c>
      <c r="W204" s="10">
        <v>2</v>
      </c>
      <c r="X204" s="10">
        <v>2</v>
      </c>
      <c r="Y204" s="10">
        <v>1</v>
      </c>
      <c r="Z204" s="10">
        <f t="shared" si="19"/>
        <v>6</v>
      </c>
      <c r="AA204" s="4">
        <v>0</v>
      </c>
      <c r="AB204" s="10">
        <v>0</v>
      </c>
      <c r="AC204" s="10">
        <v>21</v>
      </c>
      <c r="AD204" s="10">
        <v>0</v>
      </c>
      <c r="AE204" s="10">
        <v>10</v>
      </c>
      <c r="AF204" s="10">
        <v>0</v>
      </c>
      <c r="AJ204" s="25"/>
    </row>
    <row r="205" spans="1:36" ht="12.75" x14ac:dyDescent="0.2">
      <c r="A205" s="10" t="s">
        <v>182</v>
      </c>
      <c r="B205" s="10" t="s">
        <v>342</v>
      </c>
      <c r="C205" s="24">
        <v>39083</v>
      </c>
      <c r="D205" s="10" t="s">
        <v>330</v>
      </c>
      <c r="E205" s="12">
        <v>18</v>
      </c>
      <c r="F205" s="11">
        <f t="shared" si="15"/>
        <v>1.9148936170212766E-2</v>
      </c>
      <c r="G205" s="22">
        <f t="shared" si="16"/>
        <v>262.95842000000005</v>
      </c>
      <c r="H205" s="17">
        <v>0.27974300000000002</v>
      </c>
      <c r="I205" s="20">
        <v>940</v>
      </c>
      <c r="J205" s="10">
        <v>0</v>
      </c>
      <c r="K205" s="10">
        <v>1</v>
      </c>
      <c r="L205" s="10">
        <v>2</v>
      </c>
      <c r="M205" s="10">
        <v>1</v>
      </c>
      <c r="N205" s="10">
        <v>1</v>
      </c>
      <c r="O205" s="10">
        <v>2</v>
      </c>
      <c r="P205" s="10">
        <v>1</v>
      </c>
      <c r="Q205" s="10">
        <f t="shared" si="17"/>
        <v>8</v>
      </c>
      <c r="R205" s="10">
        <v>1</v>
      </c>
      <c r="S205" s="10">
        <v>1</v>
      </c>
      <c r="T205" s="10">
        <v>3</v>
      </c>
      <c r="U205" s="10">
        <f t="shared" si="18"/>
        <v>5</v>
      </c>
      <c r="V205" s="10">
        <v>0</v>
      </c>
      <c r="W205" s="10">
        <v>0</v>
      </c>
      <c r="X205" s="10">
        <v>0</v>
      </c>
      <c r="Y205" s="10">
        <v>5</v>
      </c>
      <c r="Z205" s="10">
        <f t="shared" si="19"/>
        <v>5</v>
      </c>
      <c r="AA205" s="4">
        <v>0</v>
      </c>
      <c r="AB205" s="10">
        <v>0</v>
      </c>
      <c r="AC205" s="10">
        <v>18</v>
      </c>
      <c r="AD205" s="10">
        <v>0</v>
      </c>
      <c r="AE205" s="10">
        <v>0</v>
      </c>
      <c r="AF205" s="10">
        <v>0</v>
      </c>
      <c r="AJ205" s="25"/>
    </row>
    <row r="206" spans="1:36" ht="12.75" x14ac:dyDescent="0.2">
      <c r="A206" s="10" t="s">
        <v>183</v>
      </c>
      <c r="B206" s="10" t="s">
        <v>342</v>
      </c>
      <c r="C206" s="24">
        <v>39083</v>
      </c>
      <c r="D206" s="10" t="s">
        <v>334</v>
      </c>
      <c r="E206" s="12">
        <v>0</v>
      </c>
      <c r="F206" s="11">
        <f t="shared" si="15"/>
        <v>0</v>
      </c>
      <c r="G206" s="22">
        <f t="shared" si="16"/>
        <v>355.38886499999995</v>
      </c>
      <c r="H206" s="17">
        <v>0.62458499999999995</v>
      </c>
      <c r="I206" s="20">
        <v>569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f t="shared" si="17"/>
        <v>0</v>
      </c>
      <c r="R206" s="10">
        <v>0</v>
      </c>
      <c r="S206" s="10">
        <v>0</v>
      </c>
      <c r="T206" s="10">
        <v>0</v>
      </c>
      <c r="U206" s="10">
        <f t="shared" si="18"/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f t="shared" si="19"/>
        <v>0</v>
      </c>
      <c r="AA206" s="4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J206" s="25"/>
    </row>
    <row r="207" spans="1:36" ht="12.75" x14ac:dyDescent="0.2">
      <c r="A207" s="10" t="s">
        <v>184</v>
      </c>
      <c r="B207" s="10" t="s">
        <v>342</v>
      </c>
      <c r="C207" s="24">
        <v>39083</v>
      </c>
      <c r="D207" s="10" t="s">
        <v>300</v>
      </c>
      <c r="E207" s="12">
        <v>11</v>
      </c>
      <c r="F207" s="11">
        <f t="shared" si="15"/>
        <v>1.6320474777448073E-2</v>
      </c>
      <c r="G207" s="22">
        <f t="shared" si="16"/>
        <v>249.26002799999998</v>
      </c>
      <c r="H207" s="17">
        <v>0.36982199999999998</v>
      </c>
      <c r="I207" s="20">
        <v>674</v>
      </c>
      <c r="J207" s="10">
        <v>0</v>
      </c>
      <c r="K207" s="10">
        <v>1</v>
      </c>
      <c r="L207" s="10">
        <v>1</v>
      </c>
      <c r="M207" s="10">
        <v>0</v>
      </c>
      <c r="N207" s="10">
        <v>1</v>
      </c>
      <c r="O207" s="10">
        <v>0</v>
      </c>
      <c r="P207" s="10">
        <v>5</v>
      </c>
      <c r="Q207" s="10">
        <f t="shared" si="17"/>
        <v>8</v>
      </c>
      <c r="R207" s="10">
        <v>0</v>
      </c>
      <c r="S207" s="10">
        <v>0</v>
      </c>
      <c r="T207" s="10">
        <v>2</v>
      </c>
      <c r="U207" s="10">
        <f t="shared" si="18"/>
        <v>2</v>
      </c>
      <c r="V207" s="10">
        <v>0</v>
      </c>
      <c r="W207" s="10">
        <v>0</v>
      </c>
      <c r="X207" s="10">
        <v>0</v>
      </c>
      <c r="Y207" s="10">
        <v>1</v>
      </c>
      <c r="Z207" s="10">
        <f t="shared" si="19"/>
        <v>1</v>
      </c>
      <c r="AA207" s="4">
        <v>0</v>
      </c>
      <c r="AB207" s="10">
        <v>0</v>
      </c>
      <c r="AC207" s="10">
        <v>11</v>
      </c>
      <c r="AD207" s="10">
        <v>0</v>
      </c>
      <c r="AE207" s="10">
        <v>0</v>
      </c>
      <c r="AF207" s="10">
        <v>0</v>
      </c>
      <c r="AJ207" s="25"/>
    </row>
    <row r="208" spans="1:36" ht="12.75" x14ac:dyDescent="0.2">
      <c r="A208" s="10" t="s">
        <v>185</v>
      </c>
      <c r="B208" s="10" t="s">
        <v>342</v>
      </c>
      <c r="C208" s="24">
        <v>39083</v>
      </c>
      <c r="D208" s="10" t="s">
        <v>304</v>
      </c>
      <c r="E208" s="12">
        <v>332</v>
      </c>
      <c r="F208" s="11">
        <f t="shared" si="15"/>
        <v>2.4474751197935865E-2</v>
      </c>
      <c r="G208" s="22">
        <f t="shared" si="16"/>
        <v>5872.7768399999995</v>
      </c>
      <c r="H208" s="17">
        <v>0.43293599999999999</v>
      </c>
      <c r="I208" s="20">
        <v>13565</v>
      </c>
      <c r="J208" s="10">
        <v>2</v>
      </c>
      <c r="K208" s="10">
        <v>21</v>
      </c>
      <c r="L208" s="10">
        <v>15</v>
      </c>
      <c r="M208" s="10">
        <v>34</v>
      </c>
      <c r="N208" s="10">
        <v>31</v>
      </c>
      <c r="O208" s="10">
        <v>19</v>
      </c>
      <c r="P208" s="10">
        <v>36</v>
      </c>
      <c r="Q208" s="10">
        <f t="shared" si="17"/>
        <v>158</v>
      </c>
      <c r="R208" s="10">
        <v>15</v>
      </c>
      <c r="S208" s="10">
        <v>20</v>
      </c>
      <c r="T208" s="10">
        <v>23</v>
      </c>
      <c r="U208" s="10">
        <f t="shared" si="18"/>
        <v>58</v>
      </c>
      <c r="V208" s="10">
        <v>20</v>
      </c>
      <c r="W208" s="10">
        <v>28</v>
      </c>
      <c r="X208" s="10">
        <v>43</v>
      </c>
      <c r="Y208" s="10">
        <v>25</v>
      </c>
      <c r="Z208" s="10">
        <f t="shared" si="19"/>
        <v>116</v>
      </c>
      <c r="AA208" s="4">
        <v>0</v>
      </c>
      <c r="AB208" s="10">
        <v>94</v>
      </c>
      <c r="AC208" s="10">
        <v>184</v>
      </c>
      <c r="AD208" s="10">
        <v>13</v>
      </c>
      <c r="AE208" s="10">
        <v>41</v>
      </c>
      <c r="AF208" s="10">
        <v>0</v>
      </c>
      <c r="AJ208" s="25"/>
    </row>
    <row r="209" spans="1:36" ht="12.75" x14ac:dyDescent="0.2">
      <c r="A209" s="10" t="s">
        <v>186</v>
      </c>
      <c r="B209" s="10" t="s">
        <v>342</v>
      </c>
      <c r="C209" s="24">
        <v>39083</v>
      </c>
      <c r="D209" s="10" t="s">
        <v>324</v>
      </c>
      <c r="E209" s="12">
        <v>8</v>
      </c>
      <c r="F209" s="11">
        <f t="shared" si="15"/>
        <v>1.8561484918793503E-2</v>
      </c>
      <c r="G209" s="22">
        <f t="shared" si="16"/>
        <v>236.57115899999999</v>
      </c>
      <c r="H209" s="17">
        <v>0.54888899999999996</v>
      </c>
      <c r="I209" s="20">
        <v>431</v>
      </c>
      <c r="J209" s="10">
        <v>1</v>
      </c>
      <c r="K209" s="10">
        <v>0</v>
      </c>
      <c r="L209" s="10">
        <v>0</v>
      </c>
      <c r="M209" s="10">
        <v>0</v>
      </c>
      <c r="N209" s="10">
        <v>0</v>
      </c>
      <c r="O209" s="10">
        <v>1</v>
      </c>
      <c r="P209" s="10">
        <v>0</v>
      </c>
      <c r="Q209" s="10">
        <f t="shared" si="17"/>
        <v>2</v>
      </c>
      <c r="R209" s="10">
        <v>0</v>
      </c>
      <c r="S209" s="10">
        <v>1</v>
      </c>
      <c r="T209" s="10">
        <v>0</v>
      </c>
      <c r="U209" s="10">
        <f t="shared" si="18"/>
        <v>1</v>
      </c>
      <c r="V209" s="10">
        <v>0</v>
      </c>
      <c r="W209" s="10">
        <v>1</v>
      </c>
      <c r="X209" s="10">
        <v>0</v>
      </c>
      <c r="Y209" s="10">
        <v>4</v>
      </c>
      <c r="Z209" s="10">
        <f t="shared" si="19"/>
        <v>5</v>
      </c>
      <c r="AA209" s="4">
        <v>0</v>
      </c>
      <c r="AB209" s="10">
        <v>2</v>
      </c>
      <c r="AC209" s="10">
        <v>6</v>
      </c>
      <c r="AD209" s="10">
        <v>0</v>
      </c>
      <c r="AE209" s="10">
        <v>0</v>
      </c>
      <c r="AF209" s="10">
        <v>0</v>
      </c>
      <c r="AJ209" s="25"/>
    </row>
    <row r="210" spans="1:36" ht="12.75" customHeight="1" x14ac:dyDescent="0.2">
      <c r="A210" s="10" t="s">
        <v>187</v>
      </c>
      <c r="B210" s="10" t="s">
        <v>342</v>
      </c>
      <c r="C210" s="24">
        <v>39083</v>
      </c>
      <c r="D210" s="10" t="s">
        <v>328</v>
      </c>
      <c r="E210" s="12">
        <v>38</v>
      </c>
      <c r="F210" s="11">
        <f t="shared" si="15"/>
        <v>3.7493833251110013E-3</v>
      </c>
      <c r="G210" s="22">
        <f t="shared" si="16"/>
        <v>2646.8059250000001</v>
      </c>
      <c r="H210" s="17">
        <v>0.26115500000000003</v>
      </c>
      <c r="I210" s="20">
        <v>10135</v>
      </c>
      <c r="J210" s="10">
        <v>1</v>
      </c>
      <c r="K210" s="10">
        <v>4</v>
      </c>
      <c r="L210" s="10">
        <v>7</v>
      </c>
      <c r="M210" s="10">
        <v>7</v>
      </c>
      <c r="N210" s="10">
        <v>0</v>
      </c>
      <c r="O210" s="10">
        <v>2</v>
      </c>
      <c r="P210" s="10">
        <v>1</v>
      </c>
      <c r="Q210" s="10">
        <f t="shared" si="17"/>
        <v>22</v>
      </c>
      <c r="R210" s="10">
        <v>2</v>
      </c>
      <c r="S210" s="10">
        <v>2</v>
      </c>
      <c r="T210" s="10">
        <v>5</v>
      </c>
      <c r="U210" s="10">
        <f t="shared" si="18"/>
        <v>9</v>
      </c>
      <c r="V210" s="10">
        <v>2</v>
      </c>
      <c r="W210" s="10">
        <v>2</v>
      </c>
      <c r="X210" s="10">
        <v>1</v>
      </c>
      <c r="Y210" s="10">
        <v>2</v>
      </c>
      <c r="Z210" s="10">
        <f t="shared" si="19"/>
        <v>7</v>
      </c>
      <c r="AA210" s="4">
        <v>0</v>
      </c>
      <c r="AB210" s="10">
        <v>12</v>
      </c>
      <c r="AC210" s="10">
        <v>17</v>
      </c>
      <c r="AD210" s="10">
        <v>9</v>
      </c>
      <c r="AE210" s="10">
        <v>0</v>
      </c>
      <c r="AF210" s="10">
        <v>0</v>
      </c>
      <c r="AJ210" s="25"/>
    </row>
    <row r="211" spans="1:36" ht="12.75" x14ac:dyDescent="0.2">
      <c r="A211" s="10" t="s">
        <v>188</v>
      </c>
      <c r="B211" s="10" t="s">
        <v>342</v>
      </c>
      <c r="C211" s="24">
        <v>39083</v>
      </c>
      <c r="D211" s="10" t="s">
        <v>306</v>
      </c>
      <c r="E211" s="12">
        <v>5</v>
      </c>
      <c r="F211" s="11">
        <f t="shared" si="15"/>
        <v>2.4545900834560628E-3</v>
      </c>
      <c r="G211" s="22">
        <f t="shared" si="16"/>
        <v>454.86413699999997</v>
      </c>
      <c r="H211" s="17">
        <v>0.223301</v>
      </c>
      <c r="I211" s="20">
        <v>2037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1</v>
      </c>
      <c r="Q211" s="10">
        <f t="shared" si="17"/>
        <v>1</v>
      </c>
      <c r="R211" s="10">
        <v>0</v>
      </c>
      <c r="S211" s="10">
        <v>1</v>
      </c>
      <c r="T211" s="10">
        <v>0</v>
      </c>
      <c r="U211" s="10">
        <f t="shared" si="18"/>
        <v>1</v>
      </c>
      <c r="V211" s="10">
        <v>1</v>
      </c>
      <c r="W211" s="10">
        <v>1</v>
      </c>
      <c r="X211" s="10">
        <v>0</v>
      </c>
      <c r="Y211" s="10">
        <v>1</v>
      </c>
      <c r="Z211" s="10">
        <f t="shared" si="19"/>
        <v>3</v>
      </c>
      <c r="AA211" s="4">
        <v>0</v>
      </c>
      <c r="AB211" s="10">
        <v>5</v>
      </c>
      <c r="AC211" s="10">
        <v>0</v>
      </c>
      <c r="AD211" s="10">
        <v>0</v>
      </c>
      <c r="AE211" s="10">
        <v>0</v>
      </c>
      <c r="AF211" s="10">
        <v>0</v>
      </c>
      <c r="AJ211" s="25"/>
    </row>
    <row r="212" spans="1:36" ht="12.75" x14ac:dyDescent="0.2">
      <c r="A212" s="10" t="s">
        <v>189</v>
      </c>
      <c r="B212" s="10" t="s">
        <v>342</v>
      </c>
      <c r="C212" s="24">
        <v>39083</v>
      </c>
      <c r="D212" s="10" t="s">
        <v>308</v>
      </c>
      <c r="E212" s="12">
        <v>6</v>
      </c>
      <c r="F212" s="11">
        <f t="shared" si="15"/>
        <v>1.6085790884718499E-2</v>
      </c>
      <c r="G212" s="22">
        <f t="shared" si="16"/>
        <v>141.912699</v>
      </c>
      <c r="H212" s="17">
        <v>0.380463</v>
      </c>
      <c r="I212" s="20">
        <v>373</v>
      </c>
      <c r="J212" s="10">
        <v>0</v>
      </c>
      <c r="K212" s="10">
        <v>0</v>
      </c>
      <c r="L212" s="10">
        <v>0</v>
      </c>
      <c r="M212" s="10">
        <v>1</v>
      </c>
      <c r="N212" s="10">
        <v>0</v>
      </c>
      <c r="O212" s="10">
        <v>0</v>
      </c>
      <c r="P212" s="10">
        <v>1</v>
      </c>
      <c r="Q212" s="10">
        <f t="shared" si="17"/>
        <v>2</v>
      </c>
      <c r="R212" s="10">
        <v>1</v>
      </c>
      <c r="S212" s="10">
        <v>0</v>
      </c>
      <c r="T212" s="10">
        <v>0</v>
      </c>
      <c r="U212" s="10">
        <f t="shared" si="18"/>
        <v>1</v>
      </c>
      <c r="V212" s="10">
        <v>0</v>
      </c>
      <c r="W212" s="10">
        <v>1</v>
      </c>
      <c r="X212" s="10">
        <v>0</v>
      </c>
      <c r="Y212" s="10">
        <v>2</v>
      </c>
      <c r="Z212" s="10">
        <f t="shared" si="19"/>
        <v>3</v>
      </c>
      <c r="AA212" s="4">
        <v>0</v>
      </c>
      <c r="AB212" s="10">
        <v>2</v>
      </c>
      <c r="AC212" s="10">
        <v>4</v>
      </c>
      <c r="AD212" s="10">
        <v>0</v>
      </c>
      <c r="AE212" s="10">
        <v>0</v>
      </c>
      <c r="AF212" s="10">
        <v>0</v>
      </c>
      <c r="AJ212" s="25"/>
    </row>
    <row r="213" spans="1:36" ht="12.75" x14ac:dyDescent="0.2">
      <c r="A213" s="10" t="s">
        <v>289</v>
      </c>
      <c r="B213" s="10" t="s">
        <v>342</v>
      </c>
      <c r="C213" s="24">
        <v>39083</v>
      </c>
      <c r="D213" s="10" t="s">
        <v>317</v>
      </c>
      <c r="E213" s="12">
        <v>28</v>
      </c>
      <c r="F213" s="11">
        <f t="shared" si="15"/>
        <v>1.4917421417155035E-2</v>
      </c>
      <c r="G213" s="22">
        <f t="shared" si="16"/>
        <v>828.3238540000001</v>
      </c>
      <c r="H213" s="17">
        <v>0.44130200000000003</v>
      </c>
      <c r="I213" s="20">
        <v>1877</v>
      </c>
      <c r="J213" s="10">
        <v>0</v>
      </c>
      <c r="K213" s="10">
        <v>1</v>
      </c>
      <c r="L213" s="10">
        <v>0</v>
      </c>
      <c r="M213" s="10">
        <v>2</v>
      </c>
      <c r="N213" s="10">
        <v>0</v>
      </c>
      <c r="O213" s="10">
        <v>0</v>
      </c>
      <c r="P213" s="10">
        <v>2</v>
      </c>
      <c r="Q213" s="10">
        <f t="shared" si="17"/>
        <v>5</v>
      </c>
      <c r="R213" s="10">
        <v>2</v>
      </c>
      <c r="S213" s="10">
        <v>0</v>
      </c>
      <c r="T213" s="10">
        <v>2</v>
      </c>
      <c r="U213" s="10">
        <f t="shared" si="18"/>
        <v>4</v>
      </c>
      <c r="V213" s="10">
        <v>2</v>
      </c>
      <c r="W213" s="10">
        <v>3</v>
      </c>
      <c r="X213" s="10">
        <v>5</v>
      </c>
      <c r="Y213" s="10">
        <v>9</v>
      </c>
      <c r="Z213" s="10">
        <f t="shared" si="19"/>
        <v>19</v>
      </c>
      <c r="AA213" s="4">
        <v>0</v>
      </c>
      <c r="AB213" s="10">
        <v>6</v>
      </c>
      <c r="AC213" s="10">
        <v>20</v>
      </c>
      <c r="AD213" s="10">
        <v>2</v>
      </c>
      <c r="AE213" s="10">
        <v>0</v>
      </c>
      <c r="AF213" s="10">
        <v>0</v>
      </c>
      <c r="AJ213" s="25"/>
    </row>
    <row r="214" spans="1:36" ht="12.75" x14ac:dyDescent="0.2">
      <c r="A214" s="10" t="s">
        <v>190</v>
      </c>
      <c r="B214" s="10" t="s">
        <v>342</v>
      </c>
      <c r="C214" s="24">
        <v>39083</v>
      </c>
      <c r="D214" s="10" t="s">
        <v>304</v>
      </c>
      <c r="E214" s="12">
        <v>21</v>
      </c>
      <c r="F214" s="11">
        <f t="shared" si="15"/>
        <v>6.8248293792655184E-3</v>
      </c>
      <c r="G214" s="22">
        <f t="shared" si="16"/>
        <v>382.01262700000001</v>
      </c>
      <c r="H214" s="17">
        <v>0.124151</v>
      </c>
      <c r="I214" s="20">
        <v>3077</v>
      </c>
      <c r="J214" s="10">
        <v>4</v>
      </c>
      <c r="K214" s="10">
        <v>1</v>
      </c>
      <c r="L214" s="10">
        <v>1</v>
      </c>
      <c r="M214" s="10">
        <v>4</v>
      </c>
      <c r="N214" s="10">
        <v>1</v>
      </c>
      <c r="O214" s="10">
        <v>1</v>
      </c>
      <c r="P214" s="10">
        <v>1</v>
      </c>
      <c r="Q214" s="10">
        <f t="shared" si="17"/>
        <v>13</v>
      </c>
      <c r="R214" s="10">
        <v>2</v>
      </c>
      <c r="S214" s="10">
        <v>3</v>
      </c>
      <c r="T214" s="10">
        <v>2</v>
      </c>
      <c r="U214" s="10">
        <f t="shared" si="18"/>
        <v>7</v>
      </c>
      <c r="V214" s="10">
        <v>1</v>
      </c>
      <c r="W214" s="10">
        <v>0</v>
      </c>
      <c r="X214" s="10">
        <v>0</v>
      </c>
      <c r="Y214" s="10">
        <v>0</v>
      </c>
      <c r="Z214" s="10">
        <f t="shared" si="19"/>
        <v>1</v>
      </c>
      <c r="AA214" s="4">
        <v>0</v>
      </c>
      <c r="AB214" s="10">
        <v>11</v>
      </c>
      <c r="AC214" s="10">
        <v>10</v>
      </c>
      <c r="AD214" s="10">
        <v>0</v>
      </c>
      <c r="AE214" s="10">
        <v>0</v>
      </c>
      <c r="AF214" s="10">
        <v>0</v>
      </c>
      <c r="AJ214" s="25"/>
    </row>
    <row r="215" spans="1:36" ht="12.75" x14ac:dyDescent="0.2">
      <c r="A215" s="10" t="s">
        <v>191</v>
      </c>
      <c r="B215" s="10" t="s">
        <v>342</v>
      </c>
      <c r="C215" s="24">
        <v>39083</v>
      </c>
      <c r="D215" s="10" t="s">
        <v>330</v>
      </c>
      <c r="E215" s="12">
        <v>14</v>
      </c>
      <c r="F215" s="11">
        <f t="shared" si="15"/>
        <v>6.6193853427895981E-3</v>
      </c>
      <c r="G215" s="22">
        <f t="shared" si="16"/>
        <v>764.05855499999996</v>
      </c>
      <c r="H215" s="17">
        <v>0.36125699999999999</v>
      </c>
      <c r="I215" s="20">
        <v>2115</v>
      </c>
      <c r="J215" s="10">
        <v>0</v>
      </c>
      <c r="K215" s="10">
        <v>0</v>
      </c>
      <c r="L215" s="10">
        <v>0</v>
      </c>
      <c r="M215" s="10">
        <v>1</v>
      </c>
      <c r="N215" s="10">
        <v>1</v>
      </c>
      <c r="O215" s="10">
        <v>0</v>
      </c>
      <c r="P215" s="10">
        <v>1</v>
      </c>
      <c r="Q215" s="10">
        <f t="shared" si="17"/>
        <v>3</v>
      </c>
      <c r="R215" s="10">
        <v>1</v>
      </c>
      <c r="S215" s="10">
        <v>0</v>
      </c>
      <c r="T215" s="10">
        <v>1</v>
      </c>
      <c r="U215" s="10">
        <f t="shared" si="18"/>
        <v>2</v>
      </c>
      <c r="V215" s="10">
        <v>1</v>
      </c>
      <c r="W215" s="10">
        <v>4</v>
      </c>
      <c r="X215" s="10">
        <v>1</v>
      </c>
      <c r="Y215" s="10">
        <v>3</v>
      </c>
      <c r="Z215" s="10">
        <f t="shared" si="19"/>
        <v>9</v>
      </c>
      <c r="AA215" s="4">
        <v>0</v>
      </c>
      <c r="AB215" s="10">
        <v>4</v>
      </c>
      <c r="AC215" s="10">
        <v>10</v>
      </c>
      <c r="AD215" s="10">
        <v>0</v>
      </c>
      <c r="AE215" s="10">
        <v>0</v>
      </c>
      <c r="AF215" s="10">
        <v>0</v>
      </c>
      <c r="AJ215" s="25"/>
    </row>
    <row r="216" spans="1:36" ht="12.75" x14ac:dyDescent="0.2">
      <c r="A216" s="10" t="s">
        <v>192</v>
      </c>
      <c r="B216" s="10" t="s">
        <v>342</v>
      </c>
      <c r="C216" s="24">
        <v>39083</v>
      </c>
      <c r="D216" s="10" t="s">
        <v>310</v>
      </c>
      <c r="E216" s="12">
        <v>0</v>
      </c>
      <c r="F216" s="11">
        <f t="shared" si="15"/>
        <v>0</v>
      </c>
      <c r="G216" s="22">
        <f t="shared" si="16"/>
        <v>0</v>
      </c>
      <c r="H216" s="17">
        <v>0</v>
      </c>
      <c r="I216" s="20">
        <v>26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f t="shared" si="17"/>
        <v>0</v>
      </c>
      <c r="R216" s="10">
        <v>0</v>
      </c>
      <c r="S216" s="10">
        <v>0</v>
      </c>
      <c r="T216" s="10">
        <v>0</v>
      </c>
      <c r="U216" s="10">
        <f t="shared" si="18"/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f t="shared" si="19"/>
        <v>0</v>
      </c>
      <c r="AA216" s="4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J216" s="25"/>
    </row>
    <row r="217" spans="1:36" ht="12.75" customHeight="1" x14ac:dyDescent="0.2">
      <c r="A217" s="10" t="s">
        <v>193</v>
      </c>
      <c r="B217" s="10" t="s">
        <v>342</v>
      </c>
      <c r="C217" s="24">
        <v>39083</v>
      </c>
      <c r="D217" s="10" t="s">
        <v>320</v>
      </c>
      <c r="E217" s="12">
        <v>0</v>
      </c>
      <c r="F217" s="11">
        <f t="shared" si="15"/>
        <v>0</v>
      </c>
      <c r="G217" s="22">
        <f t="shared" si="16"/>
        <v>154.259379</v>
      </c>
      <c r="H217" s="17">
        <v>0.55290099999999998</v>
      </c>
      <c r="I217" s="20">
        <v>279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f t="shared" si="17"/>
        <v>0</v>
      </c>
      <c r="R217" s="10">
        <v>0</v>
      </c>
      <c r="S217" s="10">
        <v>0</v>
      </c>
      <c r="T217" s="10">
        <v>0</v>
      </c>
      <c r="U217" s="10">
        <f t="shared" si="18"/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f t="shared" si="19"/>
        <v>0</v>
      </c>
      <c r="AA217" s="4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J217" s="25"/>
    </row>
    <row r="218" spans="1:36" ht="12.75" x14ac:dyDescent="0.2">
      <c r="A218" s="10" t="s">
        <v>194</v>
      </c>
      <c r="B218" s="10" t="s">
        <v>342</v>
      </c>
      <c r="C218" s="24">
        <v>39083</v>
      </c>
      <c r="D218" s="10" t="s">
        <v>322</v>
      </c>
      <c r="E218" s="12">
        <v>55</v>
      </c>
      <c r="F218" s="11">
        <f t="shared" si="15"/>
        <v>3.8569424964936885E-2</v>
      </c>
      <c r="G218" s="22">
        <f t="shared" si="16"/>
        <v>1112.9245519999999</v>
      </c>
      <c r="H218" s="17">
        <v>0.78045200000000003</v>
      </c>
      <c r="I218" s="20">
        <v>1426</v>
      </c>
      <c r="J218" s="10">
        <v>3</v>
      </c>
      <c r="K218" s="10">
        <v>8</v>
      </c>
      <c r="L218" s="10">
        <v>6</v>
      </c>
      <c r="M218" s="10">
        <v>4</v>
      </c>
      <c r="N218" s="10">
        <v>3</v>
      </c>
      <c r="O218" s="10">
        <v>8</v>
      </c>
      <c r="P218" s="10">
        <v>5</v>
      </c>
      <c r="Q218" s="10">
        <f t="shared" si="17"/>
        <v>37</v>
      </c>
      <c r="R218" s="10">
        <v>3</v>
      </c>
      <c r="S218" s="10">
        <v>1</v>
      </c>
      <c r="T218" s="10">
        <v>7</v>
      </c>
      <c r="U218" s="10">
        <f t="shared" si="18"/>
        <v>11</v>
      </c>
      <c r="V218" s="10">
        <v>1</v>
      </c>
      <c r="W218" s="10">
        <v>5</v>
      </c>
      <c r="X218" s="10">
        <v>1</v>
      </c>
      <c r="Y218" s="10">
        <v>0</v>
      </c>
      <c r="Z218" s="10">
        <f t="shared" si="19"/>
        <v>7</v>
      </c>
      <c r="AA218" s="4">
        <v>0</v>
      </c>
      <c r="AB218" s="10">
        <v>0</v>
      </c>
      <c r="AC218" s="10">
        <v>55</v>
      </c>
      <c r="AD218" s="10">
        <v>0</v>
      </c>
      <c r="AE218" s="10">
        <v>0</v>
      </c>
      <c r="AF218" s="10">
        <v>0</v>
      </c>
      <c r="AJ218" s="25"/>
    </row>
    <row r="219" spans="1:36" ht="12.75" x14ac:dyDescent="0.2">
      <c r="A219" s="10" t="s">
        <v>195</v>
      </c>
      <c r="B219" s="10" t="s">
        <v>342</v>
      </c>
      <c r="C219" s="24">
        <v>39083</v>
      </c>
      <c r="D219" s="10" t="s">
        <v>332</v>
      </c>
      <c r="E219" s="12">
        <v>6</v>
      </c>
      <c r="F219" s="11">
        <f t="shared" si="15"/>
        <v>6.3424947145877377E-3</v>
      </c>
      <c r="G219" s="22">
        <f t="shared" si="16"/>
        <v>249.94360599999999</v>
      </c>
      <c r="H219" s="17">
        <v>0.26421099999999997</v>
      </c>
      <c r="I219" s="20">
        <v>946</v>
      </c>
      <c r="J219" s="10">
        <v>2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f t="shared" si="17"/>
        <v>2</v>
      </c>
      <c r="R219" s="10">
        <v>0</v>
      </c>
      <c r="S219" s="10">
        <v>0</v>
      </c>
      <c r="T219" s="10">
        <v>2</v>
      </c>
      <c r="U219" s="10">
        <f t="shared" si="18"/>
        <v>2</v>
      </c>
      <c r="V219" s="10">
        <v>0</v>
      </c>
      <c r="W219" s="10">
        <v>0</v>
      </c>
      <c r="X219" s="10">
        <v>2</v>
      </c>
      <c r="Y219" s="10">
        <v>0</v>
      </c>
      <c r="Z219" s="10">
        <f t="shared" si="19"/>
        <v>2</v>
      </c>
      <c r="AA219" s="4">
        <v>0</v>
      </c>
      <c r="AB219" s="10">
        <v>2</v>
      </c>
      <c r="AC219" s="10">
        <v>2</v>
      </c>
      <c r="AD219" s="10">
        <v>2</v>
      </c>
      <c r="AE219" s="10">
        <v>0</v>
      </c>
      <c r="AF219" s="10">
        <v>0</v>
      </c>
      <c r="AJ219" s="25"/>
    </row>
    <row r="220" spans="1:36" ht="12.75" x14ac:dyDescent="0.2">
      <c r="A220" s="10" t="s">
        <v>196</v>
      </c>
      <c r="B220" s="10" t="s">
        <v>342</v>
      </c>
      <c r="C220" s="24">
        <v>39083</v>
      </c>
      <c r="D220" s="10" t="s">
        <v>298</v>
      </c>
      <c r="E220" s="12">
        <v>0</v>
      </c>
      <c r="F220" s="11">
        <f t="shared" si="15"/>
        <v>0</v>
      </c>
      <c r="G220" s="22">
        <f t="shared" si="16"/>
        <v>22.400000000000002</v>
      </c>
      <c r="H220" s="17">
        <v>0.4</v>
      </c>
      <c r="I220" s="20">
        <v>56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f t="shared" si="17"/>
        <v>0</v>
      </c>
      <c r="R220" s="10">
        <v>0</v>
      </c>
      <c r="S220" s="10">
        <v>0</v>
      </c>
      <c r="T220" s="10">
        <v>0</v>
      </c>
      <c r="U220" s="10">
        <f t="shared" si="18"/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f t="shared" si="19"/>
        <v>0</v>
      </c>
      <c r="AA220" s="4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J220" s="25"/>
    </row>
    <row r="221" spans="1:36" ht="12.75" x14ac:dyDescent="0.2">
      <c r="A221" s="10" t="s">
        <v>274</v>
      </c>
      <c r="B221" s="10" t="s">
        <v>342</v>
      </c>
      <c r="C221" s="24">
        <v>39083</v>
      </c>
      <c r="D221" s="10" t="s">
        <v>304</v>
      </c>
      <c r="E221" s="12">
        <v>895</v>
      </c>
      <c r="F221" s="11">
        <f t="shared" si="15"/>
        <v>1.9415580189600191E-2</v>
      </c>
      <c r="G221" s="22">
        <f t="shared" si="16"/>
        <v>18670.483521999999</v>
      </c>
      <c r="H221" s="17">
        <v>0.405026</v>
      </c>
      <c r="I221" s="20">
        <v>46097</v>
      </c>
      <c r="J221" s="10">
        <v>2</v>
      </c>
      <c r="K221" s="10">
        <v>38</v>
      </c>
      <c r="L221" s="10">
        <v>71</v>
      </c>
      <c r="M221" s="10">
        <v>76</v>
      </c>
      <c r="N221" s="10">
        <v>84</v>
      </c>
      <c r="O221" s="10">
        <v>83</v>
      </c>
      <c r="P221" s="10">
        <v>77</v>
      </c>
      <c r="Q221" s="10">
        <f t="shared" si="17"/>
        <v>431</v>
      </c>
      <c r="R221" s="10">
        <v>76</v>
      </c>
      <c r="S221" s="10">
        <v>76</v>
      </c>
      <c r="T221" s="10">
        <v>75</v>
      </c>
      <c r="U221" s="10">
        <f t="shared" si="18"/>
        <v>227</v>
      </c>
      <c r="V221" s="10">
        <v>101</v>
      </c>
      <c r="W221" s="10">
        <v>47</v>
      </c>
      <c r="X221" s="10">
        <v>23</v>
      </c>
      <c r="Y221" s="10">
        <v>66</v>
      </c>
      <c r="Z221" s="10">
        <f t="shared" si="19"/>
        <v>237</v>
      </c>
      <c r="AA221" s="4">
        <v>0</v>
      </c>
      <c r="AB221" s="10">
        <v>763</v>
      </c>
      <c r="AC221" s="10">
        <v>79</v>
      </c>
      <c r="AD221" s="10">
        <v>0</v>
      </c>
      <c r="AE221" s="10">
        <v>53</v>
      </c>
      <c r="AF221" s="10">
        <v>0</v>
      </c>
      <c r="AJ221" s="25"/>
    </row>
    <row r="222" spans="1:36" ht="12.75" customHeight="1" x14ac:dyDescent="0.2">
      <c r="A222" s="10" t="s">
        <v>197</v>
      </c>
      <c r="B222" s="10" t="s">
        <v>342</v>
      </c>
      <c r="C222" s="24">
        <v>39083</v>
      </c>
      <c r="D222" s="10" t="s">
        <v>301</v>
      </c>
      <c r="E222" s="12">
        <v>243</v>
      </c>
      <c r="F222" s="11">
        <f t="shared" si="15"/>
        <v>5.9282751890705053E-2</v>
      </c>
      <c r="G222" s="22">
        <f t="shared" si="16"/>
        <v>1626.2577550000001</v>
      </c>
      <c r="H222" s="17">
        <v>0.39674500000000001</v>
      </c>
      <c r="I222" s="20">
        <v>4099</v>
      </c>
      <c r="J222" s="10">
        <v>5</v>
      </c>
      <c r="K222" s="10">
        <v>19</v>
      </c>
      <c r="L222" s="10">
        <v>23</v>
      </c>
      <c r="M222" s="10">
        <v>24</v>
      </c>
      <c r="N222" s="10">
        <v>18</v>
      </c>
      <c r="O222" s="10">
        <v>20</v>
      </c>
      <c r="P222" s="10">
        <v>16</v>
      </c>
      <c r="Q222" s="10">
        <f t="shared" si="17"/>
        <v>125</v>
      </c>
      <c r="R222" s="10">
        <v>18</v>
      </c>
      <c r="S222" s="10">
        <v>14</v>
      </c>
      <c r="T222" s="10">
        <v>11</v>
      </c>
      <c r="U222" s="10">
        <f t="shared" si="18"/>
        <v>43</v>
      </c>
      <c r="V222" s="10">
        <v>9</v>
      </c>
      <c r="W222" s="10">
        <v>19</v>
      </c>
      <c r="X222" s="10">
        <v>15</v>
      </c>
      <c r="Y222" s="10">
        <v>32</v>
      </c>
      <c r="Z222" s="10">
        <f t="shared" si="19"/>
        <v>75</v>
      </c>
      <c r="AA222" s="4">
        <v>0</v>
      </c>
      <c r="AB222" s="10">
        <v>34</v>
      </c>
      <c r="AC222" s="10">
        <v>169</v>
      </c>
      <c r="AD222" s="10">
        <v>29</v>
      </c>
      <c r="AE222" s="10">
        <v>11</v>
      </c>
      <c r="AF222" s="10">
        <v>0</v>
      </c>
      <c r="AJ222" s="25"/>
    </row>
    <row r="223" spans="1:36" ht="12.75" customHeight="1" x14ac:dyDescent="0.2">
      <c r="A223" s="10" t="s">
        <v>198</v>
      </c>
      <c r="B223" s="10" t="s">
        <v>342</v>
      </c>
      <c r="C223" s="24">
        <v>39083</v>
      </c>
      <c r="D223" s="10" t="s">
        <v>327</v>
      </c>
      <c r="E223" s="12">
        <v>26</v>
      </c>
      <c r="F223" s="11">
        <f t="shared" si="15"/>
        <v>7.4992789154888955E-3</v>
      </c>
      <c r="G223" s="22">
        <f t="shared" si="16"/>
        <v>1293.4614260000001</v>
      </c>
      <c r="H223" s="17">
        <v>0.37307800000000002</v>
      </c>
      <c r="I223" s="20">
        <v>3467</v>
      </c>
      <c r="J223" s="10">
        <v>3</v>
      </c>
      <c r="K223" s="10">
        <v>0</v>
      </c>
      <c r="L223" s="10">
        <v>3</v>
      </c>
      <c r="M223" s="10">
        <v>4</v>
      </c>
      <c r="N223" s="10">
        <v>3</v>
      </c>
      <c r="O223" s="10">
        <v>2</v>
      </c>
      <c r="P223" s="10">
        <v>3</v>
      </c>
      <c r="Q223" s="10">
        <f t="shared" si="17"/>
        <v>18</v>
      </c>
      <c r="R223" s="10">
        <v>2</v>
      </c>
      <c r="S223" s="10">
        <v>1</v>
      </c>
      <c r="T223" s="10">
        <v>0</v>
      </c>
      <c r="U223" s="10">
        <f t="shared" si="18"/>
        <v>3</v>
      </c>
      <c r="V223" s="10">
        <v>3</v>
      </c>
      <c r="W223" s="10">
        <v>0</v>
      </c>
      <c r="X223" s="10">
        <v>2</v>
      </c>
      <c r="Y223" s="10">
        <v>0</v>
      </c>
      <c r="Z223" s="10">
        <f t="shared" si="19"/>
        <v>5</v>
      </c>
      <c r="AA223" s="4">
        <v>0</v>
      </c>
      <c r="AB223" s="10">
        <v>2</v>
      </c>
      <c r="AC223" s="10">
        <v>17</v>
      </c>
      <c r="AD223" s="10">
        <v>1</v>
      </c>
      <c r="AE223" s="10">
        <v>6</v>
      </c>
      <c r="AF223" s="10">
        <v>0</v>
      </c>
      <c r="AJ223" s="25"/>
    </row>
    <row r="224" spans="1:36" ht="12.75" customHeight="1" x14ac:dyDescent="0.2">
      <c r="A224" s="10" t="s">
        <v>199</v>
      </c>
      <c r="B224" s="10" t="s">
        <v>342</v>
      </c>
      <c r="C224" s="24">
        <v>39083</v>
      </c>
      <c r="D224" s="10" t="s">
        <v>325</v>
      </c>
      <c r="E224" s="12">
        <v>43</v>
      </c>
      <c r="F224" s="11">
        <f t="shared" si="15"/>
        <v>0.1184573002754821</v>
      </c>
      <c r="G224" s="22">
        <f t="shared" si="16"/>
        <v>159.51563100000001</v>
      </c>
      <c r="H224" s="17">
        <v>0.43943700000000002</v>
      </c>
      <c r="I224" s="20">
        <v>363</v>
      </c>
      <c r="J224" s="10">
        <v>0</v>
      </c>
      <c r="K224" s="10">
        <v>1</v>
      </c>
      <c r="L224" s="10">
        <v>3</v>
      </c>
      <c r="M224" s="10">
        <v>4</v>
      </c>
      <c r="N224" s="10">
        <v>3</v>
      </c>
      <c r="O224" s="10">
        <v>4</v>
      </c>
      <c r="P224" s="10">
        <v>3</v>
      </c>
      <c r="Q224" s="10">
        <f t="shared" si="17"/>
        <v>18</v>
      </c>
      <c r="R224" s="10">
        <v>5</v>
      </c>
      <c r="S224" s="10">
        <v>5</v>
      </c>
      <c r="T224" s="10">
        <v>4</v>
      </c>
      <c r="U224" s="10">
        <f t="shared" si="18"/>
        <v>14</v>
      </c>
      <c r="V224" s="10">
        <v>1</v>
      </c>
      <c r="W224" s="10">
        <v>3</v>
      </c>
      <c r="X224" s="10">
        <v>5</v>
      </c>
      <c r="Y224" s="10">
        <v>2</v>
      </c>
      <c r="Z224" s="10">
        <f t="shared" si="19"/>
        <v>11</v>
      </c>
      <c r="AA224" s="4">
        <v>0</v>
      </c>
      <c r="AB224" s="10">
        <v>0</v>
      </c>
      <c r="AC224" s="10">
        <v>39</v>
      </c>
      <c r="AD224" s="10">
        <v>0</v>
      </c>
      <c r="AE224" s="10">
        <v>4</v>
      </c>
      <c r="AF224" s="10">
        <v>0</v>
      </c>
      <c r="AJ224" s="25"/>
    </row>
    <row r="225" spans="1:36" ht="12.75" customHeight="1" x14ac:dyDescent="0.2">
      <c r="A225" s="10" t="s">
        <v>200</v>
      </c>
      <c r="B225" s="10" t="s">
        <v>342</v>
      </c>
      <c r="C225" s="24">
        <v>39083</v>
      </c>
      <c r="D225" s="10" t="s">
        <v>314</v>
      </c>
      <c r="E225" s="12">
        <v>26</v>
      </c>
      <c r="F225" s="11">
        <f t="shared" si="15"/>
        <v>8.6235489220563843E-3</v>
      </c>
      <c r="G225" s="22">
        <f t="shared" si="16"/>
        <v>1036.97307</v>
      </c>
      <c r="H225" s="17">
        <v>0.34393800000000002</v>
      </c>
      <c r="I225" s="20">
        <v>3015</v>
      </c>
      <c r="J225" s="10">
        <v>0</v>
      </c>
      <c r="K225" s="10">
        <v>1</v>
      </c>
      <c r="L225" s="10">
        <v>2</v>
      </c>
      <c r="M225" s="10">
        <v>5</v>
      </c>
      <c r="N225" s="10">
        <v>4</v>
      </c>
      <c r="O225" s="10">
        <v>2</v>
      </c>
      <c r="P225" s="10">
        <v>2</v>
      </c>
      <c r="Q225" s="10">
        <f t="shared" si="17"/>
        <v>16</v>
      </c>
      <c r="R225" s="10">
        <v>3</v>
      </c>
      <c r="S225" s="10">
        <v>4</v>
      </c>
      <c r="T225" s="10">
        <v>0</v>
      </c>
      <c r="U225" s="10">
        <f t="shared" si="18"/>
        <v>7</v>
      </c>
      <c r="V225" s="10">
        <v>0</v>
      </c>
      <c r="W225" s="10">
        <v>3</v>
      </c>
      <c r="X225" s="10">
        <v>0</v>
      </c>
      <c r="Y225" s="10">
        <v>0</v>
      </c>
      <c r="Z225" s="10">
        <f t="shared" si="19"/>
        <v>3</v>
      </c>
      <c r="AA225" s="4">
        <v>0</v>
      </c>
      <c r="AB225" s="10">
        <v>8</v>
      </c>
      <c r="AC225" s="10">
        <v>18</v>
      </c>
      <c r="AD225" s="10">
        <v>0</v>
      </c>
      <c r="AE225" s="10">
        <v>0</v>
      </c>
      <c r="AF225" s="10">
        <v>0</v>
      </c>
      <c r="AJ225" s="25"/>
    </row>
    <row r="226" spans="1:36" ht="12.75" customHeight="1" x14ac:dyDescent="0.2">
      <c r="A226" s="10" t="s">
        <v>201</v>
      </c>
      <c r="B226" s="10" t="s">
        <v>342</v>
      </c>
      <c r="C226" s="24">
        <v>39083</v>
      </c>
      <c r="D226" s="10" t="s">
        <v>332</v>
      </c>
      <c r="E226" s="12">
        <v>0</v>
      </c>
      <c r="F226" s="11">
        <f t="shared" si="15"/>
        <v>0</v>
      </c>
      <c r="G226" s="22">
        <f t="shared" si="16"/>
        <v>0</v>
      </c>
      <c r="H226" s="17">
        <v>0</v>
      </c>
      <c r="I226" s="20">
        <v>20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f t="shared" si="17"/>
        <v>0</v>
      </c>
      <c r="R226" s="10">
        <v>0</v>
      </c>
      <c r="S226" s="10">
        <v>0</v>
      </c>
      <c r="T226" s="10">
        <v>0</v>
      </c>
      <c r="U226" s="10">
        <f t="shared" si="18"/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f t="shared" si="19"/>
        <v>0</v>
      </c>
      <c r="AA226" s="4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J226" s="25"/>
    </row>
    <row r="227" spans="1:36" ht="12.75" customHeight="1" x14ac:dyDescent="0.2">
      <c r="A227" s="10" t="s">
        <v>275</v>
      </c>
      <c r="B227" s="10" t="s">
        <v>342</v>
      </c>
      <c r="C227" s="24">
        <v>39083</v>
      </c>
      <c r="D227" s="10" t="s">
        <v>329</v>
      </c>
      <c r="E227" s="12">
        <v>330</v>
      </c>
      <c r="F227" s="11">
        <f t="shared" si="15"/>
        <v>7.6194874163010851E-2</v>
      </c>
      <c r="G227" s="22">
        <f t="shared" si="16"/>
        <v>2154.4862669999998</v>
      </c>
      <c r="H227" s="17">
        <v>0.49745699999999998</v>
      </c>
      <c r="I227" s="20">
        <v>4331</v>
      </c>
      <c r="J227" s="10">
        <v>13</v>
      </c>
      <c r="K227" s="10">
        <v>23</v>
      </c>
      <c r="L227" s="10">
        <v>28</v>
      </c>
      <c r="M227" s="10">
        <v>25</v>
      </c>
      <c r="N227" s="10">
        <v>26</v>
      </c>
      <c r="O227" s="10">
        <v>21</v>
      </c>
      <c r="P227" s="10">
        <v>20</v>
      </c>
      <c r="Q227" s="10">
        <f t="shared" si="17"/>
        <v>156</v>
      </c>
      <c r="R227" s="10">
        <v>22</v>
      </c>
      <c r="S227" s="10">
        <v>27</v>
      </c>
      <c r="T227" s="10">
        <v>19</v>
      </c>
      <c r="U227" s="10">
        <f t="shared" si="18"/>
        <v>68</v>
      </c>
      <c r="V227" s="10">
        <v>21</v>
      </c>
      <c r="W227" s="10">
        <v>17</v>
      </c>
      <c r="X227" s="10">
        <v>18</v>
      </c>
      <c r="Y227" s="10">
        <v>50</v>
      </c>
      <c r="Z227" s="10">
        <f t="shared" si="19"/>
        <v>106</v>
      </c>
      <c r="AA227" s="4">
        <v>0</v>
      </c>
      <c r="AB227" s="10">
        <v>29</v>
      </c>
      <c r="AC227" s="10">
        <v>119</v>
      </c>
      <c r="AD227" s="10">
        <v>155</v>
      </c>
      <c r="AE227" s="10">
        <v>27</v>
      </c>
      <c r="AF227" s="10">
        <v>0</v>
      </c>
      <c r="AJ227" s="25"/>
    </row>
    <row r="228" spans="1:36" ht="12.75" customHeight="1" x14ac:dyDescent="0.2">
      <c r="A228" s="10" t="s">
        <v>202</v>
      </c>
      <c r="B228" s="10" t="s">
        <v>342</v>
      </c>
      <c r="C228" s="24">
        <v>39083</v>
      </c>
      <c r="D228" s="10" t="s">
        <v>304</v>
      </c>
      <c r="E228" s="12">
        <v>82</v>
      </c>
      <c r="F228" s="11">
        <f t="shared" si="15"/>
        <v>8.6007971470526533E-3</v>
      </c>
      <c r="G228" s="22">
        <f t="shared" si="16"/>
        <v>1951.066362</v>
      </c>
      <c r="H228" s="17">
        <v>0.20464299999999999</v>
      </c>
      <c r="I228" s="20">
        <v>9534</v>
      </c>
      <c r="J228" s="10">
        <v>2</v>
      </c>
      <c r="K228" s="10">
        <v>4</v>
      </c>
      <c r="L228" s="10">
        <v>4</v>
      </c>
      <c r="M228" s="10">
        <v>7</v>
      </c>
      <c r="N228" s="10">
        <v>1</v>
      </c>
      <c r="O228" s="10">
        <v>6</v>
      </c>
      <c r="P228" s="10">
        <v>7</v>
      </c>
      <c r="Q228" s="10">
        <f t="shared" si="17"/>
        <v>31</v>
      </c>
      <c r="R228" s="10">
        <v>6</v>
      </c>
      <c r="S228" s="10">
        <v>9</v>
      </c>
      <c r="T228" s="10">
        <v>8</v>
      </c>
      <c r="U228" s="10">
        <f t="shared" si="18"/>
        <v>23</v>
      </c>
      <c r="V228" s="10">
        <v>10</v>
      </c>
      <c r="W228" s="10">
        <v>9</v>
      </c>
      <c r="X228" s="10">
        <v>4</v>
      </c>
      <c r="Y228" s="10">
        <v>5</v>
      </c>
      <c r="Z228" s="10">
        <f t="shared" si="19"/>
        <v>28</v>
      </c>
      <c r="AA228" s="4">
        <v>0</v>
      </c>
      <c r="AB228" s="10">
        <v>33</v>
      </c>
      <c r="AC228" s="10">
        <v>44</v>
      </c>
      <c r="AD228" s="10">
        <v>4</v>
      </c>
      <c r="AE228" s="10">
        <v>1</v>
      </c>
      <c r="AF228" s="10">
        <v>0</v>
      </c>
      <c r="AJ228" s="25"/>
    </row>
    <row r="229" spans="1:36" ht="12.75" customHeight="1" x14ac:dyDescent="0.2">
      <c r="A229" s="10" t="s">
        <v>203</v>
      </c>
      <c r="B229" s="10" t="s">
        <v>342</v>
      </c>
      <c r="C229" s="24">
        <v>39083</v>
      </c>
      <c r="D229" s="10" t="s">
        <v>333</v>
      </c>
      <c r="E229" s="12">
        <v>0</v>
      </c>
      <c r="F229" s="11">
        <f t="shared" si="15"/>
        <v>0</v>
      </c>
      <c r="G229" s="22">
        <f t="shared" si="16"/>
        <v>31.64385</v>
      </c>
      <c r="H229" s="17">
        <v>0.45205499999999998</v>
      </c>
      <c r="I229" s="20">
        <v>70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f t="shared" si="17"/>
        <v>0</v>
      </c>
      <c r="R229" s="10">
        <v>0</v>
      </c>
      <c r="S229" s="10">
        <v>0</v>
      </c>
      <c r="T229" s="10">
        <v>0</v>
      </c>
      <c r="U229" s="10">
        <f t="shared" si="18"/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f t="shared" si="19"/>
        <v>0</v>
      </c>
      <c r="AA229" s="4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J229" s="25"/>
    </row>
    <row r="230" spans="1:36" ht="12.75" customHeight="1" x14ac:dyDescent="0.2">
      <c r="A230" s="10" t="s">
        <v>204</v>
      </c>
      <c r="B230" s="10" t="s">
        <v>342</v>
      </c>
      <c r="C230" s="24">
        <v>39083</v>
      </c>
      <c r="D230" s="10" t="s">
        <v>304</v>
      </c>
      <c r="E230" s="12">
        <v>11</v>
      </c>
      <c r="F230" s="11">
        <f t="shared" si="15"/>
        <v>0.18032786885245902</v>
      </c>
      <c r="G230" s="22">
        <f t="shared" si="16"/>
        <v>35.121237999999998</v>
      </c>
      <c r="H230" s="17">
        <v>0.57575799999999999</v>
      </c>
      <c r="I230" s="20">
        <v>61</v>
      </c>
      <c r="J230" s="10">
        <v>0</v>
      </c>
      <c r="K230" s="10">
        <v>0</v>
      </c>
      <c r="L230" s="10">
        <v>0</v>
      </c>
      <c r="M230" s="10">
        <v>0</v>
      </c>
      <c r="N230" s="10">
        <v>1</v>
      </c>
      <c r="O230" s="10">
        <v>0</v>
      </c>
      <c r="P230" s="10">
        <v>1</v>
      </c>
      <c r="Q230" s="10">
        <f t="shared" si="17"/>
        <v>2</v>
      </c>
      <c r="R230" s="10">
        <v>1</v>
      </c>
      <c r="S230" s="10">
        <v>0</v>
      </c>
      <c r="T230" s="10">
        <v>1</v>
      </c>
      <c r="U230" s="10">
        <f t="shared" si="18"/>
        <v>2</v>
      </c>
      <c r="V230" s="10">
        <v>0</v>
      </c>
      <c r="W230" s="10">
        <v>2</v>
      </c>
      <c r="X230" s="10">
        <v>2</v>
      </c>
      <c r="Y230" s="10">
        <v>3</v>
      </c>
      <c r="Z230" s="10">
        <f t="shared" si="19"/>
        <v>7</v>
      </c>
      <c r="AA230" s="4">
        <v>0</v>
      </c>
      <c r="AB230" s="10">
        <v>0</v>
      </c>
      <c r="AC230" s="10">
        <v>9</v>
      </c>
      <c r="AD230" s="10">
        <v>2</v>
      </c>
      <c r="AE230" s="10">
        <v>0</v>
      </c>
      <c r="AF230" s="10">
        <v>0</v>
      </c>
      <c r="AJ230" s="25"/>
    </row>
    <row r="231" spans="1:36" ht="12.75" customHeight="1" x14ac:dyDescent="0.2">
      <c r="A231" s="10" t="s">
        <v>205</v>
      </c>
      <c r="B231" s="10" t="s">
        <v>342</v>
      </c>
      <c r="C231" s="24">
        <v>39083</v>
      </c>
      <c r="D231" s="10" t="s">
        <v>302</v>
      </c>
      <c r="E231" s="12">
        <v>126</v>
      </c>
      <c r="F231" s="11">
        <f t="shared" si="15"/>
        <v>1.3153773880363295E-2</v>
      </c>
      <c r="G231" s="22">
        <f t="shared" si="16"/>
        <v>1234.618152</v>
      </c>
      <c r="H231" s="17">
        <v>0.128888</v>
      </c>
      <c r="I231" s="20">
        <v>9579</v>
      </c>
      <c r="J231" s="10">
        <v>3</v>
      </c>
      <c r="K231" s="10">
        <v>11</v>
      </c>
      <c r="L231" s="10">
        <v>21</v>
      </c>
      <c r="M231" s="10">
        <v>13</v>
      </c>
      <c r="N231" s="10">
        <v>6</v>
      </c>
      <c r="O231" s="10">
        <v>7</v>
      </c>
      <c r="P231" s="10">
        <v>10</v>
      </c>
      <c r="Q231" s="10">
        <f t="shared" si="17"/>
        <v>71</v>
      </c>
      <c r="R231" s="10">
        <v>9</v>
      </c>
      <c r="S231" s="10">
        <v>7</v>
      </c>
      <c r="T231" s="10">
        <v>4</v>
      </c>
      <c r="U231" s="10">
        <f t="shared" si="18"/>
        <v>20</v>
      </c>
      <c r="V231" s="10">
        <v>9</v>
      </c>
      <c r="W231" s="10">
        <v>5</v>
      </c>
      <c r="X231" s="10">
        <v>13</v>
      </c>
      <c r="Y231" s="10">
        <v>8</v>
      </c>
      <c r="Z231" s="10">
        <f t="shared" si="19"/>
        <v>35</v>
      </c>
      <c r="AA231" s="4">
        <v>0</v>
      </c>
      <c r="AB231" s="10">
        <v>17</v>
      </c>
      <c r="AC231" s="10">
        <v>85</v>
      </c>
      <c r="AD231" s="10">
        <v>15</v>
      </c>
      <c r="AE231" s="10">
        <v>9</v>
      </c>
      <c r="AF231" s="10">
        <v>0</v>
      </c>
      <c r="AJ231" s="25"/>
    </row>
    <row r="232" spans="1:36" ht="12.75" x14ac:dyDescent="0.2">
      <c r="A232" s="10" t="s">
        <v>206</v>
      </c>
      <c r="B232" s="10" t="s">
        <v>342</v>
      </c>
      <c r="C232" s="24">
        <v>39083</v>
      </c>
      <c r="D232" s="10" t="s">
        <v>304</v>
      </c>
      <c r="E232" s="12">
        <v>3</v>
      </c>
      <c r="F232" s="11">
        <f t="shared" si="15"/>
        <v>5.2548607461902258E-4</v>
      </c>
      <c r="G232" s="22">
        <f t="shared" si="16"/>
        <v>490.72737119999999</v>
      </c>
      <c r="H232" s="17">
        <v>8.59568E-2</v>
      </c>
      <c r="I232" s="20">
        <v>5709</v>
      </c>
      <c r="J232" s="10">
        <v>0</v>
      </c>
      <c r="K232" s="10">
        <v>0</v>
      </c>
      <c r="L232" s="10">
        <v>0</v>
      </c>
      <c r="M232" s="10">
        <v>0</v>
      </c>
      <c r="N232" s="10">
        <v>1</v>
      </c>
      <c r="O232" s="10">
        <v>1</v>
      </c>
      <c r="P232" s="10">
        <v>1</v>
      </c>
      <c r="Q232" s="10">
        <f t="shared" si="17"/>
        <v>3</v>
      </c>
      <c r="R232" s="10">
        <v>0</v>
      </c>
      <c r="S232" s="10">
        <v>0</v>
      </c>
      <c r="T232" s="10">
        <v>0</v>
      </c>
      <c r="U232" s="10">
        <f t="shared" si="18"/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f t="shared" si="19"/>
        <v>0</v>
      </c>
      <c r="AA232" s="4">
        <v>0</v>
      </c>
      <c r="AB232" s="10">
        <v>0</v>
      </c>
      <c r="AC232" s="10">
        <v>3</v>
      </c>
      <c r="AD232" s="10">
        <v>0</v>
      </c>
      <c r="AE232" s="10">
        <v>0</v>
      </c>
      <c r="AF232" s="10">
        <v>0</v>
      </c>
      <c r="AJ232" s="25"/>
    </row>
    <row r="233" spans="1:36" ht="12.75" x14ac:dyDescent="0.2">
      <c r="A233" s="10" t="s">
        <v>207</v>
      </c>
      <c r="B233" s="10" t="s">
        <v>342</v>
      </c>
      <c r="C233" s="24">
        <v>39083</v>
      </c>
      <c r="D233" s="10" t="s">
        <v>322</v>
      </c>
      <c r="E233" s="12">
        <v>82</v>
      </c>
      <c r="F233" s="11">
        <f t="shared" si="15"/>
        <v>0.18222222222222223</v>
      </c>
      <c r="G233" s="22">
        <f t="shared" si="16"/>
        <v>330.41340000000002</v>
      </c>
      <c r="H233" s="17">
        <v>0.73425200000000002</v>
      </c>
      <c r="I233" s="20">
        <v>450</v>
      </c>
      <c r="J233" s="10">
        <v>0</v>
      </c>
      <c r="K233" s="10">
        <v>4</v>
      </c>
      <c r="L233" s="10">
        <v>8</v>
      </c>
      <c r="M233" s="10">
        <v>8</v>
      </c>
      <c r="N233" s="10">
        <v>7</v>
      </c>
      <c r="O233" s="10">
        <v>8</v>
      </c>
      <c r="P233" s="10">
        <v>7</v>
      </c>
      <c r="Q233" s="10">
        <f t="shared" si="17"/>
        <v>42</v>
      </c>
      <c r="R233" s="10">
        <v>5</v>
      </c>
      <c r="S233" s="10">
        <v>3</v>
      </c>
      <c r="T233" s="10">
        <v>3</v>
      </c>
      <c r="U233" s="10">
        <f t="shared" si="18"/>
        <v>11</v>
      </c>
      <c r="V233" s="10">
        <v>8</v>
      </c>
      <c r="W233" s="10">
        <v>4</v>
      </c>
      <c r="X233" s="10">
        <v>3</v>
      </c>
      <c r="Y233" s="10">
        <v>14</v>
      </c>
      <c r="Z233" s="10">
        <f t="shared" si="19"/>
        <v>29</v>
      </c>
      <c r="AA233" s="4">
        <v>0</v>
      </c>
      <c r="AB233" s="10">
        <v>0</v>
      </c>
      <c r="AC233" s="10">
        <v>47</v>
      </c>
      <c r="AD233" s="10">
        <v>28</v>
      </c>
      <c r="AE233" s="10">
        <v>7</v>
      </c>
      <c r="AF233" s="10">
        <v>0</v>
      </c>
      <c r="AJ233" s="25"/>
    </row>
    <row r="234" spans="1:36" ht="12.75" x14ac:dyDescent="0.2">
      <c r="A234" s="10" t="s">
        <v>208</v>
      </c>
      <c r="B234" s="10" t="s">
        <v>342</v>
      </c>
      <c r="C234" s="24">
        <v>39083</v>
      </c>
      <c r="D234" s="10" t="s">
        <v>334</v>
      </c>
      <c r="E234" s="12">
        <v>15</v>
      </c>
      <c r="F234" s="11">
        <f t="shared" si="15"/>
        <v>2.5906735751295335E-2</v>
      </c>
      <c r="G234" s="22">
        <f t="shared" si="16"/>
        <v>327.88943699999999</v>
      </c>
      <c r="H234" s="17">
        <v>0.566303</v>
      </c>
      <c r="I234" s="20">
        <v>579</v>
      </c>
      <c r="J234" s="10">
        <v>0</v>
      </c>
      <c r="K234" s="10">
        <v>0</v>
      </c>
      <c r="L234" s="10">
        <v>2</v>
      </c>
      <c r="M234" s="10">
        <v>2</v>
      </c>
      <c r="N234" s="10">
        <v>2</v>
      </c>
      <c r="O234" s="10">
        <v>1</v>
      </c>
      <c r="P234" s="10">
        <v>1</v>
      </c>
      <c r="Q234" s="10">
        <f t="shared" si="17"/>
        <v>8</v>
      </c>
      <c r="R234" s="10">
        <v>1</v>
      </c>
      <c r="S234" s="10">
        <v>0</v>
      </c>
      <c r="T234" s="10">
        <v>0</v>
      </c>
      <c r="U234" s="10">
        <f t="shared" si="18"/>
        <v>1</v>
      </c>
      <c r="V234" s="10">
        <v>1</v>
      </c>
      <c r="W234" s="10">
        <v>0</v>
      </c>
      <c r="X234" s="10">
        <v>2</v>
      </c>
      <c r="Y234" s="10">
        <v>3</v>
      </c>
      <c r="Z234" s="10">
        <f t="shared" si="19"/>
        <v>6</v>
      </c>
      <c r="AA234" s="4">
        <v>0</v>
      </c>
      <c r="AB234" s="10">
        <v>0</v>
      </c>
      <c r="AC234" s="10">
        <v>8</v>
      </c>
      <c r="AD234" s="10">
        <v>7</v>
      </c>
      <c r="AE234" s="10">
        <v>0</v>
      </c>
      <c r="AF234" s="10">
        <v>0</v>
      </c>
      <c r="AJ234" s="25"/>
    </row>
    <row r="235" spans="1:36" ht="12.75" x14ac:dyDescent="0.2">
      <c r="A235" s="10" t="s">
        <v>209</v>
      </c>
      <c r="B235" s="10" t="s">
        <v>342</v>
      </c>
      <c r="C235" s="24">
        <v>39083</v>
      </c>
      <c r="D235" s="10" t="s">
        <v>305</v>
      </c>
      <c r="E235" s="12">
        <v>86</v>
      </c>
      <c r="F235" s="11">
        <f t="shared" si="15"/>
        <v>8.1025061239871875E-3</v>
      </c>
      <c r="G235" s="22">
        <f t="shared" si="16"/>
        <v>3062.1283859999999</v>
      </c>
      <c r="H235" s="17">
        <v>0.28849900000000001</v>
      </c>
      <c r="I235" s="20">
        <v>10614</v>
      </c>
      <c r="J235" s="10">
        <v>0</v>
      </c>
      <c r="K235" s="10">
        <v>5</v>
      </c>
      <c r="L235" s="10">
        <v>5</v>
      </c>
      <c r="M235" s="10">
        <v>7</v>
      </c>
      <c r="N235" s="10">
        <v>3</v>
      </c>
      <c r="O235" s="10">
        <v>5</v>
      </c>
      <c r="P235" s="10">
        <v>5</v>
      </c>
      <c r="Q235" s="10">
        <f t="shared" si="17"/>
        <v>30</v>
      </c>
      <c r="R235" s="10">
        <v>5</v>
      </c>
      <c r="S235" s="10">
        <v>10</v>
      </c>
      <c r="T235" s="10">
        <v>5</v>
      </c>
      <c r="U235" s="10">
        <f t="shared" si="18"/>
        <v>20</v>
      </c>
      <c r="V235" s="10">
        <v>8</v>
      </c>
      <c r="W235" s="10">
        <v>0</v>
      </c>
      <c r="X235" s="10">
        <v>5</v>
      </c>
      <c r="Y235" s="10">
        <v>23</v>
      </c>
      <c r="Z235" s="10">
        <f t="shared" si="19"/>
        <v>36</v>
      </c>
      <c r="AA235" s="4">
        <v>0</v>
      </c>
      <c r="AB235" s="10">
        <v>1</v>
      </c>
      <c r="AC235" s="10">
        <v>62</v>
      </c>
      <c r="AD235" s="10">
        <v>15</v>
      </c>
      <c r="AE235" s="10">
        <v>8</v>
      </c>
      <c r="AF235" s="10">
        <v>0</v>
      </c>
      <c r="AJ235" s="25"/>
    </row>
    <row r="236" spans="1:36" ht="12.75" x14ac:dyDescent="0.2">
      <c r="A236" s="10" t="s">
        <v>276</v>
      </c>
      <c r="B236" s="10" t="s">
        <v>342</v>
      </c>
      <c r="C236" s="24">
        <v>39083</v>
      </c>
      <c r="D236" s="10" t="s">
        <v>323</v>
      </c>
      <c r="E236" s="12">
        <v>64</v>
      </c>
      <c r="F236" s="11">
        <f t="shared" si="15"/>
        <v>3.1052886948083454E-2</v>
      </c>
      <c r="G236" s="22">
        <f t="shared" si="16"/>
        <v>400.10605199999998</v>
      </c>
      <c r="H236" s="17">
        <v>0.194132</v>
      </c>
      <c r="I236" s="20">
        <v>2061</v>
      </c>
      <c r="J236" s="10">
        <v>8</v>
      </c>
      <c r="K236" s="10">
        <v>4</v>
      </c>
      <c r="L236" s="10">
        <v>4</v>
      </c>
      <c r="M236" s="10">
        <v>2</v>
      </c>
      <c r="N236" s="10">
        <v>2</v>
      </c>
      <c r="O236" s="10">
        <v>2</v>
      </c>
      <c r="P236" s="10">
        <v>1</v>
      </c>
      <c r="Q236" s="10">
        <f t="shared" si="17"/>
        <v>23</v>
      </c>
      <c r="R236" s="10">
        <v>3</v>
      </c>
      <c r="S236" s="10">
        <v>2</v>
      </c>
      <c r="T236" s="10">
        <v>3</v>
      </c>
      <c r="U236" s="10">
        <f t="shared" si="18"/>
        <v>8</v>
      </c>
      <c r="V236" s="10">
        <v>6</v>
      </c>
      <c r="W236" s="10">
        <v>8</v>
      </c>
      <c r="X236" s="10">
        <v>8</v>
      </c>
      <c r="Y236" s="10">
        <v>11</v>
      </c>
      <c r="Z236" s="10">
        <f t="shared" si="19"/>
        <v>33</v>
      </c>
      <c r="AA236" s="4">
        <v>0</v>
      </c>
      <c r="AB236" s="10">
        <v>5</v>
      </c>
      <c r="AC236" s="10">
        <v>59</v>
      </c>
      <c r="AD236" s="10">
        <v>0</v>
      </c>
      <c r="AE236" s="10">
        <v>0</v>
      </c>
      <c r="AF236" s="10">
        <v>0</v>
      </c>
      <c r="AJ236" s="25"/>
    </row>
    <row r="237" spans="1:36" ht="12.75" x14ac:dyDescent="0.2">
      <c r="A237" s="10" t="s">
        <v>210</v>
      </c>
      <c r="B237" s="10" t="s">
        <v>342</v>
      </c>
      <c r="C237" s="24">
        <v>39083</v>
      </c>
      <c r="D237" s="10" t="s">
        <v>329</v>
      </c>
      <c r="E237" s="12">
        <v>0</v>
      </c>
      <c r="F237" s="11">
        <f t="shared" si="15"/>
        <v>0</v>
      </c>
      <c r="G237" s="22">
        <f t="shared" si="16"/>
        <v>82.913480000000007</v>
      </c>
      <c r="H237" s="17">
        <v>0.31889800000000001</v>
      </c>
      <c r="I237" s="20">
        <v>260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f t="shared" si="17"/>
        <v>0</v>
      </c>
      <c r="R237" s="10">
        <v>0</v>
      </c>
      <c r="S237" s="10">
        <v>0</v>
      </c>
      <c r="T237" s="10">
        <v>0</v>
      </c>
      <c r="U237" s="10">
        <f t="shared" si="18"/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f t="shared" si="19"/>
        <v>0</v>
      </c>
      <c r="AA237" s="4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J237" s="25"/>
    </row>
    <row r="238" spans="1:36" ht="12.75" customHeight="1" x14ac:dyDescent="0.2">
      <c r="A238" s="10" t="s">
        <v>277</v>
      </c>
      <c r="B238" s="10" t="s">
        <v>342</v>
      </c>
      <c r="C238" s="24">
        <v>39083</v>
      </c>
      <c r="D238" s="10" t="s">
        <v>317</v>
      </c>
      <c r="E238" s="12">
        <v>902</v>
      </c>
      <c r="F238" s="11">
        <f t="shared" si="15"/>
        <v>2.9934952874020974E-2</v>
      </c>
      <c r="G238" s="22">
        <f t="shared" si="16"/>
        <v>12701.421432000001</v>
      </c>
      <c r="H238" s="17">
        <v>0.42152600000000001</v>
      </c>
      <c r="I238" s="20">
        <v>30132</v>
      </c>
      <c r="J238" s="10">
        <v>9</v>
      </c>
      <c r="K238" s="10">
        <v>55</v>
      </c>
      <c r="L238" s="10">
        <v>74</v>
      </c>
      <c r="M238" s="10">
        <v>74</v>
      </c>
      <c r="N238" s="10">
        <v>63</v>
      </c>
      <c r="O238" s="10">
        <v>81</v>
      </c>
      <c r="P238" s="10">
        <v>67</v>
      </c>
      <c r="Q238" s="10">
        <f t="shared" si="17"/>
        <v>423</v>
      </c>
      <c r="R238" s="10">
        <v>40</v>
      </c>
      <c r="S238" s="10">
        <v>50</v>
      </c>
      <c r="T238" s="10">
        <v>55</v>
      </c>
      <c r="U238" s="10">
        <f t="shared" si="18"/>
        <v>145</v>
      </c>
      <c r="V238" s="10">
        <v>63</v>
      </c>
      <c r="W238" s="10">
        <v>81</v>
      </c>
      <c r="X238" s="10">
        <v>87</v>
      </c>
      <c r="Y238" s="10">
        <v>103</v>
      </c>
      <c r="Z238" s="10">
        <f t="shared" si="19"/>
        <v>334</v>
      </c>
      <c r="AA238" s="4">
        <v>0</v>
      </c>
      <c r="AB238" s="10">
        <v>362</v>
      </c>
      <c r="AC238" s="10">
        <v>484</v>
      </c>
      <c r="AD238" s="10">
        <v>29</v>
      </c>
      <c r="AE238" s="10">
        <v>27</v>
      </c>
      <c r="AF238" s="10">
        <v>0</v>
      </c>
      <c r="AJ238" s="25"/>
    </row>
    <row r="239" spans="1:36" ht="12.75" x14ac:dyDescent="0.2">
      <c r="A239" s="10" t="s">
        <v>211</v>
      </c>
      <c r="B239" s="10" t="s">
        <v>342</v>
      </c>
      <c r="C239" s="24">
        <v>39083</v>
      </c>
      <c r="D239" s="10" t="s">
        <v>300</v>
      </c>
      <c r="E239" s="12">
        <v>8</v>
      </c>
      <c r="F239" s="11">
        <f t="shared" si="15"/>
        <v>8.6021505376344093E-2</v>
      </c>
      <c r="G239" s="22">
        <f t="shared" si="16"/>
        <v>0</v>
      </c>
      <c r="H239" s="17">
        <v>0</v>
      </c>
      <c r="I239" s="20">
        <v>93</v>
      </c>
      <c r="J239" s="10">
        <v>0</v>
      </c>
      <c r="K239" s="10">
        <v>0</v>
      </c>
      <c r="L239" s="10">
        <v>1</v>
      </c>
      <c r="M239" s="10">
        <v>0</v>
      </c>
      <c r="N239" s="10">
        <v>1</v>
      </c>
      <c r="O239" s="10">
        <v>0</v>
      </c>
      <c r="P239" s="10">
        <v>0</v>
      </c>
      <c r="Q239" s="10">
        <f t="shared" si="17"/>
        <v>2</v>
      </c>
      <c r="R239" s="10">
        <v>0</v>
      </c>
      <c r="S239" s="10">
        <v>0</v>
      </c>
      <c r="T239" s="10">
        <v>0</v>
      </c>
      <c r="U239" s="10">
        <f t="shared" si="18"/>
        <v>0</v>
      </c>
      <c r="V239" s="10">
        <v>3</v>
      </c>
      <c r="W239" s="10">
        <v>2</v>
      </c>
      <c r="X239" s="10">
        <v>1</v>
      </c>
      <c r="Y239" s="10">
        <v>0</v>
      </c>
      <c r="Z239" s="10">
        <f t="shared" si="19"/>
        <v>6</v>
      </c>
      <c r="AA239" s="4">
        <v>0</v>
      </c>
      <c r="AB239" s="10">
        <v>3</v>
      </c>
      <c r="AC239" s="10">
        <v>5</v>
      </c>
      <c r="AD239" s="10">
        <v>0</v>
      </c>
      <c r="AE239" s="10">
        <v>0</v>
      </c>
      <c r="AF239" s="10">
        <v>0</v>
      </c>
      <c r="AJ239" s="25"/>
    </row>
    <row r="240" spans="1:36" ht="12.75" x14ac:dyDescent="0.2">
      <c r="A240" s="10" t="s">
        <v>212</v>
      </c>
      <c r="B240" s="10" t="s">
        <v>342</v>
      </c>
      <c r="C240" s="24">
        <v>39083</v>
      </c>
      <c r="D240" s="10" t="s">
        <v>320</v>
      </c>
      <c r="E240" s="12">
        <v>0</v>
      </c>
      <c r="F240" s="11">
        <f t="shared" si="15"/>
        <v>0</v>
      </c>
      <c r="G240" s="22">
        <f t="shared" si="16"/>
        <v>0</v>
      </c>
      <c r="H240" s="17">
        <v>0</v>
      </c>
      <c r="I240" s="20">
        <v>212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f t="shared" si="17"/>
        <v>0</v>
      </c>
      <c r="R240" s="10">
        <v>0</v>
      </c>
      <c r="S240" s="10">
        <v>0</v>
      </c>
      <c r="T240" s="10">
        <v>0</v>
      </c>
      <c r="U240" s="10">
        <f t="shared" si="18"/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f t="shared" si="19"/>
        <v>0</v>
      </c>
      <c r="AA240" s="4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J240" s="25"/>
    </row>
    <row r="241" spans="1:36" ht="12.75" x14ac:dyDescent="0.2">
      <c r="A241" s="10" t="s">
        <v>278</v>
      </c>
      <c r="B241" s="10" t="s">
        <v>342</v>
      </c>
      <c r="C241" s="24">
        <v>39083</v>
      </c>
      <c r="D241" s="10" t="s">
        <v>302</v>
      </c>
      <c r="E241" s="12">
        <v>40</v>
      </c>
      <c r="F241" s="11">
        <f t="shared" si="15"/>
        <v>7.291286912139993E-3</v>
      </c>
      <c r="G241" s="22">
        <f t="shared" si="16"/>
        <v>1082.5633520000001</v>
      </c>
      <c r="H241" s="17">
        <v>0.19733200000000001</v>
      </c>
      <c r="I241" s="20">
        <v>5486</v>
      </c>
      <c r="J241" s="10">
        <v>0</v>
      </c>
      <c r="K241" s="10">
        <v>2</v>
      </c>
      <c r="L241" s="10">
        <v>3</v>
      </c>
      <c r="M241" s="10">
        <v>5</v>
      </c>
      <c r="N241" s="10">
        <v>4</v>
      </c>
      <c r="O241" s="10">
        <v>7</v>
      </c>
      <c r="P241" s="10">
        <v>3</v>
      </c>
      <c r="Q241" s="10">
        <f t="shared" si="17"/>
        <v>24</v>
      </c>
      <c r="R241" s="10">
        <v>3</v>
      </c>
      <c r="S241" s="10">
        <v>1</v>
      </c>
      <c r="T241" s="10">
        <v>1</v>
      </c>
      <c r="U241" s="10">
        <f t="shared" si="18"/>
        <v>5</v>
      </c>
      <c r="V241" s="10">
        <v>3</v>
      </c>
      <c r="W241" s="10">
        <v>1</v>
      </c>
      <c r="X241" s="10">
        <v>3</v>
      </c>
      <c r="Y241" s="10">
        <v>4</v>
      </c>
      <c r="Z241" s="10">
        <f t="shared" si="19"/>
        <v>11</v>
      </c>
      <c r="AA241" s="4">
        <v>0</v>
      </c>
      <c r="AB241" s="10">
        <v>13</v>
      </c>
      <c r="AC241" s="10">
        <v>21</v>
      </c>
      <c r="AD241" s="10">
        <v>4</v>
      </c>
      <c r="AE241" s="10">
        <v>2</v>
      </c>
      <c r="AF241" s="10">
        <v>0</v>
      </c>
      <c r="AJ241" s="25"/>
    </row>
    <row r="242" spans="1:36" ht="12.75" x14ac:dyDescent="0.2">
      <c r="A242" s="10" t="s">
        <v>213</v>
      </c>
      <c r="B242" s="10" t="s">
        <v>342</v>
      </c>
      <c r="C242" s="24">
        <v>39083</v>
      </c>
      <c r="D242" s="10" t="s">
        <v>331</v>
      </c>
      <c r="E242" s="12">
        <v>0</v>
      </c>
      <c r="F242" s="11">
        <f t="shared" si="15"/>
        <v>0</v>
      </c>
      <c r="G242" s="22">
        <f t="shared" si="16"/>
        <v>0</v>
      </c>
      <c r="H242" s="17">
        <v>0</v>
      </c>
      <c r="I242" s="20">
        <v>12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f t="shared" si="17"/>
        <v>0</v>
      </c>
      <c r="R242" s="10">
        <v>0</v>
      </c>
      <c r="S242" s="10">
        <v>0</v>
      </c>
      <c r="T242" s="10">
        <v>0</v>
      </c>
      <c r="U242" s="10">
        <f t="shared" si="18"/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f t="shared" si="19"/>
        <v>0</v>
      </c>
      <c r="AA242" s="4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J242" s="25"/>
    </row>
    <row r="243" spans="1:36" ht="12.75" x14ac:dyDescent="0.2">
      <c r="A243" s="10" t="s">
        <v>214</v>
      </c>
      <c r="B243" s="10" t="s">
        <v>342</v>
      </c>
      <c r="C243" s="24">
        <v>39083</v>
      </c>
      <c r="D243" s="10" t="s">
        <v>326</v>
      </c>
      <c r="E243" s="12">
        <v>0</v>
      </c>
      <c r="F243" s="11">
        <f t="shared" si="15"/>
        <v>0</v>
      </c>
      <c r="G243" s="22">
        <f t="shared" si="16"/>
        <v>10.000005</v>
      </c>
      <c r="H243" s="17">
        <v>0.66666700000000001</v>
      </c>
      <c r="I243" s="20">
        <v>15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f t="shared" si="17"/>
        <v>0</v>
      </c>
      <c r="R243" s="10">
        <v>0</v>
      </c>
      <c r="S243" s="10">
        <v>0</v>
      </c>
      <c r="T243" s="10">
        <v>0</v>
      </c>
      <c r="U243" s="10">
        <f t="shared" si="18"/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f t="shared" si="19"/>
        <v>0</v>
      </c>
      <c r="AA243" s="4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J243" s="25"/>
    </row>
    <row r="244" spans="1:36" ht="12.75" x14ac:dyDescent="0.2">
      <c r="A244" s="10" t="s">
        <v>294</v>
      </c>
      <c r="B244" s="10" t="s">
        <v>342</v>
      </c>
      <c r="C244" s="24">
        <v>39083</v>
      </c>
      <c r="D244" s="10" t="s">
        <v>315</v>
      </c>
      <c r="F244" s="11">
        <f t="shared" si="15"/>
        <v>0</v>
      </c>
      <c r="G244" s="22">
        <f t="shared" si="16"/>
        <v>0</v>
      </c>
      <c r="H244" s="17">
        <v>0</v>
      </c>
      <c r="I244" s="20">
        <v>14</v>
      </c>
      <c r="J244" s="10">
        <v>0</v>
      </c>
      <c r="Q244" s="10">
        <f t="shared" si="17"/>
        <v>0</v>
      </c>
      <c r="U244" s="10">
        <f t="shared" si="18"/>
        <v>0</v>
      </c>
      <c r="Z244" s="10">
        <f t="shared" si="19"/>
        <v>0</v>
      </c>
      <c r="AA244" s="4">
        <v>0</v>
      </c>
      <c r="AJ244" s="25"/>
    </row>
    <row r="245" spans="1:36" ht="12.75" customHeight="1" x14ac:dyDescent="0.2">
      <c r="A245" s="10" t="s">
        <v>215</v>
      </c>
      <c r="B245" s="10" t="s">
        <v>342</v>
      </c>
      <c r="C245" s="24">
        <v>39083</v>
      </c>
      <c r="D245" s="10" t="s">
        <v>309</v>
      </c>
      <c r="E245" s="12">
        <v>0</v>
      </c>
      <c r="F245" s="11">
        <f t="shared" si="15"/>
        <v>0</v>
      </c>
      <c r="G245" s="22">
        <f t="shared" si="16"/>
        <v>520.62301200000002</v>
      </c>
      <c r="H245" s="17">
        <v>0.151476</v>
      </c>
      <c r="I245" s="20">
        <v>3437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f t="shared" si="17"/>
        <v>0</v>
      </c>
      <c r="R245" s="10">
        <v>0</v>
      </c>
      <c r="S245" s="10">
        <v>0</v>
      </c>
      <c r="T245" s="10">
        <v>0</v>
      </c>
      <c r="U245" s="10">
        <f t="shared" si="18"/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f t="shared" si="19"/>
        <v>0</v>
      </c>
      <c r="AA245" s="4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J245" s="25"/>
    </row>
    <row r="246" spans="1:36" ht="12.75" x14ac:dyDescent="0.2">
      <c r="A246" s="10" t="s">
        <v>216</v>
      </c>
      <c r="B246" s="10" t="s">
        <v>342</v>
      </c>
      <c r="C246" s="24">
        <v>39083</v>
      </c>
      <c r="D246" s="10" t="s">
        <v>320</v>
      </c>
      <c r="E246" s="12">
        <v>0</v>
      </c>
      <c r="F246" s="11">
        <f t="shared" si="15"/>
        <v>0</v>
      </c>
      <c r="G246" s="22">
        <f t="shared" si="16"/>
        <v>0</v>
      </c>
      <c r="H246" s="17">
        <v>0</v>
      </c>
      <c r="I246" s="20">
        <v>39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f t="shared" si="17"/>
        <v>0</v>
      </c>
      <c r="R246" s="10">
        <v>0</v>
      </c>
      <c r="S246" s="10">
        <v>0</v>
      </c>
      <c r="T246" s="10">
        <v>0</v>
      </c>
      <c r="U246" s="10">
        <f t="shared" si="18"/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f t="shared" si="19"/>
        <v>0</v>
      </c>
      <c r="AA246" s="4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J246" s="25"/>
    </row>
    <row r="247" spans="1:36" ht="12.75" x14ac:dyDescent="0.2">
      <c r="A247" s="10" t="s">
        <v>217</v>
      </c>
      <c r="B247" s="10" t="s">
        <v>342</v>
      </c>
      <c r="C247" s="24">
        <v>39083</v>
      </c>
      <c r="D247" s="10" t="s">
        <v>333</v>
      </c>
      <c r="E247" s="12">
        <v>3</v>
      </c>
      <c r="F247" s="11">
        <f t="shared" si="15"/>
        <v>2.8355387523629491E-3</v>
      </c>
      <c r="G247" s="22">
        <f t="shared" si="16"/>
        <v>463.65262999999999</v>
      </c>
      <c r="H247" s="17">
        <v>0.43823499999999999</v>
      </c>
      <c r="I247" s="20">
        <v>1058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f t="shared" si="17"/>
        <v>0</v>
      </c>
      <c r="R247" s="10">
        <v>0</v>
      </c>
      <c r="S247" s="10">
        <v>0</v>
      </c>
      <c r="T247" s="10">
        <v>0</v>
      </c>
      <c r="U247" s="10">
        <f t="shared" si="18"/>
        <v>0</v>
      </c>
      <c r="V247" s="10">
        <v>1</v>
      </c>
      <c r="W247" s="10">
        <v>0</v>
      </c>
      <c r="X247" s="10">
        <v>1</v>
      </c>
      <c r="Y247" s="10">
        <v>1</v>
      </c>
      <c r="Z247" s="10">
        <f t="shared" si="19"/>
        <v>3</v>
      </c>
      <c r="AA247" s="4">
        <v>0</v>
      </c>
      <c r="AB247" s="10">
        <v>0</v>
      </c>
      <c r="AC247" s="10">
        <v>3</v>
      </c>
      <c r="AD247" s="10">
        <v>0</v>
      </c>
      <c r="AE247" s="10">
        <v>0</v>
      </c>
      <c r="AF247" s="10">
        <v>0</v>
      </c>
      <c r="AJ247" s="25"/>
    </row>
    <row r="248" spans="1:36" ht="12.75" x14ac:dyDescent="0.2">
      <c r="A248" s="10" t="s">
        <v>218</v>
      </c>
      <c r="B248" s="10" t="s">
        <v>342</v>
      </c>
      <c r="C248" s="24">
        <v>39083</v>
      </c>
      <c r="D248" s="10" t="s">
        <v>302</v>
      </c>
      <c r="E248" s="12">
        <v>17</v>
      </c>
      <c r="F248" s="11">
        <f t="shared" si="15"/>
        <v>7.7027639329406436E-3</v>
      </c>
      <c r="G248" s="22">
        <f t="shared" si="16"/>
        <v>794.52</v>
      </c>
      <c r="H248" s="17">
        <v>0.36</v>
      </c>
      <c r="I248" s="20">
        <v>2207</v>
      </c>
      <c r="J248" s="10">
        <v>0</v>
      </c>
      <c r="K248" s="10">
        <v>0</v>
      </c>
      <c r="L248" s="10">
        <v>1</v>
      </c>
      <c r="M248" s="10">
        <v>2</v>
      </c>
      <c r="N248" s="10">
        <v>2</v>
      </c>
      <c r="O248" s="10">
        <v>0</v>
      </c>
      <c r="P248" s="10">
        <v>0</v>
      </c>
      <c r="Q248" s="10">
        <f t="shared" si="17"/>
        <v>5</v>
      </c>
      <c r="R248" s="10">
        <v>2</v>
      </c>
      <c r="S248" s="10">
        <v>1</v>
      </c>
      <c r="T248" s="10">
        <v>2</v>
      </c>
      <c r="U248" s="10">
        <f t="shared" si="18"/>
        <v>5</v>
      </c>
      <c r="V248" s="10">
        <v>3</v>
      </c>
      <c r="W248" s="10">
        <v>1</v>
      </c>
      <c r="X248" s="10">
        <v>3</v>
      </c>
      <c r="Y248" s="10">
        <v>0</v>
      </c>
      <c r="Z248" s="10">
        <f t="shared" si="19"/>
        <v>7</v>
      </c>
      <c r="AA248" s="4">
        <v>0</v>
      </c>
      <c r="AB248" s="10">
        <v>8</v>
      </c>
      <c r="AC248" s="10">
        <v>6</v>
      </c>
      <c r="AD248" s="10">
        <v>3</v>
      </c>
      <c r="AE248" s="10">
        <v>0</v>
      </c>
      <c r="AF248" s="10">
        <v>0</v>
      </c>
      <c r="AJ248" s="25"/>
    </row>
    <row r="249" spans="1:36" ht="12.75" x14ac:dyDescent="0.2">
      <c r="A249" s="10" t="s">
        <v>219</v>
      </c>
      <c r="B249" s="10" t="s">
        <v>342</v>
      </c>
      <c r="C249" s="24">
        <v>39083</v>
      </c>
      <c r="D249" s="10" t="s">
        <v>318</v>
      </c>
      <c r="E249" s="12">
        <v>0</v>
      </c>
      <c r="F249" s="11">
        <f t="shared" si="15"/>
        <v>0</v>
      </c>
      <c r="G249" s="22">
        <f t="shared" si="16"/>
        <v>41.330123999999998</v>
      </c>
      <c r="H249" s="17">
        <v>0.41747600000000001</v>
      </c>
      <c r="I249" s="20">
        <v>99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f t="shared" si="17"/>
        <v>0</v>
      </c>
      <c r="R249" s="10">
        <v>0</v>
      </c>
      <c r="S249" s="10">
        <v>0</v>
      </c>
      <c r="T249" s="10">
        <v>0</v>
      </c>
      <c r="U249" s="10">
        <f t="shared" si="18"/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f t="shared" si="19"/>
        <v>0</v>
      </c>
      <c r="AA249" s="4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J249" s="25"/>
    </row>
    <row r="250" spans="1:36" ht="12.75" customHeight="1" x14ac:dyDescent="0.2">
      <c r="A250" s="10" t="s">
        <v>279</v>
      </c>
      <c r="B250" s="10" t="s">
        <v>342</v>
      </c>
      <c r="C250" s="24">
        <v>39083</v>
      </c>
      <c r="D250" s="10" t="s">
        <v>309</v>
      </c>
      <c r="E250" s="12">
        <v>184</v>
      </c>
      <c r="F250" s="11">
        <f t="shared" si="15"/>
        <v>2.2147327876745306E-2</v>
      </c>
      <c r="G250" s="22">
        <f t="shared" si="16"/>
        <v>1971.9287240000001</v>
      </c>
      <c r="H250" s="17">
        <v>0.23735300000000001</v>
      </c>
      <c r="I250" s="20">
        <v>8308</v>
      </c>
      <c r="J250" s="10">
        <v>9</v>
      </c>
      <c r="K250" s="10">
        <v>15</v>
      </c>
      <c r="L250" s="10">
        <v>24</v>
      </c>
      <c r="M250" s="10">
        <v>22</v>
      </c>
      <c r="N250" s="10">
        <v>12</v>
      </c>
      <c r="O250" s="10">
        <v>13</v>
      </c>
      <c r="P250" s="10">
        <v>21</v>
      </c>
      <c r="Q250" s="10">
        <f t="shared" si="17"/>
        <v>116</v>
      </c>
      <c r="R250" s="10">
        <v>8</v>
      </c>
      <c r="S250" s="10">
        <v>11</v>
      </c>
      <c r="T250" s="10">
        <v>12</v>
      </c>
      <c r="U250" s="10">
        <f t="shared" si="18"/>
        <v>31</v>
      </c>
      <c r="V250" s="10">
        <v>9</v>
      </c>
      <c r="W250" s="10">
        <v>10</v>
      </c>
      <c r="X250" s="10">
        <v>5</v>
      </c>
      <c r="Y250" s="10">
        <v>13</v>
      </c>
      <c r="Z250" s="10">
        <f t="shared" si="19"/>
        <v>37</v>
      </c>
      <c r="AA250" s="4">
        <v>0</v>
      </c>
      <c r="AB250" s="10">
        <v>40</v>
      </c>
      <c r="AC250" s="10">
        <v>128</v>
      </c>
      <c r="AD250" s="10">
        <v>3</v>
      </c>
      <c r="AE250" s="10">
        <v>13</v>
      </c>
      <c r="AF250" s="10">
        <v>0</v>
      </c>
      <c r="AJ250" s="25"/>
    </row>
    <row r="251" spans="1:36" ht="12.75" customHeight="1" x14ac:dyDescent="0.2">
      <c r="A251" s="10" t="s">
        <v>220</v>
      </c>
      <c r="B251" s="10" t="s">
        <v>342</v>
      </c>
      <c r="C251" s="24">
        <v>39083</v>
      </c>
      <c r="D251" s="10" t="s">
        <v>327</v>
      </c>
      <c r="E251" s="12">
        <v>39</v>
      </c>
      <c r="F251" s="11">
        <f t="shared" si="15"/>
        <v>6.7920585161964468E-3</v>
      </c>
      <c r="G251" s="22">
        <f t="shared" si="16"/>
        <v>4607.6391899999999</v>
      </c>
      <c r="H251" s="17">
        <v>0.80244499999999996</v>
      </c>
      <c r="I251" s="20">
        <v>5742</v>
      </c>
      <c r="J251" s="10">
        <v>3</v>
      </c>
      <c r="K251" s="10">
        <v>4</v>
      </c>
      <c r="L251" s="10">
        <v>3</v>
      </c>
      <c r="M251" s="10">
        <v>3</v>
      </c>
      <c r="N251" s="10">
        <v>2</v>
      </c>
      <c r="O251" s="10">
        <v>3</v>
      </c>
      <c r="P251" s="10">
        <v>1</v>
      </c>
      <c r="Q251" s="10">
        <f t="shared" si="17"/>
        <v>19</v>
      </c>
      <c r="R251" s="10">
        <v>3</v>
      </c>
      <c r="S251" s="10">
        <v>3</v>
      </c>
      <c r="T251" s="10">
        <v>3</v>
      </c>
      <c r="U251" s="10">
        <f t="shared" si="18"/>
        <v>9</v>
      </c>
      <c r="V251" s="10">
        <v>2</v>
      </c>
      <c r="W251" s="10">
        <v>3</v>
      </c>
      <c r="X251" s="10">
        <v>2</v>
      </c>
      <c r="Y251" s="10">
        <v>4</v>
      </c>
      <c r="Z251" s="10">
        <f t="shared" si="19"/>
        <v>11</v>
      </c>
      <c r="AA251" s="4">
        <v>0</v>
      </c>
      <c r="AB251" s="10">
        <v>4</v>
      </c>
      <c r="AC251" s="10">
        <v>10</v>
      </c>
      <c r="AD251" s="10">
        <v>22</v>
      </c>
      <c r="AE251" s="10">
        <v>3</v>
      </c>
      <c r="AF251" s="10">
        <v>0</v>
      </c>
      <c r="AJ251" s="25"/>
    </row>
    <row r="252" spans="1:36" ht="12.75" customHeight="1" x14ac:dyDescent="0.2">
      <c r="A252" s="10" t="s">
        <v>221</v>
      </c>
      <c r="B252" s="10" t="s">
        <v>342</v>
      </c>
      <c r="C252" s="24">
        <v>39083</v>
      </c>
      <c r="D252" s="10" t="s">
        <v>309</v>
      </c>
      <c r="E252" s="12">
        <v>1019</v>
      </c>
      <c r="F252" s="11">
        <f t="shared" si="15"/>
        <v>3.3898868928809049E-2</v>
      </c>
      <c r="G252" s="22">
        <f t="shared" si="16"/>
        <v>16465.124519999998</v>
      </c>
      <c r="H252" s="17">
        <v>0.54774199999999995</v>
      </c>
      <c r="I252" s="20">
        <v>30060</v>
      </c>
      <c r="J252" s="10">
        <v>38</v>
      </c>
      <c r="K252" s="10">
        <v>94</v>
      </c>
      <c r="L252" s="10">
        <v>92</v>
      </c>
      <c r="M252" s="10">
        <v>91</v>
      </c>
      <c r="N252" s="10">
        <v>77</v>
      </c>
      <c r="O252" s="10">
        <v>78</v>
      </c>
      <c r="P252" s="10">
        <v>66</v>
      </c>
      <c r="Q252" s="10">
        <f t="shared" si="17"/>
        <v>536</v>
      </c>
      <c r="R252" s="10">
        <v>65</v>
      </c>
      <c r="S252" s="10">
        <v>74</v>
      </c>
      <c r="T252" s="10">
        <v>90</v>
      </c>
      <c r="U252" s="10">
        <f t="shared" si="18"/>
        <v>229</v>
      </c>
      <c r="V252" s="10">
        <v>110</v>
      </c>
      <c r="W252" s="10">
        <v>62</v>
      </c>
      <c r="X252" s="10">
        <v>50</v>
      </c>
      <c r="Y252" s="10">
        <v>32</v>
      </c>
      <c r="Z252" s="10">
        <f t="shared" si="19"/>
        <v>254</v>
      </c>
      <c r="AA252" s="4">
        <v>0</v>
      </c>
      <c r="AB252" s="10">
        <v>550</v>
      </c>
      <c r="AC252" s="10">
        <v>361</v>
      </c>
      <c r="AD252" s="10">
        <v>26</v>
      </c>
      <c r="AE252" s="10">
        <v>82</v>
      </c>
      <c r="AF252" s="10">
        <v>0</v>
      </c>
      <c r="AJ252" s="25"/>
    </row>
    <row r="253" spans="1:36" ht="12.75" x14ac:dyDescent="0.2">
      <c r="A253" s="10" t="s">
        <v>280</v>
      </c>
      <c r="B253" s="10" t="s">
        <v>342</v>
      </c>
      <c r="C253" s="24">
        <v>39083</v>
      </c>
      <c r="D253" s="10" t="s">
        <v>298</v>
      </c>
      <c r="E253" s="12">
        <v>26</v>
      </c>
      <c r="F253" s="11">
        <f t="shared" si="15"/>
        <v>0.11872146118721461</v>
      </c>
      <c r="G253" s="22">
        <f t="shared" si="16"/>
        <v>159.465945</v>
      </c>
      <c r="H253" s="17">
        <v>0.728155</v>
      </c>
      <c r="I253" s="20">
        <v>219</v>
      </c>
      <c r="J253" s="10">
        <v>5</v>
      </c>
      <c r="K253" s="10">
        <v>2</v>
      </c>
      <c r="L253" s="10">
        <v>1</v>
      </c>
      <c r="M253" s="10">
        <v>0</v>
      </c>
      <c r="N253" s="10">
        <v>1</v>
      </c>
      <c r="O253" s="10">
        <v>2</v>
      </c>
      <c r="P253" s="10">
        <v>2</v>
      </c>
      <c r="Q253" s="10">
        <f t="shared" si="17"/>
        <v>13</v>
      </c>
      <c r="R253" s="10">
        <v>2</v>
      </c>
      <c r="S253" s="10">
        <v>1</v>
      </c>
      <c r="T253" s="10">
        <v>1</v>
      </c>
      <c r="U253" s="10">
        <f t="shared" si="18"/>
        <v>4</v>
      </c>
      <c r="V253" s="10">
        <v>1</v>
      </c>
      <c r="W253" s="10">
        <v>5</v>
      </c>
      <c r="X253" s="10">
        <v>1</v>
      </c>
      <c r="Y253" s="10">
        <v>2</v>
      </c>
      <c r="Z253" s="10">
        <f t="shared" si="19"/>
        <v>9</v>
      </c>
      <c r="AA253" s="4">
        <v>0</v>
      </c>
      <c r="AB253" s="10">
        <v>0</v>
      </c>
      <c r="AC253" s="10">
        <v>26</v>
      </c>
      <c r="AD253" s="10">
        <v>0</v>
      </c>
      <c r="AE253" s="10">
        <v>0</v>
      </c>
      <c r="AF253" s="10">
        <v>0</v>
      </c>
      <c r="AJ253" s="25"/>
    </row>
    <row r="254" spans="1:36" ht="12.75" x14ac:dyDescent="0.2">
      <c r="A254" s="10" t="s">
        <v>222</v>
      </c>
      <c r="B254" s="10" t="s">
        <v>342</v>
      </c>
      <c r="C254" s="24">
        <v>39083</v>
      </c>
      <c r="D254" s="10" t="s">
        <v>304</v>
      </c>
      <c r="E254" s="12">
        <v>43</v>
      </c>
      <c r="F254" s="11">
        <f t="shared" si="15"/>
        <v>6.0013956734124218E-3</v>
      </c>
      <c r="G254" s="22">
        <f t="shared" si="16"/>
        <v>773.92030999999997</v>
      </c>
      <c r="H254" s="17">
        <v>0.108014</v>
      </c>
      <c r="I254" s="20">
        <v>7165</v>
      </c>
      <c r="J254" s="10">
        <v>0</v>
      </c>
      <c r="K254" s="10">
        <v>4</v>
      </c>
      <c r="L254" s="10">
        <v>6</v>
      </c>
      <c r="M254" s="10">
        <v>3</v>
      </c>
      <c r="N254" s="10">
        <v>4</v>
      </c>
      <c r="O254" s="10">
        <v>5</v>
      </c>
      <c r="P254" s="10">
        <v>9</v>
      </c>
      <c r="Q254" s="10">
        <f t="shared" si="17"/>
        <v>31</v>
      </c>
      <c r="R254" s="10">
        <v>1</v>
      </c>
      <c r="S254" s="10">
        <v>2</v>
      </c>
      <c r="T254" s="10">
        <v>2</v>
      </c>
      <c r="U254" s="10">
        <f t="shared" si="18"/>
        <v>5</v>
      </c>
      <c r="V254" s="10">
        <v>0</v>
      </c>
      <c r="W254" s="10">
        <v>2</v>
      </c>
      <c r="X254" s="10">
        <v>1</v>
      </c>
      <c r="Y254" s="10">
        <v>4</v>
      </c>
      <c r="Z254" s="10">
        <f t="shared" si="19"/>
        <v>7</v>
      </c>
      <c r="AA254" s="4">
        <v>0</v>
      </c>
      <c r="AB254" s="10">
        <v>2</v>
      </c>
      <c r="AC254" s="10">
        <v>33</v>
      </c>
      <c r="AD254" s="10">
        <v>3</v>
      </c>
      <c r="AE254" s="10">
        <v>5</v>
      </c>
      <c r="AF254" s="10">
        <v>0</v>
      </c>
      <c r="AJ254" s="25"/>
    </row>
    <row r="255" spans="1:36" ht="12.75" x14ac:dyDescent="0.2">
      <c r="A255" s="10" t="s">
        <v>223</v>
      </c>
      <c r="B255" s="10" t="s">
        <v>342</v>
      </c>
      <c r="C255" s="24">
        <v>39083</v>
      </c>
      <c r="D255" s="10" t="s">
        <v>320</v>
      </c>
      <c r="E255" s="12">
        <v>0</v>
      </c>
      <c r="F255" s="11">
        <f t="shared" si="15"/>
        <v>0</v>
      </c>
      <c r="G255" s="22">
        <f t="shared" si="16"/>
        <v>106</v>
      </c>
      <c r="H255" s="17">
        <v>0.5</v>
      </c>
      <c r="I255" s="20">
        <v>212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f t="shared" si="17"/>
        <v>0</v>
      </c>
      <c r="R255" s="10">
        <v>0</v>
      </c>
      <c r="S255" s="10">
        <v>0</v>
      </c>
      <c r="T255" s="10">
        <v>0</v>
      </c>
      <c r="U255" s="10">
        <f t="shared" si="18"/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f t="shared" si="19"/>
        <v>0</v>
      </c>
      <c r="AA255" s="4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J255" s="25"/>
    </row>
    <row r="256" spans="1:36" ht="12.75" x14ac:dyDescent="0.2">
      <c r="A256" s="10" t="s">
        <v>224</v>
      </c>
      <c r="B256" s="10" t="s">
        <v>342</v>
      </c>
      <c r="C256" s="24">
        <v>39083</v>
      </c>
      <c r="D256" s="10" t="s">
        <v>330</v>
      </c>
      <c r="E256" s="12">
        <v>16</v>
      </c>
      <c r="F256" s="11">
        <f t="shared" si="15"/>
        <v>0</v>
      </c>
      <c r="G256" s="22">
        <f t="shared" si="16"/>
        <v>0</v>
      </c>
      <c r="H256" s="17">
        <v>0.34320800000000001</v>
      </c>
      <c r="I256" s="20" t="s">
        <v>337</v>
      </c>
      <c r="J256" s="10">
        <v>2</v>
      </c>
      <c r="K256" s="10">
        <v>1</v>
      </c>
      <c r="L256" s="10">
        <v>0</v>
      </c>
      <c r="M256" s="10">
        <v>1</v>
      </c>
      <c r="N256" s="10">
        <v>2</v>
      </c>
      <c r="O256" s="10">
        <v>0</v>
      </c>
      <c r="P256" s="10">
        <v>1</v>
      </c>
      <c r="Q256" s="10">
        <f t="shared" si="17"/>
        <v>7</v>
      </c>
      <c r="R256" s="10">
        <v>1</v>
      </c>
      <c r="S256" s="10">
        <v>1</v>
      </c>
      <c r="T256" s="10">
        <v>1</v>
      </c>
      <c r="U256" s="10">
        <f t="shared" si="18"/>
        <v>3</v>
      </c>
      <c r="V256" s="10">
        <v>0</v>
      </c>
      <c r="W256" s="10">
        <v>1</v>
      </c>
      <c r="X256" s="10">
        <v>1</v>
      </c>
      <c r="Y256" s="10">
        <v>4</v>
      </c>
      <c r="Z256" s="10">
        <f t="shared" si="19"/>
        <v>6</v>
      </c>
      <c r="AA256" s="4">
        <v>0</v>
      </c>
      <c r="AB256" s="10">
        <v>0</v>
      </c>
      <c r="AC256" s="10">
        <v>8</v>
      </c>
      <c r="AD256" s="10">
        <v>7</v>
      </c>
      <c r="AE256" s="10">
        <v>1</v>
      </c>
      <c r="AF256" s="10">
        <v>0</v>
      </c>
      <c r="AJ256" s="25"/>
    </row>
    <row r="257" spans="1:36" ht="12.75" x14ac:dyDescent="0.2">
      <c r="A257" s="10" t="s">
        <v>225</v>
      </c>
      <c r="B257" s="10" t="s">
        <v>342</v>
      </c>
      <c r="C257" s="24">
        <v>39083</v>
      </c>
      <c r="D257" s="10" t="s">
        <v>319</v>
      </c>
      <c r="E257" s="12">
        <v>1</v>
      </c>
      <c r="F257" s="11">
        <f t="shared" si="15"/>
        <v>5.6179775280898875E-3</v>
      </c>
      <c r="G257" s="22">
        <f t="shared" si="16"/>
        <v>69.965392000000008</v>
      </c>
      <c r="H257" s="17">
        <v>0.39306400000000002</v>
      </c>
      <c r="I257" s="20">
        <v>178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  <c r="O257" s="10">
        <v>0</v>
      </c>
      <c r="P257" s="10">
        <v>0</v>
      </c>
      <c r="Q257" s="10">
        <f t="shared" si="17"/>
        <v>1</v>
      </c>
      <c r="R257" s="10">
        <v>0</v>
      </c>
      <c r="S257" s="10">
        <v>0</v>
      </c>
      <c r="T257" s="10">
        <v>0</v>
      </c>
      <c r="U257" s="10">
        <f t="shared" si="18"/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f t="shared" si="19"/>
        <v>0</v>
      </c>
      <c r="AA257" s="4">
        <v>0</v>
      </c>
      <c r="AB257" s="10">
        <v>0</v>
      </c>
      <c r="AC257" s="10">
        <v>0</v>
      </c>
      <c r="AD257" s="10">
        <v>0</v>
      </c>
      <c r="AE257" s="10">
        <v>1</v>
      </c>
      <c r="AF257" s="10">
        <v>0</v>
      </c>
      <c r="AJ257" s="25"/>
    </row>
    <row r="258" spans="1:36" ht="12.75" x14ac:dyDescent="0.2">
      <c r="A258" s="10" t="s">
        <v>226</v>
      </c>
      <c r="B258" s="10" t="s">
        <v>342</v>
      </c>
      <c r="C258" s="24">
        <v>39083</v>
      </c>
      <c r="D258" s="10" t="s">
        <v>299</v>
      </c>
      <c r="E258" s="12">
        <v>40</v>
      </c>
      <c r="F258" s="11">
        <f t="shared" ref="F258:F321" si="20">IFERROR(E258/I258,0)</f>
        <v>4.0444893832153689E-2</v>
      </c>
      <c r="G258" s="22">
        <f t="shared" ref="G258:G321" si="21">IFERROR(I258*H258,0)</f>
        <v>364.31397400000003</v>
      </c>
      <c r="H258" s="17">
        <v>0.36836600000000003</v>
      </c>
      <c r="I258" s="20">
        <v>989</v>
      </c>
      <c r="J258" s="10">
        <v>0</v>
      </c>
      <c r="K258" s="10">
        <v>3</v>
      </c>
      <c r="L258" s="10">
        <v>3</v>
      </c>
      <c r="M258" s="10">
        <v>1</v>
      </c>
      <c r="N258" s="10">
        <v>8</v>
      </c>
      <c r="O258" s="10">
        <v>1</v>
      </c>
      <c r="P258" s="10">
        <v>1</v>
      </c>
      <c r="Q258" s="10">
        <f t="shared" ref="Q258:Q321" si="22">SUM(J258:P258)</f>
        <v>17</v>
      </c>
      <c r="R258" s="10">
        <v>2</v>
      </c>
      <c r="S258" s="10">
        <v>1</v>
      </c>
      <c r="T258" s="10">
        <v>2</v>
      </c>
      <c r="U258" s="10">
        <f t="shared" ref="U258:U321" si="23">SUM(R258:T258)</f>
        <v>5</v>
      </c>
      <c r="V258" s="10">
        <v>3</v>
      </c>
      <c r="W258" s="10">
        <v>4</v>
      </c>
      <c r="X258" s="10">
        <v>7</v>
      </c>
      <c r="Y258" s="10">
        <v>4</v>
      </c>
      <c r="Z258" s="10">
        <f t="shared" ref="Z258:Z321" si="24">SUM(V258:Y258)</f>
        <v>18</v>
      </c>
      <c r="AA258" s="4">
        <v>0</v>
      </c>
      <c r="AB258" s="10">
        <v>0</v>
      </c>
      <c r="AC258" s="10">
        <v>34</v>
      </c>
      <c r="AD258" s="10">
        <v>6</v>
      </c>
      <c r="AE258" s="10">
        <v>0</v>
      </c>
      <c r="AF258" s="10">
        <v>0</v>
      </c>
      <c r="AJ258" s="25"/>
    </row>
    <row r="259" spans="1:36" ht="12.75" customHeight="1" x14ac:dyDescent="0.2">
      <c r="A259" s="10" t="s">
        <v>227</v>
      </c>
      <c r="B259" s="10" t="s">
        <v>342</v>
      </c>
      <c r="C259" s="24">
        <v>39083</v>
      </c>
      <c r="D259" s="10" t="s">
        <v>311</v>
      </c>
      <c r="E259" s="12">
        <v>10</v>
      </c>
      <c r="F259" s="11">
        <f t="shared" si="20"/>
        <v>9.2936802973977699E-3</v>
      </c>
      <c r="G259" s="22">
        <f t="shared" si="21"/>
        <v>713.36970799999995</v>
      </c>
      <c r="H259" s="17">
        <v>0.66298299999999999</v>
      </c>
      <c r="I259" s="20">
        <v>1076</v>
      </c>
      <c r="J259" s="10">
        <v>0</v>
      </c>
      <c r="K259" s="10">
        <v>0</v>
      </c>
      <c r="L259" s="10">
        <v>1</v>
      </c>
      <c r="M259" s="10">
        <v>0</v>
      </c>
      <c r="N259" s="10">
        <v>0</v>
      </c>
      <c r="O259" s="10">
        <v>0</v>
      </c>
      <c r="P259" s="10">
        <v>0</v>
      </c>
      <c r="Q259" s="10">
        <f t="shared" si="22"/>
        <v>1</v>
      </c>
      <c r="R259" s="10">
        <v>1</v>
      </c>
      <c r="S259" s="10">
        <v>1</v>
      </c>
      <c r="T259" s="10">
        <v>0</v>
      </c>
      <c r="U259" s="10">
        <f t="shared" si="23"/>
        <v>2</v>
      </c>
      <c r="V259" s="10">
        <v>0</v>
      </c>
      <c r="W259" s="10">
        <v>0</v>
      </c>
      <c r="X259" s="10">
        <v>3</v>
      </c>
      <c r="Y259" s="10">
        <v>4</v>
      </c>
      <c r="Z259" s="10">
        <f t="shared" si="24"/>
        <v>7</v>
      </c>
      <c r="AA259" s="4">
        <v>0</v>
      </c>
      <c r="AB259" s="10">
        <v>0</v>
      </c>
      <c r="AC259" s="10">
        <v>10</v>
      </c>
      <c r="AD259" s="10">
        <v>0</v>
      </c>
      <c r="AE259" s="10">
        <v>0</v>
      </c>
      <c r="AF259" s="10">
        <v>0</v>
      </c>
      <c r="AJ259" s="25"/>
    </row>
    <row r="260" spans="1:36" ht="12.75" customHeight="1" x14ac:dyDescent="0.2">
      <c r="A260" s="10" t="s">
        <v>290</v>
      </c>
      <c r="B260" s="10" t="s">
        <v>342</v>
      </c>
      <c r="C260" s="24">
        <v>39083</v>
      </c>
      <c r="D260" s="10" t="s">
        <v>327</v>
      </c>
      <c r="E260" s="12">
        <v>27</v>
      </c>
      <c r="F260" s="11">
        <f t="shared" si="20"/>
        <v>8.1398854386493819E-3</v>
      </c>
      <c r="G260" s="22">
        <f t="shared" si="21"/>
        <v>3162.5273099999999</v>
      </c>
      <c r="H260" s="17">
        <v>0.95343</v>
      </c>
      <c r="I260" s="20">
        <v>3317</v>
      </c>
      <c r="J260" s="10">
        <v>0</v>
      </c>
      <c r="K260" s="10">
        <v>6</v>
      </c>
      <c r="L260" s="10">
        <v>0</v>
      </c>
      <c r="M260" s="10">
        <v>3</v>
      </c>
      <c r="N260" s="10">
        <v>4</v>
      </c>
      <c r="O260" s="10">
        <v>2</v>
      </c>
      <c r="P260" s="10">
        <v>3</v>
      </c>
      <c r="Q260" s="10">
        <f t="shared" si="22"/>
        <v>18</v>
      </c>
      <c r="R260" s="10">
        <v>1</v>
      </c>
      <c r="S260" s="10">
        <v>3</v>
      </c>
      <c r="T260" s="10">
        <v>1</v>
      </c>
      <c r="U260" s="10">
        <f t="shared" si="23"/>
        <v>5</v>
      </c>
      <c r="V260" s="10">
        <v>3</v>
      </c>
      <c r="W260" s="10">
        <v>0</v>
      </c>
      <c r="X260" s="10">
        <v>0</v>
      </c>
      <c r="Y260" s="10">
        <v>1</v>
      </c>
      <c r="Z260" s="10">
        <f t="shared" si="24"/>
        <v>4</v>
      </c>
      <c r="AA260" s="4">
        <v>0</v>
      </c>
      <c r="AB260" s="10">
        <v>0</v>
      </c>
      <c r="AC260" s="10">
        <v>0</v>
      </c>
      <c r="AD260" s="10">
        <v>0</v>
      </c>
      <c r="AE260" s="10">
        <v>27</v>
      </c>
      <c r="AF260" s="10">
        <v>0</v>
      </c>
      <c r="AJ260" s="25"/>
    </row>
    <row r="261" spans="1:36" ht="12.75" x14ac:dyDescent="0.2">
      <c r="A261" s="10" t="s">
        <v>228</v>
      </c>
      <c r="B261" s="10" t="s">
        <v>342</v>
      </c>
      <c r="C261" s="24">
        <v>39083</v>
      </c>
      <c r="D261" s="10" t="s">
        <v>321</v>
      </c>
      <c r="E261" s="12">
        <v>2</v>
      </c>
      <c r="F261" s="11">
        <f t="shared" si="20"/>
        <v>6.6666666666666671E-3</v>
      </c>
      <c r="G261" s="22">
        <f t="shared" si="21"/>
        <v>172.66890000000001</v>
      </c>
      <c r="H261" s="17">
        <v>0.57556300000000005</v>
      </c>
      <c r="I261" s="20">
        <v>300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f t="shared" si="22"/>
        <v>0</v>
      </c>
      <c r="R261" s="10">
        <v>0</v>
      </c>
      <c r="S261" s="10">
        <v>0</v>
      </c>
      <c r="T261" s="10">
        <v>0</v>
      </c>
      <c r="U261" s="10">
        <f t="shared" si="23"/>
        <v>0</v>
      </c>
      <c r="V261" s="10">
        <v>0</v>
      </c>
      <c r="W261" s="10">
        <v>0</v>
      </c>
      <c r="X261" s="10">
        <v>0</v>
      </c>
      <c r="Y261" s="10">
        <v>2</v>
      </c>
      <c r="Z261" s="10">
        <f t="shared" si="24"/>
        <v>2</v>
      </c>
      <c r="AA261" s="4">
        <v>0</v>
      </c>
      <c r="AB261" s="10">
        <v>0</v>
      </c>
      <c r="AC261" s="10">
        <v>2</v>
      </c>
      <c r="AD261" s="10">
        <v>0</v>
      </c>
      <c r="AE261" s="10">
        <v>0</v>
      </c>
      <c r="AF261" s="10">
        <v>0</v>
      </c>
      <c r="AJ261" s="25"/>
    </row>
    <row r="262" spans="1:36" ht="12.75" x14ac:dyDescent="0.2">
      <c r="A262" s="10" t="s">
        <v>229</v>
      </c>
      <c r="B262" s="10" t="s">
        <v>342</v>
      </c>
      <c r="C262" s="24">
        <v>39083</v>
      </c>
      <c r="D262" s="10" t="s">
        <v>316</v>
      </c>
      <c r="E262" s="12">
        <v>0</v>
      </c>
      <c r="F262" s="11">
        <f t="shared" si="20"/>
        <v>0</v>
      </c>
      <c r="G262" s="22">
        <f t="shared" si="21"/>
        <v>0</v>
      </c>
      <c r="H262" s="17">
        <v>0</v>
      </c>
      <c r="I262" s="20">
        <v>637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f t="shared" si="22"/>
        <v>0</v>
      </c>
      <c r="R262" s="10">
        <v>0</v>
      </c>
      <c r="S262" s="10">
        <v>0</v>
      </c>
      <c r="T262" s="10">
        <v>0</v>
      </c>
      <c r="U262" s="10">
        <f t="shared" si="23"/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f t="shared" si="24"/>
        <v>0</v>
      </c>
      <c r="AA262" s="4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J262" s="25"/>
    </row>
    <row r="263" spans="1:36" ht="12.75" x14ac:dyDescent="0.2">
      <c r="A263" s="10" t="s">
        <v>230</v>
      </c>
      <c r="B263" s="10" t="s">
        <v>342</v>
      </c>
      <c r="C263" s="24">
        <v>39083</v>
      </c>
      <c r="D263" s="10" t="s">
        <v>310</v>
      </c>
      <c r="E263" s="12">
        <v>1</v>
      </c>
      <c r="F263" s="11">
        <f t="shared" si="20"/>
        <v>6.0975609756097563E-3</v>
      </c>
      <c r="G263" s="22">
        <f t="shared" si="21"/>
        <v>0</v>
      </c>
      <c r="H263" s="17">
        <v>0</v>
      </c>
      <c r="I263" s="20">
        <v>164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f t="shared" si="22"/>
        <v>0</v>
      </c>
      <c r="R263" s="10">
        <v>0</v>
      </c>
      <c r="S263" s="10">
        <v>0</v>
      </c>
      <c r="T263" s="10">
        <v>1</v>
      </c>
      <c r="U263" s="10">
        <f t="shared" si="23"/>
        <v>1</v>
      </c>
      <c r="V263" s="10">
        <v>0</v>
      </c>
      <c r="W263" s="10">
        <v>0</v>
      </c>
      <c r="X263" s="10">
        <v>0</v>
      </c>
      <c r="Y263" s="10">
        <v>0</v>
      </c>
      <c r="Z263" s="10">
        <f t="shared" si="24"/>
        <v>0</v>
      </c>
      <c r="AA263" s="4">
        <v>0</v>
      </c>
      <c r="AB263" s="10">
        <v>0</v>
      </c>
      <c r="AC263" s="10">
        <v>0</v>
      </c>
      <c r="AD263" s="10">
        <v>1</v>
      </c>
      <c r="AE263" s="10">
        <v>0</v>
      </c>
      <c r="AF263" s="10">
        <v>0</v>
      </c>
      <c r="AJ263" s="25"/>
    </row>
    <row r="264" spans="1:36" ht="12.75" x14ac:dyDescent="0.2">
      <c r="A264" s="10" t="s">
        <v>231</v>
      </c>
      <c r="B264" s="10" t="s">
        <v>342</v>
      </c>
      <c r="C264" s="24">
        <v>39083</v>
      </c>
      <c r="D264" s="10" t="s">
        <v>304</v>
      </c>
      <c r="E264" s="12">
        <v>41</v>
      </c>
      <c r="F264" s="11">
        <f t="shared" si="20"/>
        <v>1.5067989709665565E-2</v>
      </c>
      <c r="G264" s="22">
        <f t="shared" si="21"/>
        <v>1829.79087</v>
      </c>
      <c r="H264" s="17">
        <v>0.67247000000000001</v>
      </c>
      <c r="I264" s="20">
        <v>2721</v>
      </c>
      <c r="J264" s="10">
        <v>0</v>
      </c>
      <c r="K264" s="10">
        <v>5</v>
      </c>
      <c r="L264" s="10">
        <v>0</v>
      </c>
      <c r="M264" s="10">
        <v>5</v>
      </c>
      <c r="N264" s="10">
        <v>3</v>
      </c>
      <c r="O264" s="10">
        <v>8</v>
      </c>
      <c r="P264" s="10">
        <v>3</v>
      </c>
      <c r="Q264" s="10">
        <f t="shared" si="22"/>
        <v>24</v>
      </c>
      <c r="R264" s="10">
        <v>4</v>
      </c>
      <c r="S264" s="10">
        <v>3</v>
      </c>
      <c r="T264" s="10">
        <v>2</v>
      </c>
      <c r="U264" s="10">
        <f t="shared" si="23"/>
        <v>9</v>
      </c>
      <c r="V264" s="10">
        <v>4</v>
      </c>
      <c r="W264" s="10">
        <v>2</v>
      </c>
      <c r="X264" s="10">
        <v>2</v>
      </c>
      <c r="Y264" s="10">
        <v>0</v>
      </c>
      <c r="Z264" s="10">
        <f t="shared" si="24"/>
        <v>8</v>
      </c>
      <c r="AA264" s="4">
        <v>0</v>
      </c>
      <c r="AB264" s="10">
        <v>20</v>
      </c>
      <c r="AC264" s="10">
        <v>15</v>
      </c>
      <c r="AD264" s="10">
        <v>0</v>
      </c>
      <c r="AE264" s="10">
        <v>6</v>
      </c>
      <c r="AF264" s="10">
        <v>0</v>
      </c>
      <c r="AJ264" s="25"/>
    </row>
    <row r="265" spans="1:36" ht="12.75" x14ac:dyDescent="0.2">
      <c r="A265" s="10" t="s">
        <v>232</v>
      </c>
      <c r="B265" s="10" t="s">
        <v>342</v>
      </c>
      <c r="C265" s="24">
        <v>39083</v>
      </c>
      <c r="D265" s="10" t="s">
        <v>330</v>
      </c>
      <c r="E265" s="12">
        <v>171</v>
      </c>
      <c r="F265" s="11">
        <f t="shared" si="20"/>
        <v>2.8120374938332512E-2</v>
      </c>
      <c r="G265" s="22">
        <f t="shared" si="21"/>
        <v>1492.8003660000002</v>
      </c>
      <c r="H265" s="17">
        <v>0.24548600000000001</v>
      </c>
      <c r="I265" s="20">
        <v>6081</v>
      </c>
      <c r="J265" s="10">
        <v>2</v>
      </c>
      <c r="K265" s="10">
        <v>11</v>
      </c>
      <c r="L265" s="10">
        <v>18</v>
      </c>
      <c r="M265" s="10">
        <v>14</v>
      </c>
      <c r="N265" s="10">
        <v>14</v>
      </c>
      <c r="O265" s="10">
        <v>15</v>
      </c>
      <c r="P265" s="10">
        <v>6</v>
      </c>
      <c r="Q265" s="10">
        <f t="shared" si="22"/>
        <v>80</v>
      </c>
      <c r="R265" s="10">
        <v>14</v>
      </c>
      <c r="S265" s="10">
        <v>13</v>
      </c>
      <c r="T265" s="10">
        <v>15</v>
      </c>
      <c r="U265" s="10">
        <f t="shared" si="23"/>
        <v>42</v>
      </c>
      <c r="V265" s="10">
        <v>9</v>
      </c>
      <c r="W265" s="10">
        <v>10</v>
      </c>
      <c r="X265" s="10">
        <v>11</v>
      </c>
      <c r="Y265" s="10">
        <v>19</v>
      </c>
      <c r="Z265" s="10">
        <f t="shared" si="24"/>
        <v>49</v>
      </c>
      <c r="AA265" s="4">
        <v>0</v>
      </c>
      <c r="AB265" s="10">
        <v>38</v>
      </c>
      <c r="AC265" s="10">
        <v>88</v>
      </c>
      <c r="AD265" s="10">
        <v>32</v>
      </c>
      <c r="AE265" s="10">
        <v>13</v>
      </c>
      <c r="AF265" s="10">
        <v>0</v>
      </c>
      <c r="AJ265" s="25"/>
    </row>
    <row r="266" spans="1:36" ht="12.75" customHeight="1" x14ac:dyDescent="0.2">
      <c r="A266" s="10" t="s">
        <v>233</v>
      </c>
      <c r="B266" s="10" t="s">
        <v>342</v>
      </c>
      <c r="C266" s="24">
        <v>39083</v>
      </c>
      <c r="D266" s="10" t="s">
        <v>327</v>
      </c>
      <c r="E266" s="12">
        <v>5</v>
      </c>
      <c r="F266" s="11">
        <f t="shared" si="20"/>
        <v>8.4317032040472171E-3</v>
      </c>
      <c r="G266" s="22">
        <f t="shared" si="21"/>
        <v>471.79554400000001</v>
      </c>
      <c r="H266" s="17">
        <v>0.79560799999999998</v>
      </c>
      <c r="I266" s="20">
        <v>593</v>
      </c>
      <c r="J266" s="10">
        <v>0</v>
      </c>
      <c r="K266" s="10">
        <v>0</v>
      </c>
      <c r="L266" s="10">
        <v>0</v>
      </c>
      <c r="M266" s="10">
        <v>1</v>
      </c>
      <c r="N266" s="10">
        <v>3</v>
      </c>
      <c r="O266" s="10">
        <v>0</v>
      </c>
      <c r="P266" s="10">
        <v>0</v>
      </c>
      <c r="Q266" s="10">
        <f t="shared" si="22"/>
        <v>4</v>
      </c>
      <c r="R266" s="10">
        <v>1</v>
      </c>
      <c r="S266" s="10">
        <v>0</v>
      </c>
      <c r="T266" s="10">
        <v>0</v>
      </c>
      <c r="U266" s="10">
        <f t="shared" si="23"/>
        <v>1</v>
      </c>
      <c r="V266" s="10">
        <v>0</v>
      </c>
      <c r="W266" s="10">
        <v>0</v>
      </c>
      <c r="X266" s="10">
        <v>0</v>
      </c>
      <c r="Y266" s="10">
        <v>0</v>
      </c>
      <c r="Z266" s="10">
        <f t="shared" si="24"/>
        <v>0</v>
      </c>
      <c r="AA266" s="4">
        <v>0</v>
      </c>
      <c r="AB266" s="10">
        <v>0</v>
      </c>
      <c r="AC266" s="10">
        <v>0</v>
      </c>
      <c r="AD266" s="10">
        <v>0</v>
      </c>
      <c r="AE266" s="10">
        <v>5</v>
      </c>
      <c r="AF266" s="10">
        <v>0</v>
      </c>
      <c r="AJ266" s="25"/>
    </row>
    <row r="267" spans="1:36" ht="12.75" customHeight="1" x14ac:dyDescent="0.2">
      <c r="A267" s="10" t="s">
        <v>234</v>
      </c>
      <c r="B267" s="10" t="s">
        <v>342</v>
      </c>
      <c r="C267" s="24">
        <v>39083</v>
      </c>
      <c r="D267" s="10" t="s">
        <v>309</v>
      </c>
      <c r="E267" s="12">
        <v>10</v>
      </c>
      <c r="F267" s="11">
        <f t="shared" si="20"/>
        <v>1.8191740949608877E-3</v>
      </c>
      <c r="G267" s="22">
        <f t="shared" si="21"/>
        <v>1514.500458</v>
      </c>
      <c r="H267" s="17">
        <v>0.27551399999999998</v>
      </c>
      <c r="I267" s="20">
        <v>5497</v>
      </c>
      <c r="J267" s="10">
        <v>0</v>
      </c>
      <c r="K267" s="10">
        <v>0</v>
      </c>
      <c r="L267" s="10">
        <v>0</v>
      </c>
      <c r="M267" s="10">
        <v>1</v>
      </c>
      <c r="N267" s="10">
        <v>2</v>
      </c>
      <c r="O267" s="10">
        <v>0</v>
      </c>
      <c r="P267" s="10">
        <v>2</v>
      </c>
      <c r="Q267" s="10">
        <f t="shared" si="22"/>
        <v>5</v>
      </c>
      <c r="R267" s="10">
        <v>0</v>
      </c>
      <c r="S267" s="10">
        <v>0</v>
      </c>
      <c r="T267" s="10">
        <v>0</v>
      </c>
      <c r="U267" s="10">
        <f t="shared" si="23"/>
        <v>0</v>
      </c>
      <c r="V267" s="10">
        <v>2</v>
      </c>
      <c r="W267" s="10">
        <v>1</v>
      </c>
      <c r="X267" s="10">
        <v>1</v>
      </c>
      <c r="Y267" s="10">
        <v>1</v>
      </c>
      <c r="Z267" s="10">
        <f t="shared" si="24"/>
        <v>5</v>
      </c>
      <c r="AA267" s="4">
        <v>0</v>
      </c>
      <c r="AB267" s="10">
        <v>7</v>
      </c>
      <c r="AC267" s="10">
        <v>3</v>
      </c>
      <c r="AD267" s="10">
        <v>0</v>
      </c>
      <c r="AE267" s="10">
        <v>0</v>
      </c>
      <c r="AF267" s="10">
        <v>0</v>
      </c>
      <c r="AJ267" s="25"/>
    </row>
    <row r="268" spans="1:36" ht="12.75" x14ac:dyDescent="0.2">
      <c r="A268" s="10" t="s">
        <v>235</v>
      </c>
      <c r="B268" s="10" t="s">
        <v>342</v>
      </c>
      <c r="C268" s="24">
        <v>39083</v>
      </c>
      <c r="D268" s="10" t="s">
        <v>318</v>
      </c>
      <c r="E268" s="12">
        <v>0</v>
      </c>
      <c r="F268" s="11">
        <f t="shared" si="20"/>
        <v>0</v>
      </c>
      <c r="G268" s="22">
        <f t="shared" si="21"/>
        <v>91.300607999999997</v>
      </c>
      <c r="H268" s="17">
        <v>0.223776</v>
      </c>
      <c r="I268" s="20">
        <v>408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f t="shared" si="22"/>
        <v>0</v>
      </c>
      <c r="R268" s="10">
        <v>0</v>
      </c>
      <c r="S268" s="10">
        <v>0</v>
      </c>
      <c r="T268" s="10">
        <v>0</v>
      </c>
      <c r="U268" s="10">
        <f t="shared" si="23"/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f t="shared" si="24"/>
        <v>0</v>
      </c>
      <c r="AA268" s="4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J268" s="25"/>
    </row>
    <row r="269" spans="1:36" ht="12.75" x14ac:dyDescent="0.2">
      <c r="A269" s="10" t="s">
        <v>281</v>
      </c>
      <c r="B269" s="10" t="s">
        <v>342</v>
      </c>
      <c r="C269" s="24">
        <v>39083</v>
      </c>
      <c r="D269" s="10" t="s">
        <v>306</v>
      </c>
      <c r="E269" s="12">
        <v>380</v>
      </c>
      <c r="F269" s="11">
        <f t="shared" si="20"/>
        <v>1.7035775127768313E-2</v>
      </c>
      <c r="G269" s="22">
        <f t="shared" si="21"/>
        <v>9708.9095600000001</v>
      </c>
      <c r="H269" s="17">
        <v>0.43525999999999998</v>
      </c>
      <c r="I269" s="20">
        <v>22306</v>
      </c>
      <c r="J269" s="10">
        <v>15</v>
      </c>
      <c r="K269" s="10">
        <v>31</v>
      </c>
      <c r="L269" s="10">
        <v>31</v>
      </c>
      <c r="M269" s="10">
        <v>27</v>
      </c>
      <c r="N269" s="10">
        <v>35</v>
      </c>
      <c r="O269" s="10">
        <v>29</v>
      </c>
      <c r="P269" s="10">
        <v>32</v>
      </c>
      <c r="Q269" s="10">
        <f t="shared" si="22"/>
        <v>200</v>
      </c>
      <c r="R269" s="10">
        <v>29</v>
      </c>
      <c r="S269" s="10">
        <v>37</v>
      </c>
      <c r="T269" s="10">
        <v>39</v>
      </c>
      <c r="U269" s="10">
        <f t="shared" si="23"/>
        <v>105</v>
      </c>
      <c r="V269" s="10">
        <v>25</v>
      </c>
      <c r="W269" s="10">
        <v>17</v>
      </c>
      <c r="X269" s="10">
        <v>18</v>
      </c>
      <c r="Y269" s="10">
        <v>15</v>
      </c>
      <c r="Z269" s="10">
        <f t="shared" si="24"/>
        <v>75</v>
      </c>
      <c r="AA269" s="4">
        <v>0</v>
      </c>
      <c r="AB269" s="10">
        <v>273</v>
      </c>
      <c r="AC269" s="10">
        <v>74</v>
      </c>
      <c r="AD269" s="10">
        <v>11</v>
      </c>
      <c r="AE269" s="10">
        <v>22</v>
      </c>
      <c r="AF269" s="10">
        <v>0</v>
      </c>
      <c r="AJ269" s="25"/>
    </row>
    <row r="270" spans="1:36" ht="12.75" x14ac:dyDescent="0.2">
      <c r="A270" s="10" t="s">
        <v>236</v>
      </c>
      <c r="B270" s="10" t="s">
        <v>342</v>
      </c>
      <c r="C270" s="24">
        <v>39083</v>
      </c>
      <c r="D270" s="10" t="s">
        <v>304</v>
      </c>
      <c r="E270" s="12">
        <v>22</v>
      </c>
      <c r="F270" s="11">
        <f t="shared" si="20"/>
        <v>1.4057507987220448E-2</v>
      </c>
      <c r="G270" s="22">
        <f t="shared" si="21"/>
        <v>188.30706000000001</v>
      </c>
      <c r="H270" s="17">
        <v>0.120324</v>
      </c>
      <c r="I270" s="20">
        <v>1565</v>
      </c>
      <c r="J270" s="10">
        <v>1</v>
      </c>
      <c r="K270" s="10">
        <v>2</v>
      </c>
      <c r="L270" s="10">
        <v>2</v>
      </c>
      <c r="M270" s="10">
        <v>1</v>
      </c>
      <c r="N270" s="10">
        <v>1</v>
      </c>
      <c r="O270" s="10">
        <v>3</v>
      </c>
      <c r="P270" s="10">
        <v>0</v>
      </c>
      <c r="Q270" s="10">
        <f t="shared" si="22"/>
        <v>10</v>
      </c>
      <c r="R270" s="10">
        <v>1</v>
      </c>
      <c r="S270" s="10">
        <v>2</v>
      </c>
      <c r="T270" s="10">
        <v>3</v>
      </c>
      <c r="U270" s="10">
        <f t="shared" si="23"/>
        <v>6</v>
      </c>
      <c r="V270" s="10">
        <v>1</v>
      </c>
      <c r="W270" s="10">
        <v>2</v>
      </c>
      <c r="X270" s="10">
        <v>2</v>
      </c>
      <c r="Y270" s="10">
        <v>1</v>
      </c>
      <c r="Z270" s="10">
        <f t="shared" si="24"/>
        <v>6</v>
      </c>
      <c r="AA270" s="4">
        <v>0</v>
      </c>
      <c r="AB270" s="10">
        <v>5</v>
      </c>
      <c r="AC270" s="10">
        <v>16</v>
      </c>
      <c r="AD270" s="10">
        <v>1</v>
      </c>
      <c r="AE270" s="10">
        <v>0</v>
      </c>
      <c r="AF270" s="10">
        <v>0</v>
      </c>
      <c r="AJ270" s="25"/>
    </row>
    <row r="271" spans="1:36" ht="12.75" x14ac:dyDescent="0.2">
      <c r="A271" s="10" t="s">
        <v>237</v>
      </c>
      <c r="B271" s="10" t="s">
        <v>342</v>
      </c>
      <c r="C271" s="24">
        <v>39083</v>
      </c>
      <c r="D271" s="10" t="s">
        <v>336</v>
      </c>
      <c r="E271" s="12">
        <v>6</v>
      </c>
      <c r="F271" s="11">
        <f t="shared" si="20"/>
        <v>1.2396694214876033E-2</v>
      </c>
      <c r="G271" s="22">
        <f t="shared" si="21"/>
        <v>217.06674000000001</v>
      </c>
      <c r="H271" s="17">
        <v>0.44848500000000002</v>
      </c>
      <c r="I271" s="20">
        <v>484</v>
      </c>
      <c r="J271" s="10">
        <v>0</v>
      </c>
      <c r="K271" s="10">
        <v>2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f t="shared" si="22"/>
        <v>2</v>
      </c>
      <c r="R271" s="10">
        <v>0</v>
      </c>
      <c r="S271" s="10">
        <v>0</v>
      </c>
      <c r="T271" s="10">
        <v>0</v>
      </c>
      <c r="U271" s="10">
        <f t="shared" si="23"/>
        <v>0</v>
      </c>
      <c r="V271" s="10">
        <v>0</v>
      </c>
      <c r="W271" s="10">
        <v>0</v>
      </c>
      <c r="X271" s="10">
        <v>0</v>
      </c>
      <c r="Y271" s="10">
        <v>4</v>
      </c>
      <c r="Z271" s="10">
        <f t="shared" si="24"/>
        <v>4</v>
      </c>
      <c r="AA271" s="4">
        <v>0</v>
      </c>
      <c r="AB271" s="10">
        <v>0</v>
      </c>
      <c r="AC271" s="10">
        <v>6</v>
      </c>
      <c r="AD271" s="10">
        <v>0</v>
      </c>
      <c r="AE271" s="10">
        <v>0</v>
      </c>
      <c r="AF271" s="10">
        <v>0</v>
      </c>
      <c r="AJ271" s="25"/>
    </row>
    <row r="272" spans="1:36" ht="12.75" x14ac:dyDescent="0.2">
      <c r="A272" s="10" t="s">
        <v>238</v>
      </c>
      <c r="B272" s="10" t="s">
        <v>342</v>
      </c>
      <c r="C272" s="24">
        <v>39083</v>
      </c>
      <c r="D272" s="10" t="s">
        <v>322</v>
      </c>
      <c r="E272" s="12">
        <v>43</v>
      </c>
      <c r="F272" s="11">
        <f t="shared" si="20"/>
        <v>2.2430881585811163E-2</v>
      </c>
      <c r="G272" s="22">
        <f t="shared" si="21"/>
        <v>1367.9750339999998</v>
      </c>
      <c r="H272" s="17">
        <v>0.71360199999999996</v>
      </c>
      <c r="I272" s="20">
        <v>1917</v>
      </c>
      <c r="J272" s="10">
        <v>0</v>
      </c>
      <c r="K272" s="10">
        <v>1</v>
      </c>
      <c r="L272" s="10">
        <v>6</v>
      </c>
      <c r="M272" s="10">
        <v>8</v>
      </c>
      <c r="N272" s="10">
        <v>1</v>
      </c>
      <c r="O272" s="10">
        <v>7</v>
      </c>
      <c r="P272" s="10">
        <v>4</v>
      </c>
      <c r="Q272" s="10">
        <f t="shared" si="22"/>
        <v>27</v>
      </c>
      <c r="R272" s="10">
        <v>1</v>
      </c>
      <c r="S272" s="10">
        <v>2</v>
      </c>
      <c r="T272" s="10">
        <v>3</v>
      </c>
      <c r="U272" s="10">
        <f t="shared" si="23"/>
        <v>6</v>
      </c>
      <c r="V272" s="10">
        <v>2</v>
      </c>
      <c r="W272" s="10">
        <v>4</v>
      </c>
      <c r="X272" s="10">
        <v>4</v>
      </c>
      <c r="Y272" s="10">
        <v>0</v>
      </c>
      <c r="Z272" s="10">
        <f t="shared" si="24"/>
        <v>10</v>
      </c>
      <c r="AA272" s="4">
        <v>0</v>
      </c>
      <c r="AB272" s="10">
        <v>0</v>
      </c>
      <c r="AC272" s="10">
        <v>43</v>
      </c>
      <c r="AD272" s="10">
        <v>0</v>
      </c>
      <c r="AE272" s="10">
        <v>0</v>
      </c>
      <c r="AF272" s="10">
        <v>0</v>
      </c>
      <c r="AJ272" s="25"/>
    </row>
    <row r="273" spans="1:36" ht="12.75" customHeight="1" x14ac:dyDescent="0.2">
      <c r="A273" s="10" t="s">
        <v>291</v>
      </c>
      <c r="B273" s="10" t="s">
        <v>342</v>
      </c>
      <c r="C273" s="24">
        <v>39083</v>
      </c>
      <c r="D273" s="10" t="s">
        <v>321</v>
      </c>
      <c r="E273" s="12">
        <v>0</v>
      </c>
      <c r="F273" s="11">
        <f t="shared" si="20"/>
        <v>0</v>
      </c>
      <c r="G273" s="22">
        <f t="shared" si="21"/>
        <v>159.57578700000002</v>
      </c>
      <c r="H273" s="17">
        <v>0.44699100000000003</v>
      </c>
      <c r="I273" s="20">
        <v>357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f t="shared" si="22"/>
        <v>0</v>
      </c>
      <c r="R273" s="10">
        <v>0</v>
      </c>
      <c r="S273" s="10">
        <v>0</v>
      </c>
      <c r="T273" s="10">
        <v>0</v>
      </c>
      <c r="U273" s="10">
        <f t="shared" si="23"/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f t="shared" si="24"/>
        <v>0</v>
      </c>
      <c r="AA273" s="4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J273" s="25"/>
    </row>
    <row r="274" spans="1:36" ht="12.75" customHeight="1" x14ac:dyDescent="0.2">
      <c r="A274" s="10" t="s">
        <v>296</v>
      </c>
      <c r="B274" s="10" t="s">
        <v>342</v>
      </c>
      <c r="C274" s="24">
        <v>39083</v>
      </c>
      <c r="D274" s="10" t="s">
        <v>321</v>
      </c>
      <c r="E274" s="12">
        <v>55</v>
      </c>
      <c r="F274" s="11">
        <f t="shared" si="20"/>
        <v>9.0134382169780401E-3</v>
      </c>
      <c r="G274" s="22">
        <f t="shared" si="21"/>
        <v>3122.4971339999997</v>
      </c>
      <c r="H274" s="17">
        <v>0.51171699999999998</v>
      </c>
      <c r="I274" s="20">
        <v>6102</v>
      </c>
      <c r="J274" s="10">
        <v>1</v>
      </c>
      <c r="K274" s="10">
        <v>9</v>
      </c>
      <c r="L274" s="10">
        <v>8</v>
      </c>
      <c r="M274" s="10">
        <v>7</v>
      </c>
      <c r="N274" s="10">
        <v>4</v>
      </c>
      <c r="O274" s="10">
        <v>2</v>
      </c>
      <c r="P274" s="10">
        <v>6</v>
      </c>
      <c r="Q274" s="10">
        <f t="shared" si="22"/>
        <v>37</v>
      </c>
      <c r="R274" s="10">
        <v>3</v>
      </c>
      <c r="S274" s="10">
        <v>1</v>
      </c>
      <c r="T274" s="10">
        <v>2</v>
      </c>
      <c r="U274" s="10">
        <f t="shared" si="23"/>
        <v>6</v>
      </c>
      <c r="V274" s="10">
        <v>3</v>
      </c>
      <c r="W274" s="10">
        <v>3</v>
      </c>
      <c r="X274" s="10">
        <v>2</v>
      </c>
      <c r="Y274" s="10">
        <v>4</v>
      </c>
      <c r="Z274" s="10">
        <f t="shared" si="24"/>
        <v>12</v>
      </c>
      <c r="AA274" s="4">
        <v>0</v>
      </c>
      <c r="AB274" s="10">
        <v>37</v>
      </c>
      <c r="AC274" s="10">
        <v>14</v>
      </c>
      <c r="AD274" s="10">
        <v>3</v>
      </c>
      <c r="AE274" s="10">
        <v>1</v>
      </c>
      <c r="AF274" s="10">
        <v>0</v>
      </c>
      <c r="AJ274" s="25"/>
    </row>
    <row r="275" spans="1:36" ht="12.75" x14ac:dyDescent="0.2">
      <c r="A275" s="10" t="s">
        <v>239</v>
      </c>
      <c r="B275" s="10" t="s">
        <v>342</v>
      </c>
      <c r="C275" s="24">
        <v>39083</v>
      </c>
      <c r="D275" s="10" t="s">
        <v>327</v>
      </c>
      <c r="E275" s="12">
        <v>30</v>
      </c>
      <c r="F275" s="11">
        <f t="shared" si="20"/>
        <v>8.8941595019270681E-3</v>
      </c>
      <c r="G275" s="22">
        <f t="shared" si="21"/>
        <v>2761.7112099999999</v>
      </c>
      <c r="H275" s="17">
        <v>0.81877</v>
      </c>
      <c r="I275" s="20">
        <v>3373</v>
      </c>
      <c r="J275" s="10">
        <v>0</v>
      </c>
      <c r="K275" s="10">
        <v>4</v>
      </c>
      <c r="L275" s="10">
        <v>4</v>
      </c>
      <c r="M275" s="10">
        <v>2</v>
      </c>
      <c r="N275" s="10">
        <v>6</v>
      </c>
      <c r="O275" s="10">
        <v>1</v>
      </c>
      <c r="P275" s="10">
        <v>3</v>
      </c>
      <c r="Q275" s="10">
        <f t="shared" si="22"/>
        <v>20</v>
      </c>
      <c r="R275" s="10">
        <v>0</v>
      </c>
      <c r="S275" s="10">
        <v>0</v>
      </c>
      <c r="T275" s="10">
        <v>0</v>
      </c>
      <c r="U275" s="10">
        <f t="shared" si="23"/>
        <v>0</v>
      </c>
      <c r="V275" s="10">
        <v>0</v>
      </c>
      <c r="W275" s="10">
        <v>1</v>
      </c>
      <c r="X275" s="10">
        <v>6</v>
      </c>
      <c r="Y275" s="10">
        <v>3</v>
      </c>
      <c r="Z275" s="10">
        <f t="shared" si="24"/>
        <v>10</v>
      </c>
      <c r="AA275" s="4">
        <v>0</v>
      </c>
      <c r="AB275" s="10">
        <v>0</v>
      </c>
      <c r="AC275" s="10">
        <v>30</v>
      </c>
      <c r="AD275" s="10">
        <v>0</v>
      </c>
      <c r="AE275" s="10">
        <v>0</v>
      </c>
      <c r="AF275" s="10">
        <v>0</v>
      </c>
      <c r="AJ275" s="25"/>
    </row>
    <row r="276" spans="1:36" ht="12.75" x14ac:dyDescent="0.2">
      <c r="A276" s="10" t="s">
        <v>240</v>
      </c>
      <c r="B276" s="10" t="s">
        <v>342</v>
      </c>
      <c r="C276" s="24">
        <v>39083</v>
      </c>
      <c r="D276" s="10" t="s">
        <v>322</v>
      </c>
      <c r="E276" s="12">
        <v>29</v>
      </c>
      <c r="F276" s="11">
        <f t="shared" si="20"/>
        <v>2.9896907216494847E-2</v>
      </c>
      <c r="G276" s="22">
        <f t="shared" si="21"/>
        <v>738.95279000000005</v>
      </c>
      <c r="H276" s="17">
        <v>0.76180700000000001</v>
      </c>
      <c r="I276" s="20">
        <v>970</v>
      </c>
      <c r="J276" s="10">
        <v>2</v>
      </c>
      <c r="K276" s="10">
        <v>0</v>
      </c>
      <c r="L276" s="10">
        <v>0</v>
      </c>
      <c r="M276" s="10">
        <v>2</v>
      </c>
      <c r="N276" s="10">
        <v>0</v>
      </c>
      <c r="O276" s="10">
        <v>1</v>
      </c>
      <c r="P276" s="10">
        <v>0</v>
      </c>
      <c r="Q276" s="10">
        <f t="shared" si="22"/>
        <v>5</v>
      </c>
      <c r="R276" s="10">
        <v>2</v>
      </c>
      <c r="S276" s="10">
        <v>4</v>
      </c>
      <c r="T276" s="10">
        <v>4</v>
      </c>
      <c r="U276" s="10">
        <f t="shared" si="23"/>
        <v>10</v>
      </c>
      <c r="V276" s="10">
        <v>4</v>
      </c>
      <c r="W276" s="10">
        <v>6</v>
      </c>
      <c r="X276" s="10">
        <v>4</v>
      </c>
      <c r="Y276" s="10">
        <v>0</v>
      </c>
      <c r="Z276" s="10">
        <f t="shared" si="24"/>
        <v>14</v>
      </c>
      <c r="AA276" s="4">
        <v>0</v>
      </c>
      <c r="AB276" s="10">
        <v>0</v>
      </c>
      <c r="AC276" s="10">
        <v>24</v>
      </c>
      <c r="AD276" s="10">
        <v>0</v>
      </c>
      <c r="AE276" s="10">
        <v>5</v>
      </c>
      <c r="AF276" s="10">
        <v>0</v>
      </c>
      <c r="AJ276" s="25"/>
    </row>
    <row r="277" spans="1:36" ht="12.75" x14ac:dyDescent="0.2">
      <c r="A277" s="10" t="s">
        <v>241</v>
      </c>
      <c r="B277" s="10" t="s">
        <v>342</v>
      </c>
      <c r="C277" s="24">
        <v>39083</v>
      </c>
      <c r="D277" s="10" t="s">
        <v>306</v>
      </c>
      <c r="E277" s="12">
        <v>27</v>
      </c>
      <c r="F277" s="11">
        <f t="shared" si="20"/>
        <v>8.832188420019628E-3</v>
      </c>
      <c r="G277" s="22">
        <f t="shared" si="21"/>
        <v>1025.366712</v>
      </c>
      <c r="H277" s="17">
        <v>0.33541599999999999</v>
      </c>
      <c r="I277" s="20">
        <v>3057</v>
      </c>
      <c r="J277" s="10">
        <v>0</v>
      </c>
      <c r="K277" s="10">
        <v>2</v>
      </c>
      <c r="L277" s="10">
        <v>4</v>
      </c>
      <c r="M277" s="10">
        <v>3</v>
      </c>
      <c r="N277" s="10">
        <v>8</v>
      </c>
      <c r="O277" s="10">
        <v>6</v>
      </c>
      <c r="P277" s="10">
        <v>0</v>
      </c>
      <c r="Q277" s="10">
        <f t="shared" si="22"/>
        <v>23</v>
      </c>
      <c r="R277" s="10">
        <v>2</v>
      </c>
      <c r="S277" s="10">
        <v>0</v>
      </c>
      <c r="T277" s="10">
        <v>0</v>
      </c>
      <c r="U277" s="10">
        <f t="shared" si="23"/>
        <v>2</v>
      </c>
      <c r="V277" s="10">
        <v>1</v>
      </c>
      <c r="W277" s="10">
        <v>1</v>
      </c>
      <c r="X277" s="10">
        <v>0</v>
      </c>
      <c r="Y277" s="10">
        <v>0</v>
      </c>
      <c r="Z277" s="10">
        <f t="shared" si="24"/>
        <v>2</v>
      </c>
      <c r="AA277" s="4">
        <v>0</v>
      </c>
      <c r="AB277" s="10">
        <v>5</v>
      </c>
      <c r="AC277" s="10">
        <v>15</v>
      </c>
      <c r="AD277" s="10">
        <v>6</v>
      </c>
      <c r="AE277" s="10">
        <v>1</v>
      </c>
      <c r="AF277" s="10">
        <v>0</v>
      </c>
      <c r="AJ277" s="25"/>
    </row>
    <row r="278" spans="1:36" ht="12.75" x14ac:dyDescent="0.2">
      <c r="A278" s="10" t="s">
        <v>242</v>
      </c>
      <c r="B278" s="10" t="s">
        <v>342</v>
      </c>
      <c r="C278" s="24">
        <v>39083</v>
      </c>
      <c r="D278" s="10" t="s">
        <v>308</v>
      </c>
      <c r="E278" s="12">
        <v>0</v>
      </c>
      <c r="F278" s="11">
        <f t="shared" si="20"/>
        <v>0</v>
      </c>
      <c r="G278" s="22">
        <f t="shared" si="21"/>
        <v>0</v>
      </c>
      <c r="H278" s="17">
        <v>0.75</v>
      </c>
      <c r="I278" s="20" t="s">
        <v>337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f t="shared" si="22"/>
        <v>0</v>
      </c>
      <c r="R278" s="10">
        <v>0</v>
      </c>
      <c r="S278" s="10">
        <v>0</v>
      </c>
      <c r="T278" s="10">
        <v>0</v>
      </c>
      <c r="U278" s="10">
        <f t="shared" si="23"/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f t="shared" si="24"/>
        <v>0</v>
      </c>
      <c r="AA278" s="4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J278" s="25"/>
    </row>
    <row r="279" spans="1:36" ht="12.75" x14ac:dyDescent="0.2">
      <c r="A279" s="10" t="s">
        <v>243</v>
      </c>
      <c r="B279" s="10" t="s">
        <v>342</v>
      </c>
      <c r="C279" s="24">
        <v>39083</v>
      </c>
      <c r="D279" s="10" t="s">
        <v>312</v>
      </c>
      <c r="E279" s="12">
        <v>9</v>
      </c>
      <c r="F279" s="11">
        <f t="shared" si="20"/>
        <v>0</v>
      </c>
      <c r="G279" s="22">
        <f t="shared" si="21"/>
        <v>0</v>
      </c>
      <c r="H279" s="17">
        <v>0.53291500000000003</v>
      </c>
      <c r="I279" s="20" t="s">
        <v>337</v>
      </c>
      <c r="J279" s="10">
        <v>0</v>
      </c>
      <c r="K279" s="10">
        <v>0</v>
      </c>
      <c r="L279" s="10">
        <v>1</v>
      </c>
      <c r="M279" s="10">
        <v>1</v>
      </c>
      <c r="N279" s="10">
        <v>1</v>
      </c>
      <c r="O279" s="10">
        <v>1</v>
      </c>
      <c r="P279" s="10">
        <v>2</v>
      </c>
      <c r="Q279" s="10">
        <f t="shared" si="22"/>
        <v>6</v>
      </c>
      <c r="R279" s="10">
        <v>1</v>
      </c>
      <c r="S279" s="10">
        <v>1</v>
      </c>
      <c r="T279" s="10">
        <v>0</v>
      </c>
      <c r="U279" s="10">
        <f t="shared" si="23"/>
        <v>2</v>
      </c>
      <c r="V279" s="10">
        <v>0</v>
      </c>
      <c r="W279" s="10">
        <v>1</v>
      </c>
      <c r="X279" s="10">
        <v>0</v>
      </c>
      <c r="Y279" s="10">
        <v>0</v>
      </c>
      <c r="Z279" s="10">
        <f t="shared" si="24"/>
        <v>1</v>
      </c>
      <c r="AA279" s="4">
        <v>0</v>
      </c>
      <c r="AB279" s="10">
        <v>0</v>
      </c>
      <c r="AC279" s="10">
        <v>9</v>
      </c>
      <c r="AD279" s="10">
        <v>0</v>
      </c>
      <c r="AE279" s="10">
        <v>0</v>
      </c>
      <c r="AF279" s="10">
        <v>0</v>
      </c>
      <c r="AJ279" s="25"/>
    </row>
    <row r="280" spans="1:36" ht="12.75" customHeight="1" x14ac:dyDescent="0.2">
      <c r="A280" s="10" t="s">
        <v>244</v>
      </c>
      <c r="B280" s="10" t="s">
        <v>342</v>
      </c>
      <c r="C280" s="24">
        <v>39083</v>
      </c>
      <c r="D280" s="10" t="s">
        <v>318</v>
      </c>
      <c r="E280" s="12">
        <v>68</v>
      </c>
      <c r="F280" s="11">
        <f t="shared" si="20"/>
        <v>0.20118343195266272</v>
      </c>
      <c r="G280" s="22">
        <f t="shared" si="21"/>
        <v>127.204272</v>
      </c>
      <c r="H280" s="17">
        <v>0.37634400000000001</v>
      </c>
      <c r="I280" s="20">
        <v>338</v>
      </c>
      <c r="J280" s="10">
        <v>0</v>
      </c>
      <c r="K280" s="10">
        <v>6</v>
      </c>
      <c r="L280" s="10">
        <v>4</v>
      </c>
      <c r="M280" s="10">
        <v>10</v>
      </c>
      <c r="N280" s="10">
        <v>7</v>
      </c>
      <c r="O280" s="10">
        <v>3</v>
      </c>
      <c r="P280" s="10">
        <v>6</v>
      </c>
      <c r="Q280" s="10">
        <f t="shared" si="22"/>
        <v>36</v>
      </c>
      <c r="R280" s="10">
        <v>4</v>
      </c>
      <c r="S280" s="10">
        <v>5</v>
      </c>
      <c r="T280" s="10">
        <v>3</v>
      </c>
      <c r="U280" s="10">
        <f t="shared" si="23"/>
        <v>12</v>
      </c>
      <c r="V280" s="10">
        <v>4</v>
      </c>
      <c r="W280" s="10">
        <v>4</v>
      </c>
      <c r="X280" s="10">
        <v>5</v>
      </c>
      <c r="Y280" s="10">
        <v>7</v>
      </c>
      <c r="Z280" s="10">
        <f t="shared" si="24"/>
        <v>20</v>
      </c>
      <c r="AA280" s="4">
        <v>0</v>
      </c>
      <c r="AB280" s="10">
        <v>0</v>
      </c>
      <c r="AC280" s="10">
        <v>67</v>
      </c>
      <c r="AD280" s="10">
        <v>1</v>
      </c>
      <c r="AE280" s="10">
        <v>0</v>
      </c>
      <c r="AF280" s="10">
        <v>0</v>
      </c>
      <c r="AJ280" s="25"/>
    </row>
    <row r="281" spans="1:36" ht="12.75" customHeight="1" x14ac:dyDescent="0.2">
      <c r="A281" s="10" t="s">
        <v>282</v>
      </c>
      <c r="B281" s="10" t="s">
        <v>342</v>
      </c>
      <c r="C281" s="24">
        <v>39083</v>
      </c>
      <c r="D281" s="10" t="s">
        <v>315</v>
      </c>
      <c r="E281" s="12">
        <v>483</v>
      </c>
      <c r="F281" s="11">
        <f t="shared" si="20"/>
        <v>6.4572192513368987E-2</v>
      </c>
      <c r="G281" s="22">
        <f t="shared" si="21"/>
        <v>3725.81792</v>
      </c>
      <c r="H281" s="17">
        <v>0.49810399999999999</v>
      </c>
      <c r="I281" s="20">
        <v>7480</v>
      </c>
      <c r="J281" s="10">
        <v>22</v>
      </c>
      <c r="K281" s="10">
        <v>66</v>
      </c>
      <c r="L281" s="10">
        <v>49</v>
      </c>
      <c r="M281" s="10">
        <v>40</v>
      </c>
      <c r="N281" s="10">
        <v>42</v>
      </c>
      <c r="O281" s="10">
        <v>28</v>
      </c>
      <c r="P281" s="10">
        <v>26</v>
      </c>
      <c r="Q281" s="10">
        <f t="shared" si="22"/>
        <v>273</v>
      </c>
      <c r="R281" s="10">
        <v>29</v>
      </c>
      <c r="S281" s="10">
        <v>31</v>
      </c>
      <c r="T281" s="10">
        <v>39</v>
      </c>
      <c r="U281" s="10">
        <f t="shared" si="23"/>
        <v>99</v>
      </c>
      <c r="V281" s="10">
        <v>37</v>
      </c>
      <c r="W281" s="10">
        <v>25</v>
      </c>
      <c r="X281" s="10">
        <v>30</v>
      </c>
      <c r="Y281" s="10">
        <v>19</v>
      </c>
      <c r="Z281" s="10">
        <f t="shared" si="24"/>
        <v>111</v>
      </c>
      <c r="AA281" s="4">
        <v>0</v>
      </c>
      <c r="AB281" s="10">
        <v>191</v>
      </c>
      <c r="AC281" s="10">
        <v>254</v>
      </c>
      <c r="AD281" s="10">
        <v>30</v>
      </c>
      <c r="AE281" s="10">
        <v>8</v>
      </c>
      <c r="AF281" s="10">
        <v>0</v>
      </c>
      <c r="AJ281" s="25"/>
    </row>
    <row r="282" spans="1:36" ht="12.75" x14ac:dyDescent="0.2">
      <c r="A282" s="10" t="s">
        <v>283</v>
      </c>
      <c r="B282" s="10" t="s">
        <v>342</v>
      </c>
      <c r="C282" s="24">
        <v>39083</v>
      </c>
      <c r="D282" s="10" t="s">
        <v>317</v>
      </c>
      <c r="E282" s="12">
        <v>50</v>
      </c>
      <c r="F282" s="11">
        <f t="shared" si="20"/>
        <v>1.6545334215751158E-2</v>
      </c>
      <c r="G282" s="22">
        <f t="shared" si="21"/>
        <v>1362.5291399999999</v>
      </c>
      <c r="H282" s="17">
        <v>0.45086999999999999</v>
      </c>
      <c r="I282" s="20">
        <v>3022</v>
      </c>
      <c r="J282" s="10">
        <v>8</v>
      </c>
      <c r="K282" s="10">
        <v>5</v>
      </c>
      <c r="L282" s="10">
        <v>5</v>
      </c>
      <c r="M282" s="10">
        <v>2</v>
      </c>
      <c r="N282" s="10">
        <v>3</v>
      </c>
      <c r="O282" s="10">
        <v>2</v>
      </c>
      <c r="P282" s="10">
        <v>3</v>
      </c>
      <c r="Q282" s="10">
        <f t="shared" si="22"/>
        <v>28</v>
      </c>
      <c r="R282" s="10">
        <v>2</v>
      </c>
      <c r="S282" s="10">
        <v>1</v>
      </c>
      <c r="T282" s="10">
        <v>1</v>
      </c>
      <c r="U282" s="10">
        <f t="shared" si="23"/>
        <v>4</v>
      </c>
      <c r="V282" s="10">
        <v>5</v>
      </c>
      <c r="W282" s="10">
        <v>4</v>
      </c>
      <c r="X282" s="10">
        <v>1</v>
      </c>
      <c r="Y282" s="10">
        <v>8</v>
      </c>
      <c r="Z282" s="10">
        <f t="shared" si="24"/>
        <v>18</v>
      </c>
      <c r="AA282" s="4">
        <v>0</v>
      </c>
      <c r="AB282" s="10">
        <v>22</v>
      </c>
      <c r="AC282" s="10">
        <v>20</v>
      </c>
      <c r="AD282" s="10">
        <v>7</v>
      </c>
      <c r="AE282" s="10">
        <v>1</v>
      </c>
      <c r="AF282" s="10">
        <v>0</v>
      </c>
      <c r="AJ282" s="25"/>
    </row>
    <row r="283" spans="1:36" ht="12.75" x14ac:dyDescent="0.2">
      <c r="A283" s="10" t="s">
        <v>245</v>
      </c>
      <c r="B283" s="10" t="s">
        <v>342</v>
      </c>
      <c r="C283" s="24">
        <v>39083</v>
      </c>
      <c r="D283" s="10" t="s">
        <v>327</v>
      </c>
      <c r="E283" s="12">
        <v>6</v>
      </c>
      <c r="F283" s="11">
        <f t="shared" si="20"/>
        <v>1.2568077084206116E-3</v>
      </c>
      <c r="G283" s="22">
        <f t="shared" si="21"/>
        <v>1647.2161859999999</v>
      </c>
      <c r="H283" s="17">
        <v>0.34503899999999998</v>
      </c>
      <c r="I283" s="20">
        <v>4774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f t="shared" si="22"/>
        <v>0</v>
      </c>
      <c r="R283" s="10">
        <v>1</v>
      </c>
      <c r="S283" s="10">
        <v>0</v>
      </c>
      <c r="T283" s="10">
        <v>0</v>
      </c>
      <c r="U283" s="10">
        <f t="shared" si="23"/>
        <v>1</v>
      </c>
      <c r="V283" s="10">
        <v>1</v>
      </c>
      <c r="W283" s="10">
        <v>0</v>
      </c>
      <c r="X283" s="10">
        <v>2</v>
      </c>
      <c r="Y283" s="10">
        <v>2</v>
      </c>
      <c r="Z283" s="10">
        <f t="shared" si="24"/>
        <v>5</v>
      </c>
      <c r="AA283" s="4">
        <v>0</v>
      </c>
      <c r="AB283" s="10">
        <v>0</v>
      </c>
      <c r="AC283" s="10">
        <v>6</v>
      </c>
      <c r="AD283" s="10">
        <v>0</v>
      </c>
      <c r="AE283" s="10">
        <v>0</v>
      </c>
      <c r="AF283" s="10">
        <v>0</v>
      </c>
      <c r="AJ283" s="25"/>
    </row>
    <row r="284" spans="1:36" ht="12.75" x14ac:dyDescent="0.2">
      <c r="A284" s="10" t="s">
        <v>246</v>
      </c>
      <c r="B284" s="10" t="s">
        <v>342</v>
      </c>
      <c r="C284" s="24">
        <v>39083</v>
      </c>
      <c r="D284" s="10" t="s">
        <v>299</v>
      </c>
      <c r="E284" s="12">
        <v>53</v>
      </c>
      <c r="F284" s="11">
        <f t="shared" si="20"/>
        <v>9.9811676082862524E-2</v>
      </c>
      <c r="G284" s="22">
        <f t="shared" si="21"/>
        <v>260.91375299999999</v>
      </c>
      <c r="H284" s="17">
        <v>0.49136299999999999</v>
      </c>
      <c r="I284" s="20">
        <v>531</v>
      </c>
      <c r="J284" s="10">
        <v>1</v>
      </c>
      <c r="K284" s="10">
        <v>5</v>
      </c>
      <c r="L284" s="10">
        <v>4</v>
      </c>
      <c r="M284" s="10">
        <v>7</v>
      </c>
      <c r="N284" s="10">
        <v>3</v>
      </c>
      <c r="O284" s="10">
        <v>2</v>
      </c>
      <c r="P284" s="10">
        <v>5</v>
      </c>
      <c r="Q284" s="10">
        <f t="shared" si="22"/>
        <v>27</v>
      </c>
      <c r="R284" s="10">
        <v>3</v>
      </c>
      <c r="S284" s="10">
        <v>6</v>
      </c>
      <c r="T284" s="10">
        <v>3</v>
      </c>
      <c r="U284" s="10">
        <f t="shared" si="23"/>
        <v>12</v>
      </c>
      <c r="V284" s="10">
        <v>7</v>
      </c>
      <c r="W284" s="10">
        <v>2</v>
      </c>
      <c r="X284" s="10">
        <v>2</v>
      </c>
      <c r="Y284" s="10">
        <v>3</v>
      </c>
      <c r="Z284" s="10">
        <f t="shared" si="24"/>
        <v>14</v>
      </c>
      <c r="AA284" s="4">
        <v>0</v>
      </c>
      <c r="AB284" s="10">
        <v>0</v>
      </c>
      <c r="AC284" s="10">
        <v>34</v>
      </c>
      <c r="AD284" s="10">
        <v>11</v>
      </c>
      <c r="AE284" s="10">
        <v>8</v>
      </c>
      <c r="AF284" s="10">
        <v>0</v>
      </c>
      <c r="AJ284" s="25"/>
    </row>
    <row r="285" spans="1:36" ht="12.75" customHeight="1" x14ac:dyDescent="0.2">
      <c r="A285" s="10" t="s">
        <v>247</v>
      </c>
      <c r="B285" s="10" t="s">
        <v>342</v>
      </c>
      <c r="C285" s="24">
        <v>39083</v>
      </c>
      <c r="D285" s="10" t="s">
        <v>309</v>
      </c>
      <c r="E285" s="12">
        <v>20</v>
      </c>
      <c r="F285" s="11">
        <f t="shared" si="20"/>
        <v>4.8638132295719845E-3</v>
      </c>
      <c r="G285" s="22">
        <f t="shared" si="21"/>
        <v>941.54108800000006</v>
      </c>
      <c r="H285" s="17">
        <v>0.22897400000000001</v>
      </c>
      <c r="I285" s="20">
        <v>4112</v>
      </c>
      <c r="J285" s="10">
        <v>0</v>
      </c>
      <c r="K285" s="10">
        <v>2</v>
      </c>
      <c r="L285" s="10">
        <v>0</v>
      </c>
      <c r="M285" s="10">
        <v>0</v>
      </c>
      <c r="N285" s="10">
        <v>3</v>
      </c>
      <c r="O285" s="10">
        <v>1</v>
      </c>
      <c r="P285" s="10">
        <v>1</v>
      </c>
      <c r="Q285" s="10">
        <f t="shared" si="22"/>
        <v>7</v>
      </c>
      <c r="R285" s="10">
        <v>2</v>
      </c>
      <c r="S285" s="10">
        <v>1</v>
      </c>
      <c r="T285" s="10">
        <v>1</v>
      </c>
      <c r="U285" s="10">
        <f t="shared" si="23"/>
        <v>4</v>
      </c>
      <c r="V285" s="10">
        <v>1</v>
      </c>
      <c r="W285" s="10">
        <v>2</v>
      </c>
      <c r="X285" s="10">
        <v>2</v>
      </c>
      <c r="Y285" s="10">
        <v>4</v>
      </c>
      <c r="Z285" s="10">
        <f t="shared" si="24"/>
        <v>9</v>
      </c>
      <c r="AA285" s="4">
        <v>0</v>
      </c>
      <c r="AB285" s="10">
        <v>13</v>
      </c>
      <c r="AC285" s="10">
        <v>7</v>
      </c>
      <c r="AD285" s="10">
        <v>0</v>
      </c>
      <c r="AE285" s="10">
        <v>0</v>
      </c>
      <c r="AF285" s="10">
        <v>0</v>
      </c>
      <c r="AJ285" s="25"/>
    </row>
    <row r="286" spans="1:36" ht="12.75" customHeight="1" x14ac:dyDescent="0.2">
      <c r="A286" s="10" t="s">
        <v>248</v>
      </c>
      <c r="B286" s="10" t="s">
        <v>342</v>
      </c>
      <c r="C286" s="24">
        <v>39083</v>
      </c>
      <c r="D286" s="10" t="s">
        <v>310</v>
      </c>
      <c r="E286" s="12">
        <v>31</v>
      </c>
      <c r="F286" s="11">
        <f t="shared" si="20"/>
        <v>2.6427962489343565E-2</v>
      </c>
      <c r="G286" s="22">
        <f t="shared" si="21"/>
        <v>539.92016999999998</v>
      </c>
      <c r="H286" s="17">
        <v>0.46028999999999998</v>
      </c>
      <c r="I286" s="20">
        <v>1173</v>
      </c>
      <c r="J286" s="10">
        <v>0</v>
      </c>
      <c r="K286" s="10">
        <v>6</v>
      </c>
      <c r="L286" s="10">
        <v>3</v>
      </c>
      <c r="M286" s="10">
        <v>4</v>
      </c>
      <c r="N286" s="10">
        <v>1</v>
      </c>
      <c r="O286" s="10">
        <v>4</v>
      </c>
      <c r="P286" s="10">
        <v>2</v>
      </c>
      <c r="Q286" s="10">
        <f t="shared" si="22"/>
        <v>20</v>
      </c>
      <c r="R286" s="10">
        <v>1</v>
      </c>
      <c r="S286" s="10">
        <v>2</v>
      </c>
      <c r="T286" s="10">
        <v>0</v>
      </c>
      <c r="U286" s="10">
        <f t="shared" si="23"/>
        <v>3</v>
      </c>
      <c r="V286" s="10">
        <v>2</v>
      </c>
      <c r="W286" s="10">
        <v>2</v>
      </c>
      <c r="X286" s="10">
        <v>3</v>
      </c>
      <c r="Y286" s="10">
        <v>1</v>
      </c>
      <c r="Z286" s="10">
        <f t="shared" si="24"/>
        <v>8</v>
      </c>
      <c r="AA286" s="4">
        <v>0</v>
      </c>
      <c r="AB286" s="10">
        <v>3</v>
      </c>
      <c r="AC286" s="10">
        <v>28</v>
      </c>
      <c r="AD286" s="10">
        <v>0</v>
      </c>
      <c r="AE286" s="10">
        <v>0</v>
      </c>
      <c r="AF286" s="10">
        <v>0</v>
      </c>
      <c r="AJ286" s="25"/>
    </row>
    <row r="287" spans="1:36" ht="12.75" customHeight="1" x14ac:dyDescent="0.2">
      <c r="A287" s="10" t="s">
        <v>249</v>
      </c>
      <c r="B287" s="10" t="s">
        <v>342</v>
      </c>
      <c r="C287" s="24">
        <v>39083</v>
      </c>
      <c r="D287" s="10" t="s">
        <v>300</v>
      </c>
      <c r="E287" s="12">
        <v>3</v>
      </c>
      <c r="F287" s="11">
        <f t="shared" si="20"/>
        <v>1.2448132780082987E-2</v>
      </c>
      <c r="G287" s="22">
        <f t="shared" si="21"/>
        <v>93.778160999999997</v>
      </c>
      <c r="H287" s="17">
        <v>0.38912099999999999</v>
      </c>
      <c r="I287" s="20">
        <v>241</v>
      </c>
      <c r="J287" s="10">
        <v>0</v>
      </c>
      <c r="K287" s="10">
        <v>0</v>
      </c>
      <c r="L287" s="10">
        <v>1</v>
      </c>
      <c r="M287" s="10">
        <v>0</v>
      </c>
      <c r="N287" s="10">
        <v>0</v>
      </c>
      <c r="O287" s="10">
        <v>0</v>
      </c>
      <c r="P287" s="10">
        <v>0</v>
      </c>
      <c r="Q287" s="10">
        <f t="shared" si="22"/>
        <v>1</v>
      </c>
      <c r="R287" s="10">
        <v>0</v>
      </c>
      <c r="S287" s="10">
        <v>0</v>
      </c>
      <c r="T287" s="10">
        <v>0</v>
      </c>
      <c r="U287" s="10">
        <f t="shared" si="23"/>
        <v>0</v>
      </c>
      <c r="V287" s="10">
        <v>1</v>
      </c>
      <c r="W287" s="10">
        <v>0</v>
      </c>
      <c r="X287" s="10">
        <v>1</v>
      </c>
      <c r="Y287" s="10">
        <v>0</v>
      </c>
      <c r="Z287" s="10">
        <f t="shared" si="24"/>
        <v>2</v>
      </c>
      <c r="AA287" s="4">
        <v>0</v>
      </c>
      <c r="AB287" s="10">
        <v>0</v>
      </c>
      <c r="AC287" s="10">
        <v>3</v>
      </c>
      <c r="AD287" s="10">
        <v>0</v>
      </c>
      <c r="AE287" s="10">
        <v>0</v>
      </c>
      <c r="AF287" s="10">
        <v>0</v>
      </c>
      <c r="AJ287" s="25"/>
    </row>
    <row r="288" spans="1:36" ht="12.75" customHeight="1" x14ac:dyDescent="0.2">
      <c r="A288" s="10" t="s">
        <v>250</v>
      </c>
      <c r="B288" s="10" t="s">
        <v>342</v>
      </c>
      <c r="C288" s="24">
        <v>39083</v>
      </c>
      <c r="D288" s="10" t="s">
        <v>334</v>
      </c>
      <c r="E288" s="12">
        <v>5</v>
      </c>
      <c r="F288" s="11">
        <f t="shared" si="20"/>
        <v>1.3661202185792349E-2</v>
      </c>
      <c r="G288" s="22">
        <f t="shared" si="21"/>
        <v>137.36748600000001</v>
      </c>
      <c r="H288" s="17">
        <v>0.37532100000000002</v>
      </c>
      <c r="I288" s="20">
        <v>366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f t="shared" si="22"/>
        <v>0</v>
      </c>
      <c r="R288" s="10">
        <v>0</v>
      </c>
      <c r="S288" s="10">
        <v>0</v>
      </c>
      <c r="T288" s="10">
        <v>0</v>
      </c>
      <c r="U288" s="10">
        <f t="shared" si="23"/>
        <v>0</v>
      </c>
      <c r="V288" s="10">
        <v>2</v>
      </c>
      <c r="W288" s="10">
        <v>1</v>
      </c>
      <c r="X288" s="10">
        <v>1</v>
      </c>
      <c r="Y288" s="10">
        <v>1</v>
      </c>
      <c r="Z288" s="10">
        <f t="shared" si="24"/>
        <v>5</v>
      </c>
      <c r="AA288" s="4">
        <v>0</v>
      </c>
      <c r="AB288" s="10">
        <v>0</v>
      </c>
      <c r="AC288" s="10">
        <v>5</v>
      </c>
      <c r="AD288" s="10">
        <v>0</v>
      </c>
      <c r="AE288" s="10">
        <v>0</v>
      </c>
      <c r="AF288" s="10">
        <v>0</v>
      </c>
      <c r="AJ288" s="25"/>
    </row>
    <row r="289" spans="1:36" ht="12.75" customHeight="1" x14ac:dyDescent="0.2">
      <c r="A289" s="10" t="s">
        <v>251</v>
      </c>
      <c r="B289" s="10" t="s">
        <v>342</v>
      </c>
      <c r="C289" s="24">
        <v>39083</v>
      </c>
      <c r="D289" s="10" t="s">
        <v>322</v>
      </c>
      <c r="E289" s="12">
        <v>1</v>
      </c>
      <c r="F289" s="11">
        <f t="shared" si="20"/>
        <v>7.8125E-3</v>
      </c>
      <c r="G289" s="22">
        <f t="shared" si="21"/>
        <v>68.601343999999997</v>
      </c>
      <c r="H289" s="17">
        <v>0.53594799999999998</v>
      </c>
      <c r="I289" s="20">
        <v>128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f t="shared" si="22"/>
        <v>0</v>
      </c>
      <c r="R289" s="10">
        <v>0</v>
      </c>
      <c r="S289" s="10">
        <v>0</v>
      </c>
      <c r="T289" s="10">
        <v>0</v>
      </c>
      <c r="U289" s="10">
        <f t="shared" si="23"/>
        <v>0</v>
      </c>
      <c r="V289" s="10">
        <v>0</v>
      </c>
      <c r="W289" s="10">
        <v>0</v>
      </c>
      <c r="X289" s="10">
        <v>0</v>
      </c>
      <c r="Y289" s="10">
        <v>1</v>
      </c>
      <c r="Z289" s="10">
        <f t="shared" si="24"/>
        <v>1</v>
      </c>
      <c r="AA289" s="4">
        <v>0</v>
      </c>
      <c r="AB289" s="10">
        <v>0</v>
      </c>
      <c r="AC289" s="10">
        <v>0</v>
      </c>
      <c r="AD289" s="10">
        <v>1</v>
      </c>
      <c r="AE289" s="10">
        <v>0</v>
      </c>
      <c r="AF289" s="10">
        <v>0</v>
      </c>
      <c r="AJ289" s="25"/>
    </row>
    <row r="290" spans="1:36" ht="12.75" customHeight="1" x14ac:dyDescent="0.2">
      <c r="A290" s="10" t="s">
        <v>252</v>
      </c>
      <c r="B290" s="10" t="s">
        <v>342</v>
      </c>
      <c r="C290" s="24">
        <v>39083</v>
      </c>
      <c r="D290" s="10" t="s">
        <v>299</v>
      </c>
      <c r="E290" s="12">
        <v>47</v>
      </c>
      <c r="F290" s="11">
        <f t="shared" si="20"/>
        <v>6.4649243466299869E-2</v>
      </c>
      <c r="G290" s="22">
        <f t="shared" si="21"/>
        <v>51.4304518</v>
      </c>
      <c r="H290" s="17">
        <v>7.0743399999999998E-2</v>
      </c>
      <c r="I290" s="20">
        <v>727</v>
      </c>
      <c r="J290" s="10">
        <v>0</v>
      </c>
      <c r="K290" s="10">
        <v>4</v>
      </c>
      <c r="L290" s="10">
        <v>3</v>
      </c>
      <c r="M290" s="10">
        <v>3</v>
      </c>
      <c r="N290" s="10">
        <v>0</v>
      </c>
      <c r="O290" s="10">
        <v>1</v>
      </c>
      <c r="P290" s="10">
        <v>2</v>
      </c>
      <c r="Q290" s="10">
        <f t="shared" si="22"/>
        <v>13</v>
      </c>
      <c r="R290" s="10">
        <v>3</v>
      </c>
      <c r="S290" s="10">
        <v>5</v>
      </c>
      <c r="T290" s="10">
        <v>2</v>
      </c>
      <c r="U290" s="10">
        <f t="shared" si="23"/>
        <v>10</v>
      </c>
      <c r="V290" s="10">
        <v>3</v>
      </c>
      <c r="W290" s="10">
        <v>8</v>
      </c>
      <c r="X290" s="10">
        <v>5</v>
      </c>
      <c r="Y290" s="10">
        <v>8</v>
      </c>
      <c r="Z290" s="10">
        <f t="shared" si="24"/>
        <v>24</v>
      </c>
      <c r="AA290" s="4">
        <v>0</v>
      </c>
      <c r="AB290" s="10">
        <v>5</v>
      </c>
      <c r="AC290" s="10">
        <v>34</v>
      </c>
      <c r="AD290" s="10">
        <v>8</v>
      </c>
      <c r="AE290" s="10">
        <v>0</v>
      </c>
      <c r="AF290" s="10">
        <v>0</v>
      </c>
      <c r="AJ290" s="25"/>
    </row>
    <row r="291" spans="1:36" ht="12.75" x14ac:dyDescent="0.2">
      <c r="A291" s="10" t="s">
        <v>253</v>
      </c>
      <c r="B291" s="10" t="s">
        <v>342</v>
      </c>
      <c r="C291" s="24">
        <v>39083</v>
      </c>
      <c r="D291" s="10" t="s">
        <v>298</v>
      </c>
      <c r="E291" s="12">
        <v>0</v>
      </c>
      <c r="F291" s="11">
        <f t="shared" si="20"/>
        <v>0</v>
      </c>
      <c r="G291" s="22">
        <f t="shared" si="21"/>
        <v>65.90052</v>
      </c>
      <c r="H291" s="17">
        <v>0.39226499999999997</v>
      </c>
      <c r="I291" s="20">
        <v>168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f t="shared" si="22"/>
        <v>0</v>
      </c>
      <c r="R291" s="10">
        <v>0</v>
      </c>
      <c r="S291" s="10">
        <v>0</v>
      </c>
      <c r="T291" s="10">
        <v>0</v>
      </c>
      <c r="U291" s="10">
        <f t="shared" si="23"/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f t="shared" si="24"/>
        <v>0</v>
      </c>
      <c r="AA291" s="4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J291" s="25"/>
    </row>
    <row r="292" spans="1:36" ht="12.75" x14ac:dyDescent="0.2">
      <c r="A292" s="10" t="s">
        <v>254</v>
      </c>
      <c r="B292" s="10" t="s">
        <v>342</v>
      </c>
      <c r="C292" s="24">
        <v>39083</v>
      </c>
      <c r="D292" s="10" t="s">
        <v>310</v>
      </c>
      <c r="E292" s="12">
        <v>0</v>
      </c>
      <c r="F292" s="11">
        <f t="shared" si="20"/>
        <v>0</v>
      </c>
      <c r="G292" s="22">
        <f t="shared" si="21"/>
        <v>48.984375</v>
      </c>
      <c r="H292" s="17">
        <v>0.859375</v>
      </c>
      <c r="I292" s="20">
        <v>57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f t="shared" si="22"/>
        <v>0</v>
      </c>
      <c r="R292" s="10">
        <v>0</v>
      </c>
      <c r="S292" s="10">
        <v>0</v>
      </c>
      <c r="T292" s="10">
        <v>0</v>
      </c>
      <c r="U292" s="10">
        <f t="shared" si="23"/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f t="shared" si="24"/>
        <v>0</v>
      </c>
      <c r="AA292" s="4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J292" s="25"/>
    </row>
    <row r="293" spans="1:36" ht="12.75" x14ac:dyDescent="0.2">
      <c r="A293" s="10" t="s">
        <v>255</v>
      </c>
      <c r="B293" s="10" t="s">
        <v>342</v>
      </c>
      <c r="C293" s="24">
        <v>39083</v>
      </c>
      <c r="D293" s="10" t="s">
        <v>316</v>
      </c>
      <c r="E293" s="12">
        <v>2</v>
      </c>
      <c r="F293" s="11">
        <f t="shared" si="20"/>
        <v>9.0579710144927537E-4</v>
      </c>
      <c r="G293" s="22">
        <f t="shared" si="21"/>
        <v>746.29516799999999</v>
      </c>
      <c r="H293" s="17">
        <v>0.33799600000000002</v>
      </c>
      <c r="I293" s="20">
        <v>2208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f t="shared" si="22"/>
        <v>0</v>
      </c>
      <c r="R293" s="10">
        <v>0</v>
      </c>
      <c r="S293" s="10">
        <v>0</v>
      </c>
      <c r="T293" s="10">
        <v>2</v>
      </c>
      <c r="U293" s="10">
        <f t="shared" si="23"/>
        <v>2</v>
      </c>
      <c r="V293" s="10">
        <v>0</v>
      </c>
      <c r="W293" s="10">
        <v>0</v>
      </c>
      <c r="X293" s="10">
        <v>0</v>
      </c>
      <c r="Y293" s="10">
        <v>0</v>
      </c>
      <c r="Z293" s="10">
        <f t="shared" si="24"/>
        <v>0</v>
      </c>
      <c r="AA293" s="4">
        <v>0</v>
      </c>
      <c r="AB293" s="10">
        <v>0</v>
      </c>
      <c r="AC293" s="10">
        <v>0</v>
      </c>
      <c r="AD293" s="10">
        <v>0</v>
      </c>
      <c r="AE293" s="10">
        <v>2</v>
      </c>
      <c r="AF293" s="10">
        <v>0</v>
      </c>
      <c r="AJ293" s="25"/>
    </row>
    <row r="294" spans="1:36" ht="12.75" customHeight="1" x14ac:dyDescent="0.2">
      <c r="A294" s="10" t="s">
        <v>256</v>
      </c>
      <c r="B294" s="10" t="s">
        <v>342</v>
      </c>
      <c r="C294" s="24">
        <v>39083</v>
      </c>
      <c r="D294" s="10" t="s">
        <v>327</v>
      </c>
      <c r="E294" s="12">
        <v>222</v>
      </c>
      <c r="F294" s="11">
        <f t="shared" si="20"/>
        <v>1.558222783743946E-2</v>
      </c>
      <c r="G294" s="22">
        <f t="shared" si="21"/>
        <v>10745.771256</v>
      </c>
      <c r="H294" s="17">
        <v>0.75424800000000003</v>
      </c>
      <c r="I294" s="20">
        <v>14247</v>
      </c>
      <c r="J294" s="10">
        <v>2</v>
      </c>
      <c r="K294" s="10">
        <v>22</v>
      </c>
      <c r="L294" s="10">
        <v>16</v>
      </c>
      <c r="M294" s="10">
        <v>26</v>
      </c>
      <c r="N294" s="10">
        <v>16</v>
      </c>
      <c r="O294" s="10">
        <v>15</v>
      </c>
      <c r="P294" s="10">
        <v>9</v>
      </c>
      <c r="Q294" s="10">
        <f t="shared" si="22"/>
        <v>106</v>
      </c>
      <c r="R294" s="10">
        <v>4</v>
      </c>
      <c r="S294" s="10">
        <v>7</v>
      </c>
      <c r="T294" s="10">
        <v>11</v>
      </c>
      <c r="U294" s="10">
        <f t="shared" si="23"/>
        <v>22</v>
      </c>
      <c r="V294" s="10">
        <v>36</v>
      </c>
      <c r="W294" s="10">
        <v>18</v>
      </c>
      <c r="X294" s="10">
        <v>20</v>
      </c>
      <c r="Y294" s="10">
        <v>20</v>
      </c>
      <c r="Z294" s="10">
        <f t="shared" si="24"/>
        <v>94</v>
      </c>
      <c r="AA294" s="4">
        <v>0</v>
      </c>
      <c r="AB294" s="10">
        <v>152</v>
      </c>
      <c r="AC294" s="10">
        <v>66</v>
      </c>
      <c r="AD294" s="10">
        <v>0</v>
      </c>
      <c r="AE294" s="10">
        <v>4</v>
      </c>
      <c r="AF294" s="10">
        <v>0</v>
      </c>
      <c r="AJ294" s="25"/>
    </row>
    <row r="295" spans="1:36" ht="12.75" customHeight="1" x14ac:dyDescent="0.2">
      <c r="A295" s="10" t="s">
        <v>257</v>
      </c>
      <c r="B295" s="10" t="s">
        <v>342</v>
      </c>
      <c r="C295" s="24">
        <v>39083</v>
      </c>
      <c r="D295" s="10" t="s">
        <v>330</v>
      </c>
      <c r="E295" s="12">
        <v>16</v>
      </c>
      <c r="F295" s="11">
        <f t="shared" si="20"/>
        <v>3.0581039755351682E-3</v>
      </c>
      <c r="G295" s="22">
        <f t="shared" si="21"/>
        <v>1909.7637119999999</v>
      </c>
      <c r="H295" s="17">
        <v>0.36501600000000001</v>
      </c>
      <c r="I295" s="20">
        <v>5232</v>
      </c>
      <c r="J295" s="10">
        <v>0</v>
      </c>
      <c r="K295" s="10">
        <v>0</v>
      </c>
      <c r="L295" s="10">
        <v>0</v>
      </c>
      <c r="M295" s="10">
        <v>1</v>
      </c>
      <c r="N295" s="10">
        <v>1</v>
      </c>
      <c r="O295" s="10">
        <v>1</v>
      </c>
      <c r="P295" s="10">
        <v>0</v>
      </c>
      <c r="Q295" s="10">
        <f t="shared" si="22"/>
        <v>3</v>
      </c>
      <c r="R295" s="10">
        <v>3</v>
      </c>
      <c r="S295" s="10">
        <v>0</v>
      </c>
      <c r="T295" s="10">
        <v>2</v>
      </c>
      <c r="U295" s="10">
        <f t="shared" si="23"/>
        <v>5</v>
      </c>
      <c r="V295" s="10">
        <v>2</v>
      </c>
      <c r="W295" s="10">
        <v>0</v>
      </c>
      <c r="X295" s="10">
        <v>4</v>
      </c>
      <c r="Y295" s="10">
        <v>2</v>
      </c>
      <c r="Z295" s="10">
        <f t="shared" si="24"/>
        <v>8</v>
      </c>
      <c r="AA295" s="4">
        <v>0</v>
      </c>
      <c r="AB295" s="10">
        <v>2</v>
      </c>
      <c r="AC295" s="10">
        <v>10</v>
      </c>
      <c r="AD295" s="10">
        <v>2</v>
      </c>
      <c r="AE295" s="10">
        <v>2</v>
      </c>
      <c r="AF295" s="10">
        <v>0</v>
      </c>
      <c r="AJ295" s="25"/>
    </row>
    <row r="296" spans="1:36" ht="12.75" x14ac:dyDescent="0.2">
      <c r="A296" s="10" t="s">
        <v>258</v>
      </c>
      <c r="B296" s="10" t="s">
        <v>342</v>
      </c>
      <c r="C296" s="24">
        <v>39083</v>
      </c>
      <c r="D296" s="10" t="s">
        <v>327</v>
      </c>
      <c r="E296" s="12">
        <v>5</v>
      </c>
      <c r="F296" s="11">
        <f t="shared" si="20"/>
        <v>3.8461538461538464E-3</v>
      </c>
      <c r="G296" s="22">
        <f t="shared" si="21"/>
        <v>642.90199999999993</v>
      </c>
      <c r="H296" s="17">
        <v>0.49453999999999998</v>
      </c>
      <c r="I296" s="20">
        <v>1300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f t="shared" si="22"/>
        <v>0</v>
      </c>
      <c r="R296" s="10">
        <v>0</v>
      </c>
      <c r="S296" s="10">
        <v>0</v>
      </c>
      <c r="T296" s="10">
        <v>1</v>
      </c>
      <c r="U296" s="10">
        <f t="shared" si="23"/>
        <v>1</v>
      </c>
      <c r="V296" s="10">
        <v>0</v>
      </c>
      <c r="W296" s="10">
        <v>0</v>
      </c>
      <c r="X296" s="10">
        <v>3</v>
      </c>
      <c r="Y296" s="10">
        <v>1</v>
      </c>
      <c r="Z296" s="10">
        <f t="shared" si="24"/>
        <v>4</v>
      </c>
      <c r="AA296" s="4">
        <v>0</v>
      </c>
      <c r="AB296" s="10">
        <v>1</v>
      </c>
      <c r="AC296" s="10">
        <v>4</v>
      </c>
      <c r="AD296" s="10">
        <v>0</v>
      </c>
      <c r="AE296" s="10">
        <v>0</v>
      </c>
      <c r="AF296" s="10">
        <v>0</v>
      </c>
      <c r="AJ296" s="25"/>
    </row>
    <row r="297" spans="1:36" ht="12.75" x14ac:dyDescent="0.2">
      <c r="A297" s="10" t="s">
        <v>260</v>
      </c>
      <c r="B297" s="10" t="s">
        <v>341</v>
      </c>
      <c r="C297" s="24">
        <v>39448</v>
      </c>
      <c r="D297" s="10" t="s">
        <v>298</v>
      </c>
      <c r="E297" s="12">
        <v>274</v>
      </c>
      <c r="F297" s="11">
        <f t="shared" si="20"/>
        <v>7.6132258960822458E-2</v>
      </c>
      <c r="G297" s="22">
        <f t="shared" si="21"/>
        <v>2074.0339643652569</v>
      </c>
      <c r="H297" s="17">
        <v>0.57628062360801802</v>
      </c>
      <c r="I297" s="20">
        <v>3599</v>
      </c>
      <c r="J297" s="10">
        <v>20</v>
      </c>
      <c r="K297" s="10">
        <v>17</v>
      </c>
      <c r="L297" s="10">
        <v>13</v>
      </c>
      <c r="M297" s="10">
        <v>22</v>
      </c>
      <c r="N297" s="10">
        <v>12</v>
      </c>
      <c r="O297" s="10">
        <v>18</v>
      </c>
      <c r="P297" s="10">
        <v>15</v>
      </c>
      <c r="Q297" s="10">
        <f t="shared" si="22"/>
        <v>117</v>
      </c>
      <c r="R297" s="10">
        <v>12</v>
      </c>
      <c r="S297" s="10">
        <v>16</v>
      </c>
      <c r="T297" s="10">
        <v>12</v>
      </c>
      <c r="U297" s="10">
        <f t="shared" si="23"/>
        <v>40</v>
      </c>
      <c r="V297" s="10">
        <v>32</v>
      </c>
      <c r="W297" s="10">
        <v>30</v>
      </c>
      <c r="X297" s="10">
        <v>15</v>
      </c>
      <c r="Y297" s="10">
        <v>40</v>
      </c>
      <c r="Z297" s="10">
        <f t="shared" si="24"/>
        <v>117</v>
      </c>
      <c r="AA297" s="4">
        <v>0</v>
      </c>
      <c r="AB297" s="10">
        <v>60</v>
      </c>
      <c r="AC297" s="10">
        <v>175</v>
      </c>
      <c r="AD297" s="10">
        <v>7</v>
      </c>
      <c r="AE297" s="10">
        <v>32</v>
      </c>
      <c r="AF297" s="10">
        <v>0</v>
      </c>
      <c r="AG297" s="25"/>
    </row>
    <row r="298" spans="1:36" ht="12.75" x14ac:dyDescent="0.2">
      <c r="A298" s="10" t="s">
        <v>0</v>
      </c>
      <c r="B298" s="10" t="s">
        <v>341</v>
      </c>
      <c r="C298" s="24">
        <v>39448</v>
      </c>
      <c r="D298" s="10" t="s">
        <v>299</v>
      </c>
      <c r="E298" s="12">
        <v>52</v>
      </c>
      <c r="F298" s="11">
        <f t="shared" si="20"/>
        <v>8.8135593220338981E-2</v>
      </c>
      <c r="G298" s="22">
        <f t="shared" si="21"/>
        <v>113.53618421052644</v>
      </c>
      <c r="H298" s="17">
        <v>0.19243421052631601</v>
      </c>
      <c r="I298" s="20">
        <v>590</v>
      </c>
      <c r="J298" s="10">
        <v>0</v>
      </c>
      <c r="K298" s="10">
        <v>5</v>
      </c>
      <c r="L298" s="10">
        <v>4</v>
      </c>
      <c r="M298" s="10">
        <v>3</v>
      </c>
      <c r="N298" s="10">
        <v>8</v>
      </c>
      <c r="O298" s="10">
        <v>8</v>
      </c>
      <c r="P298" s="10">
        <v>5</v>
      </c>
      <c r="Q298" s="10">
        <f t="shared" si="22"/>
        <v>33</v>
      </c>
      <c r="R298" s="10">
        <v>4</v>
      </c>
      <c r="S298" s="10">
        <v>2</v>
      </c>
      <c r="T298" s="10">
        <v>3</v>
      </c>
      <c r="U298" s="10">
        <f t="shared" si="23"/>
        <v>9</v>
      </c>
      <c r="V298" s="10">
        <v>0</v>
      </c>
      <c r="W298" s="10">
        <v>4</v>
      </c>
      <c r="X298" s="10">
        <v>2</v>
      </c>
      <c r="Y298" s="10">
        <v>4</v>
      </c>
      <c r="Z298" s="10">
        <f t="shared" si="24"/>
        <v>10</v>
      </c>
      <c r="AA298" s="4">
        <v>0</v>
      </c>
      <c r="AB298" s="10">
        <v>3</v>
      </c>
      <c r="AC298" s="10">
        <v>49</v>
      </c>
      <c r="AD298" s="10">
        <v>0</v>
      </c>
      <c r="AE298" s="10">
        <v>0</v>
      </c>
      <c r="AF298" s="10">
        <v>0</v>
      </c>
      <c r="AG298" s="25"/>
    </row>
    <row r="299" spans="1:36" ht="12.75" x14ac:dyDescent="0.2">
      <c r="A299" s="10" t="s">
        <v>1</v>
      </c>
      <c r="B299" s="10" t="s">
        <v>341</v>
      </c>
      <c r="C299" s="24">
        <v>39448</v>
      </c>
      <c r="D299" s="10" t="s">
        <v>300</v>
      </c>
      <c r="E299" s="12">
        <v>1</v>
      </c>
      <c r="F299" s="11">
        <f t="shared" si="20"/>
        <v>0.01</v>
      </c>
      <c r="G299" s="22">
        <f t="shared" si="21"/>
        <v>39.805825242718399</v>
      </c>
      <c r="H299" s="17">
        <v>0.39805825242718401</v>
      </c>
      <c r="I299" s="20">
        <v>100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f t="shared" si="22"/>
        <v>0</v>
      </c>
      <c r="R299" s="10">
        <v>0</v>
      </c>
      <c r="S299" s="10">
        <v>0</v>
      </c>
      <c r="T299" s="10">
        <v>0</v>
      </c>
      <c r="U299" s="10">
        <f t="shared" si="23"/>
        <v>0</v>
      </c>
      <c r="V299" s="10">
        <v>0</v>
      </c>
      <c r="W299" s="10">
        <v>0</v>
      </c>
      <c r="X299" s="10">
        <v>1</v>
      </c>
      <c r="Y299" s="10">
        <v>0</v>
      </c>
      <c r="Z299" s="10">
        <f t="shared" si="24"/>
        <v>1</v>
      </c>
      <c r="AA299" s="4">
        <v>0</v>
      </c>
      <c r="AB299" s="10">
        <v>0</v>
      </c>
      <c r="AC299" s="10">
        <v>1</v>
      </c>
      <c r="AD299" s="10">
        <v>0</v>
      </c>
      <c r="AE299" s="10">
        <v>0</v>
      </c>
      <c r="AF299" s="10">
        <v>0</v>
      </c>
      <c r="AG299" s="25"/>
    </row>
    <row r="300" spans="1:36" ht="12.75" x14ac:dyDescent="0.2">
      <c r="A300" s="10" t="s">
        <v>2</v>
      </c>
      <c r="B300" s="10" t="s">
        <v>341</v>
      </c>
      <c r="C300" s="24">
        <v>39448</v>
      </c>
      <c r="D300" s="10" t="s">
        <v>301</v>
      </c>
      <c r="E300" s="12">
        <v>37</v>
      </c>
      <c r="F300" s="11">
        <f t="shared" si="20"/>
        <v>1.2428619415518979E-2</v>
      </c>
      <c r="G300" s="22">
        <f t="shared" si="21"/>
        <v>894.20519743503201</v>
      </c>
      <c r="H300" s="17">
        <v>0.30037124535943299</v>
      </c>
      <c r="I300" s="20">
        <v>2977</v>
      </c>
      <c r="J300" s="10">
        <v>0</v>
      </c>
      <c r="K300" s="10">
        <v>0</v>
      </c>
      <c r="L300" s="10">
        <v>0</v>
      </c>
      <c r="M300" s="10">
        <v>5</v>
      </c>
      <c r="N300" s="10">
        <v>4</v>
      </c>
      <c r="O300" s="10">
        <v>6</v>
      </c>
      <c r="P300" s="10">
        <v>4</v>
      </c>
      <c r="Q300" s="10">
        <f t="shared" si="22"/>
        <v>19</v>
      </c>
      <c r="R300" s="10">
        <v>3</v>
      </c>
      <c r="S300" s="10">
        <v>1</v>
      </c>
      <c r="T300" s="10">
        <v>3</v>
      </c>
      <c r="U300" s="10">
        <f t="shared" si="23"/>
        <v>7</v>
      </c>
      <c r="V300" s="10">
        <v>1</v>
      </c>
      <c r="W300" s="10">
        <v>3</v>
      </c>
      <c r="X300" s="10">
        <v>2</v>
      </c>
      <c r="Y300" s="10">
        <v>5</v>
      </c>
      <c r="Z300" s="10">
        <f t="shared" si="24"/>
        <v>11</v>
      </c>
      <c r="AA300" s="4">
        <v>0</v>
      </c>
      <c r="AB300" s="10">
        <v>3</v>
      </c>
      <c r="AC300" s="10">
        <v>27</v>
      </c>
      <c r="AD300" s="10">
        <v>5</v>
      </c>
      <c r="AE300" s="10">
        <v>2</v>
      </c>
      <c r="AF300" s="10">
        <v>0</v>
      </c>
      <c r="AG300" s="25"/>
    </row>
    <row r="301" spans="1:36" ht="12.75" customHeight="1" x14ac:dyDescent="0.2">
      <c r="A301" s="10" t="s">
        <v>3</v>
      </c>
      <c r="B301" s="10" t="s">
        <v>341</v>
      </c>
      <c r="C301" s="24">
        <v>39448</v>
      </c>
      <c r="D301" s="10" t="s">
        <v>302</v>
      </c>
      <c r="E301" s="12">
        <v>30</v>
      </c>
      <c r="F301" s="11">
        <f t="shared" si="20"/>
        <v>5.4180964421166695E-3</v>
      </c>
      <c r="G301" s="22">
        <f t="shared" si="21"/>
        <v>946.97579640505353</v>
      </c>
      <c r="H301" s="17">
        <v>0.17102687310909401</v>
      </c>
      <c r="I301" s="20">
        <v>5537</v>
      </c>
      <c r="J301" s="10">
        <v>1</v>
      </c>
      <c r="K301" s="10">
        <v>0</v>
      </c>
      <c r="L301" s="10">
        <v>1</v>
      </c>
      <c r="M301" s="10">
        <v>4</v>
      </c>
      <c r="N301" s="10">
        <v>3</v>
      </c>
      <c r="O301" s="10">
        <v>2</v>
      </c>
      <c r="P301" s="10">
        <v>7</v>
      </c>
      <c r="Q301" s="10">
        <f t="shared" si="22"/>
        <v>18</v>
      </c>
      <c r="R301" s="10">
        <v>1</v>
      </c>
      <c r="S301" s="10">
        <v>3</v>
      </c>
      <c r="T301" s="10">
        <v>1</v>
      </c>
      <c r="U301" s="10">
        <f t="shared" si="23"/>
        <v>5</v>
      </c>
      <c r="V301" s="10">
        <v>1</v>
      </c>
      <c r="W301" s="10">
        <v>3</v>
      </c>
      <c r="X301" s="10">
        <v>1</v>
      </c>
      <c r="Y301" s="10">
        <v>2</v>
      </c>
      <c r="Z301" s="10">
        <f t="shared" si="24"/>
        <v>7</v>
      </c>
      <c r="AA301" s="4">
        <v>0</v>
      </c>
      <c r="AB301" s="10">
        <v>23</v>
      </c>
      <c r="AC301" s="10">
        <v>1</v>
      </c>
      <c r="AD301" s="10">
        <v>0</v>
      </c>
      <c r="AE301" s="10">
        <v>6</v>
      </c>
      <c r="AF301" s="10">
        <v>0</v>
      </c>
      <c r="AG301" s="25"/>
    </row>
    <row r="302" spans="1:36" ht="12.75" customHeight="1" x14ac:dyDescent="0.2">
      <c r="A302" s="10" t="s">
        <v>4</v>
      </c>
      <c r="B302" s="10" t="s">
        <v>341</v>
      </c>
      <c r="C302" s="24">
        <v>39448</v>
      </c>
      <c r="D302" s="10" t="s">
        <v>303</v>
      </c>
      <c r="E302" s="12">
        <v>32</v>
      </c>
      <c r="F302" s="11">
        <f t="shared" si="20"/>
        <v>5.4514480408858604E-2</v>
      </c>
      <c r="G302" s="22">
        <f t="shared" si="21"/>
        <v>197.51257861635241</v>
      </c>
      <c r="H302" s="17">
        <v>0.33647798742138402</v>
      </c>
      <c r="I302" s="20">
        <v>587</v>
      </c>
      <c r="J302" s="10">
        <v>3</v>
      </c>
      <c r="K302" s="10">
        <v>3</v>
      </c>
      <c r="L302" s="10">
        <v>4</v>
      </c>
      <c r="M302" s="10">
        <v>6</v>
      </c>
      <c r="N302" s="10">
        <v>2</v>
      </c>
      <c r="O302" s="10">
        <v>1</v>
      </c>
      <c r="P302" s="10">
        <v>3</v>
      </c>
      <c r="Q302" s="10">
        <f t="shared" si="22"/>
        <v>22</v>
      </c>
      <c r="R302" s="10">
        <v>1</v>
      </c>
      <c r="S302" s="10">
        <v>2</v>
      </c>
      <c r="T302" s="10">
        <v>1</v>
      </c>
      <c r="U302" s="10">
        <f t="shared" si="23"/>
        <v>4</v>
      </c>
      <c r="V302" s="10">
        <v>2</v>
      </c>
      <c r="W302" s="10">
        <v>2</v>
      </c>
      <c r="X302" s="10">
        <v>0</v>
      </c>
      <c r="Y302" s="10">
        <v>2</v>
      </c>
      <c r="Z302" s="10">
        <f t="shared" si="24"/>
        <v>6</v>
      </c>
      <c r="AA302" s="4">
        <v>0</v>
      </c>
      <c r="AB302" s="10">
        <v>2</v>
      </c>
      <c r="AC302" s="10">
        <v>29</v>
      </c>
      <c r="AD302" s="10">
        <v>1</v>
      </c>
      <c r="AE302" s="10">
        <v>0</v>
      </c>
      <c r="AF302" s="10">
        <v>0</v>
      </c>
      <c r="AG302" s="25"/>
    </row>
    <row r="303" spans="1:36" ht="12.75" x14ac:dyDescent="0.2">
      <c r="A303" s="10" t="s">
        <v>5</v>
      </c>
      <c r="B303" s="10" t="s">
        <v>341</v>
      </c>
      <c r="C303" s="24">
        <v>39448</v>
      </c>
      <c r="D303" s="10" t="s">
        <v>304</v>
      </c>
      <c r="E303" s="12">
        <v>227</v>
      </c>
      <c r="F303" s="11">
        <f t="shared" si="20"/>
        <v>1.5425387333514543E-2</v>
      </c>
      <c r="G303" s="22">
        <f t="shared" si="21"/>
        <v>5885.8007329985021</v>
      </c>
      <c r="H303" s="17">
        <v>0.39995927786072999</v>
      </c>
      <c r="I303" s="20">
        <v>14716</v>
      </c>
      <c r="J303" s="10">
        <v>5</v>
      </c>
      <c r="K303" s="10">
        <v>17</v>
      </c>
      <c r="L303" s="10">
        <v>20</v>
      </c>
      <c r="M303" s="10">
        <v>21</v>
      </c>
      <c r="N303" s="10">
        <v>19</v>
      </c>
      <c r="O303" s="10">
        <v>18</v>
      </c>
      <c r="P303" s="10">
        <v>19</v>
      </c>
      <c r="Q303" s="10">
        <f t="shared" si="22"/>
        <v>119</v>
      </c>
      <c r="R303" s="10">
        <v>18</v>
      </c>
      <c r="S303" s="10">
        <v>22</v>
      </c>
      <c r="T303" s="10">
        <v>16</v>
      </c>
      <c r="U303" s="10">
        <f t="shared" si="23"/>
        <v>56</v>
      </c>
      <c r="V303" s="10">
        <v>18</v>
      </c>
      <c r="W303" s="10">
        <v>8</v>
      </c>
      <c r="X303" s="10">
        <v>13</v>
      </c>
      <c r="Y303" s="10">
        <v>13</v>
      </c>
      <c r="Z303" s="10">
        <f t="shared" si="24"/>
        <v>52</v>
      </c>
      <c r="AA303" s="4">
        <v>0</v>
      </c>
      <c r="AB303" s="10">
        <v>58</v>
      </c>
      <c r="AC303" s="10">
        <v>136</v>
      </c>
      <c r="AD303" s="10">
        <v>10</v>
      </c>
      <c r="AE303" s="10">
        <v>23</v>
      </c>
      <c r="AF303" s="10">
        <v>0</v>
      </c>
      <c r="AG303" s="25"/>
    </row>
    <row r="304" spans="1:36" ht="12.75" x14ac:dyDescent="0.2">
      <c r="A304" s="10" t="s">
        <v>6</v>
      </c>
      <c r="B304" s="10" t="s">
        <v>341</v>
      </c>
      <c r="C304" s="24">
        <v>39448</v>
      </c>
      <c r="D304" s="10" t="s">
        <v>305</v>
      </c>
      <c r="E304" s="12">
        <v>0</v>
      </c>
      <c r="F304" s="11">
        <f t="shared" si="20"/>
        <v>0</v>
      </c>
      <c r="G304" s="22">
        <f t="shared" si="21"/>
        <v>196.57632933104489</v>
      </c>
      <c r="H304" s="17">
        <v>4.8027444253858999E-2</v>
      </c>
      <c r="I304" s="20">
        <v>4093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f t="shared" si="22"/>
        <v>0</v>
      </c>
      <c r="R304" s="10">
        <v>0</v>
      </c>
      <c r="S304" s="10">
        <v>0</v>
      </c>
      <c r="T304" s="10">
        <v>0</v>
      </c>
      <c r="U304" s="10">
        <f t="shared" si="23"/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f t="shared" si="24"/>
        <v>0</v>
      </c>
      <c r="AA304" s="4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25"/>
    </row>
    <row r="305" spans="1:33" ht="12.75" x14ac:dyDescent="0.2">
      <c r="A305" s="10" t="s">
        <v>7</v>
      </c>
      <c r="B305" s="10" t="s">
        <v>341</v>
      </c>
      <c r="C305" s="24">
        <v>39448</v>
      </c>
      <c r="D305" s="10" t="s">
        <v>306</v>
      </c>
      <c r="E305" s="12">
        <v>76</v>
      </c>
      <c r="F305" s="11">
        <f t="shared" si="20"/>
        <v>5.7164347499059796E-3</v>
      </c>
      <c r="G305" s="22">
        <f t="shared" si="21"/>
        <v>3752.2438446245633</v>
      </c>
      <c r="H305" s="17">
        <v>0.28222969873069298</v>
      </c>
      <c r="I305" s="20">
        <v>13295</v>
      </c>
      <c r="J305" s="10">
        <v>0</v>
      </c>
      <c r="K305" s="10">
        <v>3</v>
      </c>
      <c r="L305" s="10">
        <v>7</v>
      </c>
      <c r="M305" s="10">
        <v>6</v>
      </c>
      <c r="N305" s="10">
        <v>5</v>
      </c>
      <c r="O305" s="10">
        <v>11</v>
      </c>
      <c r="P305" s="10">
        <v>3</v>
      </c>
      <c r="Q305" s="10">
        <f t="shared" si="22"/>
        <v>35</v>
      </c>
      <c r="R305" s="10">
        <v>1</v>
      </c>
      <c r="S305" s="10">
        <v>5</v>
      </c>
      <c r="T305" s="10">
        <v>1</v>
      </c>
      <c r="U305" s="10">
        <f t="shared" si="23"/>
        <v>7</v>
      </c>
      <c r="V305" s="10">
        <v>8</v>
      </c>
      <c r="W305" s="10">
        <v>6</v>
      </c>
      <c r="X305" s="10">
        <v>7</v>
      </c>
      <c r="Y305" s="10">
        <v>13</v>
      </c>
      <c r="Z305" s="10">
        <f t="shared" si="24"/>
        <v>34</v>
      </c>
      <c r="AA305" s="4">
        <v>0</v>
      </c>
      <c r="AB305" s="10">
        <v>26</v>
      </c>
      <c r="AC305" s="10">
        <v>44</v>
      </c>
      <c r="AD305" s="10">
        <v>6</v>
      </c>
      <c r="AE305" s="10">
        <v>0</v>
      </c>
      <c r="AF305" s="10">
        <v>0</v>
      </c>
      <c r="AG305" s="25"/>
    </row>
    <row r="306" spans="1:33" ht="12.75" x14ac:dyDescent="0.2">
      <c r="A306" s="10" t="s">
        <v>8</v>
      </c>
      <c r="B306" s="10" t="s">
        <v>341</v>
      </c>
      <c r="C306" s="24">
        <v>39448</v>
      </c>
      <c r="D306" s="10" t="s">
        <v>304</v>
      </c>
      <c r="E306" s="12">
        <v>100</v>
      </c>
      <c r="F306" s="11">
        <f t="shared" si="20"/>
        <v>5.9623181492964462E-3</v>
      </c>
      <c r="G306" s="22">
        <f t="shared" si="21"/>
        <v>2937.1555135550166</v>
      </c>
      <c r="H306" s="17">
        <v>0.175122556257752</v>
      </c>
      <c r="I306" s="20">
        <v>16772</v>
      </c>
      <c r="J306" s="10">
        <v>1</v>
      </c>
      <c r="K306" s="10">
        <v>10</v>
      </c>
      <c r="L306" s="10">
        <v>15</v>
      </c>
      <c r="M306" s="10">
        <v>6</v>
      </c>
      <c r="N306" s="10">
        <v>7</v>
      </c>
      <c r="O306" s="10">
        <v>13</v>
      </c>
      <c r="P306" s="10">
        <v>8</v>
      </c>
      <c r="Q306" s="10">
        <f t="shared" si="22"/>
        <v>60</v>
      </c>
      <c r="R306" s="10">
        <v>5</v>
      </c>
      <c r="S306" s="10">
        <v>6</v>
      </c>
      <c r="T306" s="10">
        <v>6</v>
      </c>
      <c r="U306" s="10">
        <f t="shared" si="23"/>
        <v>17</v>
      </c>
      <c r="V306" s="10">
        <v>7</v>
      </c>
      <c r="W306" s="10">
        <v>6</v>
      </c>
      <c r="X306" s="10">
        <v>5</v>
      </c>
      <c r="Y306" s="10">
        <v>5</v>
      </c>
      <c r="Z306" s="10">
        <f t="shared" si="24"/>
        <v>23</v>
      </c>
      <c r="AA306" s="4">
        <v>0</v>
      </c>
      <c r="AB306" s="10">
        <v>51</v>
      </c>
      <c r="AC306" s="10">
        <v>44</v>
      </c>
      <c r="AD306" s="10">
        <v>2</v>
      </c>
      <c r="AE306" s="10">
        <v>3</v>
      </c>
      <c r="AF306" s="10">
        <v>0</v>
      </c>
      <c r="AG306" s="25"/>
    </row>
    <row r="307" spans="1:33" ht="12.75" x14ac:dyDescent="0.2">
      <c r="A307" s="10" t="s">
        <v>9</v>
      </c>
      <c r="B307" s="10" t="s">
        <v>341</v>
      </c>
      <c r="C307" s="24">
        <v>39448</v>
      </c>
      <c r="D307" s="10" t="s">
        <v>307</v>
      </c>
      <c r="E307" s="12">
        <v>364</v>
      </c>
      <c r="F307" s="11">
        <f t="shared" si="20"/>
        <v>3.3688107357704764E-2</v>
      </c>
      <c r="G307" s="22">
        <f t="shared" si="21"/>
        <v>3587.5898008561339</v>
      </c>
      <c r="H307" s="17">
        <v>0.33203052298529701</v>
      </c>
      <c r="I307" s="20">
        <v>10805</v>
      </c>
      <c r="J307" s="10">
        <v>3</v>
      </c>
      <c r="K307" s="10">
        <v>25</v>
      </c>
      <c r="L307" s="10">
        <v>32</v>
      </c>
      <c r="M307" s="10">
        <v>23</v>
      </c>
      <c r="N307" s="10">
        <v>28</v>
      </c>
      <c r="O307" s="10">
        <v>28</v>
      </c>
      <c r="P307" s="10">
        <v>21</v>
      </c>
      <c r="Q307" s="10">
        <f t="shared" si="22"/>
        <v>160</v>
      </c>
      <c r="R307" s="10">
        <v>16</v>
      </c>
      <c r="S307" s="10">
        <v>18</v>
      </c>
      <c r="T307" s="10">
        <v>37</v>
      </c>
      <c r="U307" s="10">
        <f t="shared" si="23"/>
        <v>71</v>
      </c>
      <c r="V307" s="10">
        <v>37</v>
      </c>
      <c r="W307" s="10">
        <v>23</v>
      </c>
      <c r="X307" s="10">
        <v>31</v>
      </c>
      <c r="Y307" s="10">
        <v>42</v>
      </c>
      <c r="Z307" s="10">
        <f t="shared" si="24"/>
        <v>133</v>
      </c>
      <c r="AA307" s="4">
        <v>0</v>
      </c>
      <c r="AB307" s="10">
        <v>105</v>
      </c>
      <c r="AC307" s="10">
        <v>177</v>
      </c>
      <c r="AD307" s="10">
        <v>6</v>
      </c>
      <c r="AE307" s="10">
        <v>76</v>
      </c>
      <c r="AF307" s="10">
        <v>0</v>
      </c>
      <c r="AG307" s="25"/>
    </row>
    <row r="308" spans="1:33" ht="12.75" customHeight="1" x14ac:dyDescent="0.2">
      <c r="A308" s="10" t="s">
        <v>10</v>
      </c>
      <c r="B308" s="10" t="s">
        <v>341</v>
      </c>
      <c r="C308" s="24">
        <v>39448</v>
      </c>
      <c r="D308" s="10" t="s">
        <v>308</v>
      </c>
      <c r="E308" s="12">
        <v>0</v>
      </c>
      <c r="F308" s="11">
        <f t="shared" si="20"/>
        <v>0</v>
      </c>
      <c r="G308" s="22">
        <f t="shared" si="21"/>
        <v>0</v>
      </c>
      <c r="H308" s="17">
        <v>0</v>
      </c>
      <c r="I308" s="20">
        <v>6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f t="shared" si="22"/>
        <v>0</v>
      </c>
      <c r="R308" s="10">
        <v>0</v>
      </c>
      <c r="S308" s="10">
        <v>0</v>
      </c>
      <c r="T308" s="10">
        <v>0</v>
      </c>
      <c r="U308" s="10">
        <f t="shared" si="23"/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f t="shared" si="24"/>
        <v>0</v>
      </c>
      <c r="AA308" s="4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25"/>
    </row>
    <row r="309" spans="1:33" ht="12.75" customHeight="1" x14ac:dyDescent="0.2">
      <c r="A309" s="10" t="s">
        <v>11</v>
      </c>
      <c r="B309" s="10" t="s">
        <v>341</v>
      </c>
      <c r="C309" s="24">
        <v>39448</v>
      </c>
      <c r="D309" s="10" t="s">
        <v>309</v>
      </c>
      <c r="E309" s="12">
        <v>295</v>
      </c>
      <c r="F309" s="11">
        <f t="shared" si="20"/>
        <v>1.6383427746306786E-2</v>
      </c>
      <c r="G309" s="22">
        <f t="shared" si="21"/>
        <v>6605.5864586790576</v>
      </c>
      <c r="H309" s="17">
        <v>0.36685474056864698</v>
      </c>
      <c r="I309" s="20">
        <v>18006</v>
      </c>
      <c r="J309" s="10">
        <v>4</v>
      </c>
      <c r="K309" s="10">
        <v>21</v>
      </c>
      <c r="L309" s="10">
        <v>28</v>
      </c>
      <c r="M309" s="10">
        <v>15</v>
      </c>
      <c r="N309" s="10">
        <v>32</v>
      </c>
      <c r="O309" s="10">
        <v>15</v>
      </c>
      <c r="P309" s="10">
        <v>27</v>
      </c>
      <c r="Q309" s="10">
        <f t="shared" si="22"/>
        <v>142</v>
      </c>
      <c r="R309" s="10">
        <v>26</v>
      </c>
      <c r="S309" s="10">
        <v>15</v>
      </c>
      <c r="T309" s="10">
        <v>22</v>
      </c>
      <c r="U309" s="10">
        <f t="shared" si="23"/>
        <v>63</v>
      </c>
      <c r="V309" s="10">
        <v>21</v>
      </c>
      <c r="W309" s="10">
        <v>19</v>
      </c>
      <c r="X309" s="10">
        <v>18</v>
      </c>
      <c r="Y309" s="10">
        <v>32</v>
      </c>
      <c r="Z309" s="10">
        <f t="shared" si="24"/>
        <v>90</v>
      </c>
      <c r="AA309" s="4">
        <v>0</v>
      </c>
      <c r="AB309" s="10">
        <v>7</v>
      </c>
      <c r="AC309" s="10">
        <v>252</v>
      </c>
      <c r="AD309" s="10">
        <v>32</v>
      </c>
      <c r="AE309" s="10">
        <v>4</v>
      </c>
      <c r="AF309" s="10">
        <v>0</v>
      </c>
      <c r="AG309" s="25"/>
    </row>
    <row r="310" spans="1:33" ht="12.75" x14ac:dyDescent="0.2">
      <c r="A310" s="10" t="s">
        <v>12</v>
      </c>
      <c r="B310" s="10" t="s">
        <v>341</v>
      </c>
      <c r="C310" s="24">
        <v>39448</v>
      </c>
      <c r="D310" s="10" t="s">
        <v>310</v>
      </c>
      <c r="E310" s="12">
        <v>0</v>
      </c>
      <c r="F310" s="11">
        <f t="shared" si="20"/>
        <v>0</v>
      </c>
      <c r="G310" s="22">
        <f t="shared" si="21"/>
        <v>0</v>
      </c>
      <c r="H310" s="17">
        <v>0</v>
      </c>
      <c r="I310" s="20">
        <v>106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f t="shared" si="22"/>
        <v>0</v>
      </c>
      <c r="R310" s="10">
        <v>0</v>
      </c>
      <c r="S310" s="10">
        <v>0</v>
      </c>
      <c r="T310" s="10">
        <v>0</v>
      </c>
      <c r="U310" s="10">
        <f t="shared" si="23"/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f t="shared" si="24"/>
        <v>0</v>
      </c>
      <c r="AA310" s="4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25"/>
    </row>
    <row r="311" spans="1:33" ht="12.75" x14ac:dyDescent="0.2">
      <c r="A311" s="10" t="s">
        <v>13</v>
      </c>
      <c r="B311" s="10" t="s">
        <v>341</v>
      </c>
      <c r="C311" s="24">
        <v>39448</v>
      </c>
      <c r="D311" s="10" t="s">
        <v>307</v>
      </c>
      <c r="E311" s="12">
        <v>70</v>
      </c>
      <c r="F311" s="11">
        <f t="shared" si="20"/>
        <v>3.1180400890868598E-2</v>
      </c>
      <c r="G311" s="22">
        <f t="shared" si="21"/>
        <v>916.2455830388684</v>
      </c>
      <c r="H311" s="17">
        <v>0.408127208480565</v>
      </c>
      <c r="I311" s="20">
        <v>2245</v>
      </c>
      <c r="J311" s="10">
        <v>1</v>
      </c>
      <c r="K311" s="10">
        <v>4</v>
      </c>
      <c r="L311" s="10">
        <v>4</v>
      </c>
      <c r="M311" s="10">
        <v>10</v>
      </c>
      <c r="N311" s="10">
        <v>1</v>
      </c>
      <c r="O311" s="10">
        <v>9</v>
      </c>
      <c r="P311" s="10">
        <v>4</v>
      </c>
      <c r="Q311" s="10">
        <f t="shared" si="22"/>
        <v>33</v>
      </c>
      <c r="R311" s="10">
        <v>9</v>
      </c>
      <c r="S311" s="10">
        <v>8</v>
      </c>
      <c r="T311" s="10">
        <v>5</v>
      </c>
      <c r="U311" s="10">
        <f t="shared" si="23"/>
        <v>22</v>
      </c>
      <c r="V311" s="10">
        <v>5</v>
      </c>
      <c r="W311" s="10">
        <v>3</v>
      </c>
      <c r="X311" s="10">
        <v>1</v>
      </c>
      <c r="Y311" s="10">
        <v>6</v>
      </c>
      <c r="Z311" s="10">
        <f t="shared" si="24"/>
        <v>15</v>
      </c>
      <c r="AA311" s="4">
        <v>0</v>
      </c>
      <c r="AB311" s="10">
        <v>23</v>
      </c>
      <c r="AC311" s="10">
        <v>26</v>
      </c>
      <c r="AD311" s="10">
        <v>12</v>
      </c>
      <c r="AE311" s="10">
        <v>9</v>
      </c>
      <c r="AF311" s="10">
        <v>0</v>
      </c>
      <c r="AG311" s="25"/>
    </row>
    <row r="312" spans="1:33" ht="12.75" x14ac:dyDescent="0.2">
      <c r="A312" s="10" t="s">
        <v>14</v>
      </c>
      <c r="B312" s="10" t="s">
        <v>341</v>
      </c>
      <c r="C312" s="24">
        <v>39448</v>
      </c>
      <c r="D312" s="10" t="s">
        <v>299</v>
      </c>
      <c r="E312" s="12">
        <v>12</v>
      </c>
      <c r="F312" s="11">
        <f t="shared" si="20"/>
        <v>0.16</v>
      </c>
      <c r="G312" s="22">
        <f t="shared" si="21"/>
        <v>40.909090909090871</v>
      </c>
      <c r="H312" s="17">
        <v>0.54545454545454497</v>
      </c>
      <c r="I312" s="20">
        <v>75</v>
      </c>
      <c r="J312" s="10">
        <v>4</v>
      </c>
      <c r="K312" s="10">
        <v>2</v>
      </c>
      <c r="L312" s="10">
        <v>3</v>
      </c>
      <c r="M312" s="10">
        <v>0</v>
      </c>
      <c r="N312" s="10">
        <v>1</v>
      </c>
      <c r="O312" s="10">
        <v>0</v>
      </c>
      <c r="P312" s="10">
        <v>1</v>
      </c>
      <c r="Q312" s="10">
        <f t="shared" si="22"/>
        <v>11</v>
      </c>
      <c r="R312" s="10">
        <v>0</v>
      </c>
      <c r="S312" s="10">
        <v>0</v>
      </c>
      <c r="T312" s="10">
        <v>1</v>
      </c>
      <c r="U312" s="10">
        <f t="shared" si="23"/>
        <v>1</v>
      </c>
      <c r="V312" s="10">
        <v>0</v>
      </c>
      <c r="W312" s="10">
        <v>0</v>
      </c>
      <c r="X312" s="10">
        <v>0</v>
      </c>
      <c r="Y312" s="10">
        <v>0</v>
      </c>
      <c r="Z312" s="10">
        <f t="shared" si="24"/>
        <v>0</v>
      </c>
      <c r="AA312" s="4">
        <v>0</v>
      </c>
      <c r="AB312" s="10">
        <v>0</v>
      </c>
      <c r="AC312" s="10">
        <v>8</v>
      </c>
      <c r="AD312" s="10">
        <v>2</v>
      </c>
      <c r="AE312" s="10">
        <v>2</v>
      </c>
      <c r="AF312" s="10">
        <v>0</v>
      </c>
      <c r="AG312" s="25"/>
    </row>
    <row r="313" spans="1:33" ht="12.75" x14ac:dyDescent="0.2">
      <c r="A313" s="10" t="s">
        <v>15</v>
      </c>
      <c r="B313" s="10" t="s">
        <v>341</v>
      </c>
      <c r="C313" s="24">
        <v>39448</v>
      </c>
      <c r="D313" s="10" t="s">
        <v>305</v>
      </c>
      <c r="E313" s="12">
        <v>31</v>
      </c>
      <c r="F313" s="11">
        <f t="shared" si="20"/>
        <v>6.017080745341615E-3</v>
      </c>
      <c r="G313" s="22">
        <f t="shared" si="21"/>
        <v>3063.8242109468638</v>
      </c>
      <c r="H313" s="17">
        <v>0.59468637634838195</v>
      </c>
      <c r="I313" s="20">
        <v>5152</v>
      </c>
      <c r="J313" s="10">
        <v>0</v>
      </c>
      <c r="K313" s="10">
        <v>2</v>
      </c>
      <c r="L313" s="10">
        <v>1</v>
      </c>
      <c r="M313" s="10">
        <v>1</v>
      </c>
      <c r="N313" s="10">
        <v>0</v>
      </c>
      <c r="O313" s="10">
        <v>3</v>
      </c>
      <c r="P313" s="10">
        <v>1</v>
      </c>
      <c r="Q313" s="10">
        <f t="shared" si="22"/>
        <v>8</v>
      </c>
      <c r="R313" s="10">
        <v>3</v>
      </c>
      <c r="S313" s="10">
        <v>2</v>
      </c>
      <c r="T313" s="10">
        <v>2</v>
      </c>
      <c r="U313" s="10">
        <f t="shared" si="23"/>
        <v>7</v>
      </c>
      <c r="V313" s="10">
        <v>2</v>
      </c>
      <c r="W313" s="10">
        <v>3</v>
      </c>
      <c r="X313" s="10">
        <v>3</v>
      </c>
      <c r="Y313" s="10">
        <v>8</v>
      </c>
      <c r="Z313" s="10">
        <f t="shared" si="24"/>
        <v>16</v>
      </c>
      <c r="AA313" s="4">
        <v>0</v>
      </c>
      <c r="AB313" s="10">
        <v>10</v>
      </c>
      <c r="AC313" s="10">
        <v>19</v>
      </c>
      <c r="AD313" s="10">
        <v>1</v>
      </c>
      <c r="AE313" s="10">
        <v>1</v>
      </c>
      <c r="AF313" s="10">
        <v>0</v>
      </c>
      <c r="AG313" s="25"/>
    </row>
    <row r="314" spans="1:33" ht="12.75" x14ac:dyDescent="0.2">
      <c r="A314" s="10" t="s">
        <v>284</v>
      </c>
      <c r="B314" s="10" t="s">
        <v>341</v>
      </c>
      <c r="C314" s="24">
        <v>39448</v>
      </c>
      <c r="D314" s="10" t="s">
        <v>311</v>
      </c>
      <c r="E314" s="12">
        <v>6</v>
      </c>
      <c r="F314" s="11">
        <f t="shared" si="20"/>
        <v>6.7643742953776773E-3</v>
      </c>
      <c r="G314" s="22">
        <f t="shared" si="21"/>
        <v>588.69050279329622</v>
      </c>
      <c r="H314" s="17">
        <v>0.66368715083798901</v>
      </c>
      <c r="I314" s="20">
        <v>887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f t="shared" si="22"/>
        <v>0</v>
      </c>
      <c r="R314" s="10">
        <v>0</v>
      </c>
      <c r="S314" s="10">
        <v>0</v>
      </c>
      <c r="T314" s="10">
        <v>2</v>
      </c>
      <c r="U314" s="10">
        <f t="shared" si="23"/>
        <v>2</v>
      </c>
      <c r="V314" s="10">
        <v>1</v>
      </c>
      <c r="W314" s="10">
        <v>0</v>
      </c>
      <c r="X314" s="10">
        <v>1</v>
      </c>
      <c r="Y314" s="10">
        <v>2</v>
      </c>
      <c r="Z314" s="10">
        <f t="shared" si="24"/>
        <v>4</v>
      </c>
      <c r="AA314" s="4">
        <v>0</v>
      </c>
      <c r="AB314" s="10">
        <v>0</v>
      </c>
      <c r="AC314" s="10">
        <v>6</v>
      </c>
      <c r="AD314" s="10">
        <v>0</v>
      </c>
      <c r="AE314" s="10">
        <v>0</v>
      </c>
      <c r="AF314" s="10">
        <v>0</v>
      </c>
      <c r="AG314" s="25"/>
    </row>
    <row r="315" spans="1:33" ht="12.75" customHeight="1" x14ac:dyDescent="0.2">
      <c r="A315" s="10" t="s">
        <v>16</v>
      </c>
      <c r="B315" s="10" t="s">
        <v>341</v>
      </c>
      <c r="C315" s="24">
        <v>39448</v>
      </c>
      <c r="D315" s="10" t="s">
        <v>312</v>
      </c>
      <c r="E315" s="12">
        <v>13</v>
      </c>
      <c r="F315" s="11">
        <f t="shared" si="20"/>
        <v>1.8284106891701828E-2</v>
      </c>
      <c r="G315" s="22">
        <f t="shared" si="21"/>
        <v>571.78975032851531</v>
      </c>
      <c r="H315" s="17">
        <v>0.80420499342969798</v>
      </c>
      <c r="I315" s="20">
        <v>711</v>
      </c>
      <c r="J315" s="10">
        <v>1</v>
      </c>
      <c r="K315" s="10">
        <v>0</v>
      </c>
      <c r="L315" s="10">
        <v>2</v>
      </c>
      <c r="M315" s="10">
        <v>3</v>
      </c>
      <c r="N315" s="10">
        <v>2</v>
      </c>
      <c r="O315" s="10">
        <v>0</v>
      </c>
      <c r="P315" s="10">
        <v>3</v>
      </c>
      <c r="Q315" s="10">
        <f t="shared" si="22"/>
        <v>11</v>
      </c>
      <c r="R315" s="10">
        <v>0</v>
      </c>
      <c r="S315" s="10">
        <v>1</v>
      </c>
      <c r="T315" s="10">
        <v>0</v>
      </c>
      <c r="U315" s="10">
        <f t="shared" si="23"/>
        <v>1</v>
      </c>
      <c r="V315" s="10">
        <v>0</v>
      </c>
      <c r="W315" s="10">
        <v>0</v>
      </c>
      <c r="X315" s="10">
        <v>1</v>
      </c>
      <c r="Y315" s="10">
        <v>0</v>
      </c>
      <c r="Z315" s="10">
        <f t="shared" si="24"/>
        <v>1</v>
      </c>
      <c r="AA315" s="4">
        <v>0</v>
      </c>
      <c r="AB315" s="10">
        <v>0</v>
      </c>
      <c r="AC315" s="10">
        <v>13</v>
      </c>
      <c r="AD315" s="10">
        <v>0</v>
      </c>
      <c r="AE315" s="10">
        <v>0</v>
      </c>
      <c r="AF315" s="10">
        <v>0</v>
      </c>
      <c r="AG315" s="25"/>
    </row>
    <row r="316" spans="1:33" ht="12.75" customHeight="1" x14ac:dyDescent="0.2">
      <c r="A316" s="10" t="s">
        <v>17</v>
      </c>
      <c r="B316" s="10" t="s">
        <v>341</v>
      </c>
      <c r="C316" s="24">
        <v>39448</v>
      </c>
      <c r="D316" s="10" t="s">
        <v>313</v>
      </c>
      <c r="E316" s="12">
        <v>2</v>
      </c>
      <c r="F316" s="11">
        <f t="shared" si="20"/>
        <v>4.4444444444444446E-2</v>
      </c>
      <c r="G316" s="22">
        <f t="shared" si="21"/>
        <v>29.634146341463431</v>
      </c>
      <c r="H316" s="17">
        <v>0.65853658536585402</v>
      </c>
      <c r="I316" s="20">
        <v>45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  <c r="O316" s="10">
        <v>0</v>
      </c>
      <c r="P316" s="10">
        <v>0</v>
      </c>
      <c r="Q316" s="10">
        <f t="shared" si="22"/>
        <v>1</v>
      </c>
      <c r="R316" s="10">
        <v>0</v>
      </c>
      <c r="S316" s="10">
        <v>0</v>
      </c>
      <c r="T316" s="10">
        <v>1</v>
      </c>
      <c r="U316" s="10">
        <f t="shared" si="23"/>
        <v>1</v>
      </c>
      <c r="V316" s="10">
        <v>0</v>
      </c>
      <c r="W316" s="10">
        <v>0</v>
      </c>
      <c r="X316" s="10">
        <v>0</v>
      </c>
      <c r="Y316" s="10">
        <v>0</v>
      </c>
      <c r="Z316" s="10">
        <f t="shared" si="24"/>
        <v>0</v>
      </c>
      <c r="AA316" s="4">
        <v>0</v>
      </c>
      <c r="AB316" s="10">
        <v>0</v>
      </c>
      <c r="AC316" s="10">
        <v>1</v>
      </c>
      <c r="AD316" s="10">
        <v>1</v>
      </c>
      <c r="AE316" s="10">
        <v>0</v>
      </c>
      <c r="AF316" s="10">
        <v>0</v>
      </c>
      <c r="AG316" s="25"/>
    </row>
    <row r="317" spans="1:33" ht="12.75" x14ac:dyDescent="0.2">
      <c r="A317" s="10" t="s">
        <v>18</v>
      </c>
      <c r="B317" s="10" t="s">
        <v>341</v>
      </c>
      <c r="C317" s="24">
        <v>39448</v>
      </c>
      <c r="D317" s="10" t="s">
        <v>301</v>
      </c>
      <c r="E317" s="12">
        <v>122</v>
      </c>
      <c r="F317" s="11">
        <f t="shared" si="20"/>
        <v>3.053817271589487E-2</v>
      </c>
      <c r="G317" s="22">
        <f t="shared" si="21"/>
        <v>1592.7180269514349</v>
      </c>
      <c r="H317" s="17">
        <v>0.39867785405542799</v>
      </c>
      <c r="I317" s="20">
        <v>3995</v>
      </c>
      <c r="J317" s="10">
        <v>0</v>
      </c>
      <c r="K317" s="10">
        <v>20</v>
      </c>
      <c r="L317" s="10">
        <v>12</v>
      </c>
      <c r="M317" s="10">
        <v>17</v>
      </c>
      <c r="N317" s="10">
        <v>12</v>
      </c>
      <c r="O317" s="10">
        <v>14</v>
      </c>
      <c r="P317" s="10">
        <v>11</v>
      </c>
      <c r="Q317" s="10">
        <f t="shared" si="22"/>
        <v>86</v>
      </c>
      <c r="R317" s="10">
        <v>7</v>
      </c>
      <c r="S317" s="10">
        <v>13</v>
      </c>
      <c r="T317" s="10">
        <v>10</v>
      </c>
      <c r="U317" s="10">
        <f t="shared" si="23"/>
        <v>30</v>
      </c>
      <c r="V317" s="10">
        <v>1</v>
      </c>
      <c r="W317" s="10">
        <v>2</v>
      </c>
      <c r="X317" s="10">
        <v>1</v>
      </c>
      <c r="Y317" s="10">
        <v>2</v>
      </c>
      <c r="Z317" s="10">
        <f t="shared" si="24"/>
        <v>6</v>
      </c>
      <c r="AA317" s="4">
        <v>0</v>
      </c>
      <c r="AB317" s="10">
        <v>49</v>
      </c>
      <c r="AC317" s="10">
        <v>52</v>
      </c>
      <c r="AD317" s="10">
        <v>16</v>
      </c>
      <c r="AE317" s="10">
        <v>5</v>
      </c>
      <c r="AF317" s="10">
        <v>0</v>
      </c>
      <c r="AG317" s="25"/>
    </row>
    <row r="318" spans="1:33" ht="12.75" x14ac:dyDescent="0.2">
      <c r="A318" s="10" t="s">
        <v>19</v>
      </c>
      <c r="B318" s="10" t="s">
        <v>341</v>
      </c>
      <c r="C318" s="24">
        <v>39448</v>
      </c>
      <c r="D318" s="10" t="s">
        <v>306</v>
      </c>
      <c r="E318" s="12">
        <v>34</v>
      </c>
      <c r="F318" s="11">
        <f t="shared" si="20"/>
        <v>5.9659589401649411E-3</v>
      </c>
      <c r="G318" s="22">
        <f t="shared" si="21"/>
        <v>1016.9629043600544</v>
      </c>
      <c r="H318" s="17">
        <v>0.17844585091420501</v>
      </c>
      <c r="I318" s="20">
        <v>5699</v>
      </c>
      <c r="J318" s="10">
        <v>0</v>
      </c>
      <c r="K318" s="10">
        <v>0</v>
      </c>
      <c r="L318" s="10">
        <v>1</v>
      </c>
      <c r="M318" s="10">
        <v>2</v>
      </c>
      <c r="N318" s="10">
        <v>3</v>
      </c>
      <c r="O318" s="10">
        <v>2</v>
      </c>
      <c r="P318" s="10">
        <v>2</v>
      </c>
      <c r="Q318" s="10">
        <f t="shared" si="22"/>
        <v>10</v>
      </c>
      <c r="R318" s="10">
        <v>3</v>
      </c>
      <c r="S318" s="10">
        <v>3</v>
      </c>
      <c r="T318" s="10">
        <v>4</v>
      </c>
      <c r="U318" s="10">
        <f t="shared" si="23"/>
        <v>10</v>
      </c>
      <c r="V318" s="10">
        <v>4</v>
      </c>
      <c r="W318" s="10">
        <v>4</v>
      </c>
      <c r="X318" s="10">
        <v>5</v>
      </c>
      <c r="Y318" s="10">
        <v>1</v>
      </c>
      <c r="Z318" s="10">
        <f t="shared" si="24"/>
        <v>14</v>
      </c>
      <c r="AA318" s="4">
        <v>0</v>
      </c>
      <c r="AB318" s="10">
        <v>14</v>
      </c>
      <c r="AC318" s="10">
        <v>18</v>
      </c>
      <c r="AD318" s="10">
        <v>2</v>
      </c>
      <c r="AE318" s="10">
        <v>0</v>
      </c>
      <c r="AF318" s="10">
        <v>0</v>
      </c>
      <c r="AG318" s="25"/>
    </row>
    <row r="319" spans="1:33" ht="12.75" x14ac:dyDescent="0.2">
      <c r="A319" s="10" t="s">
        <v>20</v>
      </c>
      <c r="B319" s="10" t="s">
        <v>341</v>
      </c>
      <c r="C319" s="24">
        <v>39448</v>
      </c>
      <c r="D319" s="10" t="s">
        <v>314</v>
      </c>
      <c r="E319" s="12">
        <v>1</v>
      </c>
      <c r="F319" s="11">
        <f t="shared" si="20"/>
        <v>2.1413276231263384E-3</v>
      </c>
      <c r="G319" s="22">
        <f t="shared" si="21"/>
        <v>301.04132231404975</v>
      </c>
      <c r="H319" s="17">
        <v>0.64462809917355401</v>
      </c>
      <c r="I319" s="20">
        <v>467</v>
      </c>
      <c r="J319" s="10">
        <v>0</v>
      </c>
      <c r="K319" s="10">
        <v>0</v>
      </c>
      <c r="L319" s="10">
        <v>1</v>
      </c>
      <c r="M319" s="10">
        <v>0</v>
      </c>
      <c r="N319" s="10">
        <v>0</v>
      </c>
      <c r="O319" s="10">
        <v>0</v>
      </c>
      <c r="P319" s="10">
        <v>0</v>
      </c>
      <c r="Q319" s="10">
        <f t="shared" si="22"/>
        <v>1</v>
      </c>
      <c r="R319" s="10">
        <v>0</v>
      </c>
      <c r="S319" s="10">
        <v>0</v>
      </c>
      <c r="T319" s="10">
        <v>0</v>
      </c>
      <c r="U319" s="10">
        <f t="shared" si="23"/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f t="shared" si="24"/>
        <v>0</v>
      </c>
      <c r="AA319" s="4">
        <v>0</v>
      </c>
      <c r="AB319" s="10">
        <v>0</v>
      </c>
      <c r="AC319" s="10">
        <v>1</v>
      </c>
      <c r="AD319" s="10">
        <v>0</v>
      </c>
      <c r="AE319" s="10">
        <v>0</v>
      </c>
      <c r="AF319" s="10">
        <v>0</v>
      </c>
      <c r="AG319" s="25"/>
    </row>
    <row r="320" spans="1:33" ht="12.75" x14ac:dyDescent="0.2">
      <c r="A320" s="10" t="s">
        <v>21</v>
      </c>
      <c r="B320" s="10" t="s">
        <v>341</v>
      </c>
      <c r="C320" s="24">
        <v>39448</v>
      </c>
      <c r="D320" s="10" t="s">
        <v>309</v>
      </c>
      <c r="E320" s="12">
        <v>5</v>
      </c>
      <c r="F320" s="11">
        <f t="shared" si="20"/>
        <v>2.7472527472527472E-2</v>
      </c>
      <c r="G320" s="22">
        <f t="shared" si="21"/>
        <v>34.808743169398923</v>
      </c>
      <c r="H320" s="17">
        <v>0.191256830601093</v>
      </c>
      <c r="I320" s="20">
        <v>182</v>
      </c>
      <c r="J320" s="10">
        <v>0</v>
      </c>
      <c r="K320" s="10">
        <v>2</v>
      </c>
      <c r="L320" s="10">
        <v>0</v>
      </c>
      <c r="M320" s="10">
        <v>2</v>
      </c>
      <c r="N320" s="10">
        <v>0</v>
      </c>
      <c r="O320" s="10">
        <v>0</v>
      </c>
      <c r="P320" s="10">
        <v>0</v>
      </c>
      <c r="Q320" s="10">
        <f t="shared" si="22"/>
        <v>4</v>
      </c>
      <c r="R320" s="10">
        <v>1</v>
      </c>
      <c r="S320" s="10">
        <v>0</v>
      </c>
      <c r="T320" s="10">
        <v>0</v>
      </c>
      <c r="U320" s="10">
        <f t="shared" si="23"/>
        <v>1</v>
      </c>
      <c r="V320" s="10">
        <v>0</v>
      </c>
      <c r="W320" s="10">
        <v>0</v>
      </c>
      <c r="X320" s="10">
        <v>0</v>
      </c>
      <c r="Y320" s="10">
        <v>0</v>
      </c>
      <c r="Z320" s="10">
        <f t="shared" si="24"/>
        <v>0</v>
      </c>
      <c r="AA320" s="4">
        <v>0</v>
      </c>
      <c r="AB320" s="10">
        <v>0</v>
      </c>
      <c r="AC320" s="10">
        <v>5</v>
      </c>
      <c r="AD320" s="10">
        <v>0</v>
      </c>
      <c r="AE320" s="10">
        <v>0</v>
      </c>
      <c r="AF320" s="10">
        <v>0</v>
      </c>
      <c r="AG320" s="25"/>
    </row>
    <row r="321" spans="1:33" ht="12.75" x14ac:dyDescent="0.2">
      <c r="A321" s="10" t="s">
        <v>22</v>
      </c>
      <c r="B321" s="10" t="s">
        <v>341</v>
      </c>
      <c r="C321" s="24">
        <v>39448</v>
      </c>
      <c r="D321" s="10" t="s">
        <v>315</v>
      </c>
      <c r="E321" s="12">
        <v>4</v>
      </c>
      <c r="F321" s="11">
        <f t="shared" si="20"/>
        <v>2.9739776951672862E-3</v>
      </c>
      <c r="G321" s="22">
        <f t="shared" si="21"/>
        <v>595.06060606060544</v>
      </c>
      <c r="H321" s="17">
        <v>0.442424242424242</v>
      </c>
      <c r="I321" s="20">
        <v>1345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1</v>
      </c>
      <c r="P321" s="10">
        <v>0</v>
      </c>
      <c r="Q321" s="10">
        <f t="shared" si="22"/>
        <v>1</v>
      </c>
      <c r="R321" s="10">
        <v>0</v>
      </c>
      <c r="S321" s="10">
        <v>0</v>
      </c>
      <c r="T321" s="10">
        <v>0</v>
      </c>
      <c r="U321" s="10">
        <f t="shared" si="23"/>
        <v>0</v>
      </c>
      <c r="V321" s="10">
        <v>1</v>
      </c>
      <c r="W321" s="10">
        <v>1</v>
      </c>
      <c r="X321" s="10">
        <v>0</v>
      </c>
      <c r="Y321" s="10">
        <v>1</v>
      </c>
      <c r="Z321" s="10">
        <f t="shared" si="24"/>
        <v>3</v>
      </c>
      <c r="AA321" s="4">
        <v>0</v>
      </c>
      <c r="AB321" s="10">
        <v>0</v>
      </c>
      <c r="AC321" s="10">
        <v>4</v>
      </c>
      <c r="AD321" s="10">
        <v>0</v>
      </c>
      <c r="AE321" s="10">
        <v>0</v>
      </c>
      <c r="AF321" s="10">
        <v>0</v>
      </c>
      <c r="AG321" s="25"/>
    </row>
    <row r="322" spans="1:33" ht="12.75" customHeight="1" x14ac:dyDescent="0.2">
      <c r="A322" s="10" t="s">
        <v>23</v>
      </c>
      <c r="B322" s="10" t="s">
        <v>341</v>
      </c>
      <c r="C322" s="24">
        <v>39448</v>
      </c>
      <c r="D322" s="10" t="s">
        <v>315</v>
      </c>
      <c r="E322" s="12">
        <v>5</v>
      </c>
      <c r="F322" s="11">
        <f t="shared" ref="F322:F385" si="25">IFERROR(E322/I322,0)</f>
        <v>3.3355570380253501E-3</v>
      </c>
      <c r="G322" s="22">
        <f t="shared" ref="G322:G385" si="26">IFERROR(I322*H322,0)</f>
        <v>639.53279242731617</v>
      </c>
      <c r="H322" s="17">
        <v>0.42663962136578798</v>
      </c>
      <c r="I322" s="20">
        <v>1499</v>
      </c>
      <c r="J322" s="10">
        <v>0</v>
      </c>
      <c r="K322" s="10">
        <v>0</v>
      </c>
      <c r="L322" s="10">
        <v>2</v>
      </c>
      <c r="M322" s="10">
        <v>0</v>
      </c>
      <c r="N322" s="10">
        <v>1</v>
      </c>
      <c r="O322" s="10">
        <v>1</v>
      </c>
      <c r="P322" s="10">
        <v>0</v>
      </c>
      <c r="Q322" s="10">
        <f t="shared" ref="Q322:Q385" si="27">SUM(J322:P322)</f>
        <v>4</v>
      </c>
      <c r="R322" s="10">
        <v>0</v>
      </c>
      <c r="S322" s="10">
        <v>0</v>
      </c>
      <c r="T322" s="10">
        <v>0</v>
      </c>
      <c r="U322" s="10">
        <f t="shared" ref="U322:U385" si="28">SUM(R322:T322)</f>
        <v>0</v>
      </c>
      <c r="V322" s="10">
        <v>0</v>
      </c>
      <c r="W322" s="10">
        <v>1</v>
      </c>
      <c r="X322" s="10">
        <v>0</v>
      </c>
      <c r="Y322" s="10">
        <v>0</v>
      </c>
      <c r="Z322" s="10">
        <f t="shared" ref="Z322:Z385" si="29">SUM(V322:Y322)</f>
        <v>1</v>
      </c>
      <c r="AA322" s="4">
        <v>0</v>
      </c>
      <c r="AB322" s="10">
        <v>0</v>
      </c>
      <c r="AC322" s="10">
        <v>5</v>
      </c>
      <c r="AD322" s="10">
        <v>0</v>
      </c>
      <c r="AE322" s="10">
        <v>0</v>
      </c>
      <c r="AF322" s="10">
        <v>0</v>
      </c>
      <c r="AG322" s="25"/>
    </row>
    <row r="323" spans="1:33" ht="12.75" customHeight="1" x14ac:dyDescent="0.2">
      <c r="A323" s="10" t="s">
        <v>24</v>
      </c>
      <c r="B323" s="10" t="s">
        <v>341</v>
      </c>
      <c r="C323" s="24">
        <v>39448</v>
      </c>
      <c r="D323" s="10" t="s">
        <v>316</v>
      </c>
      <c r="E323" s="12">
        <v>11</v>
      </c>
      <c r="F323" s="11">
        <f t="shared" si="25"/>
        <v>7.9022988505747134E-3</v>
      </c>
      <c r="G323" s="22">
        <f t="shared" si="26"/>
        <v>494.47457627118644</v>
      </c>
      <c r="H323" s="17">
        <v>0.35522598870056499</v>
      </c>
      <c r="I323" s="20">
        <v>1392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2</v>
      </c>
      <c r="P323" s="10">
        <v>0</v>
      </c>
      <c r="Q323" s="10">
        <f t="shared" si="27"/>
        <v>2</v>
      </c>
      <c r="R323" s="10">
        <v>1</v>
      </c>
      <c r="S323" s="10">
        <v>0</v>
      </c>
      <c r="T323" s="10">
        <v>2</v>
      </c>
      <c r="U323" s="10">
        <f t="shared" si="28"/>
        <v>3</v>
      </c>
      <c r="V323" s="10">
        <v>1</v>
      </c>
      <c r="W323" s="10">
        <v>1</v>
      </c>
      <c r="X323" s="10">
        <v>3</v>
      </c>
      <c r="Y323" s="10">
        <v>1</v>
      </c>
      <c r="Z323" s="10">
        <f t="shared" si="29"/>
        <v>6</v>
      </c>
      <c r="AA323" s="4">
        <v>0</v>
      </c>
      <c r="AB323" s="10">
        <v>4</v>
      </c>
      <c r="AC323" s="10">
        <v>7</v>
      </c>
      <c r="AD323" s="10">
        <v>0</v>
      </c>
      <c r="AE323" s="10">
        <v>0</v>
      </c>
      <c r="AF323" s="10">
        <v>0</v>
      </c>
      <c r="AG323" s="25"/>
    </row>
    <row r="324" spans="1:33" ht="12.75" x14ac:dyDescent="0.2">
      <c r="A324" s="10" t="s">
        <v>25</v>
      </c>
      <c r="B324" s="10" t="s">
        <v>341</v>
      </c>
      <c r="C324" s="24">
        <v>39448</v>
      </c>
      <c r="D324" s="10" t="s">
        <v>310</v>
      </c>
      <c r="E324" s="12">
        <v>0</v>
      </c>
      <c r="F324" s="11">
        <f t="shared" si="25"/>
        <v>0</v>
      </c>
      <c r="G324" s="22">
        <f t="shared" si="26"/>
        <v>30.666666666666636</v>
      </c>
      <c r="H324" s="17">
        <v>0.33333333333333298</v>
      </c>
      <c r="I324" s="20">
        <v>92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f t="shared" si="27"/>
        <v>0</v>
      </c>
      <c r="R324" s="10">
        <v>0</v>
      </c>
      <c r="S324" s="10">
        <v>0</v>
      </c>
      <c r="T324" s="10">
        <v>0</v>
      </c>
      <c r="U324" s="10">
        <f t="shared" si="28"/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f t="shared" si="29"/>
        <v>0</v>
      </c>
      <c r="AA324" s="4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25"/>
    </row>
    <row r="325" spans="1:33" ht="12.75" x14ac:dyDescent="0.2">
      <c r="A325" s="10" t="s">
        <v>26</v>
      </c>
      <c r="B325" s="10" t="s">
        <v>341</v>
      </c>
      <c r="C325" s="24">
        <v>39448</v>
      </c>
      <c r="D325" s="10" t="s">
        <v>305</v>
      </c>
      <c r="E325" s="12">
        <v>108</v>
      </c>
      <c r="F325" s="11">
        <f t="shared" si="25"/>
        <v>8.9050131926121379E-3</v>
      </c>
      <c r="G325" s="22">
        <f t="shared" si="26"/>
        <v>3012.3280652137737</v>
      </c>
      <c r="H325" s="17">
        <v>0.24837797371485601</v>
      </c>
      <c r="I325" s="20">
        <v>12128</v>
      </c>
      <c r="J325" s="10">
        <v>0</v>
      </c>
      <c r="K325" s="10">
        <v>9</v>
      </c>
      <c r="L325" s="10">
        <v>7</v>
      </c>
      <c r="M325" s="10">
        <v>9</v>
      </c>
      <c r="N325" s="10">
        <v>3</v>
      </c>
      <c r="O325" s="10">
        <v>5</v>
      </c>
      <c r="P325" s="10">
        <v>3</v>
      </c>
      <c r="Q325" s="10">
        <f t="shared" si="27"/>
        <v>36</v>
      </c>
      <c r="R325" s="10">
        <v>8</v>
      </c>
      <c r="S325" s="10">
        <v>4</v>
      </c>
      <c r="T325" s="10">
        <v>1</v>
      </c>
      <c r="U325" s="10">
        <f t="shared" si="28"/>
        <v>13</v>
      </c>
      <c r="V325" s="10">
        <v>24</v>
      </c>
      <c r="W325" s="10">
        <v>5</v>
      </c>
      <c r="X325" s="10">
        <v>8</v>
      </c>
      <c r="Y325" s="10">
        <v>22</v>
      </c>
      <c r="Z325" s="10">
        <f t="shared" si="29"/>
        <v>59</v>
      </c>
      <c r="AA325" s="4">
        <v>0</v>
      </c>
      <c r="AB325" s="10">
        <v>22</v>
      </c>
      <c r="AC325" s="10">
        <v>73</v>
      </c>
      <c r="AD325" s="10">
        <v>0</v>
      </c>
      <c r="AE325" s="10">
        <v>13</v>
      </c>
      <c r="AF325" s="10">
        <v>0</v>
      </c>
      <c r="AG325" s="25"/>
    </row>
    <row r="326" spans="1:33" ht="12.75" x14ac:dyDescent="0.2">
      <c r="A326" s="10" t="s">
        <v>261</v>
      </c>
      <c r="B326" s="10" t="s">
        <v>341</v>
      </c>
      <c r="C326" s="24">
        <v>39448</v>
      </c>
      <c r="D326" s="10" t="s">
        <v>317</v>
      </c>
      <c r="E326" s="12">
        <v>332</v>
      </c>
      <c r="F326" s="11">
        <f t="shared" si="25"/>
        <v>2.6778512663332796E-2</v>
      </c>
      <c r="G326" s="22">
        <f t="shared" si="26"/>
        <v>4088.7658136166074</v>
      </c>
      <c r="H326" s="17">
        <v>0.32979237083534502</v>
      </c>
      <c r="I326" s="20">
        <v>12398</v>
      </c>
      <c r="J326" s="10">
        <v>47</v>
      </c>
      <c r="K326" s="10">
        <v>26</v>
      </c>
      <c r="L326" s="10">
        <v>31</v>
      </c>
      <c r="M326" s="10">
        <v>31</v>
      </c>
      <c r="N326" s="10">
        <v>28</v>
      </c>
      <c r="O326" s="10">
        <v>22</v>
      </c>
      <c r="P326" s="10">
        <v>20</v>
      </c>
      <c r="Q326" s="10">
        <f t="shared" si="27"/>
        <v>205</v>
      </c>
      <c r="R326" s="10">
        <v>13</v>
      </c>
      <c r="S326" s="10">
        <v>14</v>
      </c>
      <c r="T326" s="10">
        <v>19</v>
      </c>
      <c r="U326" s="10">
        <f t="shared" si="28"/>
        <v>46</v>
      </c>
      <c r="V326" s="10">
        <v>19</v>
      </c>
      <c r="W326" s="10">
        <v>18</v>
      </c>
      <c r="X326" s="10">
        <v>21</v>
      </c>
      <c r="Y326" s="10">
        <v>23</v>
      </c>
      <c r="Z326" s="10">
        <f t="shared" si="29"/>
        <v>81</v>
      </c>
      <c r="AA326" s="4">
        <v>0</v>
      </c>
      <c r="AB326" s="10">
        <v>53</v>
      </c>
      <c r="AC326" s="10">
        <v>264</v>
      </c>
      <c r="AD326" s="10">
        <v>5</v>
      </c>
      <c r="AE326" s="10">
        <v>10</v>
      </c>
      <c r="AF326" s="10">
        <v>0</v>
      </c>
      <c r="AG326" s="25"/>
    </row>
    <row r="327" spans="1:33" ht="12.75" customHeight="1" x14ac:dyDescent="0.2">
      <c r="A327" s="10" t="s">
        <v>27</v>
      </c>
      <c r="B327" s="10" t="s">
        <v>341</v>
      </c>
      <c r="C327" s="24">
        <v>39448</v>
      </c>
      <c r="D327" s="10" t="s">
        <v>299</v>
      </c>
      <c r="E327" s="12">
        <v>296</v>
      </c>
      <c r="F327" s="11">
        <f t="shared" si="25"/>
        <v>8.4789458607848756E-2</v>
      </c>
      <c r="G327" s="22">
        <f t="shared" si="26"/>
        <v>2170.0532979976451</v>
      </c>
      <c r="H327" s="17">
        <v>0.62161366313309796</v>
      </c>
      <c r="I327" s="20">
        <v>3491</v>
      </c>
      <c r="J327" s="10">
        <v>0</v>
      </c>
      <c r="K327" s="10">
        <v>35</v>
      </c>
      <c r="L327" s="10">
        <v>20</v>
      </c>
      <c r="M327" s="10">
        <v>26</v>
      </c>
      <c r="N327" s="10">
        <v>23</v>
      </c>
      <c r="O327" s="10">
        <v>26</v>
      </c>
      <c r="P327" s="10">
        <v>33</v>
      </c>
      <c r="Q327" s="10">
        <f t="shared" si="27"/>
        <v>163</v>
      </c>
      <c r="R327" s="10">
        <v>31</v>
      </c>
      <c r="S327" s="10">
        <v>27</v>
      </c>
      <c r="T327" s="10">
        <v>19</v>
      </c>
      <c r="U327" s="10">
        <f t="shared" si="28"/>
        <v>77</v>
      </c>
      <c r="V327" s="10">
        <v>24</v>
      </c>
      <c r="W327" s="10">
        <v>20</v>
      </c>
      <c r="X327" s="10">
        <v>8</v>
      </c>
      <c r="Y327" s="10">
        <v>4</v>
      </c>
      <c r="Z327" s="10">
        <f t="shared" si="29"/>
        <v>56</v>
      </c>
      <c r="AA327" s="4">
        <v>0</v>
      </c>
      <c r="AB327" s="10">
        <v>36</v>
      </c>
      <c r="AC327" s="10">
        <v>200</v>
      </c>
      <c r="AD327" s="10">
        <v>22</v>
      </c>
      <c r="AE327" s="10">
        <v>38</v>
      </c>
      <c r="AF327" s="10">
        <v>0</v>
      </c>
      <c r="AG327" s="25"/>
    </row>
    <row r="328" spans="1:33" ht="12.75" customHeight="1" x14ac:dyDescent="0.2">
      <c r="A328" s="10" t="s">
        <v>28</v>
      </c>
      <c r="B328" s="10" t="s">
        <v>341</v>
      </c>
      <c r="C328" s="24">
        <v>39448</v>
      </c>
      <c r="D328" s="10" t="s">
        <v>299</v>
      </c>
      <c r="E328" s="12">
        <v>196</v>
      </c>
      <c r="F328" s="11">
        <f t="shared" si="25"/>
        <v>6.6059993259184366E-2</v>
      </c>
      <c r="G328" s="22">
        <f t="shared" si="26"/>
        <v>1255.2692307692305</v>
      </c>
      <c r="H328" s="17">
        <v>0.42307692307692302</v>
      </c>
      <c r="I328" s="20">
        <v>2967</v>
      </c>
      <c r="J328" s="10">
        <v>0</v>
      </c>
      <c r="K328" s="10">
        <v>10</v>
      </c>
      <c r="L328" s="10">
        <v>22</v>
      </c>
      <c r="M328" s="10">
        <v>11</v>
      </c>
      <c r="N328" s="10">
        <v>22</v>
      </c>
      <c r="O328" s="10">
        <v>11</v>
      </c>
      <c r="P328" s="10">
        <v>8</v>
      </c>
      <c r="Q328" s="10">
        <f t="shared" si="27"/>
        <v>84</v>
      </c>
      <c r="R328" s="10">
        <v>17</v>
      </c>
      <c r="S328" s="10">
        <v>11</v>
      </c>
      <c r="T328" s="10">
        <v>13</v>
      </c>
      <c r="U328" s="10">
        <f t="shared" si="28"/>
        <v>41</v>
      </c>
      <c r="V328" s="10">
        <v>15</v>
      </c>
      <c r="W328" s="10">
        <v>26</v>
      </c>
      <c r="X328" s="10">
        <v>13</v>
      </c>
      <c r="Y328" s="10">
        <v>17</v>
      </c>
      <c r="Z328" s="10">
        <f t="shared" si="29"/>
        <v>71</v>
      </c>
      <c r="AA328" s="4">
        <v>0</v>
      </c>
      <c r="AB328" s="10">
        <v>11</v>
      </c>
      <c r="AC328" s="10">
        <v>164</v>
      </c>
      <c r="AD328" s="10">
        <v>5</v>
      </c>
      <c r="AE328" s="10">
        <v>16</v>
      </c>
      <c r="AF328" s="10">
        <v>0</v>
      </c>
      <c r="AG328" s="25"/>
    </row>
    <row r="329" spans="1:33" ht="12.75" customHeight="1" x14ac:dyDescent="0.2">
      <c r="A329" s="10" t="s">
        <v>29</v>
      </c>
      <c r="B329" s="10" t="s">
        <v>341</v>
      </c>
      <c r="C329" s="24">
        <v>39448</v>
      </c>
      <c r="D329" s="10" t="s">
        <v>317</v>
      </c>
      <c r="E329" s="12">
        <v>20</v>
      </c>
      <c r="F329" s="11">
        <f t="shared" si="25"/>
        <v>5.3219797764768491E-3</v>
      </c>
      <c r="G329" s="22">
        <f t="shared" si="26"/>
        <v>1570.7228052213968</v>
      </c>
      <c r="H329" s="17">
        <v>0.41796775019196297</v>
      </c>
      <c r="I329" s="20">
        <v>3758</v>
      </c>
      <c r="J329" s="10">
        <v>0</v>
      </c>
      <c r="K329" s="10">
        <v>2</v>
      </c>
      <c r="L329" s="10">
        <v>5</v>
      </c>
      <c r="M329" s="10">
        <v>2</v>
      </c>
      <c r="N329" s="10">
        <v>1</v>
      </c>
      <c r="O329" s="10">
        <v>2</v>
      </c>
      <c r="P329" s="10">
        <v>1</v>
      </c>
      <c r="Q329" s="10">
        <f t="shared" si="27"/>
        <v>13</v>
      </c>
      <c r="R329" s="10">
        <v>2</v>
      </c>
      <c r="S329" s="10">
        <v>1</v>
      </c>
      <c r="T329" s="10">
        <v>0</v>
      </c>
      <c r="U329" s="10">
        <f t="shared" si="28"/>
        <v>3</v>
      </c>
      <c r="V329" s="10">
        <v>2</v>
      </c>
      <c r="W329" s="10">
        <v>2</v>
      </c>
      <c r="X329" s="10">
        <v>0</v>
      </c>
      <c r="Y329" s="10">
        <v>0</v>
      </c>
      <c r="Z329" s="10">
        <f t="shared" si="29"/>
        <v>4</v>
      </c>
      <c r="AA329" s="4">
        <v>0</v>
      </c>
      <c r="AB329" s="10">
        <v>6</v>
      </c>
      <c r="AC329" s="10">
        <v>13</v>
      </c>
      <c r="AD329" s="10">
        <v>0</v>
      </c>
      <c r="AE329" s="10">
        <v>1</v>
      </c>
      <c r="AF329" s="10">
        <v>0</v>
      </c>
      <c r="AG329" s="25"/>
    </row>
    <row r="330" spans="1:33" ht="12.75" customHeight="1" x14ac:dyDescent="0.2">
      <c r="A330" s="10" t="s">
        <v>30</v>
      </c>
      <c r="B330" s="10" t="s">
        <v>341</v>
      </c>
      <c r="C330" s="24">
        <v>39448</v>
      </c>
      <c r="D330" s="10" t="s">
        <v>318</v>
      </c>
      <c r="E330" s="12">
        <v>31</v>
      </c>
      <c r="F330" s="11">
        <f t="shared" si="25"/>
        <v>2.8624192059095107E-2</v>
      </c>
      <c r="G330" s="22">
        <f t="shared" si="26"/>
        <v>536.37215909090958</v>
      </c>
      <c r="H330" s="17">
        <v>0.49526515151515199</v>
      </c>
      <c r="I330" s="20">
        <v>1083</v>
      </c>
      <c r="J330" s="10">
        <v>0</v>
      </c>
      <c r="K330" s="10">
        <v>1</v>
      </c>
      <c r="L330" s="10">
        <v>0</v>
      </c>
      <c r="M330" s="10">
        <v>0</v>
      </c>
      <c r="N330" s="10">
        <v>1</v>
      </c>
      <c r="O330" s="10">
        <v>4</v>
      </c>
      <c r="P330" s="10">
        <v>3</v>
      </c>
      <c r="Q330" s="10">
        <f t="shared" si="27"/>
        <v>9</v>
      </c>
      <c r="R330" s="10">
        <v>4</v>
      </c>
      <c r="S330" s="10">
        <v>1</v>
      </c>
      <c r="T330" s="10">
        <v>1</v>
      </c>
      <c r="U330" s="10">
        <f t="shared" si="28"/>
        <v>6</v>
      </c>
      <c r="V330" s="10">
        <v>1</v>
      </c>
      <c r="W330" s="10">
        <v>1</v>
      </c>
      <c r="X330" s="10">
        <v>6</v>
      </c>
      <c r="Y330" s="10">
        <v>8</v>
      </c>
      <c r="Z330" s="10">
        <f t="shared" si="29"/>
        <v>16</v>
      </c>
      <c r="AA330" s="4">
        <v>0</v>
      </c>
      <c r="AB330" s="10">
        <v>0</v>
      </c>
      <c r="AC330" s="10">
        <v>26</v>
      </c>
      <c r="AD330" s="10">
        <v>3</v>
      </c>
      <c r="AE330" s="10">
        <v>2</v>
      </c>
      <c r="AF330" s="10">
        <v>0</v>
      </c>
      <c r="AG330" s="25"/>
    </row>
    <row r="331" spans="1:33" ht="12.75" customHeight="1" x14ac:dyDescent="0.2">
      <c r="A331" s="10" t="s">
        <v>31</v>
      </c>
      <c r="B331" s="10" t="s">
        <v>341</v>
      </c>
      <c r="C331" s="24">
        <v>39448</v>
      </c>
      <c r="D331" s="10" t="s">
        <v>313</v>
      </c>
      <c r="E331" s="12">
        <v>3</v>
      </c>
      <c r="F331" s="11">
        <f t="shared" si="25"/>
        <v>2.5641025641025641E-3</v>
      </c>
      <c r="G331" s="22">
        <f t="shared" si="26"/>
        <v>422.80686695278979</v>
      </c>
      <c r="H331" s="17">
        <v>0.36137339055793999</v>
      </c>
      <c r="I331" s="20">
        <v>1170</v>
      </c>
      <c r="J331" s="10">
        <v>0</v>
      </c>
      <c r="K331" s="10">
        <v>3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f t="shared" si="27"/>
        <v>3</v>
      </c>
      <c r="R331" s="10">
        <v>0</v>
      </c>
      <c r="S331" s="10">
        <v>0</v>
      </c>
      <c r="T331" s="10">
        <v>0</v>
      </c>
      <c r="U331" s="10">
        <f t="shared" si="28"/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f t="shared" si="29"/>
        <v>0</v>
      </c>
      <c r="AA331" s="4">
        <v>0</v>
      </c>
      <c r="AB331" s="10">
        <v>0</v>
      </c>
      <c r="AC331" s="10">
        <v>3</v>
      </c>
      <c r="AD331" s="10">
        <v>0</v>
      </c>
      <c r="AE331" s="10">
        <v>0</v>
      </c>
      <c r="AF331" s="10">
        <v>0</v>
      </c>
      <c r="AG331" s="25"/>
    </row>
    <row r="332" spans="1:33" ht="12.75" customHeight="1" x14ac:dyDescent="0.2">
      <c r="A332" s="10" t="s">
        <v>262</v>
      </c>
      <c r="B332" s="10" t="s">
        <v>341</v>
      </c>
      <c r="C332" s="24">
        <v>39448</v>
      </c>
      <c r="D332" s="10" t="s">
        <v>303</v>
      </c>
      <c r="E332" s="12">
        <v>230</v>
      </c>
      <c r="F332" s="11">
        <f t="shared" si="25"/>
        <v>8.4434654919236421E-2</v>
      </c>
      <c r="G332" s="22">
        <f t="shared" si="26"/>
        <v>1335.4707828004407</v>
      </c>
      <c r="H332" s="17">
        <v>0.490260933480338</v>
      </c>
      <c r="I332" s="20">
        <v>2724</v>
      </c>
      <c r="J332" s="10">
        <v>10</v>
      </c>
      <c r="K332" s="10">
        <v>14</v>
      </c>
      <c r="L332" s="10">
        <v>23</v>
      </c>
      <c r="M332" s="10">
        <v>20</v>
      </c>
      <c r="N332" s="10">
        <v>9</v>
      </c>
      <c r="O332" s="10">
        <v>16</v>
      </c>
      <c r="P332" s="10">
        <v>17</v>
      </c>
      <c r="Q332" s="10">
        <f t="shared" si="27"/>
        <v>109</v>
      </c>
      <c r="R332" s="10">
        <v>16</v>
      </c>
      <c r="S332" s="10">
        <v>20</v>
      </c>
      <c r="T332" s="10">
        <v>16</v>
      </c>
      <c r="U332" s="10">
        <f t="shared" si="28"/>
        <v>52</v>
      </c>
      <c r="V332" s="10">
        <v>17</v>
      </c>
      <c r="W332" s="10">
        <v>14</v>
      </c>
      <c r="X332" s="10">
        <v>14</v>
      </c>
      <c r="Y332" s="10">
        <v>24</v>
      </c>
      <c r="Z332" s="10">
        <f t="shared" si="29"/>
        <v>69</v>
      </c>
      <c r="AA332" s="4">
        <v>0</v>
      </c>
      <c r="AB332" s="10">
        <v>42</v>
      </c>
      <c r="AC332" s="10">
        <v>154</v>
      </c>
      <c r="AD332" s="10">
        <v>11</v>
      </c>
      <c r="AE332" s="10">
        <v>23</v>
      </c>
      <c r="AF332" s="10">
        <v>0</v>
      </c>
      <c r="AG332" s="25"/>
    </row>
    <row r="333" spans="1:33" ht="12.75" x14ac:dyDescent="0.2">
      <c r="A333" s="10" t="s">
        <v>32</v>
      </c>
      <c r="B333" s="10" t="s">
        <v>341</v>
      </c>
      <c r="C333" s="24">
        <v>39448</v>
      </c>
      <c r="D333" s="10" t="s">
        <v>319</v>
      </c>
      <c r="E333" s="12">
        <v>8</v>
      </c>
      <c r="F333" s="11">
        <f t="shared" si="25"/>
        <v>8.1799591002044997E-3</v>
      </c>
      <c r="G333" s="22">
        <f t="shared" si="26"/>
        <v>242.73009307135459</v>
      </c>
      <c r="H333" s="17">
        <v>0.248190279214064</v>
      </c>
      <c r="I333" s="20">
        <v>978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f t="shared" si="27"/>
        <v>0</v>
      </c>
      <c r="R333" s="10">
        <v>0</v>
      </c>
      <c r="S333" s="10">
        <v>0</v>
      </c>
      <c r="T333" s="10">
        <v>0</v>
      </c>
      <c r="U333" s="10">
        <f t="shared" si="28"/>
        <v>0</v>
      </c>
      <c r="V333" s="10">
        <v>2</v>
      </c>
      <c r="W333" s="10">
        <v>3</v>
      </c>
      <c r="X333" s="10">
        <v>1</v>
      </c>
      <c r="Y333" s="10">
        <v>2</v>
      </c>
      <c r="Z333" s="10">
        <f t="shared" si="29"/>
        <v>8</v>
      </c>
      <c r="AA333" s="4">
        <v>0</v>
      </c>
      <c r="AB333" s="10">
        <v>6</v>
      </c>
      <c r="AC333" s="10">
        <v>2</v>
      </c>
      <c r="AD333" s="10">
        <v>0</v>
      </c>
      <c r="AE333" s="10">
        <v>0</v>
      </c>
      <c r="AF333" s="10">
        <v>0</v>
      </c>
      <c r="AG333" s="25"/>
    </row>
    <row r="334" spans="1:33" ht="12.75" x14ac:dyDescent="0.2">
      <c r="A334" s="10" t="s">
        <v>33</v>
      </c>
      <c r="B334" s="10" t="s">
        <v>341</v>
      </c>
      <c r="C334" s="24">
        <v>39448</v>
      </c>
      <c r="D334" s="10" t="s">
        <v>309</v>
      </c>
      <c r="E334" s="12">
        <v>317</v>
      </c>
      <c r="F334" s="11">
        <f t="shared" si="25"/>
        <v>2.6150800197987132E-2</v>
      </c>
      <c r="G334" s="22">
        <f t="shared" si="26"/>
        <v>7016.2091967307879</v>
      </c>
      <c r="H334" s="17">
        <v>0.578799636753901</v>
      </c>
      <c r="I334" s="20">
        <v>12122</v>
      </c>
      <c r="J334" s="10">
        <v>16</v>
      </c>
      <c r="K334" s="10">
        <v>20</v>
      </c>
      <c r="L334" s="10">
        <v>20</v>
      </c>
      <c r="M334" s="10">
        <v>30</v>
      </c>
      <c r="N334" s="10">
        <v>24</v>
      </c>
      <c r="O334" s="10">
        <v>29</v>
      </c>
      <c r="P334" s="10">
        <v>31</v>
      </c>
      <c r="Q334" s="10">
        <f t="shared" si="27"/>
        <v>170</v>
      </c>
      <c r="R334" s="10">
        <v>22</v>
      </c>
      <c r="S334" s="10">
        <v>27</v>
      </c>
      <c r="T334" s="10">
        <v>31</v>
      </c>
      <c r="U334" s="10">
        <f t="shared" si="28"/>
        <v>80</v>
      </c>
      <c r="V334" s="10">
        <v>25</v>
      </c>
      <c r="W334" s="10">
        <v>11</v>
      </c>
      <c r="X334" s="10">
        <v>19</v>
      </c>
      <c r="Y334" s="10">
        <v>12</v>
      </c>
      <c r="Z334" s="10">
        <f t="shared" si="29"/>
        <v>67</v>
      </c>
      <c r="AA334" s="4">
        <v>0</v>
      </c>
      <c r="AB334" s="10">
        <v>90</v>
      </c>
      <c r="AC334" s="10">
        <v>188</v>
      </c>
      <c r="AD334" s="10">
        <v>12</v>
      </c>
      <c r="AE334" s="10">
        <v>27</v>
      </c>
      <c r="AF334" s="10">
        <v>0</v>
      </c>
      <c r="AG334" s="25"/>
    </row>
    <row r="335" spans="1:33" ht="12.75" x14ac:dyDescent="0.2">
      <c r="A335" s="10" t="s">
        <v>34</v>
      </c>
      <c r="B335" s="10" t="s">
        <v>341</v>
      </c>
      <c r="C335" s="24">
        <v>39448</v>
      </c>
      <c r="D335" s="10" t="s">
        <v>320</v>
      </c>
      <c r="E335" s="12">
        <v>4</v>
      </c>
      <c r="F335" s="11">
        <f t="shared" si="25"/>
        <v>5.822416302765648E-3</v>
      </c>
      <c r="G335" s="22">
        <f t="shared" si="26"/>
        <v>211.83309759547359</v>
      </c>
      <c r="H335" s="17">
        <v>0.308345120226308</v>
      </c>
      <c r="I335" s="20">
        <v>687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1</v>
      </c>
      <c r="Q335" s="10">
        <f t="shared" si="27"/>
        <v>1</v>
      </c>
      <c r="R335" s="10">
        <v>0</v>
      </c>
      <c r="S335" s="10">
        <v>0</v>
      </c>
      <c r="T335" s="10">
        <v>1</v>
      </c>
      <c r="U335" s="10">
        <f t="shared" si="28"/>
        <v>1</v>
      </c>
      <c r="V335" s="10">
        <v>0</v>
      </c>
      <c r="W335" s="10">
        <v>2</v>
      </c>
      <c r="X335" s="10">
        <v>0</v>
      </c>
      <c r="Y335" s="10">
        <v>0</v>
      </c>
      <c r="Z335" s="10">
        <f t="shared" si="29"/>
        <v>2</v>
      </c>
      <c r="AA335" s="4">
        <v>0</v>
      </c>
      <c r="AB335" s="10">
        <v>1</v>
      </c>
      <c r="AC335" s="10">
        <v>3</v>
      </c>
      <c r="AD335" s="10">
        <v>0</v>
      </c>
      <c r="AE335" s="10">
        <v>0</v>
      </c>
      <c r="AF335" s="10">
        <v>0</v>
      </c>
      <c r="AG335" s="25"/>
    </row>
    <row r="336" spans="1:33" ht="12.75" customHeight="1" x14ac:dyDescent="0.2">
      <c r="A336" s="10" t="s">
        <v>35</v>
      </c>
      <c r="B336" s="10" t="s">
        <v>341</v>
      </c>
      <c r="C336" s="24">
        <v>39448</v>
      </c>
      <c r="D336" s="10" t="s">
        <v>321</v>
      </c>
      <c r="E336" s="12">
        <v>16</v>
      </c>
      <c r="F336" s="11">
        <f t="shared" si="25"/>
        <v>1.9488428745432398E-2</v>
      </c>
      <c r="G336" s="22">
        <f t="shared" si="26"/>
        <v>440.17469879518075</v>
      </c>
      <c r="H336" s="17">
        <v>0.53614457831325302</v>
      </c>
      <c r="I336" s="20">
        <v>821</v>
      </c>
      <c r="J336" s="10">
        <v>1</v>
      </c>
      <c r="K336" s="10">
        <v>1</v>
      </c>
      <c r="L336" s="10">
        <v>3</v>
      </c>
      <c r="M336" s="10">
        <v>5</v>
      </c>
      <c r="N336" s="10">
        <v>3</v>
      </c>
      <c r="O336" s="10">
        <v>1</v>
      </c>
      <c r="P336" s="10">
        <v>0</v>
      </c>
      <c r="Q336" s="10">
        <f t="shared" si="27"/>
        <v>14</v>
      </c>
      <c r="R336" s="10">
        <v>0</v>
      </c>
      <c r="S336" s="10">
        <v>2</v>
      </c>
      <c r="T336" s="10">
        <v>0</v>
      </c>
      <c r="U336" s="10">
        <f t="shared" si="28"/>
        <v>2</v>
      </c>
      <c r="V336" s="10">
        <v>0</v>
      </c>
      <c r="W336" s="10">
        <v>0</v>
      </c>
      <c r="X336" s="10">
        <v>0</v>
      </c>
      <c r="Y336" s="10">
        <v>0</v>
      </c>
      <c r="Z336" s="10">
        <f t="shared" si="29"/>
        <v>0</v>
      </c>
      <c r="AA336" s="4">
        <v>0</v>
      </c>
      <c r="AB336" s="10">
        <v>6</v>
      </c>
      <c r="AC336" s="10">
        <v>10</v>
      </c>
      <c r="AD336" s="10">
        <v>0</v>
      </c>
      <c r="AE336" s="10">
        <v>0</v>
      </c>
      <c r="AF336" s="10">
        <v>0</v>
      </c>
      <c r="AG336" s="25"/>
    </row>
    <row r="337" spans="1:33" ht="12.75" customHeight="1" x14ac:dyDescent="0.2">
      <c r="A337" s="10" t="s">
        <v>36</v>
      </c>
      <c r="B337" s="10" t="s">
        <v>341</v>
      </c>
      <c r="C337" s="24">
        <v>39448</v>
      </c>
      <c r="D337" s="10" t="s">
        <v>320</v>
      </c>
      <c r="E337" s="12">
        <v>0</v>
      </c>
      <c r="F337" s="11">
        <f t="shared" si="25"/>
        <v>0</v>
      </c>
      <c r="G337" s="22">
        <f t="shared" si="26"/>
        <v>11.815384615384705</v>
      </c>
      <c r="H337" s="17">
        <v>6.1538461538462E-2</v>
      </c>
      <c r="I337" s="20">
        <v>192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f t="shared" si="27"/>
        <v>0</v>
      </c>
      <c r="R337" s="10">
        <v>0</v>
      </c>
      <c r="S337" s="10">
        <v>0</v>
      </c>
      <c r="T337" s="10">
        <v>0</v>
      </c>
      <c r="U337" s="10">
        <f t="shared" si="28"/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f t="shared" si="29"/>
        <v>0</v>
      </c>
      <c r="AA337" s="4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25"/>
    </row>
    <row r="338" spans="1:33" ht="12.75" x14ac:dyDescent="0.2">
      <c r="A338" s="10" t="s">
        <v>37</v>
      </c>
      <c r="B338" s="10" t="s">
        <v>341</v>
      </c>
      <c r="C338" s="24">
        <v>39448</v>
      </c>
      <c r="D338" s="10" t="s">
        <v>318</v>
      </c>
      <c r="E338" s="12">
        <v>2</v>
      </c>
      <c r="F338" s="11">
        <f t="shared" si="25"/>
        <v>9.9502487562189053E-3</v>
      </c>
      <c r="G338" s="22">
        <f t="shared" si="26"/>
        <v>159.64593301435414</v>
      </c>
      <c r="H338" s="17">
        <v>0.794258373205742</v>
      </c>
      <c r="I338" s="20">
        <v>201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f t="shared" si="27"/>
        <v>0</v>
      </c>
      <c r="R338" s="10">
        <v>0</v>
      </c>
      <c r="S338" s="10">
        <v>0</v>
      </c>
      <c r="T338" s="10">
        <v>1</v>
      </c>
      <c r="U338" s="10">
        <f t="shared" si="28"/>
        <v>1</v>
      </c>
      <c r="V338" s="10">
        <v>0</v>
      </c>
      <c r="W338" s="10">
        <v>0</v>
      </c>
      <c r="X338" s="10">
        <v>0</v>
      </c>
      <c r="Y338" s="10">
        <v>1</v>
      </c>
      <c r="Z338" s="10">
        <f t="shared" si="29"/>
        <v>1</v>
      </c>
      <c r="AA338" s="4">
        <v>0</v>
      </c>
      <c r="AB338" s="10">
        <v>0</v>
      </c>
      <c r="AC338" s="10">
        <v>2</v>
      </c>
      <c r="AD338" s="10">
        <v>0</v>
      </c>
      <c r="AE338" s="10">
        <v>0</v>
      </c>
      <c r="AF338" s="10">
        <v>0</v>
      </c>
      <c r="AG338" s="25"/>
    </row>
    <row r="339" spans="1:33" ht="12.75" x14ac:dyDescent="0.2">
      <c r="A339" s="10" t="s">
        <v>38</v>
      </c>
      <c r="B339" s="10" t="s">
        <v>341</v>
      </c>
      <c r="C339" s="24">
        <v>39448</v>
      </c>
      <c r="D339" s="10" t="s">
        <v>321</v>
      </c>
      <c r="E339" s="12">
        <v>52</v>
      </c>
      <c r="F339" s="11">
        <f t="shared" si="25"/>
        <v>5.3553038105046344E-2</v>
      </c>
      <c r="G339" s="22">
        <f t="shared" si="26"/>
        <v>419.97555791710954</v>
      </c>
      <c r="H339" s="17">
        <v>0.43251859723698199</v>
      </c>
      <c r="I339" s="20">
        <v>971</v>
      </c>
      <c r="J339" s="10">
        <v>2</v>
      </c>
      <c r="K339" s="10">
        <v>2</v>
      </c>
      <c r="L339" s="10">
        <v>1</v>
      </c>
      <c r="M339" s="10">
        <v>2</v>
      </c>
      <c r="N339" s="10">
        <v>0</v>
      </c>
      <c r="O339" s="10">
        <v>1</v>
      </c>
      <c r="P339" s="10">
        <v>4</v>
      </c>
      <c r="Q339" s="10">
        <f t="shared" si="27"/>
        <v>12</v>
      </c>
      <c r="R339" s="10">
        <v>3</v>
      </c>
      <c r="S339" s="10">
        <v>1</v>
      </c>
      <c r="T339" s="10">
        <v>3</v>
      </c>
      <c r="U339" s="10">
        <f t="shared" si="28"/>
        <v>7</v>
      </c>
      <c r="V339" s="10">
        <v>5</v>
      </c>
      <c r="W339" s="10">
        <v>9</v>
      </c>
      <c r="X339" s="10">
        <v>7</v>
      </c>
      <c r="Y339" s="10">
        <v>12</v>
      </c>
      <c r="Z339" s="10">
        <f t="shared" si="29"/>
        <v>33</v>
      </c>
      <c r="AA339" s="4">
        <v>0</v>
      </c>
      <c r="AB339" s="10">
        <v>2</v>
      </c>
      <c r="AC339" s="10">
        <v>48</v>
      </c>
      <c r="AD339" s="10">
        <v>2</v>
      </c>
      <c r="AE339" s="10">
        <v>0</v>
      </c>
      <c r="AF339" s="10">
        <v>0</v>
      </c>
      <c r="AG339" s="25"/>
    </row>
    <row r="340" spans="1:33" ht="12.75" x14ac:dyDescent="0.2">
      <c r="A340" s="10" t="s">
        <v>39</v>
      </c>
      <c r="B340" s="10" t="s">
        <v>341</v>
      </c>
      <c r="C340" s="24">
        <v>39448</v>
      </c>
      <c r="D340" s="10" t="s">
        <v>318</v>
      </c>
      <c r="E340" s="12">
        <v>22</v>
      </c>
      <c r="F340" s="11">
        <f t="shared" si="25"/>
        <v>1.0357815442561206E-2</v>
      </c>
      <c r="G340" s="22">
        <f t="shared" si="26"/>
        <v>905.83740559751141</v>
      </c>
      <c r="H340" s="17">
        <v>0.42647712127943099</v>
      </c>
      <c r="I340" s="20">
        <v>2124</v>
      </c>
      <c r="J340" s="10">
        <v>0</v>
      </c>
      <c r="K340" s="10">
        <v>0</v>
      </c>
      <c r="L340" s="10">
        <v>2</v>
      </c>
      <c r="M340" s="10">
        <v>0</v>
      </c>
      <c r="N340" s="10">
        <v>1</v>
      </c>
      <c r="O340" s="10">
        <v>2</v>
      </c>
      <c r="P340" s="10">
        <v>1</v>
      </c>
      <c r="Q340" s="10">
        <f t="shared" si="27"/>
        <v>6</v>
      </c>
      <c r="R340" s="10">
        <v>0</v>
      </c>
      <c r="S340" s="10">
        <v>2</v>
      </c>
      <c r="T340" s="10">
        <v>7</v>
      </c>
      <c r="U340" s="10">
        <f t="shared" si="28"/>
        <v>9</v>
      </c>
      <c r="V340" s="10">
        <v>4</v>
      </c>
      <c r="W340" s="10">
        <v>1</v>
      </c>
      <c r="X340" s="10">
        <v>2</v>
      </c>
      <c r="Y340" s="10">
        <v>0</v>
      </c>
      <c r="Z340" s="10">
        <f t="shared" si="29"/>
        <v>7</v>
      </c>
      <c r="AA340" s="4">
        <v>0</v>
      </c>
      <c r="AB340" s="10">
        <v>2</v>
      </c>
      <c r="AC340" s="10">
        <v>11</v>
      </c>
      <c r="AD340" s="10">
        <v>4</v>
      </c>
      <c r="AE340" s="10">
        <v>5</v>
      </c>
      <c r="AF340" s="10">
        <v>0</v>
      </c>
      <c r="AG340" s="25"/>
    </row>
    <row r="341" spans="1:33" ht="12.75" x14ac:dyDescent="0.2">
      <c r="A341" s="10" t="s">
        <v>40</v>
      </c>
      <c r="B341" s="10" t="s">
        <v>341</v>
      </c>
      <c r="C341" s="24">
        <v>39448</v>
      </c>
      <c r="D341" s="10" t="s">
        <v>301</v>
      </c>
      <c r="E341" s="12">
        <v>38</v>
      </c>
      <c r="F341" s="11">
        <f t="shared" si="25"/>
        <v>5.1351351351351354E-2</v>
      </c>
      <c r="G341" s="22">
        <f t="shared" si="26"/>
        <v>392.76108726752506</v>
      </c>
      <c r="H341" s="17">
        <v>0.53075822603719602</v>
      </c>
      <c r="I341" s="20">
        <v>740</v>
      </c>
      <c r="J341" s="10">
        <v>0</v>
      </c>
      <c r="K341" s="10">
        <v>2</v>
      </c>
      <c r="L341" s="10">
        <v>1</v>
      </c>
      <c r="M341" s="10">
        <v>3</v>
      </c>
      <c r="N341" s="10">
        <v>1</v>
      </c>
      <c r="O341" s="10">
        <v>3</v>
      </c>
      <c r="P341" s="10">
        <v>2</v>
      </c>
      <c r="Q341" s="10">
        <f t="shared" si="27"/>
        <v>12</v>
      </c>
      <c r="R341" s="10">
        <v>1</v>
      </c>
      <c r="S341" s="10">
        <v>3</v>
      </c>
      <c r="T341" s="10">
        <v>5</v>
      </c>
      <c r="U341" s="10">
        <f t="shared" si="28"/>
        <v>9</v>
      </c>
      <c r="V341" s="10">
        <v>7</v>
      </c>
      <c r="W341" s="10">
        <v>2</v>
      </c>
      <c r="X341" s="10">
        <v>2</v>
      </c>
      <c r="Y341" s="10">
        <v>6</v>
      </c>
      <c r="Z341" s="10">
        <f t="shared" si="29"/>
        <v>17</v>
      </c>
      <c r="AA341" s="4">
        <v>0</v>
      </c>
      <c r="AB341" s="10">
        <v>0</v>
      </c>
      <c r="AC341" s="10">
        <v>20</v>
      </c>
      <c r="AD341" s="10">
        <v>17</v>
      </c>
      <c r="AE341" s="10">
        <v>1</v>
      </c>
      <c r="AF341" s="10">
        <v>0</v>
      </c>
      <c r="AG341" s="25"/>
    </row>
    <row r="342" spans="1:33" ht="12.75" x14ac:dyDescent="0.2">
      <c r="A342" s="10" t="s">
        <v>41</v>
      </c>
      <c r="B342" s="10" t="s">
        <v>341</v>
      </c>
      <c r="C342" s="24">
        <v>39448</v>
      </c>
      <c r="D342" s="10" t="s">
        <v>301</v>
      </c>
      <c r="E342" s="12">
        <v>2</v>
      </c>
      <c r="F342" s="11">
        <f t="shared" si="25"/>
        <v>4.4543429844097994E-3</v>
      </c>
      <c r="G342" s="22">
        <f t="shared" si="26"/>
        <v>100.32964601769898</v>
      </c>
      <c r="H342" s="17">
        <v>0.223451327433628</v>
      </c>
      <c r="I342" s="20">
        <v>449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1</v>
      </c>
      <c r="P342" s="10">
        <v>0</v>
      </c>
      <c r="Q342" s="10">
        <f t="shared" si="27"/>
        <v>1</v>
      </c>
      <c r="R342" s="10">
        <v>1</v>
      </c>
      <c r="S342" s="10">
        <v>0</v>
      </c>
      <c r="T342" s="10">
        <v>0</v>
      </c>
      <c r="U342" s="10">
        <f t="shared" si="28"/>
        <v>1</v>
      </c>
      <c r="V342" s="10">
        <v>0</v>
      </c>
      <c r="W342" s="10">
        <v>0</v>
      </c>
      <c r="X342" s="10">
        <v>0</v>
      </c>
      <c r="Y342" s="10">
        <v>0</v>
      </c>
      <c r="Z342" s="10">
        <f t="shared" si="29"/>
        <v>0</v>
      </c>
      <c r="AA342" s="4">
        <v>0</v>
      </c>
      <c r="AB342" s="10">
        <v>0</v>
      </c>
      <c r="AC342" s="10">
        <v>2</v>
      </c>
      <c r="AD342" s="10">
        <v>0</v>
      </c>
      <c r="AE342" s="10">
        <v>0</v>
      </c>
      <c r="AF342" s="10">
        <v>0</v>
      </c>
      <c r="AG342" s="25"/>
    </row>
    <row r="343" spans="1:33" ht="12.75" customHeight="1" x14ac:dyDescent="0.2">
      <c r="A343" s="10" t="s">
        <v>42</v>
      </c>
      <c r="B343" s="10" t="s">
        <v>341</v>
      </c>
      <c r="C343" s="24">
        <v>39448</v>
      </c>
      <c r="D343" s="10" t="s">
        <v>298</v>
      </c>
      <c r="E343" s="12">
        <v>1</v>
      </c>
      <c r="F343" s="11">
        <f t="shared" si="25"/>
        <v>5.5865921787709499E-3</v>
      </c>
      <c r="G343" s="22">
        <f t="shared" si="26"/>
        <v>60.584615384615297</v>
      </c>
      <c r="H343" s="17">
        <v>0.33846153846153798</v>
      </c>
      <c r="I343" s="20">
        <v>179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  <c r="O343" s="10">
        <v>0</v>
      </c>
      <c r="P343" s="10">
        <v>0</v>
      </c>
      <c r="Q343" s="10">
        <f t="shared" si="27"/>
        <v>1</v>
      </c>
      <c r="R343" s="10">
        <v>0</v>
      </c>
      <c r="S343" s="10">
        <v>0</v>
      </c>
      <c r="T343" s="10">
        <v>0</v>
      </c>
      <c r="U343" s="10">
        <f t="shared" si="28"/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f t="shared" si="29"/>
        <v>0</v>
      </c>
      <c r="AA343" s="4">
        <v>0</v>
      </c>
      <c r="AB343" s="10">
        <v>0</v>
      </c>
      <c r="AC343" s="10">
        <v>1</v>
      </c>
      <c r="AD343" s="10">
        <v>0</v>
      </c>
      <c r="AE343" s="10">
        <v>0</v>
      </c>
      <c r="AF343" s="10">
        <v>0</v>
      </c>
      <c r="AG343" s="25"/>
    </row>
    <row r="344" spans="1:33" ht="12.75" customHeight="1" x14ac:dyDescent="0.2">
      <c r="A344" s="10" t="s">
        <v>43</v>
      </c>
      <c r="B344" s="10" t="s">
        <v>341</v>
      </c>
      <c r="C344" s="24">
        <v>39448</v>
      </c>
      <c r="D344" s="10" t="s">
        <v>322</v>
      </c>
      <c r="E344" s="12">
        <v>0</v>
      </c>
      <c r="F344" s="11">
        <f t="shared" si="25"/>
        <v>0</v>
      </c>
      <c r="G344" s="22">
        <f t="shared" si="26"/>
        <v>55.178082191780824</v>
      </c>
      <c r="H344" s="17">
        <v>0.36301369863013699</v>
      </c>
      <c r="I344" s="20">
        <v>152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f t="shared" si="27"/>
        <v>0</v>
      </c>
      <c r="R344" s="10">
        <v>0</v>
      </c>
      <c r="S344" s="10">
        <v>0</v>
      </c>
      <c r="T344" s="10">
        <v>0</v>
      </c>
      <c r="U344" s="10">
        <f t="shared" si="28"/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f t="shared" si="29"/>
        <v>0</v>
      </c>
      <c r="AA344" s="4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25"/>
    </row>
    <row r="345" spans="1:33" ht="12.75" x14ac:dyDescent="0.2">
      <c r="A345" s="10" t="s">
        <v>263</v>
      </c>
      <c r="B345" s="10" t="s">
        <v>341</v>
      </c>
      <c r="C345" s="24">
        <v>39448</v>
      </c>
      <c r="D345" s="10" t="s">
        <v>323</v>
      </c>
      <c r="E345" s="12">
        <v>79</v>
      </c>
      <c r="F345" s="11">
        <f t="shared" si="25"/>
        <v>6.7234042553191486E-2</v>
      </c>
      <c r="G345" s="22">
        <f t="shared" si="26"/>
        <v>321.73819742489223</v>
      </c>
      <c r="H345" s="17">
        <v>0.27381974248926999</v>
      </c>
      <c r="I345" s="20">
        <v>1175</v>
      </c>
      <c r="J345" s="10">
        <v>8</v>
      </c>
      <c r="K345" s="10">
        <v>4</v>
      </c>
      <c r="L345" s="10">
        <v>6</v>
      </c>
      <c r="M345" s="10">
        <v>5</v>
      </c>
      <c r="N345" s="10">
        <v>7</v>
      </c>
      <c r="O345" s="10">
        <v>5</v>
      </c>
      <c r="P345" s="10">
        <v>4</v>
      </c>
      <c r="Q345" s="10">
        <f t="shared" si="27"/>
        <v>39</v>
      </c>
      <c r="R345" s="10">
        <v>3</v>
      </c>
      <c r="S345" s="10">
        <v>9</v>
      </c>
      <c r="T345" s="10">
        <v>3</v>
      </c>
      <c r="U345" s="10">
        <f t="shared" si="28"/>
        <v>15</v>
      </c>
      <c r="V345" s="10">
        <v>5</v>
      </c>
      <c r="W345" s="10">
        <v>6</v>
      </c>
      <c r="X345" s="10">
        <v>6</v>
      </c>
      <c r="Y345" s="10">
        <v>8</v>
      </c>
      <c r="Z345" s="10">
        <f t="shared" si="29"/>
        <v>25</v>
      </c>
      <c r="AA345" s="4">
        <v>0</v>
      </c>
      <c r="AB345" s="10">
        <v>8</v>
      </c>
      <c r="AC345" s="10">
        <v>61</v>
      </c>
      <c r="AD345" s="10">
        <v>3</v>
      </c>
      <c r="AE345" s="10">
        <v>7</v>
      </c>
      <c r="AF345" s="10">
        <v>0</v>
      </c>
      <c r="AG345" s="25"/>
    </row>
    <row r="346" spans="1:33" ht="12.75" x14ac:dyDescent="0.2">
      <c r="A346" s="10" t="s">
        <v>44</v>
      </c>
      <c r="B346" s="10" t="s">
        <v>341</v>
      </c>
      <c r="C346" s="24">
        <v>39448</v>
      </c>
      <c r="D346" s="10" t="s">
        <v>314</v>
      </c>
      <c r="E346" s="12">
        <v>3</v>
      </c>
      <c r="F346" s="11">
        <f t="shared" si="25"/>
        <v>1.1811023622047244E-2</v>
      </c>
      <c r="G346" s="22">
        <f t="shared" si="26"/>
        <v>103.95780590717301</v>
      </c>
      <c r="H346" s="17">
        <v>0.40928270042194098</v>
      </c>
      <c r="I346" s="20">
        <v>254</v>
      </c>
      <c r="J346" s="10">
        <v>0</v>
      </c>
      <c r="K346" s="10">
        <v>0</v>
      </c>
      <c r="L346" s="10">
        <v>0</v>
      </c>
      <c r="M346" s="10">
        <v>1</v>
      </c>
      <c r="N346" s="10">
        <v>0</v>
      </c>
      <c r="O346" s="10">
        <v>0</v>
      </c>
      <c r="P346" s="10">
        <v>0</v>
      </c>
      <c r="Q346" s="10">
        <f t="shared" si="27"/>
        <v>1</v>
      </c>
      <c r="R346" s="10">
        <v>0</v>
      </c>
      <c r="S346" s="10">
        <v>0</v>
      </c>
      <c r="T346" s="10">
        <v>0</v>
      </c>
      <c r="U346" s="10">
        <f t="shared" si="28"/>
        <v>0</v>
      </c>
      <c r="V346" s="10">
        <v>0</v>
      </c>
      <c r="W346" s="10">
        <v>1</v>
      </c>
      <c r="X346" s="10">
        <v>0</v>
      </c>
      <c r="Y346" s="10">
        <v>1</v>
      </c>
      <c r="Z346" s="10">
        <f t="shared" si="29"/>
        <v>2</v>
      </c>
      <c r="AA346" s="4">
        <v>0</v>
      </c>
      <c r="AB346" s="10">
        <v>0</v>
      </c>
      <c r="AC346" s="10">
        <v>3</v>
      </c>
      <c r="AD346" s="10">
        <v>0</v>
      </c>
      <c r="AE346" s="10">
        <v>0</v>
      </c>
      <c r="AF346" s="10">
        <v>0</v>
      </c>
      <c r="AG346" s="25"/>
    </row>
    <row r="347" spans="1:33" ht="12.75" x14ac:dyDescent="0.2">
      <c r="A347" s="10" t="s">
        <v>45</v>
      </c>
      <c r="B347" s="10" t="s">
        <v>341</v>
      </c>
      <c r="C347" s="24">
        <v>39448</v>
      </c>
      <c r="D347" s="10" t="s">
        <v>300</v>
      </c>
      <c r="E347" s="12">
        <v>8</v>
      </c>
      <c r="F347" s="11">
        <f t="shared" si="25"/>
        <v>6.8965517241379309E-2</v>
      </c>
      <c r="G347" s="22">
        <f t="shared" si="26"/>
        <v>60.148148148148209</v>
      </c>
      <c r="H347" s="17">
        <v>0.51851851851851904</v>
      </c>
      <c r="I347" s="20">
        <v>116</v>
      </c>
      <c r="J347" s="10">
        <v>0</v>
      </c>
      <c r="K347" s="10">
        <v>0</v>
      </c>
      <c r="L347" s="10">
        <v>0</v>
      </c>
      <c r="M347" s="10">
        <v>0</v>
      </c>
      <c r="N347" s="10">
        <v>1</v>
      </c>
      <c r="O347" s="10">
        <v>0</v>
      </c>
      <c r="P347" s="10">
        <v>1</v>
      </c>
      <c r="Q347" s="10">
        <f t="shared" si="27"/>
        <v>2</v>
      </c>
      <c r="R347" s="10">
        <v>0</v>
      </c>
      <c r="S347" s="10">
        <v>0</v>
      </c>
      <c r="T347" s="10">
        <v>0</v>
      </c>
      <c r="U347" s="10">
        <f t="shared" si="28"/>
        <v>0</v>
      </c>
      <c r="V347" s="10">
        <v>2</v>
      </c>
      <c r="W347" s="10">
        <v>1</v>
      </c>
      <c r="X347" s="10">
        <v>0</v>
      </c>
      <c r="Y347" s="10">
        <v>3</v>
      </c>
      <c r="Z347" s="10">
        <f t="shared" si="29"/>
        <v>6</v>
      </c>
      <c r="AA347" s="4">
        <v>0</v>
      </c>
      <c r="AB347" s="10">
        <v>0</v>
      </c>
      <c r="AC347" s="10">
        <v>8</v>
      </c>
      <c r="AD347" s="10">
        <v>0</v>
      </c>
      <c r="AE347" s="10">
        <v>0</v>
      </c>
      <c r="AF347" s="10">
        <v>0</v>
      </c>
      <c r="AG347" s="25"/>
    </row>
    <row r="348" spans="1:33" ht="12.75" x14ac:dyDescent="0.2">
      <c r="A348" s="10" t="s">
        <v>46</v>
      </c>
      <c r="B348" s="10" t="s">
        <v>341</v>
      </c>
      <c r="C348" s="24">
        <v>39448</v>
      </c>
      <c r="D348" s="10" t="s">
        <v>324</v>
      </c>
      <c r="E348" s="12">
        <v>1</v>
      </c>
      <c r="F348" s="11">
        <f t="shared" si="25"/>
        <v>4.3668122270742356E-3</v>
      </c>
      <c r="G348" s="22">
        <f t="shared" si="26"/>
        <v>114.04743083003957</v>
      </c>
      <c r="H348" s="17">
        <v>0.49802371541502</v>
      </c>
      <c r="I348" s="20">
        <v>229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f t="shared" si="27"/>
        <v>0</v>
      </c>
      <c r="R348" s="10">
        <v>0</v>
      </c>
      <c r="S348" s="10">
        <v>0</v>
      </c>
      <c r="T348" s="10">
        <v>0</v>
      </c>
      <c r="U348" s="10">
        <f t="shared" si="28"/>
        <v>0</v>
      </c>
      <c r="V348" s="10">
        <v>0</v>
      </c>
      <c r="W348" s="10">
        <v>0</v>
      </c>
      <c r="X348" s="10">
        <v>1</v>
      </c>
      <c r="Y348" s="10">
        <v>0</v>
      </c>
      <c r="Z348" s="10">
        <f t="shared" si="29"/>
        <v>1</v>
      </c>
      <c r="AA348" s="4">
        <v>0</v>
      </c>
      <c r="AB348" s="10">
        <v>0</v>
      </c>
      <c r="AC348" s="10">
        <v>1</v>
      </c>
      <c r="AD348" s="10">
        <v>0</v>
      </c>
      <c r="AE348" s="10">
        <v>0</v>
      </c>
      <c r="AF348" s="10">
        <v>0</v>
      </c>
      <c r="AG348" s="25"/>
    </row>
    <row r="349" spans="1:33" ht="12.75" x14ac:dyDescent="0.2">
      <c r="A349" s="10" t="s">
        <v>47</v>
      </c>
      <c r="B349" s="10" t="s">
        <v>341</v>
      </c>
      <c r="C349" s="24">
        <v>39448</v>
      </c>
      <c r="D349" s="10" t="s">
        <v>325</v>
      </c>
      <c r="E349" s="12">
        <v>1</v>
      </c>
      <c r="F349" s="11">
        <f t="shared" si="25"/>
        <v>3.5971223021582736E-3</v>
      </c>
      <c r="G349" s="22">
        <f t="shared" si="26"/>
        <v>143.66442953020137</v>
      </c>
      <c r="H349" s="17">
        <v>0.51677852348993303</v>
      </c>
      <c r="I349" s="20">
        <v>278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f t="shared" si="27"/>
        <v>0</v>
      </c>
      <c r="R349" s="10">
        <v>0</v>
      </c>
      <c r="S349" s="10">
        <v>0</v>
      </c>
      <c r="T349" s="10">
        <v>0</v>
      </c>
      <c r="U349" s="10">
        <f t="shared" si="28"/>
        <v>0</v>
      </c>
      <c r="V349" s="10">
        <v>0</v>
      </c>
      <c r="W349" s="10">
        <v>0</v>
      </c>
      <c r="X349" s="10">
        <v>0</v>
      </c>
      <c r="Y349" s="10">
        <v>1</v>
      </c>
      <c r="Z349" s="10">
        <f t="shared" si="29"/>
        <v>1</v>
      </c>
      <c r="AA349" s="4">
        <v>0</v>
      </c>
      <c r="AB349" s="10">
        <v>0</v>
      </c>
      <c r="AC349" s="10">
        <v>1</v>
      </c>
      <c r="AD349" s="10">
        <v>0</v>
      </c>
      <c r="AE349" s="10">
        <v>0</v>
      </c>
      <c r="AF349" s="10">
        <v>0</v>
      </c>
      <c r="AG349" s="25"/>
    </row>
    <row r="350" spans="1:33" ht="12.75" customHeight="1" x14ac:dyDescent="0.2">
      <c r="A350" s="10" t="s">
        <v>293</v>
      </c>
      <c r="B350" s="10" t="s">
        <v>341</v>
      </c>
      <c r="C350" s="24">
        <v>39448</v>
      </c>
      <c r="D350" s="10" t="s">
        <v>319</v>
      </c>
      <c r="E350" s="12">
        <v>0</v>
      </c>
      <c r="F350" s="11">
        <f t="shared" si="25"/>
        <v>0</v>
      </c>
      <c r="G350" s="22">
        <f t="shared" si="26"/>
        <v>0</v>
      </c>
      <c r="H350" s="17">
        <v>0</v>
      </c>
      <c r="I350" s="20">
        <v>40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f t="shared" si="27"/>
        <v>0</v>
      </c>
      <c r="R350" s="10">
        <v>0</v>
      </c>
      <c r="S350" s="10">
        <v>0</v>
      </c>
      <c r="T350" s="10">
        <v>0</v>
      </c>
      <c r="U350" s="10">
        <f t="shared" si="28"/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f t="shared" si="29"/>
        <v>0</v>
      </c>
      <c r="AA350" s="4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25"/>
    </row>
    <row r="351" spans="1:33" ht="12.75" customHeight="1" x14ac:dyDescent="0.2">
      <c r="A351" s="10" t="s">
        <v>264</v>
      </c>
      <c r="B351" s="10" t="s">
        <v>341</v>
      </c>
      <c r="C351" s="24">
        <v>39448</v>
      </c>
      <c r="D351" s="10" t="s">
        <v>302</v>
      </c>
      <c r="E351" s="12">
        <v>5</v>
      </c>
      <c r="F351" s="11">
        <f t="shared" si="25"/>
        <v>9.1911764705882356E-3</v>
      </c>
      <c r="G351" s="22">
        <f t="shared" si="26"/>
        <v>218.22053231939142</v>
      </c>
      <c r="H351" s="17">
        <v>0.40114068441064599</v>
      </c>
      <c r="I351" s="20">
        <v>544</v>
      </c>
      <c r="J351" s="10">
        <v>0</v>
      </c>
      <c r="K351" s="10">
        <v>1</v>
      </c>
      <c r="L351" s="10">
        <v>0</v>
      </c>
      <c r="M351" s="10">
        <v>1</v>
      </c>
      <c r="N351" s="10">
        <v>0</v>
      </c>
      <c r="O351" s="10">
        <v>1</v>
      </c>
      <c r="P351" s="10">
        <v>0</v>
      </c>
      <c r="Q351" s="10">
        <f t="shared" si="27"/>
        <v>3</v>
      </c>
      <c r="R351" s="10">
        <v>0</v>
      </c>
      <c r="S351" s="10">
        <v>0</v>
      </c>
      <c r="T351" s="10">
        <v>0</v>
      </c>
      <c r="U351" s="10">
        <f t="shared" si="28"/>
        <v>0</v>
      </c>
      <c r="V351" s="10">
        <v>1</v>
      </c>
      <c r="W351" s="10">
        <v>0</v>
      </c>
      <c r="X351" s="10">
        <v>1</v>
      </c>
      <c r="Y351" s="10">
        <v>0</v>
      </c>
      <c r="Z351" s="10">
        <f t="shared" si="29"/>
        <v>2</v>
      </c>
      <c r="AA351" s="4">
        <v>0</v>
      </c>
      <c r="AB351" s="10">
        <v>0</v>
      </c>
      <c r="AC351" s="10">
        <v>2</v>
      </c>
      <c r="AD351" s="10">
        <v>3</v>
      </c>
      <c r="AE351" s="10">
        <v>0</v>
      </c>
      <c r="AF351" s="10">
        <v>0</v>
      </c>
      <c r="AG351" s="25"/>
    </row>
    <row r="352" spans="1:33" ht="12.75" x14ac:dyDescent="0.2">
      <c r="A352" s="10" t="s">
        <v>48</v>
      </c>
      <c r="B352" s="10" t="s">
        <v>341</v>
      </c>
      <c r="C352" s="24">
        <v>39448</v>
      </c>
      <c r="D352" s="10" t="s">
        <v>300</v>
      </c>
      <c r="E352" s="12">
        <v>10</v>
      </c>
      <c r="F352" s="11">
        <f t="shared" si="25"/>
        <v>1.680672268907563E-2</v>
      </c>
      <c r="G352" s="22">
        <f t="shared" si="26"/>
        <v>263.88701517706602</v>
      </c>
      <c r="H352" s="17">
        <v>0.44350758853288402</v>
      </c>
      <c r="I352" s="20">
        <v>595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f t="shared" si="27"/>
        <v>0</v>
      </c>
      <c r="R352" s="10">
        <v>0</v>
      </c>
      <c r="S352" s="10">
        <v>0</v>
      </c>
      <c r="T352" s="10">
        <v>2</v>
      </c>
      <c r="U352" s="10">
        <f t="shared" si="28"/>
        <v>2</v>
      </c>
      <c r="V352" s="10">
        <v>0</v>
      </c>
      <c r="W352" s="10">
        <v>3</v>
      </c>
      <c r="X352" s="10">
        <v>1</v>
      </c>
      <c r="Y352" s="10">
        <v>4</v>
      </c>
      <c r="Z352" s="10">
        <f t="shared" si="29"/>
        <v>8</v>
      </c>
      <c r="AA352" s="4">
        <v>0</v>
      </c>
      <c r="AB352" s="10">
        <v>0</v>
      </c>
      <c r="AC352" s="10">
        <v>10</v>
      </c>
      <c r="AD352" s="10">
        <v>0</v>
      </c>
      <c r="AE352" s="10">
        <v>0</v>
      </c>
      <c r="AF352" s="10">
        <v>0</v>
      </c>
      <c r="AG352" s="25"/>
    </row>
    <row r="353" spans="1:33" ht="12.75" x14ac:dyDescent="0.2">
      <c r="A353" s="10" t="s">
        <v>49</v>
      </c>
      <c r="B353" s="10" t="s">
        <v>341</v>
      </c>
      <c r="C353" s="24">
        <v>39448</v>
      </c>
      <c r="D353" s="10" t="s">
        <v>326</v>
      </c>
      <c r="E353" s="12">
        <v>7</v>
      </c>
      <c r="F353" s="11">
        <f t="shared" si="25"/>
        <v>1.3207547169811321E-2</v>
      </c>
      <c r="G353" s="22">
        <f t="shared" si="26"/>
        <v>208.6380597014923</v>
      </c>
      <c r="H353" s="17">
        <v>0.39365671641791</v>
      </c>
      <c r="I353" s="20">
        <v>530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f t="shared" si="27"/>
        <v>0</v>
      </c>
      <c r="R353" s="10">
        <v>0</v>
      </c>
      <c r="S353" s="10">
        <v>0</v>
      </c>
      <c r="T353" s="10">
        <v>3</v>
      </c>
      <c r="U353" s="10">
        <f t="shared" si="28"/>
        <v>3</v>
      </c>
      <c r="V353" s="10">
        <v>0</v>
      </c>
      <c r="W353" s="10">
        <v>2</v>
      </c>
      <c r="X353" s="10">
        <v>0</v>
      </c>
      <c r="Y353" s="10">
        <v>2</v>
      </c>
      <c r="Z353" s="10">
        <f t="shared" si="29"/>
        <v>4</v>
      </c>
      <c r="AA353" s="4">
        <v>0</v>
      </c>
      <c r="AB353" s="10">
        <v>0</v>
      </c>
      <c r="AC353" s="10">
        <v>7</v>
      </c>
      <c r="AD353" s="10">
        <v>0</v>
      </c>
      <c r="AE353" s="10">
        <v>0</v>
      </c>
      <c r="AF353" s="10">
        <v>0</v>
      </c>
      <c r="AG353" s="25"/>
    </row>
    <row r="354" spans="1:33" ht="12.75" x14ac:dyDescent="0.2">
      <c r="A354" s="10" t="s">
        <v>50</v>
      </c>
      <c r="B354" s="10" t="s">
        <v>341</v>
      </c>
      <c r="C354" s="24">
        <v>39448</v>
      </c>
      <c r="D354" s="10" t="s">
        <v>317</v>
      </c>
      <c r="E354" s="12">
        <v>28</v>
      </c>
      <c r="F354" s="11">
        <f t="shared" si="25"/>
        <v>1.1267605633802818E-2</v>
      </c>
      <c r="G354" s="22">
        <f t="shared" si="26"/>
        <v>1020.9613083366571</v>
      </c>
      <c r="H354" s="17">
        <v>0.41084962106102901</v>
      </c>
      <c r="I354" s="20">
        <v>2485</v>
      </c>
      <c r="J354" s="10">
        <v>1</v>
      </c>
      <c r="K354" s="10">
        <v>1</v>
      </c>
      <c r="L354" s="10">
        <v>4</v>
      </c>
      <c r="M354" s="10">
        <v>3</v>
      </c>
      <c r="N354" s="10">
        <v>5</v>
      </c>
      <c r="O354" s="10">
        <v>1</v>
      </c>
      <c r="P354" s="10">
        <v>1</v>
      </c>
      <c r="Q354" s="10">
        <f t="shared" si="27"/>
        <v>16</v>
      </c>
      <c r="R354" s="10">
        <v>1</v>
      </c>
      <c r="S354" s="10">
        <v>0</v>
      </c>
      <c r="T354" s="10">
        <v>0</v>
      </c>
      <c r="U354" s="10">
        <f t="shared" si="28"/>
        <v>1</v>
      </c>
      <c r="V354" s="10">
        <v>1</v>
      </c>
      <c r="W354" s="10">
        <v>3</v>
      </c>
      <c r="X354" s="10">
        <v>3</v>
      </c>
      <c r="Y354" s="10">
        <v>4</v>
      </c>
      <c r="Z354" s="10">
        <f t="shared" si="29"/>
        <v>11</v>
      </c>
      <c r="AA354" s="4">
        <v>0</v>
      </c>
      <c r="AB354" s="10">
        <v>0</v>
      </c>
      <c r="AC354" s="10">
        <v>24</v>
      </c>
      <c r="AD354" s="10">
        <v>4</v>
      </c>
      <c r="AE354" s="10">
        <v>0</v>
      </c>
      <c r="AF354" s="10">
        <v>0</v>
      </c>
      <c r="AG354" s="25"/>
    </row>
    <row r="355" spans="1:33" ht="12.75" x14ac:dyDescent="0.2">
      <c r="A355" s="10" t="s">
        <v>51</v>
      </c>
      <c r="B355" s="10" t="s">
        <v>341</v>
      </c>
      <c r="C355" s="24">
        <v>39448</v>
      </c>
      <c r="D355" s="10" t="s">
        <v>309</v>
      </c>
      <c r="E355" s="12">
        <v>3</v>
      </c>
      <c r="F355" s="11">
        <f t="shared" si="25"/>
        <v>2.4213075060532689E-3</v>
      </c>
      <c r="G355" s="22">
        <f t="shared" si="26"/>
        <v>81.94960629921313</v>
      </c>
      <c r="H355" s="17">
        <v>6.6141732283464996E-2</v>
      </c>
      <c r="I355" s="20">
        <v>1239</v>
      </c>
      <c r="J355" s="10">
        <v>0</v>
      </c>
      <c r="K355" s="10">
        <v>0</v>
      </c>
      <c r="L355" s="10">
        <v>2</v>
      </c>
      <c r="M355" s="10">
        <v>0</v>
      </c>
      <c r="N355" s="10">
        <v>1</v>
      </c>
      <c r="O355" s="10">
        <v>0</v>
      </c>
      <c r="P355" s="10">
        <v>0</v>
      </c>
      <c r="Q355" s="10">
        <f t="shared" si="27"/>
        <v>3</v>
      </c>
      <c r="R355" s="10">
        <v>0</v>
      </c>
      <c r="S355" s="10">
        <v>0</v>
      </c>
      <c r="T355" s="10">
        <v>0</v>
      </c>
      <c r="U355" s="10">
        <f t="shared" si="28"/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f t="shared" si="29"/>
        <v>0</v>
      </c>
      <c r="AA355" s="4">
        <v>0</v>
      </c>
      <c r="AB355" s="10">
        <v>0</v>
      </c>
      <c r="AC355" s="10">
        <v>3</v>
      </c>
      <c r="AD355" s="10">
        <v>0</v>
      </c>
      <c r="AE355" s="10">
        <v>0</v>
      </c>
      <c r="AF355" s="10">
        <v>0</v>
      </c>
      <c r="AG355" s="25"/>
    </row>
    <row r="356" spans="1:33" ht="12.75" x14ac:dyDescent="0.2">
      <c r="A356" s="10" t="s">
        <v>52</v>
      </c>
      <c r="B356" s="10" t="s">
        <v>341</v>
      </c>
      <c r="C356" s="24">
        <v>39448</v>
      </c>
      <c r="D356" s="10" t="s">
        <v>321</v>
      </c>
      <c r="E356" s="12">
        <v>6</v>
      </c>
      <c r="F356" s="11">
        <f t="shared" si="25"/>
        <v>0.27272727272727271</v>
      </c>
      <c r="G356" s="22">
        <f t="shared" si="26"/>
        <v>12.896551724137927</v>
      </c>
      <c r="H356" s="17">
        <v>0.58620689655172398</v>
      </c>
      <c r="I356" s="20">
        <v>22</v>
      </c>
      <c r="J356" s="10">
        <v>1</v>
      </c>
      <c r="K356" s="10">
        <v>0</v>
      </c>
      <c r="L356" s="10">
        <v>3</v>
      </c>
      <c r="M356" s="10">
        <v>2</v>
      </c>
      <c r="N356" s="10">
        <v>0</v>
      </c>
      <c r="O356" s="10">
        <v>0</v>
      </c>
      <c r="P356" s="10">
        <v>0</v>
      </c>
      <c r="Q356" s="10">
        <f t="shared" si="27"/>
        <v>6</v>
      </c>
      <c r="R356" s="10">
        <v>0</v>
      </c>
      <c r="S356" s="10">
        <v>0</v>
      </c>
      <c r="T356" s="10">
        <v>0</v>
      </c>
      <c r="U356" s="10">
        <f t="shared" si="28"/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f t="shared" si="29"/>
        <v>0</v>
      </c>
      <c r="AA356" s="4">
        <v>0</v>
      </c>
      <c r="AB356" s="10">
        <v>0</v>
      </c>
      <c r="AC356" s="10">
        <v>6</v>
      </c>
      <c r="AD356" s="10">
        <v>0</v>
      </c>
      <c r="AE356" s="10">
        <v>0</v>
      </c>
      <c r="AF356" s="10">
        <v>0</v>
      </c>
      <c r="AG356" s="25"/>
    </row>
    <row r="357" spans="1:33" ht="12.75" customHeight="1" x14ac:dyDescent="0.2">
      <c r="A357" s="10" t="s">
        <v>265</v>
      </c>
      <c r="B357" s="10" t="s">
        <v>341</v>
      </c>
      <c r="C357" s="24">
        <v>39448</v>
      </c>
      <c r="D357" s="10" t="s">
        <v>317</v>
      </c>
      <c r="E357" s="12">
        <v>106</v>
      </c>
      <c r="F357" s="11">
        <f t="shared" si="25"/>
        <v>2.4941176470588234E-2</v>
      </c>
      <c r="G357" s="22">
        <f t="shared" si="26"/>
        <v>1953.4101277372258</v>
      </c>
      <c r="H357" s="17">
        <v>0.459625912408759</v>
      </c>
      <c r="I357" s="20">
        <v>4250</v>
      </c>
      <c r="J357" s="10">
        <v>19</v>
      </c>
      <c r="K357" s="10">
        <v>9</v>
      </c>
      <c r="L357" s="10">
        <v>3</v>
      </c>
      <c r="M357" s="10">
        <v>5</v>
      </c>
      <c r="N357" s="10">
        <v>11</v>
      </c>
      <c r="O357" s="10">
        <v>3</v>
      </c>
      <c r="P357" s="10">
        <v>3</v>
      </c>
      <c r="Q357" s="10">
        <f t="shared" si="27"/>
        <v>53</v>
      </c>
      <c r="R357" s="10">
        <v>9</v>
      </c>
      <c r="S357" s="10">
        <v>7</v>
      </c>
      <c r="T357" s="10">
        <v>5</v>
      </c>
      <c r="U357" s="10">
        <f t="shared" si="28"/>
        <v>21</v>
      </c>
      <c r="V357" s="10">
        <v>3</v>
      </c>
      <c r="W357" s="10">
        <v>5</v>
      </c>
      <c r="X357" s="10">
        <v>8</v>
      </c>
      <c r="Y357" s="10">
        <v>15</v>
      </c>
      <c r="Z357" s="10">
        <f t="shared" si="29"/>
        <v>31</v>
      </c>
      <c r="AA357" s="4">
        <v>0</v>
      </c>
      <c r="AB357" s="10">
        <v>18</v>
      </c>
      <c r="AC357" s="10">
        <v>76</v>
      </c>
      <c r="AD357" s="10">
        <v>3</v>
      </c>
      <c r="AE357" s="10">
        <v>9</v>
      </c>
      <c r="AF357" s="10">
        <v>0</v>
      </c>
      <c r="AG357" s="25"/>
    </row>
    <row r="358" spans="1:33" ht="12.75" customHeight="1" x14ac:dyDescent="0.2">
      <c r="A358" s="10" t="s">
        <v>53</v>
      </c>
      <c r="B358" s="10" t="s">
        <v>341</v>
      </c>
      <c r="C358" s="24">
        <v>39448</v>
      </c>
      <c r="D358" s="10" t="s">
        <v>327</v>
      </c>
      <c r="E358" s="12">
        <v>42</v>
      </c>
      <c r="F358" s="11">
        <f t="shared" si="25"/>
        <v>1.5086206896551725E-2</v>
      </c>
      <c r="G358" s="22">
        <f t="shared" si="26"/>
        <v>1213.0213690691783</v>
      </c>
      <c r="H358" s="17">
        <v>0.435711698659906</v>
      </c>
      <c r="I358" s="20">
        <v>2784</v>
      </c>
      <c r="J358" s="10">
        <v>0</v>
      </c>
      <c r="K358" s="10">
        <v>0</v>
      </c>
      <c r="L358" s="10">
        <v>1</v>
      </c>
      <c r="M358" s="10">
        <v>1</v>
      </c>
      <c r="N358" s="10">
        <v>2</v>
      </c>
      <c r="O358" s="10">
        <v>1</v>
      </c>
      <c r="P358" s="10">
        <v>3</v>
      </c>
      <c r="Q358" s="10">
        <f t="shared" si="27"/>
        <v>8</v>
      </c>
      <c r="R358" s="10">
        <v>2</v>
      </c>
      <c r="S358" s="10">
        <v>4</v>
      </c>
      <c r="T358" s="10">
        <v>3</v>
      </c>
      <c r="U358" s="10">
        <f t="shared" si="28"/>
        <v>9</v>
      </c>
      <c r="V358" s="10">
        <v>4</v>
      </c>
      <c r="W358" s="10">
        <v>7</v>
      </c>
      <c r="X358" s="10">
        <v>6</v>
      </c>
      <c r="Y358" s="10">
        <v>8</v>
      </c>
      <c r="Z358" s="10">
        <f t="shared" si="29"/>
        <v>25</v>
      </c>
      <c r="AA358" s="4">
        <v>0</v>
      </c>
      <c r="AB358" s="10">
        <v>0</v>
      </c>
      <c r="AC358" s="10">
        <v>41</v>
      </c>
      <c r="AD358" s="10">
        <v>1</v>
      </c>
      <c r="AE358" s="10">
        <v>0</v>
      </c>
      <c r="AF358" s="10">
        <v>0</v>
      </c>
      <c r="AG358" s="25"/>
    </row>
    <row r="359" spans="1:33" ht="12.75" x14ac:dyDescent="0.2">
      <c r="A359" s="10" t="s">
        <v>54</v>
      </c>
      <c r="B359" s="10" t="s">
        <v>341</v>
      </c>
      <c r="C359" s="24">
        <v>39448</v>
      </c>
      <c r="D359" s="10" t="s">
        <v>312</v>
      </c>
      <c r="E359" s="12">
        <v>113</v>
      </c>
      <c r="F359" s="11">
        <f t="shared" si="25"/>
        <v>2.073394495412844E-2</v>
      </c>
      <c r="G359" s="22">
        <f t="shared" si="26"/>
        <v>2557.3380383640956</v>
      </c>
      <c r="H359" s="17">
        <v>0.46923633731451297</v>
      </c>
      <c r="I359" s="20">
        <v>5450</v>
      </c>
      <c r="J359" s="10">
        <v>2</v>
      </c>
      <c r="K359" s="10">
        <v>8</v>
      </c>
      <c r="L359" s="10">
        <v>10</v>
      </c>
      <c r="M359" s="10">
        <v>9</v>
      </c>
      <c r="N359" s="10">
        <v>5</v>
      </c>
      <c r="O359" s="10">
        <v>10</v>
      </c>
      <c r="P359" s="10">
        <v>6</v>
      </c>
      <c r="Q359" s="10">
        <f t="shared" si="27"/>
        <v>50</v>
      </c>
      <c r="R359" s="10">
        <v>10</v>
      </c>
      <c r="S359" s="10">
        <v>8</v>
      </c>
      <c r="T359" s="10">
        <v>9</v>
      </c>
      <c r="U359" s="10">
        <f t="shared" si="28"/>
        <v>27</v>
      </c>
      <c r="V359" s="10">
        <v>8</v>
      </c>
      <c r="W359" s="10">
        <v>4</v>
      </c>
      <c r="X359" s="10">
        <v>8</v>
      </c>
      <c r="Y359" s="10">
        <v>16</v>
      </c>
      <c r="Z359" s="10">
        <f t="shared" si="29"/>
        <v>36</v>
      </c>
      <c r="AA359" s="4">
        <v>0</v>
      </c>
      <c r="AB359" s="10">
        <v>45</v>
      </c>
      <c r="AC359" s="10">
        <v>51</v>
      </c>
      <c r="AD359" s="10">
        <v>7</v>
      </c>
      <c r="AE359" s="10">
        <v>10</v>
      </c>
      <c r="AF359" s="10">
        <v>0</v>
      </c>
      <c r="AG359" s="25"/>
    </row>
    <row r="360" spans="1:33" ht="12.75" x14ac:dyDescent="0.2">
      <c r="A360" s="10" t="s">
        <v>55</v>
      </c>
      <c r="B360" s="10" t="s">
        <v>341</v>
      </c>
      <c r="C360" s="24">
        <v>39448</v>
      </c>
      <c r="D360" s="10" t="s">
        <v>319</v>
      </c>
      <c r="E360" s="12">
        <v>2</v>
      </c>
      <c r="F360" s="11">
        <f t="shared" si="25"/>
        <v>1.7857142857142856E-2</v>
      </c>
      <c r="G360" s="22">
        <f t="shared" si="26"/>
        <v>47.38461538461538</v>
      </c>
      <c r="H360" s="17">
        <v>0.42307692307692302</v>
      </c>
      <c r="I360" s="20">
        <v>112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f t="shared" si="27"/>
        <v>0</v>
      </c>
      <c r="R360" s="10">
        <v>0</v>
      </c>
      <c r="S360" s="10">
        <v>0</v>
      </c>
      <c r="T360" s="10">
        <v>0</v>
      </c>
      <c r="U360" s="10">
        <f t="shared" si="28"/>
        <v>0</v>
      </c>
      <c r="V360" s="10">
        <v>1</v>
      </c>
      <c r="W360" s="10">
        <v>0</v>
      </c>
      <c r="X360" s="10">
        <v>0</v>
      </c>
      <c r="Y360" s="10">
        <v>1</v>
      </c>
      <c r="Z360" s="10">
        <f t="shared" si="29"/>
        <v>2</v>
      </c>
      <c r="AA360" s="4">
        <v>0</v>
      </c>
      <c r="AB360" s="10">
        <v>0</v>
      </c>
      <c r="AC360" s="10">
        <v>2</v>
      </c>
      <c r="AD360" s="10">
        <v>0</v>
      </c>
      <c r="AE360" s="10">
        <v>0</v>
      </c>
      <c r="AF360" s="10">
        <v>0</v>
      </c>
      <c r="AG360" s="25"/>
    </row>
    <row r="361" spans="1:33" ht="12.75" x14ac:dyDescent="0.2">
      <c r="A361" s="10" t="s">
        <v>56</v>
      </c>
      <c r="B361" s="10" t="s">
        <v>341</v>
      </c>
      <c r="C361" s="24">
        <v>39448</v>
      </c>
      <c r="D361" s="10" t="s">
        <v>309</v>
      </c>
      <c r="E361" s="12">
        <v>7</v>
      </c>
      <c r="F361" s="11">
        <f t="shared" si="25"/>
        <v>3.3206831119544592E-3</v>
      </c>
      <c r="G361" s="22">
        <f t="shared" si="26"/>
        <v>531.96233521657155</v>
      </c>
      <c r="H361" s="17">
        <v>0.25235404896421798</v>
      </c>
      <c r="I361" s="20">
        <v>2108</v>
      </c>
      <c r="J361" s="10">
        <v>0</v>
      </c>
      <c r="K361" s="10">
        <v>1</v>
      </c>
      <c r="L361" s="10">
        <v>1</v>
      </c>
      <c r="M361" s="10">
        <v>1</v>
      </c>
      <c r="N361" s="10">
        <v>1</v>
      </c>
      <c r="O361" s="10">
        <v>0</v>
      </c>
      <c r="P361" s="10">
        <v>0</v>
      </c>
      <c r="Q361" s="10">
        <f t="shared" si="27"/>
        <v>4</v>
      </c>
      <c r="R361" s="10">
        <v>0</v>
      </c>
      <c r="S361" s="10">
        <v>1</v>
      </c>
      <c r="T361" s="10">
        <v>1</v>
      </c>
      <c r="U361" s="10">
        <f t="shared" si="28"/>
        <v>2</v>
      </c>
      <c r="V361" s="10">
        <v>0</v>
      </c>
      <c r="W361" s="10">
        <v>0</v>
      </c>
      <c r="X361" s="10">
        <v>1</v>
      </c>
      <c r="Y361" s="10">
        <v>0</v>
      </c>
      <c r="Z361" s="10">
        <f t="shared" si="29"/>
        <v>1</v>
      </c>
      <c r="AA361" s="4">
        <v>0</v>
      </c>
      <c r="AB361" s="10">
        <v>0</v>
      </c>
      <c r="AC361" s="10">
        <v>7</v>
      </c>
      <c r="AD361" s="10">
        <v>0</v>
      </c>
      <c r="AE361" s="10">
        <v>0</v>
      </c>
      <c r="AF361" s="10">
        <v>0</v>
      </c>
      <c r="AG361" s="25"/>
    </row>
    <row r="362" spans="1:33" ht="12.75" x14ac:dyDescent="0.2">
      <c r="A362" s="10" t="s">
        <v>57</v>
      </c>
      <c r="B362" s="10" t="s">
        <v>341</v>
      </c>
      <c r="C362" s="24">
        <v>39448</v>
      </c>
      <c r="D362" s="10" t="s">
        <v>302</v>
      </c>
      <c r="E362" s="12">
        <v>281</v>
      </c>
      <c r="F362" s="11">
        <f t="shared" si="25"/>
        <v>1.3441760344415212E-2</v>
      </c>
      <c r="G362" s="22">
        <f t="shared" si="26"/>
        <v>5631.3214165585459</v>
      </c>
      <c r="H362" s="17">
        <v>0.26937677189947601</v>
      </c>
      <c r="I362" s="20">
        <v>20905</v>
      </c>
      <c r="J362" s="10">
        <v>0</v>
      </c>
      <c r="K362" s="10">
        <v>29</v>
      </c>
      <c r="L362" s="10">
        <v>15</v>
      </c>
      <c r="M362" s="10">
        <v>25</v>
      </c>
      <c r="N362" s="10">
        <v>20</v>
      </c>
      <c r="O362" s="10">
        <v>18</v>
      </c>
      <c r="P362" s="10">
        <v>17</v>
      </c>
      <c r="Q362" s="10">
        <f t="shared" si="27"/>
        <v>124</v>
      </c>
      <c r="R362" s="10">
        <v>22</v>
      </c>
      <c r="S362" s="10">
        <v>17</v>
      </c>
      <c r="T362" s="10">
        <v>13</v>
      </c>
      <c r="U362" s="10">
        <f t="shared" si="28"/>
        <v>52</v>
      </c>
      <c r="V362" s="10">
        <v>35</v>
      </c>
      <c r="W362" s="10">
        <v>18</v>
      </c>
      <c r="X362" s="10">
        <v>25</v>
      </c>
      <c r="Y362" s="10">
        <v>27</v>
      </c>
      <c r="Z362" s="10">
        <f t="shared" si="29"/>
        <v>105</v>
      </c>
      <c r="AA362" s="4">
        <v>0</v>
      </c>
      <c r="AB362" s="10">
        <v>65</v>
      </c>
      <c r="AC362" s="10">
        <v>161</v>
      </c>
      <c r="AD362" s="10">
        <v>16</v>
      </c>
      <c r="AE362" s="10">
        <v>39</v>
      </c>
      <c r="AF362" s="10">
        <v>0</v>
      </c>
      <c r="AG362" s="25"/>
    </row>
    <row r="363" spans="1:33" ht="12.75" x14ac:dyDescent="0.2">
      <c r="A363" s="10" t="s">
        <v>58</v>
      </c>
      <c r="B363" s="10" t="s">
        <v>341</v>
      </c>
      <c r="C363" s="24">
        <v>39448</v>
      </c>
      <c r="D363" s="10" t="s">
        <v>319</v>
      </c>
      <c r="E363" s="12">
        <v>22</v>
      </c>
      <c r="F363" s="11">
        <f t="shared" si="25"/>
        <v>7.3924731182795703E-3</v>
      </c>
      <c r="G363" s="22">
        <f t="shared" si="26"/>
        <v>924.73469387754983</v>
      </c>
      <c r="H363" s="17">
        <v>0.31073074391046701</v>
      </c>
      <c r="I363" s="20">
        <v>2976</v>
      </c>
      <c r="J363" s="10">
        <v>0</v>
      </c>
      <c r="K363" s="10">
        <v>1</v>
      </c>
      <c r="L363" s="10">
        <v>1</v>
      </c>
      <c r="M363" s="10">
        <v>3</v>
      </c>
      <c r="N363" s="10">
        <v>2</v>
      </c>
      <c r="O363" s="10">
        <v>0</v>
      </c>
      <c r="P363" s="10">
        <v>5</v>
      </c>
      <c r="Q363" s="10">
        <f t="shared" si="27"/>
        <v>12</v>
      </c>
      <c r="R363" s="10">
        <v>1</v>
      </c>
      <c r="S363" s="10">
        <v>2</v>
      </c>
      <c r="T363" s="10">
        <v>2</v>
      </c>
      <c r="U363" s="10">
        <f t="shared" si="28"/>
        <v>5</v>
      </c>
      <c r="V363" s="10">
        <v>1</v>
      </c>
      <c r="W363" s="10">
        <v>1</v>
      </c>
      <c r="X363" s="10">
        <v>0</v>
      </c>
      <c r="Y363" s="10">
        <v>3</v>
      </c>
      <c r="Z363" s="10">
        <f t="shared" si="29"/>
        <v>5</v>
      </c>
      <c r="AA363" s="4">
        <v>0</v>
      </c>
      <c r="AB363" s="10">
        <v>0</v>
      </c>
      <c r="AC363" s="10">
        <v>18</v>
      </c>
      <c r="AD363" s="10">
        <v>1</v>
      </c>
      <c r="AE363" s="10">
        <v>3</v>
      </c>
      <c r="AF363" s="10">
        <v>0</v>
      </c>
      <c r="AG363" s="25"/>
    </row>
    <row r="364" spans="1:33" ht="12.75" customHeight="1" x14ac:dyDescent="0.2">
      <c r="A364" s="10" t="s">
        <v>59</v>
      </c>
      <c r="B364" s="10" t="s">
        <v>341</v>
      </c>
      <c r="C364" s="24">
        <v>39448</v>
      </c>
      <c r="D364" s="10" t="s">
        <v>298</v>
      </c>
      <c r="E364" s="12">
        <v>67</v>
      </c>
      <c r="F364" s="11">
        <f t="shared" si="25"/>
        <v>3.7305122494432075E-2</v>
      </c>
      <c r="G364" s="22">
        <f t="shared" si="26"/>
        <v>764.17063711911305</v>
      </c>
      <c r="H364" s="17">
        <v>0.42548476454293599</v>
      </c>
      <c r="I364" s="20">
        <v>1796</v>
      </c>
      <c r="J364" s="10">
        <v>1</v>
      </c>
      <c r="K364" s="10">
        <v>8</v>
      </c>
      <c r="L364" s="10">
        <v>5</v>
      </c>
      <c r="M364" s="10">
        <v>5</v>
      </c>
      <c r="N364" s="10">
        <v>6</v>
      </c>
      <c r="O364" s="10">
        <v>5</v>
      </c>
      <c r="P364" s="10">
        <v>6</v>
      </c>
      <c r="Q364" s="10">
        <f t="shared" si="27"/>
        <v>36</v>
      </c>
      <c r="R364" s="10">
        <v>6</v>
      </c>
      <c r="S364" s="10">
        <v>4</v>
      </c>
      <c r="T364" s="10">
        <v>2</v>
      </c>
      <c r="U364" s="10">
        <f t="shared" si="28"/>
        <v>12</v>
      </c>
      <c r="V364" s="10">
        <v>7</v>
      </c>
      <c r="W364" s="10">
        <v>1</v>
      </c>
      <c r="X364" s="10">
        <v>2</v>
      </c>
      <c r="Y364" s="10">
        <v>9</v>
      </c>
      <c r="Z364" s="10">
        <f t="shared" si="29"/>
        <v>19</v>
      </c>
      <c r="AA364" s="4">
        <v>0</v>
      </c>
      <c r="AB364" s="10">
        <v>3</v>
      </c>
      <c r="AC364" s="10">
        <v>61</v>
      </c>
      <c r="AD364" s="10">
        <v>2</v>
      </c>
      <c r="AE364" s="10">
        <v>1</v>
      </c>
      <c r="AF364" s="10">
        <v>0</v>
      </c>
      <c r="AG364" s="25"/>
    </row>
    <row r="365" spans="1:33" ht="12.75" customHeight="1" x14ac:dyDescent="0.2">
      <c r="A365" s="10" t="s">
        <v>60</v>
      </c>
      <c r="B365" s="10" t="s">
        <v>341</v>
      </c>
      <c r="C365" s="24">
        <v>39448</v>
      </c>
      <c r="D365" s="10" t="s">
        <v>320</v>
      </c>
      <c r="E365" s="12">
        <v>0</v>
      </c>
      <c r="F365" s="11">
        <f t="shared" si="25"/>
        <v>0</v>
      </c>
      <c r="G365" s="22">
        <f t="shared" si="26"/>
        <v>43</v>
      </c>
      <c r="H365" s="17">
        <v>0.52439024390243905</v>
      </c>
      <c r="I365" s="20">
        <v>82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f t="shared" si="27"/>
        <v>0</v>
      </c>
      <c r="R365" s="10">
        <v>0</v>
      </c>
      <c r="S365" s="10">
        <v>0</v>
      </c>
      <c r="T365" s="10">
        <v>0</v>
      </c>
      <c r="U365" s="10">
        <f t="shared" si="28"/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f t="shared" si="29"/>
        <v>0</v>
      </c>
      <c r="AA365" s="4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25"/>
    </row>
    <row r="366" spans="1:33" ht="12.75" customHeight="1" x14ac:dyDescent="0.2">
      <c r="A366" s="10" t="s">
        <v>61</v>
      </c>
      <c r="B366" s="10" t="s">
        <v>341</v>
      </c>
      <c r="C366" s="24">
        <v>39448</v>
      </c>
      <c r="D366" s="10" t="s">
        <v>315</v>
      </c>
      <c r="E366" s="12">
        <v>0</v>
      </c>
      <c r="F366" s="11">
        <f t="shared" si="25"/>
        <v>0</v>
      </c>
      <c r="G366" s="22">
        <f t="shared" si="26"/>
        <v>201.66578947368424</v>
      </c>
      <c r="H366" s="17">
        <v>0.518421052631579</v>
      </c>
      <c r="I366" s="20">
        <v>389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f t="shared" si="27"/>
        <v>0</v>
      </c>
      <c r="R366" s="10">
        <v>0</v>
      </c>
      <c r="S366" s="10">
        <v>0</v>
      </c>
      <c r="T366" s="10">
        <v>0</v>
      </c>
      <c r="U366" s="10">
        <f t="shared" si="28"/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f t="shared" si="29"/>
        <v>0</v>
      </c>
      <c r="AA366" s="4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25"/>
    </row>
    <row r="367" spans="1:33" ht="12.75" customHeight="1" x14ac:dyDescent="0.2">
      <c r="A367" s="10" t="s">
        <v>62</v>
      </c>
      <c r="B367" s="10" t="s">
        <v>341</v>
      </c>
      <c r="C367" s="24">
        <v>39448</v>
      </c>
      <c r="D367" s="10" t="s">
        <v>304</v>
      </c>
      <c r="E367" s="12">
        <v>13</v>
      </c>
      <c r="F367" s="11">
        <f t="shared" si="25"/>
        <v>2.7926960257787323E-3</v>
      </c>
      <c r="G367" s="22">
        <f t="shared" si="26"/>
        <v>978.51031487513364</v>
      </c>
      <c r="H367" s="17">
        <v>0.210206297502714</v>
      </c>
      <c r="I367" s="20">
        <v>4655</v>
      </c>
      <c r="J367" s="10">
        <v>0</v>
      </c>
      <c r="K367" s="10">
        <v>0</v>
      </c>
      <c r="L367" s="10">
        <v>1</v>
      </c>
      <c r="M367" s="10">
        <v>2</v>
      </c>
      <c r="N367" s="10">
        <v>0</v>
      </c>
      <c r="O367" s="10">
        <v>0</v>
      </c>
      <c r="P367" s="10">
        <v>1</v>
      </c>
      <c r="Q367" s="10">
        <f t="shared" si="27"/>
        <v>4</v>
      </c>
      <c r="R367" s="10">
        <v>1</v>
      </c>
      <c r="S367" s="10">
        <v>0</v>
      </c>
      <c r="T367" s="10">
        <v>2</v>
      </c>
      <c r="U367" s="10">
        <f t="shared" si="28"/>
        <v>3</v>
      </c>
      <c r="V367" s="10">
        <v>2</v>
      </c>
      <c r="W367" s="10">
        <v>1</v>
      </c>
      <c r="X367" s="10">
        <v>1</v>
      </c>
      <c r="Y367" s="10">
        <v>2</v>
      </c>
      <c r="Z367" s="10">
        <f t="shared" si="29"/>
        <v>6</v>
      </c>
      <c r="AA367" s="4">
        <v>0</v>
      </c>
      <c r="AB367" s="10">
        <v>0</v>
      </c>
      <c r="AC367" s="10">
        <v>11</v>
      </c>
      <c r="AD367" s="10">
        <v>0</v>
      </c>
      <c r="AE367" s="10">
        <v>2</v>
      </c>
      <c r="AF367" s="10">
        <v>0</v>
      </c>
      <c r="AG367" s="25"/>
    </row>
    <row r="368" spans="1:33" ht="12.75" customHeight="1" x14ac:dyDescent="0.2">
      <c r="A368" s="10" t="s">
        <v>63</v>
      </c>
      <c r="B368" s="10" t="s">
        <v>341</v>
      </c>
      <c r="C368" s="24">
        <v>39448</v>
      </c>
      <c r="D368" s="10" t="s">
        <v>322</v>
      </c>
      <c r="E368" s="12">
        <v>45</v>
      </c>
      <c r="F368" s="11">
        <f t="shared" si="25"/>
        <v>1.9667832167832168E-2</v>
      </c>
      <c r="G368" s="22">
        <f t="shared" si="26"/>
        <v>1086.4027777777781</v>
      </c>
      <c r="H368" s="17">
        <v>0.47482638888888901</v>
      </c>
      <c r="I368" s="20">
        <v>2288</v>
      </c>
      <c r="J368" s="10">
        <v>0</v>
      </c>
      <c r="K368" s="10">
        <v>3</v>
      </c>
      <c r="L368" s="10">
        <v>5</v>
      </c>
      <c r="M368" s="10">
        <v>2</v>
      </c>
      <c r="N368" s="10">
        <v>2</v>
      </c>
      <c r="O368" s="10">
        <v>2</v>
      </c>
      <c r="P368" s="10">
        <v>4</v>
      </c>
      <c r="Q368" s="10">
        <f t="shared" si="27"/>
        <v>18</v>
      </c>
      <c r="R368" s="10">
        <v>5</v>
      </c>
      <c r="S368" s="10">
        <v>3</v>
      </c>
      <c r="T368" s="10">
        <v>0</v>
      </c>
      <c r="U368" s="10">
        <f t="shared" si="28"/>
        <v>8</v>
      </c>
      <c r="V368" s="10">
        <v>3</v>
      </c>
      <c r="W368" s="10">
        <v>5</v>
      </c>
      <c r="X368" s="10">
        <v>2</v>
      </c>
      <c r="Y368" s="10">
        <v>9</v>
      </c>
      <c r="Z368" s="10">
        <f t="shared" si="29"/>
        <v>19</v>
      </c>
      <c r="AA368" s="4">
        <v>0</v>
      </c>
      <c r="AB368" s="10">
        <v>0</v>
      </c>
      <c r="AC368" s="10">
        <v>39</v>
      </c>
      <c r="AD368" s="10">
        <v>3</v>
      </c>
      <c r="AE368" s="10">
        <v>3</v>
      </c>
      <c r="AF368" s="10">
        <v>0</v>
      </c>
      <c r="AG368" s="25"/>
    </row>
    <row r="369" spans="1:33" ht="12.75" x14ac:dyDescent="0.2">
      <c r="A369" s="10" t="s">
        <v>285</v>
      </c>
      <c r="B369" s="10" t="s">
        <v>341</v>
      </c>
      <c r="C369" s="24">
        <v>39448</v>
      </c>
      <c r="D369" s="10" t="s">
        <v>299</v>
      </c>
      <c r="E369" s="12">
        <v>0</v>
      </c>
      <c r="F369" s="11">
        <f t="shared" si="25"/>
        <v>0</v>
      </c>
      <c r="G369" s="22">
        <f t="shared" si="26"/>
        <v>0</v>
      </c>
      <c r="H369" s="17">
        <v>0</v>
      </c>
      <c r="I369" s="20">
        <v>50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f t="shared" si="27"/>
        <v>0</v>
      </c>
      <c r="R369" s="10">
        <v>0</v>
      </c>
      <c r="S369" s="10">
        <v>0</v>
      </c>
      <c r="T369" s="10">
        <v>0</v>
      </c>
      <c r="U369" s="10">
        <f t="shared" si="28"/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f t="shared" si="29"/>
        <v>0</v>
      </c>
      <c r="AA369" s="4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25"/>
    </row>
    <row r="370" spans="1:33" ht="12.75" x14ac:dyDescent="0.2">
      <c r="A370" s="10" t="s">
        <v>266</v>
      </c>
      <c r="B370" s="10" t="s">
        <v>341</v>
      </c>
      <c r="C370" s="24">
        <v>39448</v>
      </c>
      <c r="D370" s="10" t="s">
        <v>302</v>
      </c>
      <c r="E370" s="12">
        <v>458</v>
      </c>
      <c r="F370" s="11">
        <f t="shared" si="25"/>
        <v>2.4188011618695538E-2</v>
      </c>
      <c r="G370" s="22">
        <f t="shared" si="26"/>
        <v>6105.4889244729056</v>
      </c>
      <c r="H370" s="17">
        <v>0.32244462236455801</v>
      </c>
      <c r="I370" s="20">
        <v>18935</v>
      </c>
      <c r="J370" s="10">
        <v>6</v>
      </c>
      <c r="K370" s="10">
        <v>10</v>
      </c>
      <c r="L370" s="10">
        <v>31</v>
      </c>
      <c r="M370" s="10">
        <v>34</v>
      </c>
      <c r="N370" s="10">
        <v>41</v>
      </c>
      <c r="O370" s="10">
        <v>49</v>
      </c>
      <c r="P370" s="10">
        <v>37</v>
      </c>
      <c r="Q370" s="10">
        <f t="shared" si="27"/>
        <v>208</v>
      </c>
      <c r="R370" s="10">
        <v>38</v>
      </c>
      <c r="S370" s="10">
        <v>36</v>
      </c>
      <c r="T370" s="10">
        <v>39</v>
      </c>
      <c r="U370" s="10">
        <f t="shared" si="28"/>
        <v>113</v>
      </c>
      <c r="V370" s="10">
        <v>38</v>
      </c>
      <c r="W370" s="10">
        <v>36</v>
      </c>
      <c r="X370" s="10">
        <v>36</v>
      </c>
      <c r="Y370" s="10">
        <v>27</v>
      </c>
      <c r="Z370" s="10">
        <f t="shared" si="29"/>
        <v>137</v>
      </c>
      <c r="AA370" s="4">
        <v>0</v>
      </c>
      <c r="AB370" s="10">
        <v>168</v>
      </c>
      <c r="AC370" s="10">
        <v>214</v>
      </c>
      <c r="AD370" s="10">
        <v>0</v>
      </c>
      <c r="AE370" s="10">
        <v>76</v>
      </c>
      <c r="AF370" s="10">
        <v>0</v>
      </c>
      <c r="AG370" s="25"/>
    </row>
    <row r="371" spans="1:33" ht="12.75" customHeight="1" x14ac:dyDescent="0.2">
      <c r="A371" s="10" t="s">
        <v>64</v>
      </c>
      <c r="B371" s="10" t="s">
        <v>341</v>
      </c>
      <c r="C371" s="24">
        <v>39448</v>
      </c>
      <c r="D371" s="10" t="s">
        <v>306</v>
      </c>
      <c r="E371" s="12">
        <v>309</v>
      </c>
      <c r="F371" s="11">
        <f t="shared" si="25"/>
        <v>1.2167270436289179E-2</v>
      </c>
      <c r="G371" s="22">
        <f t="shared" si="26"/>
        <v>9094.1408205978769</v>
      </c>
      <c r="H371" s="17">
        <v>0.35809343284760897</v>
      </c>
      <c r="I371" s="20">
        <v>25396</v>
      </c>
      <c r="J371" s="10">
        <v>2</v>
      </c>
      <c r="K371" s="10">
        <v>14</v>
      </c>
      <c r="L371" s="10">
        <v>20</v>
      </c>
      <c r="M371" s="10">
        <v>23</v>
      </c>
      <c r="N371" s="10">
        <v>18</v>
      </c>
      <c r="O371" s="10">
        <v>20</v>
      </c>
      <c r="P371" s="10">
        <v>27</v>
      </c>
      <c r="Q371" s="10">
        <f t="shared" si="27"/>
        <v>124</v>
      </c>
      <c r="R371" s="10">
        <v>24</v>
      </c>
      <c r="S371" s="10">
        <v>19</v>
      </c>
      <c r="T371" s="10">
        <v>40</v>
      </c>
      <c r="U371" s="10">
        <f t="shared" si="28"/>
        <v>83</v>
      </c>
      <c r="V371" s="10">
        <v>26</v>
      </c>
      <c r="W371" s="10">
        <v>25</v>
      </c>
      <c r="X371" s="10">
        <v>31</v>
      </c>
      <c r="Y371" s="10">
        <v>20</v>
      </c>
      <c r="Z371" s="10">
        <f t="shared" si="29"/>
        <v>102</v>
      </c>
      <c r="AA371" s="4">
        <v>0</v>
      </c>
      <c r="AB371" s="10">
        <v>118</v>
      </c>
      <c r="AC371" s="10">
        <v>169</v>
      </c>
      <c r="AD371" s="10">
        <v>0</v>
      </c>
      <c r="AE371" s="10">
        <v>22</v>
      </c>
      <c r="AF371" s="10">
        <v>0</v>
      </c>
      <c r="AG371" s="25"/>
    </row>
    <row r="372" spans="1:33" ht="12.75" customHeight="1" x14ac:dyDescent="0.2">
      <c r="A372" s="10" t="s">
        <v>65</v>
      </c>
      <c r="B372" s="10" t="s">
        <v>341</v>
      </c>
      <c r="C372" s="24">
        <v>39448</v>
      </c>
      <c r="D372" s="10" t="s">
        <v>318</v>
      </c>
      <c r="E372" s="12">
        <v>0</v>
      </c>
      <c r="F372" s="11">
        <f t="shared" si="25"/>
        <v>0</v>
      </c>
      <c r="G372" s="22">
        <f t="shared" si="26"/>
        <v>6.2307692307692273</v>
      </c>
      <c r="H372" s="17">
        <v>0.69230769230769196</v>
      </c>
      <c r="I372" s="20">
        <v>9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f t="shared" si="27"/>
        <v>0</v>
      </c>
      <c r="R372" s="10">
        <v>0</v>
      </c>
      <c r="S372" s="10">
        <v>0</v>
      </c>
      <c r="T372" s="10">
        <v>0</v>
      </c>
      <c r="U372" s="10">
        <f t="shared" si="28"/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f t="shared" si="29"/>
        <v>0</v>
      </c>
      <c r="AA372" s="4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25"/>
    </row>
    <row r="373" spans="1:33" ht="12.75" x14ac:dyDescent="0.2">
      <c r="A373" s="10" t="s">
        <v>66</v>
      </c>
      <c r="B373" s="10" t="s">
        <v>341</v>
      </c>
      <c r="C373" s="24">
        <v>39448</v>
      </c>
      <c r="D373" s="10" t="s">
        <v>304</v>
      </c>
      <c r="E373" s="12">
        <v>301</v>
      </c>
      <c r="F373" s="11">
        <f t="shared" si="25"/>
        <v>1.3438699883918206E-2</v>
      </c>
      <c r="G373" s="22">
        <f t="shared" si="26"/>
        <v>9803.002770083107</v>
      </c>
      <c r="H373" s="17">
        <v>0.43767313019390602</v>
      </c>
      <c r="I373" s="20">
        <v>22398</v>
      </c>
      <c r="J373" s="10">
        <v>0</v>
      </c>
      <c r="K373" s="10">
        <v>13</v>
      </c>
      <c r="L373" s="10">
        <v>28</v>
      </c>
      <c r="M373" s="10">
        <v>24</v>
      </c>
      <c r="N373" s="10">
        <v>30</v>
      </c>
      <c r="O373" s="10">
        <v>23</v>
      </c>
      <c r="P373" s="10">
        <v>25</v>
      </c>
      <c r="Q373" s="10">
        <f t="shared" si="27"/>
        <v>143</v>
      </c>
      <c r="R373" s="10">
        <v>26</v>
      </c>
      <c r="S373" s="10">
        <v>28</v>
      </c>
      <c r="T373" s="10">
        <v>22</v>
      </c>
      <c r="U373" s="10">
        <f t="shared" si="28"/>
        <v>76</v>
      </c>
      <c r="V373" s="10">
        <v>25</v>
      </c>
      <c r="W373" s="10">
        <v>32</v>
      </c>
      <c r="X373" s="10">
        <v>10</v>
      </c>
      <c r="Y373" s="10">
        <v>15</v>
      </c>
      <c r="Z373" s="10">
        <f t="shared" si="29"/>
        <v>82</v>
      </c>
      <c r="AA373" s="4">
        <v>0</v>
      </c>
      <c r="AB373" s="10">
        <v>82</v>
      </c>
      <c r="AC373" s="10">
        <v>183</v>
      </c>
      <c r="AD373" s="10">
        <v>5</v>
      </c>
      <c r="AE373" s="10">
        <v>31</v>
      </c>
      <c r="AF373" s="10">
        <v>0</v>
      </c>
      <c r="AG373" s="25"/>
    </row>
    <row r="374" spans="1:33" ht="12.75" x14ac:dyDescent="0.2">
      <c r="A374" s="10" t="s">
        <v>67</v>
      </c>
      <c r="B374" s="10" t="s">
        <v>341</v>
      </c>
      <c r="C374" s="24">
        <v>39448</v>
      </c>
      <c r="D374" s="10" t="s">
        <v>307</v>
      </c>
      <c r="E374" s="12">
        <v>85</v>
      </c>
      <c r="F374" s="11">
        <f t="shared" si="25"/>
        <v>1.6037735849056604E-2</v>
      </c>
      <c r="G374" s="22">
        <f t="shared" si="26"/>
        <v>2298.9999999999977</v>
      </c>
      <c r="H374" s="17">
        <v>0.43377358490565998</v>
      </c>
      <c r="I374" s="20">
        <v>5300</v>
      </c>
      <c r="J374" s="10">
        <v>4</v>
      </c>
      <c r="K374" s="10">
        <v>7</v>
      </c>
      <c r="L374" s="10">
        <v>6</v>
      </c>
      <c r="M374" s="10">
        <v>9</v>
      </c>
      <c r="N374" s="10">
        <v>6</v>
      </c>
      <c r="O374" s="10">
        <v>9</v>
      </c>
      <c r="P374" s="10">
        <v>7</v>
      </c>
      <c r="Q374" s="10">
        <f t="shared" si="27"/>
        <v>48</v>
      </c>
      <c r="R374" s="10">
        <v>6</v>
      </c>
      <c r="S374" s="10">
        <v>8</v>
      </c>
      <c r="T374" s="10">
        <v>7</v>
      </c>
      <c r="U374" s="10">
        <f t="shared" si="28"/>
        <v>21</v>
      </c>
      <c r="V374" s="10">
        <v>8</v>
      </c>
      <c r="W374" s="10">
        <v>2</v>
      </c>
      <c r="X374" s="10">
        <v>3</v>
      </c>
      <c r="Y374" s="10">
        <v>3</v>
      </c>
      <c r="Z374" s="10">
        <f t="shared" si="29"/>
        <v>16</v>
      </c>
      <c r="AA374" s="4">
        <v>0</v>
      </c>
      <c r="AB374" s="10">
        <v>6</v>
      </c>
      <c r="AC374" s="10">
        <v>66</v>
      </c>
      <c r="AD374" s="10">
        <v>0</v>
      </c>
      <c r="AE374" s="10">
        <v>13</v>
      </c>
      <c r="AF374" s="10">
        <v>0</v>
      </c>
      <c r="AG374" s="25"/>
    </row>
    <row r="375" spans="1:33" ht="12.75" x14ac:dyDescent="0.2">
      <c r="A375" s="10" t="s">
        <v>68</v>
      </c>
      <c r="B375" s="10" t="s">
        <v>341</v>
      </c>
      <c r="C375" s="24">
        <v>39448</v>
      </c>
      <c r="D375" s="10" t="s">
        <v>309</v>
      </c>
      <c r="E375" s="12">
        <v>60</v>
      </c>
      <c r="F375" s="11">
        <f t="shared" si="25"/>
        <v>1.7162471395881007E-2</v>
      </c>
      <c r="G375" s="22">
        <f t="shared" si="26"/>
        <v>1170.7393447376062</v>
      </c>
      <c r="H375" s="17">
        <v>0.33487967526819401</v>
      </c>
      <c r="I375" s="20">
        <v>3496</v>
      </c>
      <c r="J375" s="10">
        <v>0</v>
      </c>
      <c r="K375" s="10">
        <v>0</v>
      </c>
      <c r="L375" s="10">
        <v>1</v>
      </c>
      <c r="M375" s="10">
        <v>6</v>
      </c>
      <c r="N375" s="10">
        <v>9</v>
      </c>
      <c r="O375" s="10">
        <v>5</v>
      </c>
      <c r="P375" s="10">
        <v>5</v>
      </c>
      <c r="Q375" s="10">
        <f t="shared" si="27"/>
        <v>26</v>
      </c>
      <c r="R375" s="10">
        <v>6</v>
      </c>
      <c r="S375" s="10">
        <v>7</v>
      </c>
      <c r="T375" s="10">
        <v>4</v>
      </c>
      <c r="U375" s="10">
        <f t="shared" si="28"/>
        <v>17</v>
      </c>
      <c r="V375" s="10">
        <v>7</v>
      </c>
      <c r="W375" s="10">
        <v>4</v>
      </c>
      <c r="X375" s="10">
        <v>2</v>
      </c>
      <c r="Y375" s="10">
        <v>4</v>
      </c>
      <c r="Z375" s="10">
        <f t="shared" si="29"/>
        <v>17</v>
      </c>
      <c r="AA375" s="4">
        <v>0</v>
      </c>
      <c r="AB375" s="10">
        <v>8</v>
      </c>
      <c r="AC375" s="10">
        <v>49</v>
      </c>
      <c r="AD375" s="10">
        <v>0</v>
      </c>
      <c r="AE375" s="10">
        <v>3</v>
      </c>
      <c r="AF375" s="10">
        <v>0</v>
      </c>
      <c r="AG375" s="25"/>
    </row>
    <row r="376" spans="1:33" ht="12.75" x14ac:dyDescent="0.2">
      <c r="A376" s="10" t="s">
        <v>69</v>
      </c>
      <c r="B376" s="10" t="s">
        <v>341</v>
      </c>
      <c r="C376" s="24">
        <v>39448</v>
      </c>
      <c r="D376" s="10" t="s">
        <v>328</v>
      </c>
      <c r="E376" s="12">
        <v>4</v>
      </c>
      <c r="F376" s="11">
        <f t="shared" si="25"/>
        <v>4.0526849037487338E-3</v>
      </c>
      <c r="G376" s="22">
        <f t="shared" si="26"/>
        <v>587.42900302114811</v>
      </c>
      <c r="H376" s="17">
        <v>0.595166163141994</v>
      </c>
      <c r="I376" s="20">
        <v>987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f t="shared" si="27"/>
        <v>0</v>
      </c>
      <c r="R376" s="10">
        <v>0</v>
      </c>
      <c r="S376" s="10">
        <v>1</v>
      </c>
      <c r="T376" s="10">
        <v>0</v>
      </c>
      <c r="U376" s="10">
        <f t="shared" si="28"/>
        <v>1</v>
      </c>
      <c r="V376" s="10">
        <v>0</v>
      </c>
      <c r="W376" s="10">
        <v>1</v>
      </c>
      <c r="X376" s="10">
        <v>1</v>
      </c>
      <c r="Y376" s="10">
        <v>1</v>
      </c>
      <c r="Z376" s="10">
        <f t="shared" si="29"/>
        <v>3</v>
      </c>
      <c r="AA376" s="4">
        <v>0</v>
      </c>
      <c r="AB376" s="10">
        <v>1</v>
      </c>
      <c r="AC376" s="10">
        <v>2</v>
      </c>
      <c r="AD376" s="10">
        <v>1</v>
      </c>
      <c r="AE376" s="10">
        <v>0</v>
      </c>
      <c r="AF376" s="10">
        <v>0</v>
      </c>
      <c r="AG376" s="25"/>
    </row>
    <row r="377" spans="1:33" ht="12.75" x14ac:dyDescent="0.2">
      <c r="A377" s="10" t="s">
        <v>70</v>
      </c>
      <c r="B377" s="10" t="s">
        <v>341</v>
      </c>
      <c r="C377" s="24">
        <v>39448</v>
      </c>
      <c r="D377" s="10" t="s">
        <v>309</v>
      </c>
      <c r="E377" s="12">
        <v>86</v>
      </c>
      <c r="F377" s="11">
        <f t="shared" si="25"/>
        <v>1.1237423232719194E-2</v>
      </c>
      <c r="G377" s="22">
        <f t="shared" si="26"/>
        <v>4174.2744519933331</v>
      </c>
      <c r="H377" s="17">
        <v>0.54544289193693096</v>
      </c>
      <c r="I377" s="20">
        <v>7653</v>
      </c>
      <c r="J377" s="10">
        <v>0</v>
      </c>
      <c r="K377" s="10">
        <v>3</v>
      </c>
      <c r="L377" s="10">
        <v>7</v>
      </c>
      <c r="M377" s="10">
        <v>13</v>
      </c>
      <c r="N377" s="10">
        <v>3</v>
      </c>
      <c r="O377" s="10">
        <v>11</v>
      </c>
      <c r="P377" s="10">
        <v>6</v>
      </c>
      <c r="Q377" s="10">
        <f t="shared" si="27"/>
        <v>43</v>
      </c>
      <c r="R377" s="10">
        <v>3</v>
      </c>
      <c r="S377" s="10">
        <v>2</v>
      </c>
      <c r="T377" s="10">
        <v>8</v>
      </c>
      <c r="U377" s="10">
        <f t="shared" si="28"/>
        <v>13</v>
      </c>
      <c r="V377" s="10">
        <v>9</v>
      </c>
      <c r="W377" s="10">
        <v>5</v>
      </c>
      <c r="X377" s="10">
        <v>11</v>
      </c>
      <c r="Y377" s="10">
        <v>5</v>
      </c>
      <c r="Z377" s="10">
        <f t="shared" si="29"/>
        <v>30</v>
      </c>
      <c r="AA377" s="4">
        <v>0</v>
      </c>
      <c r="AB377" s="10">
        <v>28</v>
      </c>
      <c r="AC377" s="10">
        <v>34</v>
      </c>
      <c r="AD377" s="10">
        <v>8</v>
      </c>
      <c r="AE377" s="10">
        <v>16</v>
      </c>
      <c r="AF377" s="10">
        <v>0</v>
      </c>
      <c r="AG377" s="25"/>
    </row>
    <row r="378" spans="1:33" ht="12.75" customHeight="1" x14ac:dyDescent="0.2">
      <c r="A378" s="10" t="s">
        <v>71</v>
      </c>
      <c r="B378" s="10" t="s">
        <v>341</v>
      </c>
      <c r="C378" s="24">
        <v>39448</v>
      </c>
      <c r="D378" s="10" t="s">
        <v>317</v>
      </c>
      <c r="E378" s="12">
        <v>8</v>
      </c>
      <c r="F378" s="11">
        <f t="shared" si="25"/>
        <v>8.2219938335046251E-3</v>
      </c>
      <c r="G378" s="22">
        <f t="shared" si="26"/>
        <v>153.94320486815431</v>
      </c>
      <c r="H378" s="17">
        <v>0.15821501014198799</v>
      </c>
      <c r="I378" s="20">
        <v>973</v>
      </c>
      <c r="J378" s="10">
        <v>0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1</v>
      </c>
      <c r="Q378" s="10">
        <f t="shared" si="27"/>
        <v>2</v>
      </c>
      <c r="R378" s="10">
        <v>0</v>
      </c>
      <c r="S378" s="10">
        <v>2</v>
      </c>
      <c r="T378" s="10">
        <v>2</v>
      </c>
      <c r="U378" s="10">
        <f t="shared" si="28"/>
        <v>4</v>
      </c>
      <c r="V378" s="10">
        <v>1</v>
      </c>
      <c r="W378" s="10">
        <v>0</v>
      </c>
      <c r="X378" s="10">
        <v>1</v>
      </c>
      <c r="Y378" s="10">
        <v>0</v>
      </c>
      <c r="Z378" s="10">
        <f t="shared" si="29"/>
        <v>2</v>
      </c>
      <c r="AA378" s="4">
        <v>0</v>
      </c>
      <c r="AB378" s="10">
        <v>0</v>
      </c>
      <c r="AC378" s="10">
        <v>8</v>
      </c>
      <c r="AD378" s="10">
        <v>0</v>
      </c>
      <c r="AE378" s="10">
        <v>0</v>
      </c>
      <c r="AF378" s="10">
        <v>0</v>
      </c>
      <c r="AG378" s="25"/>
    </row>
    <row r="379" spans="1:33" ht="12.75" customHeight="1" x14ac:dyDescent="0.2">
      <c r="A379" s="10" t="s">
        <v>72</v>
      </c>
      <c r="B379" s="10" t="s">
        <v>341</v>
      </c>
      <c r="C379" s="24">
        <v>39448</v>
      </c>
      <c r="D379" s="10" t="s">
        <v>320</v>
      </c>
      <c r="E379" s="12">
        <v>0</v>
      </c>
      <c r="F379" s="11">
        <f t="shared" si="25"/>
        <v>0</v>
      </c>
      <c r="G379" s="22">
        <f t="shared" si="26"/>
        <v>53.560344827586256</v>
      </c>
      <c r="H379" s="17">
        <v>0.49137931034482801</v>
      </c>
      <c r="I379" s="20">
        <v>109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f t="shared" si="27"/>
        <v>0</v>
      </c>
      <c r="R379" s="10">
        <v>0</v>
      </c>
      <c r="S379" s="10">
        <v>0</v>
      </c>
      <c r="T379" s="10">
        <v>0</v>
      </c>
      <c r="U379" s="10">
        <f t="shared" si="28"/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f t="shared" si="29"/>
        <v>0</v>
      </c>
      <c r="AA379" s="4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25"/>
    </row>
    <row r="380" spans="1:33" ht="12.75" x14ac:dyDescent="0.2">
      <c r="A380" s="10" t="s">
        <v>73</v>
      </c>
      <c r="B380" s="10" t="s">
        <v>341</v>
      </c>
      <c r="C380" s="24">
        <v>39448</v>
      </c>
      <c r="D380" s="10" t="s">
        <v>310</v>
      </c>
      <c r="E380" s="12">
        <v>6</v>
      </c>
      <c r="F380" s="11">
        <f t="shared" si="25"/>
        <v>9.6774193548387094E-2</v>
      </c>
      <c r="G380" s="22">
        <f t="shared" si="26"/>
        <v>14.53125</v>
      </c>
      <c r="H380" s="17">
        <v>0.234375</v>
      </c>
      <c r="I380" s="20">
        <v>62</v>
      </c>
      <c r="J380" s="10">
        <v>0</v>
      </c>
      <c r="K380" s="10">
        <v>1</v>
      </c>
      <c r="L380" s="10">
        <v>1</v>
      </c>
      <c r="M380" s="10">
        <v>0</v>
      </c>
      <c r="N380" s="10">
        <v>0</v>
      </c>
      <c r="O380" s="10">
        <v>1</v>
      </c>
      <c r="P380" s="10">
        <v>1</v>
      </c>
      <c r="Q380" s="10">
        <f t="shared" si="27"/>
        <v>4</v>
      </c>
      <c r="R380" s="10">
        <v>0</v>
      </c>
      <c r="S380" s="10">
        <v>0</v>
      </c>
      <c r="T380" s="10">
        <v>0</v>
      </c>
      <c r="U380" s="10">
        <f t="shared" si="28"/>
        <v>0</v>
      </c>
      <c r="V380" s="10">
        <v>0</v>
      </c>
      <c r="W380" s="10">
        <v>1</v>
      </c>
      <c r="X380" s="10">
        <v>0</v>
      </c>
      <c r="Y380" s="10">
        <v>1</v>
      </c>
      <c r="Z380" s="10">
        <f t="shared" si="29"/>
        <v>2</v>
      </c>
      <c r="AA380" s="4">
        <v>0</v>
      </c>
      <c r="AB380" s="10">
        <v>4</v>
      </c>
      <c r="AC380" s="10">
        <v>1</v>
      </c>
      <c r="AD380" s="10">
        <v>1</v>
      </c>
      <c r="AE380" s="10">
        <v>0</v>
      </c>
      <c r="AF380" s="10">
        <v>0</v>
      </c>
      <c r="AG380" s="25"/>
    </row>
    <row r="381" spans="1:33" ht="12.75" x14ac:dyDescent="0.2">
      <c r="A381" s="10" t="s">
        <v>74</v>
      </c>
      <c r="B381" s="10" t="s">
        <v>341</v>
      </c>
      <c r="C381" s="24">
        <v>39448</v>
      </c>
      <c r="D381" s="10" t="s">
        <v>310</v>
      </c>
      <c r="E381" s="12">
        <v>47</v>
      </c>
      <c r="F381" s="11">
        <f t="shared" si="25"/>
        <v>4.2844120328167729E-2</v>
      </c>
      <c r="G381" s="22">
        <f t="shared" si="26"/>
        <v>576.23314606741508</v>
      </c>
      <c r="H381" s="17">
        <v>0.52528089887640395</v>
      </c>
      <c r="I381" s="20">
        <v>1097</v>
      </c>
      <c r="J381" s="10">
        <v>0</v>
      </c>
      <c r="K381" s="10">
        <v>3</v>
      </c>
      <c r="L381" s="10">
        <v>0</v>
      </c>
      <c r="M381" s="10">
        <v>3</v>
      </c>
      <c r="N381" s="10">
        <v>3</v>
      </c>
      <c r="O381" s="10">
        <v>0</v>
      </c>
      <c r="P381" s="10">
        <v>7</v>
      </c>
      <c r="Q381" s="10">
        <f t="shared" si="27"/>
        <v>16</v>
      </c>
      <c r="R381" s="10">
        <v>6</v>
      </c>
      <c r="S381" s="10">
        <v>7</v>
      </c>
      <c r="T381" s="10">
        <v>8</v>
      </c>
      <c r="U381" s="10">
        <f t="shared" si="28"/>
        <v>21</v>
      </c>
      <c r="V381" s="10">
        <v>5</v>
      </c>
      <c r="W381" s="10">
        <v>3</v>
      </c>
      <c r="X381" s="10">
        <v>1</v>
      </c>
      <c r="Y381" s="10">
        <v>1</v>
      </c>
      <c r="Z381" s="10">
        <f t="shared" si="29"/>
        <v>10</v>
      </c>
      <c r="AA381" s="4">
        <v>0</v>
      </c>
      <c r="AB381" s="10">
        <v>9</v>
      </c>
      <c r="AC381" s="10">
        <v>35</v>
      </c>
      <c r="AD381" s="10">
        <v>0</v>
      </c>
      <c r="AE381" s="10">
        <v>3</v>
      </c>
      <c r="AF381" s="10">
        <v>0</v>
      </c>
      <c r="AG381" s="25"/>
    </row>
    <row r="382" spans="1:33" ht="12.75" x14ac:dyDescent="0.2">
      <c r="A382" s="10" t="s">
        <v>75</v>
      </c>
      <c r="B382" s="10" t="s">
        <v>341</v>
      </c>
      <c r="C382" s="24">
        <v>39448</v>
      </c>
      <c r="D382" s="10" t="s">
        <v>322</v>
      </c>
      <c r="E382" s="12">
        <v>11</v>
      </c>
      <c r="F382" s="11">
        <f t="shared" si="25"/>
        <v>1.4705882352941176E-2</v>
      </c>
      <c r="G382" s="22">
        <f t="shared" si="26"/>
        <v>404.87144790257088</v>
      </c>
      <c r="H382" s="17">
        <v>0.54127198917455999</v>
      </c>
      <c r="I382" s="20">
        <v>748</v>
      </c>
      <c r="J382" s="10">
        <v>0</v>
      </c>
      <c r="K382" s="10">
        <v>0</v>
      </c>
      <c r="L382" s="10">
        <v>0</v>
      </c>
      <c r="M382" s="10">
        <v>0</v>
      </c>
      <c r="N382" s="10">
        <v>1</v>
      </c>
      <c r="O382" s="10">
        <v>0</v>
      </c>
      <c r="P382" s="10">
        <v>0</v>
      </c>
      <c r="Q382" s="10">
        <f t="shared" si="27"/>
        <v>1</v>
      </c>
      <c r="R382" s="10">
        <v>0</v>
      </c>
      <c r="S382" s="10">
        <v>0</v>
      </c>
      <c r="T382" s="10">
        <v>0</v>
      </c>
      <c r="U382" s="10">
        <f t="shared" si="28"/>
        <v>0</v>
      </c>
      <c r="V382" s="10">
        <v>0</v>
      </c>
      <c r="W382" s="10">
        <v>2</v>
      </c>
      <c r="X382" s="10">
        <v>3</v>
      </c>
      <c r="Y382" s="10">
        <v>5</v>
      </c>
      <c r="Z382" s="10">
        <f t="shared" si="29"/>
        <v>10</v>
      </c>
      <c r="AA382" s="4">
        <v>0</v>
      </c>
      <c r="AB382" s="10">
        <v>0</v>
      </c>
      <c r="AC382" s="10">
        <v>11</v>
      </c>
      <c r="AD382" s="10">
        <v>0</v>
      </c>
      <c r="AE382" s="10">
        <v>0</v>
      </c>
      <c r="AF382" s="10">
        <v>0</v>
      </c>
      <c r="AG382" s="25"/>
    </row>
    <row r="383" spans="1:33" ht="12.75" x14ac:dyDescent="0.2">
      <c r="A383" s="10" t="s">
        <v>76</v>
      </c>
      <c r="B383" s="10" t="s">
        <v>341</v>
      </c>
      <c r="C383" s="24">
        <v>39448</v>
      </c>
      <c r="D383" s="10" t="s">
        <v>327</v>
      </c>
      <c r="E383" s="12">
        <v>3</v>
      </c>
      <c r="F383" s="11">
        <f t="shared" si="25"/>
        <v>8.878366380585972E-4</v>
      </c>
      <c r="G383" s="22">
        <f t="shared" si="26"/>
        <v>2645.0249641319938</v>
      </c>
      <c r="H383" s="17">
        <v>0.78278335724533699</v>
      </c>
      <c r="I383" s="20">
        <v>3379</v>
      </c>
      <c r="J383" s="10">
        <v>0</v>
      </c>
      <c r="K383" s="10">
        <v>1</v>
      </c>
      <c r="L383" s="10">
        <v>0</v>
      </c>
      <c r="M383" s="10">
        <v>0</v>
      </c>
      <c r="N383" s="10">
        <v>0</v>
      </c>
      <c r="O383" s="10">
        <v>1</v>
      </c>
      <c r="P383" s="10">
        <v>0</v>
      </c>
      <c r="Q383" s="10">
        <f t="shared" si="27"/>
        <v>2</v>
      </c>
      <c r="R383" s="10">
        <v>1</v>
      </c>
      <c r="S383" s="10">
        <v>0</v>
      </c>
      <c r="T383" s="10">
        <v>0</v>
      </c>
      <c r="U383" s="10">
        <f t="shared" si="28"/>
        <v>1</v>
      </c>
      <c r="V383" s="10">
        <v>0</v>
      </c>
      <c r="W383" s="10">
        <v>0</v>
      </c>
      <c r="X383" s="10">
        <v>0</v>
      </c>
      <c r="Y383" s="10">
        <v>0</v>
      </c>
      <c r="Z383" s="10">
        <f t="shared" si="29"/>
        <v>0</v>
      </c>
      <c r="AA383" s="4">
        <v>0</v>
      </c>
      <c r="AB383" s="10">
        <v>0</v>
      </c>
      <c r="AC383" s="10">
        <v>3</v>
      </c>
      <c r="AD383" s="10">
        <v>0</v>
      </c>
      <c r="AE383" s="10">
        <v>0</v>
      </c>
      <c r="AF383" s="10">
        <v>0</v>
      </c>
      <c r="AG383" s="25"/>
    </row>
    <row r="384" spans="1:33" ht="12.75" x14ac:dyDescent="0.2">
      <c r="A384" s="10" t="s">
        <v>77</v>
      </c>
      <c r="B384" s="10" t="s">
        <v>341</v>
      </c>
      <c r="C384" s="24">
        <v>39448</v>
      </c>
      <c r="D384" s="10" t="s">
        <v>327</v>
      </c>
      <c r="E384" s="12">
        <v>58</v>
      </c>
      <c r="F384" s="11">
        <f t="shared" si="25"/>
        <v>3.8640906062624915E-2</v>
      </c>
      <c r="G384" s="22">
        <f t="shared" si="26"/>
        <v>1383.0090206185573</v>
      </c>
      <c r="H384" s="17">
        <v>0.92139175257731998</v>
      </c>
      <c r="I384" s="20">
        <v>1501</v>
      </c>
      <c r="J384" s="10">
        <v>1</v>
      </c>
      <c r="K384" s="10">
        <v>9</v>
      </c>
      <c r="L384" s="10">
        <v>5</v>
      </c>
      <c r="M384" s="10">
        <v>1</v>
      </c>
      <c r="N384" s="10">
        <v>3</v>
      </c>
      <c r="O384" s="10">
        <v>3</v>
      </c>
      <c r="P384" s="10">
        <v>4</v>
      </c>
      <c r="Q384" s="10">
        <f t="shared" si="27"/>
        <v>26</v>
      </c>
      <c r="R384" s="10">
        <v>8</v>
      </c>
      <c r="S384" s="10">
        <v>5</v>
      </c>
      <c r="T384" s="10">
        <v>7</v>
      </c>
      <c r="U384" s="10">
        <f t="shared" si="28"/>
        <v>20</v>
      </c>
      <c r="V384" s="10">
        <v>1</v>
      </c>
      <c r="W384" s="10">
        <v>3</v>
      </c>
      <c r="X384" s="10">
        <v>4</v>
      </c>
      <c r="Y384" s="10">
        <v>4</v>
      </c>
      <c r="Z384" s="10">
        <f t="shared" si="29"/>
        <v>12</v>
      </c>
      <c r="AA384" s="4">
        <v>0</v>
      </c>
      <c r="AB384" s="10">
        <v>0</v>
      </c>
      <c r="AC384" s="10">
        <v>58</v>
      </c>
      <c r="AD384" s="10">
        <v>0</v>
      </c>
      <c r="AE384" s="10">
        <v>0</v>
      </c>
      <c r="AF384" s="10">
        <v>0</v>
      </c>
      <c r="AG384" s="25"/>
    </row>
    <row r="385" spans="1:33" ht="12.75" customHeight="1" x14ac:dyDescent="0.2">
      <c r="A385" s="10" t="s">
        <v>78</v>
      </c>
      <c r="B385" s="10" t="s">
        <v>341</v>
      </c>
      <c r="C385" s="24">
        <v>39448</v>
      </c>
      <c r="D385" s="10" t="s">
        <v>302</v>
      </c>
      <c r="E385" s="12">
        <v>88</v>
      </c>
      <c r="F385" s="11">
        <f t="shared" si="25"/>
        <v>3.7399065023374416E-2</v>
      </c>
      <c r="G385" s="22">
        <f t="shared" si="26"/>
        <v>776.92443108630323</v>
      </c>
      <c r="H385" s="17">
        <v>0.33018462859596398</v>
      </c>
      <c r="I385" s="20">
        <v>2353</v>
      </c>
      <c r="J385" s="10">
        <v>9</v>
      </c>
      <c r="K385" s="10">
        <v>4</v>
      </c>
      <c r="L385" s="10">
        <v>5</v>
      </c>
      <c r="M385" s="10">
        <v>6</v>
      </c>
      <c r="N385" s="10">
        <v>4</v>
      </c>
      <c r="O385" s="10">
        <v>5</v>
      </c>
      <c r="P385" s="10">
        <v>6</v>
      </c>
      <c r="Q385" s="10">
        <f t="shared" si="27"/>
        <v>39</v>
      </c>
      <c r="R385" s="10">
        <v>3</v>
      </c>
      <c r="S385" s="10">
        <v>6</v>
      </c>
      <c r="T385" s="10">
        <v>3</v>
      </c>
      <c r="U385" s="10">
        <f t="shared" si="28"/>
        <v>12</v>
      </c>
      <c r="V385" s="10">
        <v>4</v>
      </c>
      <c r="W385" s="10">
        <v>9</v>
      </c>
      <c r="X385" s="10">
        <v>8</v>
      </c>
      <c r="Y385" s="10">
        <v>16</v>
      </c>
      <c r="Z385" s="10">
        <f t="shared" si="29"/>
        <v>37</v>
      </c>
      <c r="AA385" s="4">
        <v>0</v>
      </c>
      <c r="AB385" s="10">
        <v>10</v>
      </c>
      <c r="AC385" s="10">
        <v>74</v>
      </c>
      <c r="AD385" s="10">
        <v>3</v>
      </c>
      <c r="AE385" s="10">
        <v>1</v>
      </c>
      <c r="AF385" s="10">
        <v>0</v>
      </c>
      <c r="AG385" s="25"/>
    </row>
    <row r="386" spans="1:33" ht="12.75" customHeight="1" x14ac:dyDescent="0.2">
      <c r="A386" s="10" t="s">
        <v>79</v>
      </c>
      <c r="B386" s="10" t="s">
        <v>341</v>
      </c>
      <c r="C386" s="24">
        <v>39448</v>
      </c>
      <c r="D386" s="10" t="s">
        <v>329</v>
      </c>
      <c r="E386" s="12">
        <v>0</v>
      </c>
      <c r="F386" s="11">
        <f t="shared" ref="F386:F449" si="30">IFERROR(E386/I386,0)</f>
        <v>0</v>
      </c>
      <c r="G386" s="22">
        <f t="shared" ref="G386:G449" si="31">IFERROR(I386*H386,0)</f>
        <v>71.738317757009369</v>
      </c>
      <c r="H386" s="17">
        <v>0.355140186915888</v>
      </c>
      <c r="I386" s="20">
        <v>202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f t="shared" ref="Q386:Q449" si="32">SUM(J386:P386)</f>
        <v>0</v>
      </c>
      <c r="R386" s="10">
        <v>0</v>
      </c>
      <c r="S386" s="10">
        <v>0</v>
      </c>
      <c r="T386" s="10">
        <v>0</v>
      </c>
      <c r="U386" s="10">
        <f t="shared" ref="U386:U449" si="33">SUM(R386:T386)</f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f t="shared" ref="Z386:Z449" si="34">SUM(V386:Y386)</f>
        <v>0</v>
      </c>
      <c r="AA386" s="4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25"/>
    </row>
    <row r="387" spans="1:33" ht="12.75" x14ac:dyDescent="0.2">
      <c r="A387" s="10" t="s">
        <v>80</v>
      </c>
      <c r="B387" s="10" t="s">
        <v>341</v>
      </c>
      <c r="C387" s="24">
        <v>39448</v>
      </c>
      <c r="D387" s="10" t="s">
        <v>317</v>
      </c>
      <c r="E387" s="12">
        <v>0</v>
      </c>
      <c r="F387" s="11">
        <f t="shared" si="30"/>
        <v>0</v>
      </c>
      <c r="G387" s="22">
        <f t="shared" si="31"/>
        <v>0</v>
      </c>
      <c r="H387" s="17">
        <v>0</v>
      </c>
      <c r="I387" s="20">
        <v>35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f t="shared" si="32"/>
        <v>0</v>
      </c>
      <c r="R387" s="10">
        <v>0</v>
      </c>
      <c r="S387" s="10">
        <v>0</v>
      </c>
      <c r="T387" s="10">
        <v>0</v>
      </c>
      <c r="U387" s="10">
        <f t="shared" si="33"/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f t="shared" si="34"/>
        <v>0</v>
      </c>
      <c r="AA387" s="4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25"/>
    </row>
    <row r="388" spans="1:33" ht="12.75" x14ac:dyDescent="0.2">
      <c r="A388" s="10" t="s">
        <v>81</v>
      </c>
      <c r="B388" s="10" t="s">
        <v>341</v>
      </c>
      <c r="C388" s="24">
        <v>39448</v>
      </c>
      <c r="D388" s="10" t="s">
        <v>306</v>
      </c>
      <c r="E388" s="12">
        <v>0</v>
      </c>
      <c r="F388" s="11">
        <f t="shared" si="30"/>
        <v>0</v>
      </c>
      <c r="G388" s="22">
        <f t="shared" si="31"/>
        <v>24.533333333333378</v>
      </c>
      <c r="H388" s="17">
        <v>0.19166666666666701</v>
      </c>
      <c r="I388" s="20">
        <v>128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f t="shared" si="32"/>
        <v>0</v>
      </c>
      <c r="R388" s="10">
        <v>0</v>
      </c>
      <c r="S388" s="10">
        <v>0</v>
      </c>
      <c r="T388" s="10">
        <v>0</v>
      </c>
      <c r="U388" s="10">
        <f t="shared" si="33"/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f t="shared" si="34"/>
        <v>0</v>
      </c>
      <c r="AA388" s="4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25"/>
    </row>
    <row r="389" spans="1:33" ht="12.75" x14ac:dyDescent="0.2">
      <c r="A389" s="10" t="s">
        <v>82</v>
      </c>
      <c r="B389" s="10" t="s">
        <v>341</v>
      </c>
      <c r="C389" s="24">
        <v>39448</v>
      </c>
      <c r="D389" s="10" t="s">
        <v>330</v>
      </c>
      <c r="E389" s="12">
        <v>5</v>
      </c>
      <c r="F389" s="11">
        <f t="shared" si="30"/>
        <v>7.621951219512195E-3</v>
      </c>
      <c r="G389" s="22">
        <f t="shared" si="31"/>
        <v>94.275449101796156</v>
      </c>
      <c r="H389" s="17">
        <v>0.14371257485029901</v>
      </c>
      <c r="I389" s="20">
        <v>656</v>
      </c>
      <c r="J389" s="10">
        <v>0</v>
      </c>
      <c r="K389" s="10">
        <v>0</v>
      </c>
      <c r="L389" s="10">
        <v>0</v>
      </c>
      <c r="M389" s="10">
        <v>2</v>
      </c>
      <c r="N389" s="10">
        <v>0</v>
      </c>
      <c r="O389" s="10">
        <v>0</v>
      </c>
      <c r="P389" s="10">
        <v>0</v>
      </c>
      <c r="Q389" s="10">
        <f t="shared" si="32"/>
        <v>2</v>
      </c>
      <c r="R389" s="10">
        <v>1</v>
      </c>
      <c r="S389" s="10">
        <v>1</v>
      </c>
      <c r="T389" s="10">
        <v>1</v>
      </c>
      <c r="U389" s="10">
        <f t="shared" si="33"/>
        <v>3</v>
      </c>
      <c r="V389" s="10">
        <v>0</v>
      </c>
      <c r="W389" s="10">
        <v>0</v>
      </c>
      <c r="X389" s="10">
        <v>0</v>
      </c>
      <c r="Y389" s="10">
        <v>0</v>
      </c>
      <c r="Z389" s="10">
        <f t="shared" si="34"/>
        <v>0</v>
      </c>
      <c r="AA389" s="4">
        <v>0</v>
      </c>
      <c r="AB389" s="10">
        <v>0</v>
      </c>
      <c r="AC389" s="10">
        <v>5</v>
      </c>
      <c r="AD389" s="10">
        <v>0</v>
      </c>
      <c r="AE389" s="10">
        <v>0</v>
      </c>
      <c r="AF389" s="10">
        <v>0</v>
      </c>
      <c r="AG389" s="25"/>
    </row>
    <row r="390" spans="1:33" ht="12.75" x14ac:dyDescent="0.2">
      <c r="A390" s="10" t="s">
        <v>83</v>
      </c>
      <c r="B390" s="10" t="s">
        <v>341</v>
      </c>
      <c r="C390" s="24">
        <v>39448</v>
      </c>
      <c r="D390" s="10" t="s">
        <v>300</v>
      </c>
      <c r="E390" s="12">
        <v>0</v>
      </c>
      <c r="F390" s="11">
        <f t="shared" si="30"/>
        <v>0</v>
      </c>
      <c r="G390" s="22">
        <f t="shared" si="31"/>
        <v>40.936</v>
      </c>
      <c r="H390" s="17">
        <v>0.34399999999999997</v>
      </c>
      <c r="I390" s="20">
        <v>119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f t="shared" si="32"/>
        <v>0</v>
      </c>
      <c r="R390" s="10">
        <v>0</v>
      </c>
      <c r="S390" s="10">
        <v>0</v>
      </c>
      <c r="T390" s="10">
        <v>0</v>
      </c>
      <c r="U390" s="10">
        <f t="shared" si="33"/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f t="shared" si="34"/>
        <v>0</v>
      </c>
      <c r="AA390" s="4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25"/>
    </row>
    <row r="391" spans="1:33" ht="12.75" x14ac:dyDescent="0.2">
      <c r="A391" s="10" t="s">
        <v>84</v>
      </c>
      <c r="B391" s="10" t="s">
        <v>341</v>
      </c>
      <c r="C391" s="24">
        <v>39448</v>
      </c>
      <c r="D391" s="10" t="s">
        <v>327</v>
      </c>
      <c r="E391" s="12">
        <v>35</v>
      </c>
      <c r="F391" s="11">
        <f t="shared" si="30"/>
        <v>3.0461270670147953E-2</v>
      </c>
      <c r="G391" s="22">
        <f t="shared" si="31"/>
        <v>816.60362694300545</v>
      </c>
      <c r="H391" s="17">
        <v>0.71070811744386897</v>
      </c>
      <c r="I391" s="20">
        <v>1149</v>
      </c>
      <c r="J391" s="10">
        <v>0</v>
      </c>
      <c r="K391" s="10">
        <v>5</v>
      </c>
      <c r="L391" s="10">
        <v>1</v>
      </c>
      <c r="M391" s="10">
        <v>1</v>
      </c>
      <c r="N391" s="10">
        <v>3</v>
      </c>
      <c r="O391" s="10">
        <v>5</v>
      </c>
      <c r="P391" s="10">
        <v>4</v>
      </c>
      <c r="Q391" s="10">
        <f t="shared" si="32"/>
        <v>19</v>
      </c>
      <c r="R391" s="10">
        <v>2</v>
      </c>
      <c r="S391" s="10">
        <v>1</v>
      </c>
      <c r="T391" s="10">
        <v>1</v>
      </c>
      <c r="U391" s="10">
        <f t="shared" si="33"/>
        <v>4</v>
      </c>
      <c r="V391" s="10">
        <v>3</v>
      </c>
      <c r="W391" s="10">
        <v>2</v>
      </c>
      <c r="X391" s="10">
        <v>5</v>
      </c>
      <c r="Y391" s="10">
        <v>2</v>
      </c>
      <c r="Z391" s="10">
        <f t="shared" si="34"/>
        <v>12</v>
      </c>
      <c r="AA391" s="4">
        <v>0</v>
      </c>
      <c r="AB391" s="10">
        <v>6</v>
      </c>
      <c r="AC391" s="10">
        <v>23</v>
      </c>
      <c r="AD391" s="10">
        <v>6</v>
      </c>
      <c r="AE391" s="10">
        <v>0</v>
      </c>
      <c r="AF391" s="10">
        <v>0</v>
      </c>
      <c r="AG391" s="25"/>
    </row>
    <row r="392" spans="1:33" ht="12.75" customHeight="1" x14ac:dyDescent="0.2">
      <c r="A392" s="10" t="s">
        <v>267</v>
      </c>
      <c r="B392" s="10" t="s">
        <v>341</v>
      </c>
      <c r="C392" s="24">
        <v>39448</v>
      </c>
      <c r="D392" s="10" t="s">
        <v>304</v>
      </c>
      <c r="E392" s="12">
        <v>547</v>
      </c>
      <c r="F392" s="11">
        <f t="shared" si="30"/>
        <v>3.1561941030523337E-2</v>
      </c>
      <c r="G392" s="22">
        <f t="shared" si="31"/>
        <v>9818.3259070655677</v>
      </c>
      <c r="H392" s="17">
        <v>0.56651814131126699</v>
      </c>
      <c r="I392" s="20">
        <v>17331</v>
      </c>
      <c r="J392" s="10">
        <v>2</v>
      </c>
      <c r="K392" s="10">
        <v>30</v>
      </c>
      <c r="L392" s="10">
        <v>26</v>
      </c>
      <c r="M392" s="10">
        <v>45</v>
      </c>
      <c r="N392" s="10">
        <v>39</v>
      </c>
      <c r="O392" s="10">
        <v>37</v>
      </c>
      <c r="P392" s="10">
        <v>40</v>
      </c>
      <c r="Q392" s="10">
        <f t="shared" si="32"/>
        <v>219</v>
      </c>
      <c r="R392" s="10">
        <v>45</v>
      </c>
      <c r="S392" s="10">
        <v>39</v>
      </c>
      <c r="T392" s="10">
        <v>39</v>
      </c>
      <c r="U392" s="10">
        <f t="shared" si="33"/>
        <v>123</v>
      </c>
      <c r="V392" s="10">
        <v>60</v>
      </c>
      <c r="W392" s="10">
        <v>63</v>
      </c>
      <c r="X392" s="10">
        <v>37</v>
      </c>
      <c r="Y392" s="10">
        <v>45</v>
      </c>
      <c r="Z392" s="10">
        <f t="shared" si="34"/>
        <v>205</v>
      </c>
      <c r="AA392" s="4">
        <v>0</v>
      </c>
      <c r="AB392" s="10">
        <v>115</v>
      </c>
      <c r="AC392" s="10">
        <v>335</v>
      </c>
      <c r="AD392" s="10">
        <v>24</v>
      </c>
      <c r="AE392" s="10">
        <v>73</v>
      </c>
      <c r="AF392" s="10">
        <v>0</v>
      </c>
      <c r="AG392" s="25"/>
    </row>
    <row r="393" spans="1:33" ht="12.75" customHeight="1" x14ac:dyDescent="0.2">
      <c r="A393" s="10" t="s">
        <v>85</v>
      </c>
      <c r="B393" s="10" t="s">
        <v>341</v>
      </c>
      <c r="C393" s="24">
        <v>39448</v>
      </c>
      <c r="D393" s="10" t="s">
        <v>306</v>
      </c>
      <c r="E393" s="12">
        <v>8</v>
      </c>
      <c r="F393" s="11">
        <f t="shared" si="30"/>
        <v>3.875968992248062E-3</v>
      </c>
      <c r="G393" s="22">
        <f t="shared" si="31"/>
        <v>328.13832853025917</v>
      </c>
      <c r="H393" s="17">
        <v>0.158981748318924</v>
      </c>
      <c r="I393" s="20">
        <v>2064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f t="shared" si="32"/>
        <v>0</v>
      </c>
      <c r="R393" s="10">
        <v>0</v>
      </c>
      <c r="S393" s="10">
        <v>0</v>
      </c>
      <c r="T393" s="10">
        <v>0</v>
      </c>
      <c r="U393" s="10">
        <f t="shared" si="33"/>
        <v>0</v>
      </c>
      <c r="V393" s="10">
        <v>0</v>
      </c>
      <c r="W393" s="10">
        <v>1</v>
      </c>
      <c r="X393" s="10">
        <v>2</v>
      </c>
      <c r="Y393" s="10">
        <v>5</v>
      </c>
      <c r="Z393" s="10">
        <f t="shared" si="34"/>
        <v>8</v>
      </c>
      <c r="AA393" s="4">
        <v>0</v>
      </c>
      <c r="AB393" s="10">
        <v>0</v>
      </c>
      <c r="AC393" s="10">
        <v>8</v>
      </c>
      <c r="AD393" s="10">
        <v>0</v>
      </c>
      <c r="AE393" s="10">
        <v>0</v>
      </c>
      <c r="AF393" s="10">
        <v>0</v>
      </c>
      <c r="AG393" s="25"/>
    </row>
    <row r="394" spans="1:33" ht="12.75" customHeight="1" x14ac:dyDescent="0.2">
      <c r="A394" s="10" t="s">
        <v>86</v>
      </c>
      <c r="B394" s="10" t="s">
        <v>341</v>
      </c>
      <c r="C394" s="24">
        <v>39448</v>
      </c>
      <c r="D394" s="10" t="s">
        <v>329</v>
      </c>
      <c r="E394" s="12">
        <v>22</v>
      </c>
      <c r="F394" s="11">
        <f t="shared" si="30"/>
        <v>7.3825503355704702E-2</v>
      </c>
      <c r="G394" s="22">
        <f t="shared" si="31"/>
        <v>277.10365853658539</v>
      </c>
      <c r="H394" s="17">
        <v>0.92987804878048796</v>
      </c>
      <c r="I394" s="20">
        <v>298</v>
      </c>
      <c r="J394" s="10">
        <v>0</v>
      </c>
      <c r="K394" s="10">
        <v>3</v>
      </c>
      <c r="L394" s="10">
        <v>3</v>
      </c>
      <c r="M394" s="10">
        <v>2</v>
      </c>
      <c r="N394" s="10">
        <v>2</v>
      </c>
      <c r="O394" s="10">
        <v>3</v>
      </c>
      <c r="P394" s="10">
        <v>3</v>
      </c>
      <c r="Q394" s="10">
        <f t="shared" si="32"/>
        <v>16</v>
      </c>
      <c r="R394" s="10">
        <v>3</v>
      </c>
      <c r="S394" s="10">
        <v>3</v>
      </c>
      <c r="T394" s="10">
        <v>0</v>
      </c>
      <c r="U394" s="10">
        <f t="shared" si="33"/>
        <v>6</v>
      </c>
      <c r="V394" s="10">
        <v>0</v>
      </c>
      <c r="W394" s="10">
        <v>0</v>
      </c>
      <c r="X394" s="10">
        <v>0</v>
      </c>
      <c r="Y394" s="10">
        <v>0</v>
      </c>
      <c r="Z394" s="10">
        <f t="shared" si="34"/>
        <v>0</v>
      </c>
      <c r="AA394" s="4">
        <v>0</v>
      </c>
      <c r="AB394" s="10">
        <v>0</v>
      </c>
      <c r="AC394" s="10">
        <v>12</v>
      </c>
      <c r="AD394" s="10">
        <v>9</v>
      </c>
      <c r="AE394" s="10">
        <v>1</v>
      </c>
      <c r="AF394" s="10">
        <v>0</v>
      </c>
      <c r="AG394" s="25"/>
    </row>
    <row r="395" spans="1:33" ht="12.75" customHeight="1" x14ac:dyDescent="0.2">
      <c r="A395" s="10" t="s">
        <v>87</v>
      </c>
      <c r="B395" s="10" t="s">
        <v>341</v>
      </c>
      <c r="C395" s="24">
        <v>39448</v>
      </c>
      <c r="D395" s="10" t="s">
        <v>298</v>
      </c>
      <c r="E395" s="12">
        <v>87</v>
      </c>
      <c r="F395" s="11">
        <f t="shared" si="30"/>
        <v>4.2709867452135494E-2</v>
      </c>
      <c r="G395" s="22">
        <f t="shared" si="31"/>
        <v>1144.2711864406772</v>
      </c>
      <c r="H395" s="17">
        <v>0.561743341404358</v>
      </c>
      <c r="I395" s="20">
        <v>2037</v>
      </c>
      <c r="J395" s="10">
        <v>0</v>
      </c>
      <c r="K395" s="10">
        <v>4</v>
      </c>
      <c r="L395" s="10">
        <v>4</v>
      </c>
      <c r="M395" s="10">
        <v>5</v>
      </c>
      <c r="N395" s="10">
        <v>5</v>
      </c>
      <c r="O395" s="10">
        <v>11</v>
      </c>
      <c r="P395" s="10">
        <v>10</v>
      </c>
      <c r="Q395" s="10">
        <f t="shared" si="32"/>
        <v>39</v>
      </c>
      <c r="R395" s="10">
        <v>12</v>
      </c>
      <c r="S395" s="10">
        <v>5</v>
      </c>
      <c r="T395" s="10">
        <v>9</v>
      </c>
      <c r="U395" s="10">
        <f t="shared" si="33"/>
        <v>26</v>
      </c>
      <c r="V395" s="10">
        <v>9</v>
      </c>
      <c r="W395" s="10">
        <v>9</v>
      </c>
      <c r="X395" s="10">
        <v>2</v>
      </c>
      <c r="Y395" s="10">
        <v>2</v>
      </c>
      <c r="Z395" s="10">
        <f t="shared" si="34"/>
        <v>22</v>
      </c>
      <c r="AA395" s="4">
        <v>0</v>
      </c>
      <c r="AB395" s="10">
        <v>12</v>
      </c>
      <c r="AC395" s="10">
        <v>42</v>
      </c>
      <c r="AD395" s="10">
        <v>0</v>
      </c>
      <c r="AE395" s="10">
        <v>33</v>
      </c>
      <c r="AF395" s="10">
        <v>0</v>
      </c>
      <c r="AG395" s="25"/>
    </row>
    <row r="396" spans="1:33" ht="12.75" customHeight="1" x14ac:dyDescent="0.2">
      <c r="A396" s="10" t="s">
        <v>88</v>
      </c>
      <c r="B396" s="10" t="s">
        <v>341</v>
      </c>
      <c r="C396" s="24">
        <v>39448</v>
      </c>
      <c r="D396" s="10" t="s">
        <v>324</v>
      </c>
      <c r="E396" s="12">
        <v>2</v>
      </c>
      <c r="F396" s="11">
        <f t="shared" si="30"/>
        <v>9.6618357487922701E-3</v>
      </c>
      <c r="G396" s="22">
        <f t="shared" si="31"/>
        <v>140.28909952606628</v>
      </c>
      <c r="H396" s="17">
        <v>0.67772511848341199</v>
      </c>
      <c r="I396" s="20">
        <v>207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1</v>
      </c>
      <c r="P396" s="10">
        <v>0</v>
      </c>
      <c r="Q396" s="10">
        <f t="shared" si="32"/>
        <v>1</v>
      </c>
      <c r="R396" s="10">
        <v>0</v>
      </c>
      <c r="S396" s="10">
        <v>1</v>
      </c>
      <c r="T396" s="10">
        <v>0</v>
      </c>
      <c r="U396" s="10">
        <f t="shared" si="33"/>
        <v>1</v>
      </c>
      <c r="V396" s="10">
        <v>0</v>
      </c>
      <c r="W396" s="10">
        <v>0</v>
      </c>
      <c r="X396" s="10">
        <v>0</v>
      </c>
      <c r="Y396" s="10">
        <v>0</v>
      </c>
      <c r="Z396" s="10">
        <f t="shared" si="34"/>
        <v>0</v>
      </c>
      <c r="AA396" s="4">
        <v>0</v>
      </c>
      <c r="AB396" s="10">
        <v>0</v>
      </c>
      <c r="AC396" s="10">
        <v>0</v>
      </c>
      <c r="AD396" s="10">
        <v>2</v>
      </c>
      <c r="AE396" s="10">
        <v>0</v>
      </c>
      <c r="AF396" s="10">
        <v>0</v>
      </c>
      <c r="AG396" s="25"/>
    </row>
    <row r="397" spans="1:33" ht="12.75" customHeight="1" x14ac:dyDescent="0.2">
      <c r="A397" s="10" t="s">
        <v>89</v>
      </c>
      <c r="B397" s="10" t="s">
        <v>341</v>
      </c>
      <c r="C397" s="24">
        <v>39448</v>
      </c>
      <c r="D397" s="10" t="s">
        <v>302</v>
      </c>
      <c r="E397" s="12">
        <v>4</v>
      </c>
      <c r="F397" s="11">
        <f t="shared" si="30"/>
        <v>0.21052631578947367</v>
      </c>
      <c r="G397" s="22">
        <f t="shared" si="31"/>
        <v>13.370370370370377</v>
      </c>
      <c r="H397" s="17">
        <v>0.70370370370370405</v>
      </c>
      <c r="I397" s="20">
        <v>19</v>
      </c>
      <c r="J397" s="10">
        <v>0</v>
      </c>
      <c r="K397" s="10">
        <v>0</v>
      </c>
      <c r="L397" s="10">
        <v>1</v>
      </c>
      <c r="M397" s="10">
        <v>0</v>
      </c>
      <c r="N397" s="10">
        <v>1</v>
      </c>
      <c r="O397" s="10">
        <v>0</v>
      </c>
      <c r="P397" s="10">
        <v>0</v>
      </c>
      <c r="Q397" s="10">
        <f t="shared" si="32"/>
        <v>2</v>
      </c>
      <c r="R397" s="10">
        <v>1</v>
      </c>
      <c r="S397" s="10">
        <v>1</v>
      </c>
      <c r="T397" s="10">
        <v>0</v>
      </c>
      <c r="U397" s="10">
        <f t="shared" si="33"/>
        <v>2</v>
      </c>
      <c r="V397" s="10">
        <v>0</v>
      </c>
      <c r="W397" s="10">
        <v>0</v>
      </c>
      <c r="X397" s="10">
        <v>0</v>
      </c>
      <c r="Y397" s="10">
        <v>0</v>
      </c>
      <c r="Z397" s="10">
        <f t="shared" si="34"/>
        <v>0</v>
      </c>
      <c r="AA397" s="4">
        <v>0</v>
      </c>
      <c r="AB397" s="10">
        <v>0</v>
      </c>
      <c r="AC397" s="10">
        <v>4</v>
      </c>
      <c r="AD397" s="10">
        <v>0</v>
      </c>
      <c r="AE397" s="10">
        <v>0</v>
      </c>
      <c r="AF397" s="10">
        <v>0</v>
      </c>
      <c r="AG397" s="25"/>
    </row>
    <row r="398" spans="1:33" ht="12.75" x14ac:dyDescent="0.2">
      <c r="A398" s="10" t="s">
        <v>90</v>
      </c>
      <c r="B398" s="10" t="s">
        <v>341</v>
      </c>
      <c r="C398" s="24">
        <v>39448</v>
      </c>
      <c r="D398" s="10" t="s">
        <v>304</v>
      </c>
      <c r="E398" s="12">
        <v>104</v>
      </c>
      <c r="F398" s="11">
        <f t="shared" si="30"/>
        <v>6.2492488883547654E-3</v>
      </c>
      <c r="G398" s="22">
        <f t="shared" si="31"/>
        <v>1233.5552618933286</v>
      </c>
      <c r="H398" s="17">
        <v>7.4123017779913994E-2</v>
      </c>
      <c r="I398" s="20">
        <v>16642</v>
      </c>
      <c r="J398" s="10">
        <v>0</v>
      </c>
      <c r="K398" s="10">
        <v>7</v>
      </c>
      <c r="L398" s="10">
        <v>11</v>
      </c>
      <c r="M398" s="10">
        <v>6</v>
      </c>
      <c r="N398" s="10">
        <v>13</v>
      </c>
      <c r="O398" s="10">
        <v>13</v>
      </c>
      <c r="P398" s="10">
        <v>7</v>
      </c>
      <c r="Q398" s="10">
        <f t="shared" si="32"/>
        <v>57</v>
      </c>
      <c r="R398" s="10">
        <v>9</v>
      </c>
      <c r="S398" s="10">
        <v>9</v>
      </c>
      <c r="T398" s="10">
        <v>9</v>
      </c>
      <c r="U398" s="10">
        <f t="shared" si="33"/>
        <v>27</v>
      </c>
      <c r="V398" s="10">
        <v>7</v>
      </c>
      <c r="W398" s="10">
        <v>3</v>
      </c>
      <c r="X398" s="10">
        <v>3</v>
      </c>
      <c r="Y398" s="10">
        <v>7</v>
      </c>
      <c r="Z398" s="10">
        <f t="shared" si="34"/>
        <v>20</v>
      </c>
      <c r="AA398" s="4">
        <v>0</v>
      </c>
      <c r="AB398" s="10">
        <v>30</v>
      </c>
      <c r="AC398" s="10">
        <v>61</v>
      </c>
      <c r="AD398" s="10">
        <v>2</v>
      </c>
      <c r="AE398" s="10">
        <v>11</v>
      </c>
      <c r="AF398" s="10">
        <v>0</v>
      </c>
      <c r="AG398" s="25"/>
    </row>
    <row r="399" spans="1:33" ht="12.75" customHeight="1" x14ac:dyDescent="0.2">
      <c r="A399" s="10" t="s">
        <v>91</v>
      </c>
      <c r="B399" s="10" t="s">
        <v>341</v>
      </c>
      <c r="C399" s="24">
        <v>39448</v>
      </c>
      <c r="D399" s="10" t="s">
        <v>331</v>
      </c>
      <c r="E399" s="12">
        <v>0</v>
      </c>
      <c r="F399" s="11">
        <f t="shared" si="30"/>
        <v>0</v>
      </c>
      <c r="G399" s="22">
        <f t="shared" si="31"/>
        <v>34</v>
      </c>
      <c r="H399" s="17">
        <v>0.53125</v>
      </c>
      <c r="I399" s="20">
        <v>64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f t="shared" si="32"/>
        <v>0</v>
      </c>
      <c r="R399" s="10">
        <v>0</v>
      </c>
      <c r="S399" s="10">
        <v>0</v>
      </c>
      <c r="T399" s="10">
        <v>0</v>
      </c>
      <c r="U399" s="10">
        <f t="shared" si="33"/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f t="shared" si="34"/>
        <v>0</v>
      </c>
      <c r="AA399" s="4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25"/>
    </row>
    <row r="400" spans="1:33" ht="12.75" customHeight="1" x14ac:dyDescent="0.2">
      <c r="A400" s="10" t="s">
        <v>92</v>
      </c>
      <c r="B400" s="10" t="s">
        <v>341</v>
      </c>
      <c r="C400" s="24">
        <v>39448</v>
      </c>
      <c r="D400" s="10" t="s">
        <v>316</v>
      </c>
      <c r="E400" s="12">
        <v>2</v>
      </c>
      <c r="F400" s="11">
        <f t="shared" si="30"/>
        <v>1.9801980198019802E-3</v>
      </c>
      <c r="G400" s="22">
        <f t="shared" si="31"/>
        <v>261.63245356793783</v>
      </c>
      <c r="H400" s="17">
        <v>0.259042033235582</v>
      </c>
      <c r="I400" s="20">
        <v>1010</v>
      </c>
      <c r="J400" s="10">
        <v>0</v>
      </c>
      <c r="K400" s="10">
        <v>0</v>
      </c>
      <c r="L400" s="10">
        <v>0</v>
      </c>
      <c r="M400" s="10">
        <v>1</v>
      </c>
      <c r="N400" s="10">
        <v>0</v>
      </c>
      <c r="O400" s="10">
        <v>0</v>
      </c>
      <c r="P400" s="10">
        <v>1</v>
      </c>
      <c r="Q400" s="10">
        <f t="shared" si="32"/>
        <v>2</v>
      </c>
      <c r="R400" s="10">
        <v>0</v>
      </c>
      <c r="S400" s="10">
        <v>0</v>
      </c>
      <c r="T400" s="10">
        <v>0</v>
      </c>
      <c r="U400" s="10">
        <f t="shared" si="33"/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f t="shared" si="34"/>
        <v>0</v>
      </c>
      <c r="AA400" s="4">
        <v>0</v>
      </c>
      <c r="AB400" s="10">
        <v>2</v>
      </c>
      <c r="AC400" s="10">
        <v>0</v>
      </c>
      <c r="AD400" s="10">
        <v>0</v>
      </c>
      <c r="AE400" s="10">
        <v>0</v>
      </c>
      <c r="AF400" s="10">
        <v>0</v>
      </c>
      <c r="AG400" s="25"/>
    </row>
    <row r="401" spans="1:33" ht="12.75" x14ac:dyDescent="0.2">
      <c r="A401" s="10" t="s">
        <v>93</v>
      </c>
      <c r="B401" s="10" t="s">
        <v>341</v>
      </c>
      <c r="C401" s="24">
        <v>39448</v>
      </c>
      <c r="D401" s="10" t="s">
        <v>324</v>
      </c>
      <c r="E401" s="12">
        <v>0</v>
      </c>
      <c r="F401" s="11">
        <f t="shared" si="30"/>
        <v>0</v>
      </c>
      <c r="G401" s="22">
        <f t="shared" si="31"/>
        <v>34.078947368421062</v>
      </c>
      <c r="H401" s="17">
        <v>0.97368421052631604</v>
      </c>
      <c r="I401" s="20">
        <v>35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f t="shared" si="32"/>
        <v>0</v>
      </c>
      <c r="R401" s="10">
        <v>0</v>
      </c>
      <c r="S401" s="10">
        <v>0</v>
      </c>
      <c r="T401" s="10">
        <v>0</v>
      </c>
      <c r="U401" s="10">
        <f t="shared" si="33"/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f t="shared" si="34"/>
        <v>0</v>
      </c>
      <c r="AA401" s="4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25"/>
    </row>
    <row r="402" spans="1:33" ht="12.75" x14ac:dyDescent="0.2">
      <c r="A402" s="10" t="s">
        <v>94</v>
      </c>
      <c r="B402" s="10" t="s">
        <v>341</v>
      </c>
      <c r="C402" s="24">
        <v>39448</v>
      </c>
      <c r="D402" s="10" t="s">
        <v>316</v>
      </c>
      <c r="E402" s="12">
        <v>24</v>
      </c>
      <c r="F402" s="11">
        <f t="shared" si="30"/>
        <v>4.5784051888592137E-3</v>
      </c>
      <c r="G402" s="22">
        <f t="shared" si="31"/>
        <v>2324.3302156900158</v>
      </c>
      <c r="H402" s="17">
        <v>0.44340523000572601</v>
      </c>
      <c r="I402" s="20">
        <v>5242</v>
      </c>
      <c r="J402" s="10">
        <v>0</v>
      </c>
      <c r="K402" s="10">
        <v>7</v>
      </c>
      <c r="L402" s="10">
        <v>2</v>
      </c>
      <c r="M402" s="10">
        <v>3</v>
      </c>
      <c r="N402" s="10">
        <v>3</v>
      </c>
      <c r="O402" s="10">
        <v>2</v>
      </c>
      <c r="P402" s="10">
        <v>2</v>
      </c>
      <c r="Q402" s="10">
        <f t="shared" si="32"/>
        <v>19</v>
      </c>
      <c r="R402" s="10">
        <v>0</v>
      </c>
      <c r="S402" s="10">
        <v>0</v>
      </c>
      <c r="T402" s="10">
        <v>0</v>
      </c>
      <c r="U402" s="10">
        <f t="shared" si="33"/>
        <v>0</v>
      </c>
      <c r="V402" s="10">
        <v>3</v>
      </c>
      <c r="W402" s="10">
        <v>0</v>
      </c>
      <c r="X402" s="10">
        <v>1</v>
      </c>
      <c r="Y402" s="10">
        <v>1</v>
      </c>
      <c r="Z402" s="10">
        <f t="shared" si="34"/>
        <v>5</v>
      </c>
      <c r="AA402" s="4">
        <v>0</v>
      </c>
      <c r="AB402" s="10">
        <v>10</v>
      </c>
      <c r="AC402" s="10">
        <v>13</v>
      </c>
      <c r="AD402" s="10">
        <v>0</v>
      </c>
      <c r="AE402" s="10">
        <v>1</v>
      </c>
      <c r="AF402" s="10">
        <v>0</v>
      </c>
      <c r="AG402" s="25"/>
    </row>
    <row r="403" spans="1:33" ht="12.75" x14ac:dyDescent="0.2">
      <c r="A403" s="10" t="s">
        <v>95</v>
      </c>
      <c r="B403" s="10" t="s">
        <v>341</v>
      </c>
      <c r="C403" s="24">
        <v>39448</v>
      </c>
      <c r="D403" s="10" t="s">
        <v>328</v>
      </c>
      <c r="E403" s="12">
        <v>176</v>
      </c>
      <c r="F403" s="11">
        <f t="shared" si="30"/>
        <v>1.1665672433220654E-2</v>
      </c>
      <c r="G403" s="22">
        <f t="shared" si="31"/>
        <v>6448.2676056338069</v>
      </c>
      <c r="H403" s="17">
        <v>0.427405554824273</v>
      </c>
      <c r="I403" s="20">
        <v>15087</v>
      </c>
      <c r="J403" s="10">
        <v>11</v>
      </c>
      <c r="K403" s="10">
        <v>13</v>
      </c>
      <c r="L403" s="10">
        <v>8</v>
      </c>
      <c r="M403" s="10">
        <v>12</v>
      </c>
      <c r="N403" s="10">
        <v>7</v>
      </c>
      <c r="O403" s="10">
        <v>14</v>
      </c>
      <c r="P403" s="10">
        <v>8</v>
      </c>
      <c r="Q403" s="10">
        <f t="shared" si="32"/>
        <v>73</v>
      </c>
      <c r="R403" s="10">
        <v>13</v>
      </c>
      <c r="S403" s="10">
        <v>18</v>
      </c>
      <c r="T403" s="10">
        <v>8</v>
      </c>
      <c r="U403" s="10">
        <f t="shared" si="33"/>
        <v>39</v>
      </c>
      <c r="V403" s="10">
        <v>5</v>
      </c>
      <c r="W403" s="10">
        <v>5</v>
      </c>
      <c r="X403" s="10">
        <v>4</v>
      </c>
      <c r="Y403" s="10">
        <v>5</v>
      </c>
      <c r="Z403" s="10">
        <f t="shared" si="34"/>
        <v>19</v>
      </c>
      <c r="AA403" s="4">
        <v>0</v>
      </c>
      <c r="AB403" s="10">
        <v>105</v>
      </c>
      <c r="AC403" s="10">
        <v>65</v>
      </c>
      <c r="AD403" s="10">
        <v>0</v>
      </c>
      <c r="AE403" s="10">
        <v>6</v>
      </c>
      <c r="AF403" s="10">
        <v>0</v>
      </c>
      <c r="AG403" s="25"/>
    </row>
    <row r="404" spans="1:33" ht="12.75" x14ac:dyDescent="0.2">
      <c r="A404" s="10" t="s">
        <v>268</v>
      </c>
      <c r="B404" s="10" t="s">
        <v>341</v>
      </c>
      <c r="C404" s="24">
        <v>39448</v>
      </c>
      <c r="D404" s="10" t="s">
        <v>304</v>
      </c>
      <c r="E404" s="12">
        <v>425</v>
      </c>
      <c r="F404" s="11">
        <f t="shared" si="30"/>
        <v>1.5475930376520283E-2</v>
      </c>
      <c r="G404" s="22">
        <f t="shared" si="31"/>
        <v>10760.211171960564</v>
      </c>
      <c r="H404" s="17">
        <v>0.391821832785688</v>
      </c>
      <c r="I404" s="20">
        <v>27462</v>
      </c>
      <c r="J404" s="10">
        <v>0</v>
      </c>
      <c r="K404" s="10">
        <v>33</v>
      </c>
      <c r="L404" s="10">
        <v>40</v>
      </c>
      <c r="M404" s="10">
        <v>49</v>
      </c>
      <c r="N404" s="10">
        <v>37</v>
      </c>
      <c r="O404" s="10">
        <v>33</v>
      </c>
      <c r="P404" s="10">
        <v>31</v>
      </c>
      <c r="Q404" s="10">
        <f t="shared" si="32"/>
        <v>223</v>
      </c>
      <c r="R404" s="10">
        <v>29</v>
      </c>
      <c r="S404" s="10">
        <v>39</v>
      </c>
      <c r="T404" s="10">
        <v>36</v>
      </c>
      <c r="U404" s="10">
        <f t="shared" si="33"/>
        <v>104</v>
      </c>
      <c r="V404" s="10">
        <v>38</v>
      </c>
      <c r="W404" s="10">
        <v>20</v>
      </c>
      <c r="X404" s="10">
        <v>19</v>
      </c>
      <c r="Y404" s="10">
        <v>21</v>
      </c>
      <c r="Z404" s="10">
        <f t="shared" si="34"/>
        <v>98</v>
      </c>
      <c r="AA404" s="4">
        <v>0</v>
      </c>
      <c r="AB404" s="10">
        <v>98</v>
      </c>
      <c r="AC404" s="10">
        <v>296</v>
      </c>
      <c r="AD404" s="10">
        <v>3</v>
      </c>
      <c r="AE404" s="10">
        <v>28</v>
      </c>
      <c r="AF404" s="10">
        <v>0</v>
      </c>
      <c r="AG404" s="25"/>
    </row>
    <row r="405" spans="1:33" ht="12.75" x14ac:dyDescent="0.2">
      <c r="A405" s="10" t="s">
        <v>96</v>
      </c>
      <c r="B405" s="10" t="s">
        <v>341</v>
      </c>
      <c r="C405" s="24">
        <v>39448</v>
      </c>
      <c r="D405" s="10" t="s">
        <v>318</v>
      </c>
      <c r="E405" s="12">
        <v>8</v>
      </c>
      <c r="F405" s="11">
        <f t="shared" si="30"/>
        <v>9.7087378640776691E-3</v>
      </c>
      <c r="G405" s="22">
        <f t="shared" si="31"/>
        <v>460.64578313252986</v>
      </c>
      <c r="H405" s="17">
        <v>0.55903614457831297</v>
      </c>
      <c r="I405" s="20">
        <v>824</v>
      </c>
      <c r="J405" s="10">
        <v>0</v>
      </c>
      <c r="K405" s="10">
        <v>1</v>
      </c>
      <c r="L405" s="10">
        <v>0</v>
      </c>
      <c r="M405" s="10">
        <v>0</v>
      </c>
      <c r="N405" s="10">
        <v>0</v>
      </c>
      <c r="O405" s="10">
        <v>2</v>
      </c>
      <c r="P405" s="10">
        <v>1</v>
      </c>
      <c r="Q405" s="10">
        <f t="shared" si="32"/>
        <v>4</v>
      </c>
      <c r="R405" s="10">
        <v>1</v>
      </c>
      <c r="S405" s="10">
        <v>0</v>
      </c>
      <c r="T405" s="10">
        <v>1</v>
      </c>
      <c r="U405" s="10">
        <f t="shared" si="33"/>
        <v>2</v>
      </c>
      <c r="V405" s="10">
        <v>0</v>
      </c>
      <c r="W405" s="10">
        <v>0</v>
      </c>
      <c r="X405" s="10">
        <v>0</v>
      </c>
      <c r="Y405" s="10">
        <v>2</v>
      </c>
      <c r="Z405" s="10">
        <f t="shared" si="34"/>
        <v>2</v>
      </c>
      <c r="AA405" s="4">
        <v>0</v>
      </c>
      <c r="AB405" s="10">
        <v>0</v>
      </c>
      <c r="AC405" s="10">
        <v>8</v>
      </c>
      <c r="AD405" s="10">
        <v>0</v>
      </c>
      <c r="AE405" s="10">
        <v>0</v>
      </c>
      <c r="AF405" s="10">
        <v>0</v>
      </c>
      <c r="AG405" s="25"/>
    </row>
    <row r="406" spans="1:33" ht="12.75" customHeight="1" x14ac:dyDescent="0.2">
      <c r="A406" s="10" t="s">
        <v>97</v>
      </c>
      <c r="B406" s="10" t="s">
        <v>341</v>
      </c>
      <c r="C406" s="24">
        <v>39448</v>
      </c>
      <c r="D406" s="10" t="s">
        <v>328</v>
      </c>
      <c r="E406" s="12">
        <v>3</v>
      </c>
      <c r="F406" s="11">
        <f t="shared" si="30"/>
        <v>1.8714909544603868E-3</v>
      </c>
      <c r="G406" s="22">
        <f t="shared" si="31"/>
        <v>827.77868852459039</v>
      </c>
      <c r="H406" s="17">
        <v>0.51639344262295095</v>
      </c>
      <c r="I406" s="20">
        <v>1603</v>
      </c>
      <c r="J406" s="10">
        <v>0</v>
      </c>
      <c r="K406" s="10">
        <v>0</v>
      </c>
      <c r="L406" s="10">
        <v>2</v>
      </c>
      <c r="M406" s="10">
        <v>0</v>
      </c>
      <c r="N406" s="10">
        <v>0</v>
      </c>
      <c r="O406" s="10">
        <v>0</v>
      </c>
      <c r="P406" s="10">
        <v>0</v>
      </c>
      <c r="Q406" s="10">
        <f t="shared" si="32"/>
        <v>2</v>
      </c>
      <c r="R406" s="10">
        <v>0</v>
      </c>
      <c r="S406" s="10">
        <v>0</v>
      </c>
      <c r="T406" s="10">
        <v>0</v>
      </c>
      <c r="U406" s="10">
        <f t="shared" si="33"/>
        <v>0</v>
      </c>
      <c r="V406" s="10">
        <v>0</v>
      </c>
      <c r="W406" s="10">
        <v>0</v>
      </c>
      <c r="X406" s="10">
        <v>0</v>
      </c>
      <c r="Y406" s="10">
        <v>1</v>
      </c>
      <c r="Z406" s="10">
        <f t="shared" si="34"/>
        <v>1</v>
      </c>
      <c r="AA406" s="4">
        <v>0</v>
      </c>
      <c r="AB406" s="10">
        <v>0</v>
      </c>
      <c r="AC406" s="10">
        <v>3</v>
      </c>
      <c r="AD406" s="10">
        <v>0</v>
      </c>
      <c r="AE406" s="10">
        <v>0</v>
      </c>
      <c r="AF406" s="10">
        <v>0</v>
      </c>
      <c r="AG406" s="25"/>
    </row>
    <row r="407" spans="1:33" ht="12.75" customHeight="1" x14ac:dyDescent="0.2">
      <c r="A407" s="10" t="s">
        <v>98</v>
      </c>
      <c r="B407" s="10" t="s">
        <v>341</v>
      </c>
      <c r="C407" s="24">
        <v>39448</v>
      </c>
      <c r="D407" s="10" t="s">
        <v>319</v>
      </c>
      <c r="E407" s="12">
        <v>1</v>
      </c>
      <c r="F407" s="11">
        <f t="shared" si="30"/>
        <v>1.2804097311139564E-3</v>
      </c>
      <c r="G407" s="22">
        <f t="shared" si="31"/>
        <v>257.97737556561088</v>
      </c>
      <c r="H407" s="17">
        <v>0.33031674208144801</v>
      </c>
      <c r="I407" s="20">
        <v>781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f t="shared" si="32"/>
        <v>0</v>
      </c>
      <c r="R407" s="10">
        <v>0</v>
      </c>
      <c r="S407" s="10">
        <v>0</v>
      </c>
      <c r="T407" s="10">
        <v>0</v>
      </c>
      <c r="U407" s="10">
        <f t="shared" si="33"/>
        <v>0</v>
      </c>
      <c r="V407" s="10">
        <v>1</v>
      </c>
      <c r="W407" s="10">
        <v>0</v>
      </c>
      <c r="X407" s="10">
        <v>0</v>
      </c>
      <c r="Y407" s="10">
        <v>0</v>
      </c>
      <c r="Z407" s="10">
        <f t="shared" si="34"/>
        <v>1</v>
      </c>
      <c r="AA407" s="4">
        <v>0</v>
      </c>
      <c r="AB407" s="10">
        <v>0</v>
      </c>
      <c r="AC407" s="10">
        <v>1</v>
      </c>
      <c r="AD407" s="10">
        <v>0</v>
      </c>
      <c r="AE407" s="10">
        <v>0</v>
      </c>
      <c r="AF407" s="10">
        <v>0</v>
      </c>
      <c r="AG407" s="25"/>
    </row>
    <row r="408" spans="1:33" ht="12.75" x14ac:dyDescent="0.2">
      <c r="A408" s="10" t="s">
        <v>99</v>
      </c>
      <c r="B408" s="10" t="s">
        <v>341</v>
      </c>
      <c r="C408" s="24">
        <v>39448</v>
      </c>
      <c r="D408" s="10" t="s">
        <v>310</v>
      </c>
      <c r="E408" s="12">
        <v>0</v>
      </c>
      <c r="F408" s="11">
        <f t="shared" si="30"/>
        <v>0</v>
      </c>
      <c r="G408" s="22">
        <f t="shared" si="31"/>
        <v>61.889763779527584</v>
      </c>
      <c r="H408" s="17">
        <v>0.47244094488188998</v>
      </c>
      <c r="I408" s="20">
        <v>131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f t="shared" si="32"/>
        <v>0</v>
      </c>
      <c r="R408" s="10">
        <v>0</v>
      </c>
      <c r="S408" s="10">
        <v>0</v>
      </c>
      <c r="T408" s="10">
        <v>0</v>
      </c>
      <c r="U408" s="10">
        <f t="shared" si="33"/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f t="shared" si="34"/>
        <v>0</v>
      </c>
      <c r="AA408" s="4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25"/>
    </row>
    <row r="409" spans="1:33" ht="12.75" x14ac:dyDescent="0.2">
      <c r="A409" s="10" t="s">
        <v>100</v>
      </c>
      <c r="B409" s="10" t="s">
        <v>341</v>
      </c>
      <c r="C409" s="24">
        <v>39448</v>
      </c>
      <c r="D409" s="10" t="s">
        <v>306</v>
      </c>
      <c r="E409" s="12">
        <v>0</v>
      </c>
      <c r="F409" s="11">
        <f t="shared" si="30"/>
        <v>0</v>
      </c>
      <c r="G409" s="22">
        <f t="shared" si="31"/>
        <v>307.58857884490567</v>
      </c>
      <c r="H409" s="17">
        <v>0.19857235561323799</v>
      </c>
      <c r="I409" s="20">
        <v>1549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f t="shared" si="32"/>
        <v>0</v>
      </c>
      <c r="R409" s="10">
        <v>0</v>
      </c>
      <c r="S409" s="10">
        <v>0</v>
      </c>
      <c r="T409" s="10">
        <v>0</v>
      </c>
      <c r="U409" s="10">
        <f t="shared" si="33"/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f t="shared" si="34"/>
        <v>0</v>
      </c>
      <c r="AA409" s="4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25"/>
    </row>
    <row r="410" spans="1:33" ht="12.75" x14ac:dyDescent="0.2">
      <c r="A410" s="10" t="s">
        <v>295</v>
      </c>
      <c r="B410" s="10" t="s">
        <v>341</v>
      </c>
      <c r="C410" s="24">
        <v>39448</v>
      </c>
      <c r="D410" s="10" t="s">
        <v>301</v>
      </c>
      <c r="E410" s="12">
        <v>0</v>
      </c>
      <c r="F410" s="11">
        <f t="shared" si="30"/>
        <v>0</v>
      </c>
      <c r="G410" s="22">
        <f t="shared" si="31"/>
        <v>237.61714285714302</v>
      </c>
      <c r="H410" s="17">
        <v>0.35571428571428598</v>
      </c>
      <c r="I410" s="20">
        <v>668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f t="shared" si="32"/>
        <v>0</v>
      </c>
      <c r="R410" s="10">
        <v>0</v>
      </c>
      <c r="S410" s="10">
        <v>0</v>
      </c>
      <c r="T410" s="10">
        <v>0</v>
      </c>
      <c r="U410" s="10">
        <f t="shared" si="33"/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f t="shared" si="34"/>
        <v>0</v>
      </c>
      <c r="AA410" s="4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25"/>
    </row>
    <row r="411" spans="1:33" ht="12.75" x14ac:dyDescent="0.2">
      <c r="A411" s="10" t="s">
        <v>101</v>
      </c>
      <c r="B411" s="10" t="s">
        <v>341</v>
      </c>
      <c r="C411" s="24">
        <v>39448</v>
      </c>
      <c r="D411" s="10" t="s">
        <v>320</v>
      </c>
      <c r="E411" s="12">
        <v>0</v>
      </c>
      <c r="F411" s="11">
        <f t="shared" si="30"/>
        <v>0</v>
      </c>
      <c r="G411" s="22">
        <f t="shared" si="31"/>
        <v>57.610738255033567</v>
      </c>
      <c r="H411" s="17">
        <v>0.389261744966443</v>
      </c>
      <c r="I411" s="20">
        <v>148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f t="shared" si="32"/>
        <v>0</v>
      </c>
      <c r="R411" s="10">
        <v>0</v>
      </c>
      <c r="S411" s="10">
        <v>0</v>
      </c>
      <c r="T411" s="10">
        <v>0</v>
      </c>
      <c r="U411" s="10">
        <f t="shared" si="33"/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f t="shared" si="34"/>
        <v>0</v>
      </c>
      <c r="AA411" s="4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25"/>
    </row>
    <row r="412" spans="1:33" ht="12.75" x14ac:dyDescent="0.2">
      <c r="A412" s="10" t="s">
        <v>102</v>
      </c>
      <c r="B412" s="10" t="s">
        <v>341</v>
      </c>
      <c r="C412" s="24">
        <v>39448</v>
      </c>
      <c r="D412" s="10" t="s">
        <v>315</v>
      </c>
      <c r="E412" s="12">
        <v>7</v>
      </c>
      <c r="F412" s="11">
        <f t="shared" si="30"/>
        <v>5.1622418879056046E-3</v>
      </c>
      <c r="G412" s="22">
        <f t="shared" si="31"/>
        <v>764.57388809182214</v>
      </c>
      <c r="H412" s="17">
        <v>0.56384505021520803</v>
      </c>
      <c r="I412" s="20">
        <v>1356</v>
      </c>
      <c r="J412" s="10">
        <v>0</v>
      </c>
      <c r="K412" s="10">
        <v>0</v>
      </c>
      <c r="L412" s="10">
        <v>1</v>
      </c>
      <c r="M412" s="10">
        <v>0</v>
      </c>
      <c r="N412" s="10">
        <v>0</v>
      </c>
      <c r="O412" s="10">
        <v>1</v>
      </c>
      <c r="P412" s="10">
        <v>0</v>
      </c>
      <c r="Q412" s="10">
        <f t="shared" si="32"/>
        <v>2</v>
      </c>
      <c r="R412" s="10">
        <v>1</v>
      </c>
      <c r="S412" s="10">
        <v>0</v>
      </c>
      <c r="T412" s="10">
        <v>1</v>
      </c>
      <c r="U412" s="10">
        <f t="shared" si="33"/>
        <v>2</v>
      </c>
      <c r="V412" s="10">
        <v>1</v>
      </c>
      <c r="W412" s="10">
        <v>0</v>
      </c>
      <c r="X412" s="10">
        <v>1</v>
      </c>
      <c r="Y412" s="10">
        <v>1</v>
      </c>
      <c r="Z412" s="10">
        <f t="shared" si="34"/>
        <v>3</v>
      </c>
      <c r="AA412" s="4">
        <v>0</v>
      </c>
      <c r="AB412" s="10">
        <v>0</v>
      </c>
      <c r="AC412" s="10">
        <v>6</v>
      </c>
      <c r="AD412" s="10">
        <v>1</v>
      </c>
      <c r="AE412" s="10">
        <v>0</v>
      </c>
      <c r="AF412" s="10">
        <v>0</v>
      </c>
      <c r="AG412" s="25"/>
    </row>
    <row r="413" spans="1:33" ht="12.75" customHeight="1" x14ac:dyDescent="0.2">
      <c r="A413" s="10" t="s">
        <v>269</v>
      </c>
      <c r="B413" s="10" t="s">
        <v>341</v>
      </c>
      <c r="C413" s="24">
        <v>39448</v>
      </c>
      <c r="D413" s="10" t="s">
        <v>298</v>
      </c>
      <c r="E413" s="12">
        <v>46</v>
      </c>
      <c r="F413" s="11">
        <f t="shared" si="30"/>
        <v>0.18326693227091634</v>
      </c>
      <c r="G413" s="22">
        <f t="shared" si="31"/>
        <v>211.88311688311686</v>
      </c>
      <c r="H413" s="17">
        <v>0.84415584415584399</v>
      </c>
      <c r="I413" s="20">
        <v>251</v>
      </c>
      <c r="J413" s="10">
        <v>0</v>
      </c>
      <c r="K413" s="10">
        <v>1</v>
      </c>
      <c r="L413" s="10">
        <v>3</v>
      </c>
      <c r="M413" s="10">
        <v>3</v>
      </c>
      <c r="N413" s="10">
        <v>2</v>
      </c>
      <c r="O413" s="10">
        <v>2</v>
      </c>
      <c r="P413" s="10">
        <v>5</v>
      </c>
      <c r="Q413" s="10">
        <f t="shared" si="32"/>
        <v>16</v>
      </c>
      <c r="R413" s="10">
        <v>5</v>
      </c>
      <c r="S413" s="10">
        <v>3</v>
      </c>
      <c r="T413" s="10">
        <v>4</v>
      </c>
      <c r="U413" s="10">
        <f t="shared" si="33"/>
        <v>12</v>
      </c>
      <c r="V413" s="10">
        <v>6</v>
      </c>
      <c r="W413" s="10">
        <v>4</v>
      </c>
      <c r="X413" s="10">
        <v>2</v>
      </c>
      <c r="Y413" s="10">
        <v>6</v>
      </c>
      <c r="Z413" s="10">
        <f t="shared" si="34"/>
        <v>18</v>
      </c>
      <c r="AA413" s="4">
        <v>0</v>
      </c>
      <c r="AB413" s="10">
        <v>27</v>
      </c>
      <c r="AC413" s="10">
        <v>18</v>
      </c>
      <c r="AD413" s="10">
        <v>1</v>
      </c>
      <c r="AE413" s="10">
        <v>0</v>
      </c>
      <c r="AF413" s="10">
        <v>0</v>
      </c>
      <c r="AG413" s="25"/>
    </row>
    <row r="414" spans="1:33" ht="12.75" customHeight="1" x14ac:dyDescent="0.2">
      <c r="A414" s="10" t="s">
        <v>103</v>
      </c>
      <c r="B414" s="10" t="s">
        <v>341</v>
      </c>
      <c r="C414" s="24">
        <v>39448</v>
      </c>
      <c r="D414" s="10" t="s">
        <v>302</v>
      </c>
      <c r="E414" s="12">
        <v>73</v>
      </c>
      <c r="F414" s="11">
        <f t="shared" si="30"/>
        <v>9.4706798131811102E-3</v>
      </c>
      <c r="G414" s="22">
        <f t="shared" si="31"/>
        <v>1708.783104431202</v>
      </c>
      <c r="H414" s="17">
        <v>0.22168955688002101</v>
      </c>
      <c r="I414" s="20">
        <v>7708</v>
      </c>
      <c r="J414" s="10">
        <v>3</v>
      </c>
      <c r="K414" s="10">
        <v>3</v>
      </c>
      <c r="L414" s="10">
        <v>1</v>
      </c>
      <c r="M414" s="10">
        <v>7</v>
      </c>
      <c r="N414" s="10">
        <v>3</v>
      </c>
      <c r="O414" s="10">
        <v>5</v>
      </c>
      <c r="P414" s="10">
        <v>6</v>
      </c>
      <c r="Q414" s="10">
        <f t="shared" si="32"/>
        <v>28</v>
      </c>
      <c r="R414" s="10">
        <v>2</v>
      </c>
      <c r="S414" s="10">
        <v>5</v>
      </c>
      <c r="T414" s="10">
        <v>5</v>
      </c>
      <c r="U414" s="10">
        <f t="shared" si="33"/>
        <v>12</v>
      </c>
      <c r="V414" s="10">
        <v>14</v>
      </c>
      <c r="W414" s="10">
        <v>6</v>
      </c>
      <c r="X414" s="10">
        <v>6</v>
      </c>
      <c r="Y414" s="10">
        <v>6</v>
      </c>
      <c r="Z414" s="10">
        <f t="shared" si="34"/>
        <v>32</v>
      </c>
      <c r="AA414" s="4">
        <v>0</v>
      </c>
      <c r="AB414" s="10">
        <v>20</v>
      </c>
      <c r="AC414" s="10">
        <v>47</v>
      </c>
      <c r="AD414" s="10">
        <v>1</v>
      </c>
      <c r="AE414" s="10">
        <v>5</v>
      </c>
      <c r="AF414" s="10">
        <v>0</v>
      </c>
      <c r="AG414" s="25"/>
    </row>
    <row r="415" spans="1:33" ht="12.75" x14ac:dyDescent="0.2">
      <c r="A415" s="10" t="s">
        <v>104</v>
      </c>
      <c r="B415" s="10" t="s">
        <v>341</v>
      </c>
      <c r="C415" s="24">
        <v>39448</v>
      </c>
      <c r="D415" s="10" t="s">
        <v>304</v>
      </c>
      <c r="E415" s="12">
        <v>126</v>
      </c>
      <c r="F415" s="11">
        <f t="shared" si="30"/>
        <v>5.3115251665120985E-3</v>
      </c>
      <c r="G415" s="22">
        <f t="shared" si="31"/>
        <v>2693.9966659720735</v>
      </c>
      <c r="H415" s="17">
        <v>0.113565326109606</v>
      </c>
      <c r="I415" s="20">
        <v>23722</v>
      </c>
      <c r="J415" s="10">
        <v>17</v>
      </c>
      <c r="K415" s="10">
        <v>6</v>
      </c>
      <c r="L415" s="10">
        <v>21</v>
      </c>
      <c r="M415" s="10">
        <v>15</v>
      </c>
      <c r="N415" s="10">
        <v>12</v>
      </c>
      <c r="O415" s="10">
        <v>11</v>
      </c>
      <c r="P415" s="10">
        <v>4</v>
      </c>
      <c r="Q415" s="10">
        <f t="shared" si="32"/>
        <v>86</v>
      </c>
      <c r="R415" s="10">
        <v>8</v>
      </c>
      <c r="S415" s="10">
        <v>5</v>
      </c>
      <c r="T415" s="10">
        <v>2</v>
      </c>
      <c r="U415" s="10">
        <f t="shared" si="33"/>
        <v>15</v>
      </c>
      <c r="V415" s="10">
        <v>5</v>
      </c>
      <c r="W415" s="10">
        <v>6</v>
      </c>
      <c r="X415" s="10">
        <v>8</v>
      </c>
      <c r="Y415" s="10">
        <v>6</v>
      </c>
      <c r="Z415" s="10">
        <f t="shared" si="34"/>
        <v>25</v>
      </c>
      <c r="AA415" s="4">
        <v>0</v>
      </c>
      <c r="AB415" s="10">
        <v>101</v>
      </c>
      <c r="AC415" s="10">
        <v>23</v>
      </c>
      <c r="AD415" s="10">
        <v>1</v>
      </c>
      <c r="AE415" s="10">
        <v>1</v>
      </c>
      <c r="AF415" s="10">
        <v>0</v>
      </c>
      <c r="AG415" s="25"/>
    </row>
    <row r="416" spans="1:33" ht="12.75" x14ac:dyDescent="0.2">
      <c r="A416" s="10" t="s">
        <v>105</v>
      </c>
      <c r="B416" s="10" t="s">
        <v>341</v>
      </c>
      <c r="C416" s="24">
        <v>39448</v>
      </c>
      <c r="D416" s="10" t="s">
        <v>302</v>
      </c>
      <c r="E416" s="12">
        <v>46</v>
      </c>
      <c r="F416" s="11">
        <f t="shared" si="30"/>
        <v>1.7975771785853849E-2</v>
      </c>
      <c r="G416" s="22">
        <f t="shared" si="31"/>
        <v>752.11115506329043</v>
      </c>
      <c r="H416" s="17">
        <v>0.293908227848101</v>
      </c>
      <c r="I416" s="20">
        <v>2559</v>
      </c>
      <c r="J416" s="10">
        <v>3</v>
      </c>
      <c r="K416" s="10">
        <v>5</v>
      </c>
      <c r="L416" s="10">
        <v>6</v>
      </c>
      <c r="M416" s="10">
        <v>4</v>
      </c>
      <c r="N416" s="10">
        <v>6</v>
      </c>
      <c r="O416" s="10">
        <v>3</v>
      </c>
      <c r="P416" s="10">
        <v>3</v>
      </c>
      <c r="Q416" s="10">
        <f t="shared" si="32"/>
        <v>30</v>
      </c>
      <c r="R416" s="10">
        <v>1</v>
      </c>
      <c r="S416" s="10">
        <v>5</v>
      </c>
      <c r="T416" s="10">
        <v>1</v>
      </c>
      <c r="U416" s="10">
        <f t="shared" si="33"/>
        <v>7</v>
      </c>
      <c r="V416" s="10">
        <v>4</v>
      </c>
      <c r="W416" s="10">
        <v>1</v>
      </c>
      <c r="X416" s="10">
        <v>3</v>
      </c>
      <c r="Y416" s="10">
        <v>1</v>
      </c>
      <c r="Z416" s="10">
        <f t="shared" si="34"/>
        <v>9</v>
      </c>
      <c r="AA416" s="4">
        <v>0</v>
      </c>
      <c r="AB416" s="10">
        <v>10</v>
      </c>
      <c r="AC416" s="10">
        <v>12</v>
      </c>
      <c r="AD416" s="10">
        <v>9</v>
      </c>
      <c r="AE416" s="10">
        <v>15</v>
      </c>
      <c r="AF416" s="10">
        <v>0</v>
      </c>
      <c r="AG416" s="25"/>
    </row>
    <row r="417" spans="1:33" ht="12.75" x14ac:dyDescent="0.2">
      <c r="A417" s="10" t="s">
        <v>106</v>
      </c>
      <c r="B417" s="10" t="s">
        <v>341</v>
      </c>
      <c r="C417" s="24">
        <v>39448</v>
      </c>
      <c r="D417" s="10" t="s">
        <v>320</v>
      </c>
      <c r="E417" s="12">
        <v>0</v>
      </c>
      <c r="F417" s="11">
        <f t="shared" si="30"/>
        <v>0</v>
      </c>
      <c r="G417" s="22">
        <f t="shared" si="31"/>
        <v>23.111111111111104</v>
      </c>
      <c r="H417" s="17">
        <v>0.72222222222222199</v>
      </c>
      <c r="I417" s="20">
        <v>32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f t="shared" si="32"/>
        <v>0</v>
      </c>
      <c r="R417" s="10">
        <v>0</v>
      </c>
      <c r="S417" s="10">
        <v>0</v>
      </c>
      <c r="T417" s="10">
        <v>0</v>
      </c>
      <c r="U417" s="10">
        <f t="shared" si="33"/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f t="shared" si="34"/>
        <v>0</v>
      </c>
      <c r="AA417" s="4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25"/>
    </row>
    <row r="418" spans="1:33" ht="12.75" x14ac:dyDescent="0.2">
      <c r="A418" s="10" t="s">
        <v>107</v>
      </c>
      <c r="B418" s="10" t="s">
        <v>341</v>
      </c>
      <c r="C418" s="24">
        <v>39448</v>
      </c>
      <c r="D418" s="10" t="s">
        <v>317</v>
      </c>
      <c r="E418" s="12">
        <v>0</v>
      </c>
      <c r="F418" s="11">
        <f t="shared" si="30"/>
        <v>0</v>
      </c>
      <c r="G418" s="22">
        <f t="shared" si="31"/>
        <v>218.17622950819671</v>
      </c>
      <c r="H418" s="17">
        <v>0.43032786885245899</v>
      </c>
      <c r="I418" s="20">
        <v>507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f t="shared" si="32"/>
        <v>0</v>
      </c>
      <c r="R418" s="10">
        <v>0</v>
      </c>
      <c r="S418" s="10">
        <v>0</v>
      </c>
      <c r="T418" s="10">
        <v>0</v>
      </c>
      <c r="U418" s="10">
        <f t="shared" si="33"/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f t="shared" si="34"/>
        <v>0</v>
      </c>
      <c r="AA418" s="4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25"/>
    </row>
    <row r="419" spans="1:33" ht="12.75" x14ac:dyDescent="0.2">
      <c r="A419" s="10" t="s">
        <v>108</v>
      </c>
      <c r="B419" s="10" t="s">
        <v>341</v>
      </c>
      <c r="C419" s="24">
        <v>39448</v>
      </c>
      <c r="D419" s="10" t="s">
        <v>308</v>
      </c>
      <c r="E419" s="12">
        <v>0</v>
      </c>
      <c r="F419" s="11">
        <f t="shared" si="30"/>
        <v>0</v>
      </c>
      <c r="G419" s="22">
        <f t="shared" si="31"/>
        <v>153.0867768595042</v>
      </c>
      <c r="H419" s="17">
        <v>0.65702479338843001</v>
      </c>
      <c r="I419" s="20">
        <v>233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f t="shared" si="32"/>
        <v>0</v>
      </c>
      <c r="R419" s="10">
        <v>0</v>
      </c>
      <c r="S419" s="10">
        <v>0</v>
      </c>
      <c r="T419" s="10">
        <v>0</v>
      </c>
      <c r="U419" s="10">
        <f t="shared" si="33"/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f t="shared" si="34"/>
        <v>0</v>
      </c>
      <c r="AA419" s="4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25"/>
    </row>
    <row r="420" spans="1:33" ht="12.75" customHeight="1" x14ac:dyDescent="0.2">
      <c r="A420" s="10" t="s">
        <v>109</v>
      </c>
      <c r="B420" s="10" t="s">
        <v>341</v>
      </c>
      <c r="C420" s="24">
        <v>39448</v>
      </c>
      <c r="D420" s="10" t="s">
        <v>316</v>
      </c>
      <c r="E420" s="12">
        <v>134</v>
      </c>
      <c r="F420" s="11">
        <f t="shared" si="30"/>
        <v>1.817688551275095E-2</v>
      </c>
      <c r="G420" s="22">
        <f t="shared" si="31"/>
        <v>3503.7252747252724</v>
      </c>
      <c r="H420" s="17">
        <v>0.47527472527472497</v>
      </c>
      <c r="I420" s="20">
        <v>7372</v>
      </c>
      <c r="J420" s="10">
        <v>6</v>
      </c>
      <c r="K420" s="10">
        <v>20</v>
      </c>
      <c r="L420" s="10">
        <v>11</v>
      </c>
      <c r="M420" s="10">
        <v>13</v>
      </c>
      <c r="N420" s="10">
        <v>10</v>
      </c>
      <c r="O420" s="10">
        <v>15</v>
      </c>
      <c r="P420" s="10">
        <v>3</v>
      </c>
      <c r="Q420" s="10">
        <f t="shared" si="32"/>
        <v>78</v>
      </c>
      <c r="R420" s="10">
        <v>6</v>
      </c>
      <c r="S420" s="10">
        <v>8</v>
      </c>
      <c r="T420" s="10">
        <v>7</v>
      </c>
      <c r="U420" s="10">
        <f t="shared" si="33"/>
        <v>21</v>
      </c>
      <c r="V420" s="10">
        <v>6</v>
      </c>
      <c r="W420" s="10">
        <v>10</v>
      </c>
      <c r="X420" s="10">
        <v>14</v>
      </c>
      <c r="Y420" s="10">
        <v>5</v>
      </c>
      <c r="Z420" s="10">
        <f t="shared" si="34"/>
        <v>35</v>
      </c>
      <c r="AA420" s="4">
        <v>0</v>
      </c>
      <c r="AB420" s="10">
        <v>67</v>
      </c>
      <c r="AC420" s="10">
        <v>51</v>
      </c>
      <c r="AD420" s="10">
        <v>0</v>
      </c>
      <c r="AE420" s="10">
        <v>16</v>
      </c>
      <c r="AF420" s="10">
        <v>0</v>
      </c>
      <c r="AG420" s="25"/>
    </row>
    <row r="421" spans="1:33" ht="12.75" customHeight="1" x14ac:dyDescent="0.2">
      <c r="A421" s="10" t="s">
        <v>110</v>
      </c>
      <c r="B421" s="10" t="s">
        <v>341</v>
      </c>
      <c r="C421" s="24">
        <v>39448</v>
      </c>
      <c r="D421" s="10" t="s">
        <v>318</v>
      </c>
      <c r="E421" s="12">
        <v>5</v>
      </c>
      <c r="F421" s="11">
        <f t="shared" si="30"/>
        <v>1.9607843137254902E-2</v>
      </c>
      <c r="G421" s="22">
        <f t="shared" si="31"/>
        <v>116.33211678832123</v>
      </c>
      <c r="H421" s="17">
        <v>0.45620437956204402</v>
      </c>
      <c r="I421" s="20">
        <v>255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  <c r="O421" s="10">
        <v>1</v>
      </c>
      <c r="P421" s="10">
        <v>1</v>
      </c>
      <c r="Q421" s="10">
        <f t="shared" si="32"/>
        <v>3</v>
      </c>
      <c r="R421" s="10">
        <v>2</v>
      </c>
      <c r="S421" s="10">
        <v>0</v>
      </c>
      <c r="T421" s="10">
        <v>0</v>
      </c>
      <c r="U421" s="10">
        <f t="shared" si="33"/>
        <v>2</v>
      </c>
      <c r="V421" s="10">
        <v>0</v>
      </c>
      <c r="W421" s="10">
        <v>0</v>
      </c>
      <c r="X421" s="10">
        <v>0</v>
      </c>
      <c r="Y421" s="10">
        <v>0</v>
      </c>
      <c r="Z421" s="10">
        <f t="shared" si="34"/>
        <v>0</v>
      </c>
      <c r="AA421" s="4">
        <v>0</v>
      </c>
      <c r="AB421" s="10">
        <v>0</v>
      </c>
      <c r="AC421" s="10">
        <v>0</v>
      </c>
      <c r="AD421" s="10">
        <v>0</v>
      </c>
      <c r="AE421" s="10">
        <v>5</v>
      </c>
      <c r="AF421" s="10">
        <v>0</v>
      </c>
      <c r="AG421" s="25"/>
    </row>
    <row r="422" spans="1:33" ht="12.75" x14ac:dyDescent="0.2">
      <c r="A422" s="10" t="s">
        <v>111</v>
      </c>
      <c r="B422" s="10" t="s">
        <v>341</v>
      </c>
      <c r="C422" s="24">
        <v>39448</v>
      </c>
      <c r="D422" s="10" t="s">
        <v>332</v>
      </c>
      <c r="E422" s="12">
        <v>2</v>
      </c>
      <c r="F422" s="11">
        <f t="shared" si="30"/>
        <v>8.1967213114754103E-3</v>
      </c>
      <c r="G422" s="22">
        <f t="shared" si="31"/>
        <v>101.74898785425103</v>
      </c>
      <c r="H422" s="17">
        <v>0.417004048582996</v>
      </c>
      <c r="I422" s="20">
        <v>244</v>
      </c>
      <c r="J422" s="10">
        <v>0</v>
      </c>
      <c r="K422" s="10">
        <v>0</v>
      </c>
      <c r="L422" s="10">
        <v>0</v>
      </c>
      <c r="M422" s="10">
        <v>0</v>
      </c>
      <c r="N422" s="10">
        <v>1</v>
      </c>
      <c r="O422" s="10">
        <v>0</v>
      </c>
      <c r="P422" s="10">
        <v>0</v>
      </c>
      <c r="Q422" s="10">
        <f t="shared" si="32"/>
        <v>1</v>
      </c>
      <c r="R422" s="10">
        <v>0</v>
      </c>
      <c r="S422" s="10">
        <v>0</v>
      </c>
      <c r="T422" s="10">
        <v>0</v>
      </c>
      <c r="U422" s="10">
        <f t="shared" si="33"/>
        <v>0</v>
      </c>
      <c r="V422" s="10">
        <v>0</v>
      </c>
      <c r="W422" s="10">
        <v>0</v>
      </c>
      <c r="X422" s="10">
        <v>1</v>
      </c>
      <c r="Y422" s="10">
        <v>0</v>
      </c>
      <c r="Z422" s="10">
        <f t="shared" si="34"/>
        <v>1</v>
      </c>
      <c r="AA422" s="4">
        <v>0</v>
      </c>
      <c r="AB422" s="10">
        <v>0</v>
      </c>
      <c r="AC422" s="10">
        <v>1</v>
      </c>
      <c r="AD422" s="10">
        <v>1</v>
      </c>
      <c r="AE422" s="10">
        <v>0</v>
      </c>
      <c r="AF422" s="10">
        <v>0</v>
      </c>
      <c r="AG422" s="25"/>
    </row>
    <row r="423" spans="1:33" ht="12.75" x14ac:dyDescent="0.2">
      <c r="A423" s="10" t="s">
        <v>112</v>
      </c>
      <c r="B423" s="10" t="s">
        <v>341</v>
      </c>
      <c r="C423" s="24">
        <v>39448</v>
      </c>
      <c r="D423" s="10" t="s">
        <v>310</v>
      </c>
      <c r="E423" s="12">
        <v>15</v>
      </c>
      <c r="F423" s="11">
        <f t="shared" si="30"/>
        <v>4.4378698224852069E-2</v>
      </c>
      <c r="G423" s="22">
        <f t="shared" si="31"/>
        <v>338</v>
      </c>
      <c r="H423" s="17">
        <v>1</v>
      </c>
      <c r="I423" s="20">
        <v>338</v>
      </c>
      <c r="J423" s="10">
        <v>0</v>
      </c>
      <c r="K423" s="10">
        <v>0</v>
      </c>
      <c r="L423" s="10">
        <v>1</v>
      </c>
      <c r="M423" s="10">
        <v>2</v>
      </c>
      <c r="N423" s="10">
        <v>0</v>
      </c>
      <c r="O423" s="10">
        <v>0</v>
      </c>
      <c r="P423" s="10">
        <v>1</v>
      </c>
      <c r="Q423" s="10">
        <f t="shared" si="32"/>
        <v>4</v>
      </c>
      <c r="R423" s="10">
        <v>2</v>
      </c>
      <c r="S423" s="10">
        <v>2</v>
      </c>
      <c r="T423" s="10">
        <v>2</v>
      </c>
      <c r="U423" s="10">
        <f t="shared" si="33"/>
        <v>6</v>
      </c>
      <c r="V423" s="10">
        <v>1</v>
      </c>
      <c r="W423" s="10">
        <v>1</v>
      </c>
      <c r="X423" s="10">
        <v>1</v>
      </c>
      <c r="Y423" s="10">
        <v>2</v>
      </c>
      <c r="Z423" s="10">
        <f t="shared" si="34"/>
        <v>5</v>
      </c>
      <c r="AA423" s="4">
        <v>0</v>
      </c>
      <c r="AB423" s="10">
        <v>0</v>
      </c>
      <c r="AC423" s="10">
        <v>13</v>
      </c>
      <c r="AD423" s="10">
        <v>2</v>
      </c>
      <c r="AE423" s="10">
        <v>0</v>
      </c>
      <c r="AF423" s="10">
        <v>0</v>
      </c>
      <c r="AG423" s="25"/>
    </row>
    <row r="424" spans="1:33" ht="12.75" x14ac:dyDescent="0.2">
      <c r="A424" s="10" t="s">
        <v>113</v>
      </c>
      <c r="B424" s="10" t="s">
        <v>341</v>
      </c>
      <c r="C424" s="24">
        <v>39448</v>
      </c>
      <c r="D424" s="10" t="s">
        <v>307</v>
      </c>
      <c r="E424" s="12">
        <v>74</v>
      </c>
      <c r="F424" s="11">
        <f t="shared" si="30"/>
        <v>2.6074700493305146E-2</v>
      </c>
      <c r="G424" s="22">
        <f t="shared" si="31"/>
        <v>866.56488549618416</v>
      </c>
      <c r="H424" s="17">
        <v>0.30534351145038202</v>
      </c>
      <c r="I424" s="20">
        <v>2838</v>
      </c>
      <c r="J424" s="10">
        <v>2</v>
      </c>
      <c r="K424" s="10">
        <v>8</v>
      </c>
      <c r="L424" s="10">
        <v>6</v>
      </c>
      <c r="M424" s="10">
        <v>6</v>
      </c>
      <c r="N424" s="10">
        <v>4</v>
      </c>
      <c r="O424" s="10">
        <v>6</v>
      </c>
      <c r="P424" s="10">
        <v>4</v>
      </c>
      <c r="Q424" s="10">
        <f t="shared" si="32"/>
        <v>36</v>
      </c>
      <c r="R424" s="10">
        <v>8</v>
      </c>
      <c r="S424" s="10">
        <v>5</v>
      </c>
      <c r="T424" s="10">
        <v>0</v>
      </c>
      <c r="U424" s="10">
        <f t="shared" si="33"/>
        <v>13</v>
      </c>
      <c r="V424" s="10">
        <v>4</v>
      </c>
      <c r="W424" s="10">
        <v>8</v>
      </c>
      <c r="X424" s="10">
        <v>3</v>
      </c>
      <c r="Y424" s="10">
        <v>5</v>
      </c>
      <c r="Z424" s="10">
        <f t="shared" si="34"/>
        <v>20</v>
      </c>
      <c r="AA424" s="4">
        <v>0</v>
      </c>
      <c r="AB424" s="10">
        <v>12</v>
      </c>
      <c r="AC424" s="10">
        <v>54</v>
      </c>
      <c r="AD424" s="10">
        <v>4</v>
      </c>
      <c r="AE424" s="10">
        <v>4</v>
      </c>
      <c r="AF424" s="10">
        <v>0</v>
      </c>
      <c r="AG424" s="25"/>
    </row>
    <row r="425" spans="1:33" ht="12.75" x14ac:dyDescent="0.2">
      <c r="A425" s="10" t="s">
        <v>114</v>
      </c>
      <c r="B425" s="10" t="s">
        <v>341</v>
      </c>
      <c r="C425" s="24">
        <v>39448</v>
      </c>
      <c r="D425" s="10" t="s">
        <v>327</v>
      </c>
      <c r="E425" s="12">
        <v>85</v>
      </c>
      <c r="F425" s="11">
        <f t="shared" si="30"/>
        <v>9.2190889370932755E-2</v>
      </c>
      <c r="G425" s="22">
        <f t="shared" si="31"/>
        <v>757.63502109704621</v>
      </c>
      <c r="H425" s="17">
        <v>0.82172995780590696</v>
      </c>
      <c r="I425" s="20">
        <v>922</v>
      </c>
      <c r="J425" s="10">
        <v>0</v>
      </c>
      <c r="K425" s="10">
        <v>2</v>
      </c>
      <c r="L425" s="10">
        <v>3</v>
      </c>
      <c r="M425" s="10">
        <v>12</v>
      </c>
      <c r="N425" s="10">
        <v>10</v>
      </c>
      <c r="O425" s="10">
        <v>6</v>
      </c>
      <c r="P425" s="10">
        <v>13</v>
      </c>
      <c r="Q425" s="10">
        <f t="shared" si="32"/>
        <v>46</v>
      </c>
      <c r="R425" s="10">
        <v>6</v>
      </c>
      <c r="S425" s="10">
        <v>7</v>
      </c>
      <c r="T425" s="10">
        <v>5</v>
      </c>
      <c r="U425" s="10">
        <f t="shared" si="33"/>
        <v>18</v>
      </c>
      <c r="V425" s="10">
        <v>4</v>
      </c>
      <c r="W425" s="10">
        <v>9</v>
      </c>
      <c r="X425" s="10">
        <v>4</v>
      </c>
      <c r="Y425" s="10">
        <v>4</v>
      </c>
      <c r="Z425" s="10">
        <f t="shared" si="34"/>
        <v>21</v>
      </c>
      <c r="AA425" s="4">
        <v>0</v>
      </c>
      <c r="AB425" s="10">
        <v>0</v>
      </c>
      <c r="AC425" s="10">
        <v>85</v>
      </c>
      <c r="AD425" s="10">
        <v>0</v>
      </c>
      <c r="AE425" s="10">
        <v>0</v>
      </c>
      <c r="AF425" s="10">
        <v>0</v>
      </c>
      <c r="AG425" s="25"/>
    </row>
    <row r="426" spans="1:33" ht="12.75" x14ac:dyDescent="0.2">
      <c r="A426" s="10" t="s">
        <v>115</v>
      </c>
      <c r="B426" s="10" t="s">
        <v>341</v>
      </c>
      <c r="C426" s="24">
        <v>39448</v>
      </c>
      <c r="D426" s="10" t="s">
        <v>312</v>
      </c>
      <c r="E426" s="12">
        <v>6</v>
      </c>
      <c r="F426" s="11">
        <f t="shared" si="30"/>
        <v>6.9767441860465115E-2</v>
      </c>
      <c r="G426" s="22">
        <f t="shared" si="31"/>
        <v>57.333333333333357</v>
      </c>
      <c r="H426" s="17">
        <v>0.66666666666666696</v>
      </c>
      <c r="I426" s="20">
        <v>86</v>
      </c>
      <c r="J426" s="10">
        <v>1</v>
      </c>
      <c r="K426" s="10">
        <v>0</v>
      </c>
      <c r="L426" s="10">
        <v>0</v>
      </c>
      <c r="M426" s="10">
        <v>0</v>
      </c>
      <c r="N426" s="10">
        <v>1</v>
      </c>
      <c r="O426" s="10">
        <v>0</v>
      </c>
      <c r="P426" s="10">
        <v>0</v>
      </c>
      <c r="Q426" s="10">
        <f t="shared" si="32"/>
        <v>2</v>
      </c>
      <c r="R426" s="10">
        <v>0</v>
      </c>
      <c r="S426" s="10">
        <v>0</v>
      </c>
      <c r="T426" s="10">
        <v>0</v>
      </c>
      <c r="U426" s="10">
        <f t="shared" si="33"/>
        <v>0</v>
      </c>
      <c r="V426" s="10">
        <v>1</v>
      </c>
      <c r="W426" s="10">
        <v>1</v>
      </c>
      <c r="X426" s="10">
        <v>1</v>
      </c>
      <c r="Y426" s="10">
        <v>1</v>
      </c>
      <c r="Z426" s="10">
        <f t="shared" si="34"/>
        <v>4</v>
      </c>
      <c r="AA426" s="4">
        <v>0</v>
      </c>
      <c r="AB426" s="10">
        <v>0</v>
      </c>
      <c r="AC426" s="10">
        <v>6</v>
      </c>
      <c r="AD426" s="10">
        <v>0</v>
      </c>
      <c r="AE426" s="10">
        <v>0</v>
      </c>
      <c r="AF426" s="10">
        <v>0</v>
      </c>
      <c r="AG426" s="25"/>
    </row>
    <row r="427" spans="1:33" ht="12.75" customHeight="1" x14ac:dyDescent="0.2">
      <c r="A427" s="10" t="s">
        <v>116</v>
      </c>
      <c r="B427" s="10" t="s">
        <v>341</v>
      </c>
      <c r="C427" s="24">
        <v>39448</v>
      </c>
      <c r="D427" s="10" t="s">
        <v>315</v>
      </c>
      <c r="E427" s="12">
        <v>14</v>
      </c>
      <c r="F427" s="11">
        <f t="shared" si="30"/>
        <v>2.2988505747126436E-2</v>
      </c>
      <c r="G427" s="22">
        <f t="shared" si="31"/>
        <v>438.17115689381961</v>
      </c>
      <c r="H427" s="17">
        <v>0.71949286846275795</v>
      </c>
      <c r="I427" s="20">
        <v>609</v>
      </c>
      <c r="J427" s="10">
        <v>0</v>
      </c>
      <c r="K427" s="10">
        <v>0</v>
      </c>
      <c r="L427" s="10">
        <v>2</v>
      </c>
      <c r="M427" s="10">
        <v>0</v>
      </c>
      <c r="N427" s="10">
        <v>1</v>
      </c>
      <c r="O427" s="10">
        <v>0</v>
      </c>
      <c r="P427" s="10">
        <v>0</v>
      </c>
      <c r="Q427" s="10">
        <f t="shared" si="32"/>
        <v>3</v>
      </c>
      <c r="R427" s="10">
        <v>0</v>
      </c>
      <c r="S427" s="10">
        <v>0</v>
      </c>
      <c r="T427" s="10">
        <v>3</v>
      </c>
      <c r="U427" s="10">
        <f t="shared" si="33"/>
        <v>3</v>
      </c>
      <c r="V427" s="10">
        <v>3</v>
      </c>
      <c r="W427" s="10">
        <v>2</v>
      </c>
      <c r="X427" s="10">
        <v>2</v>
      </c>
      <c r="Y427" s="10">
        <v>1</v>
      </c>
      <c r="Z427" s="10">
        <f t="shared" si="34"/>
        <v>8</v>
      </c>
      <c r="AA427" s="4">
        <v>0</v>
      </c>
      <c r="AB427" s="10">
        <v>0</v>
      </c>
      <c r="AC427" s="10">
        <v>14</v>
      </c>
      <c r="AD427" s="10">
        <v>0</v>
      </c>
      <c r="AE427" s="10">
        <v>0</v>
      </c>
      <c r="AF427" s="10">
        <v>0</v>
      </c>
      <c r="AG427" s="25"/>
    </row>
    <row r="428" spans="1:33" ht="12.75" customHeight="1" x14ac:dyDescent="0.2">
      <c r="A428" s="10" t="s">
        <v>117</v>
      </c>
      <c r="B428" s="10" t="s">
        <v>341</v>
      </c>
      <c r="C428" s="24">
        <v>39448</v>
      </c>
      <c r="D428" s="10" t="s">
        <v>329</v>
      </c>
      <c r="E428" s="12">
        <v>7</v>
      </c>
      <c r="F428" s="11">
        <f t="shared" si="30"/>
        <v>3.7634408602150539E-2</v>
      </c>
      <c r="G428" s="22">
        <f t="shared" si="31"/>
        <v>83.938461538461482</v>
      </c>
      <c r="H428" s="17">
        <v>0.45128205128205101</v>
      </c>
      <c r="I428" s="20">
        <v>186</v>
      </c>
      <c r="J428" s="10">
        <v>0</v>
      </c>
      <c r="K428" s="10">
        <v>1</v>
      </c>
      <c r="L428" s="10">
        <v>0</v>
      </c>
      <c r="M428" s="10">
        <v>0</v>
      </c>
      <c r="N428" s="10">
        <v>0</v>
      </c>
      <c r="O428" s="10">
        <v>1</v>
      </c>
      <c r="P428" s="10">
        <v>0</v>
      </c>
      <c r="Q428" s="10">
        <f t="shared" si="32"/>
        <v>2</v>
      </c>
      <c r="R428" s="10">
        <v>2</v>
      </c>
      <c r="S428" s="10">
        <v>0</v>
      </c>
      <c r="T428" s="10">
        <v>0</v>
      </c>
      <c r="U428" s="10">
        <f t="shared" si="33"/>
        <v>2</v>
      </c>
      <c r="V428" s="10">
        <v>2</v>
      </c>
      <c r="W428" s="10">
        <v>0</v>
      </c>
      <c r="X428" s="10">
        <v>1</v>
      </c>
      <c r="Y428" s="10">
        <v>0</v>
      </c>
      <c r="Z428" s="10">
        <f t="shared" si="34"/>
        <v>3</v>
      </c>
      <c r="AA428" s="4">
        <v>0</v>
      </c>
      <c r="AB428" s="10">
        <v>2</v>
      </c>
      <c r="AC428" s="10">
        <v>5</v>
      </c>
      <c r="AD428" s="10">
        <v>0</v>
      </c>
      <c r="AE428" s="10">
        <v>0</v>
      </c>
      <c r="AF428" s="10">
        <v>0</v>
      </c>
      <c r="AG428" s="25"/>
    </row>
    <row r="429" spans="1:33" ht="12.75" x14ac:dyDescent="0.2">
      <c r="A429" s="10" t="s">
        <v>286</v>
      </c>
      <c r="B429" s="10" t="s">
        <v>341</v>
      </c>
      <c r="C429" s="24">
        <v>39448</v>
      </c>
      <c r="D429" s="10" t="s">
        <v>318</v>
      </c>
      <c r="E429" s="12">
        <v>8</v>
      </c>
      <c r="F429" s="11">
        <f t="shared" si="30"/>
        <v>1.3675213675213675E-2</v>
      </c>
      <c r="G429" s="22">
        <f t="shared" si="31"/>
        <v>401.31399317406169</v>
      </c>
      <c r="H429" s="17">
        <v>0.68600682593856699</v>
      </c>
      <c r="I429" s="20">
        <v>585</v>
      </c>
      <c r="J429" s="10">
        <v>0</v>
      </c>
      <c r="K429" s="10">
        <v>0</v>
      </c>
      <c r="L429" s="10">
        <v>1</v>
      </c>
      <c r="M429" s="10">
        <v>0</v>
      </c>
      <c r="N429" s="10">
        <v>1</v>
      </c>
      <c r="O429" s="10">
        <v>1</v>
      </c>
      <c r="P429" s="10">
        <v>1</v>
      </c>
      <c r="Q429" s="10">
        <f t="shared" si="32"/>
        <v>4</v>
      </c>
      <c r="R429" s="10">
        <v>0</v>
      </c>
      <c r="S429" s="10">
        <v>1</v>
      </c>
      <c r="T429" s="10">
        <v>1</v>
      </c>
      <c r="U429" s="10">
        <f t="shared" si="33"/>
        <v>2</v>
      </c>
      <c r="V429" s="10">
        <v>0</v>
      </c>
      <c r="W429" s="10">
        <v>1</v>
      </c>
      <c r="X429" s="10">
        <v>0</v>
      </c>
      <c r="Y429" s="10">
        <v>1</v>
      </c>
      <c r="Z429" s="10">
        <f t="shared" si="34"/>
        <v>2</v>
      </c>
      <c r="AA429" s="4">
        <v>0</v>
      </c>
      <c r="AB429" s="10">
        <v>0</v>
      </c>
      <c r="AC429" s="10">
        <v>6</v>
      </c>
      <c r="AD429" s="10">
        <v>2</v>
      </c>
      <c r="AE429" s="10">
        <v>0</v>
      </c>
      <c r="AF429" s="10">
        <v>0</v>
      </c>
      <c r="AG429" s="25"/>
    </row>
    <row r="430" spans="1:33" ht="12.75" x14ac:dyDescent="0.2">
      <c r="A430" s="10" t="s">
        <v>270</v>
      </c>
      <c r="B430" s="10" t="s">
        <v>341</v>
      </c>
      <c r="C430" s="24">
        <v>39448</v>
      </c>
      <c r="D430" s="10" t="s">
        <v>302</v>
      </c>
      <c r="E430" s="12">
        <v>140</v>
      </c>
      <c r="F430" s="11">
        <f t="shared" si="30"/>
        <v>1.1629838843661738E-2</v>
      </c>
      <c r="G430" s="22">
        <f t="shared" si="31"/>
        <v>4221.6667224920466</v>
      </c>
      <c r="H430" s="17">
        <v>0.35069502595880098</v>
      </c>
      <c r="I430" s="20">
        <v>12038</v>
      </c>
      <c r="J430" s="10">
        <v>5</v>
      </c>
      <c r="K430" s="10">
        <v>13</v>
      </c>
      <c r="L430" s="10">
        <v>10</v>
      </c>
      <c r="M430" s="10">
        <v>13</v>
      </c>
      <c r="N430" s="10">
        <v>13</v>
      </c>
      <c r="O430" s="10">
        <v>10</v>
      </c>
      <c r="P430" s="10">
        <v>8</v>
      </c>
      <c r="Q430" s="10">
        <f t="shared" si="32"/>
        <v>72</v>
      </c>
      <c r="R430" s="10">
        <v>6</v>
      </c>
      <c r="S430" s="10">
        <v>9</v>
      </c>
      <c r="T430" s="10">
        <v>8</v>
      </c>
      <c r="U430" s="10">
        <f t="shared" si="33"/>
        <v>23</v>
      </c>
      <c r="V430" s="10">
        <v>7</v>
      </c>
      <c r="W430" s="10">
        <v>8</v>
      </c>
      <c r="X430" s="10">
        <v>11</v>
      </c>
      <c r="Y430" s="10">
        <v>18</v>
      </c>
      <c r="Z430" s="10">
        <f t="shared" si="34"/>
        <v>44</v>
      </c>
      <c r="AA430" s="4">
        <v>0</v>
      </c>
      <c r="AB430" s="10">
        <v>57</v>
      </c>
      <c r="AC430" s="10">
        <v>69</v>
      </c>
      <c r="AD430" s="10">
        <v>2</v>
      </c>
      <c r="AE430" s="10">
        <v>12</v>
      </c>
      <c r="AF430" s="10">
        <v>0</v>
      </c>
      <c r="AG430" s="25"/>
    </row>
    <row r="431" spans="1:33" ht="12.75" x14ac:dyDescent="0.2">
      <c r="A431" s="10" t="s">
        <v>118</v>
      </c>
      <c r="B431" s="10" t="s">
        <v>341</v>
      </c>
      <c r="C431" s="24">
        <v>39448</v>
      </c>
      <c r="D431" s="10" t="s">
        <v>298</v>
      </c>
      <c r="E431" s="12">
        <v>4</v>
      </c>
      <c r="F431" s="11">
        <f t="shared" si="30"/>
        <v>1.4869888475836431E-2</v>
      </c>
      <c r="G431" s="22">
        <f t="shared" si="31"/>
        <v>126.58823529411774</v>
      </c>
      <c r="H431" s="17">
        <v>0.47058823529411797</v>
      </c>
      <c r="I431" s="20">
        <v>269</v>
      </c>
      <c r="J431" s="10">
        <v>0</v>
      </c>
      <c r="K431" s="10">
        <v>1</v>
      </c>
      <c r="L431" s="10">
        <v>2</v>
      </c>
      <c r="M431" s="10">
        <v>0</v>
      </c>
      <c r="N431" s="10">
        <v>0</v>
      </c>
      <c r="O431" s="10">
        <v>0</v>
      </c>
      <c r="P431" s="10">
        <v>0</v>
      </c>
      <c r="Q431" s="10">
        <f t="shared" si="32"/>
        <v>3</v>
      </c>
      <c r="R431" s="10">
        <v>0</v>
      </c>
      <c r="S431" s="10">
        <v>0</v>
      </c>
      <c r="T431" s="10">
        <v>1</v>
      </c>
      <c r="U431" s="10">
        <f t="shared" si="33"/>
        <v>1</v>
      </c>
      <c r="V431" s="10">
        <v>0</v>
      </c>
      <c r="W431" s="10">
        <v>0</v>
      </c>
      <c r="X431" s="10">
        <v>0</v>
      </c>
      <c r="Y431" s="10">
        <v>0</v>
      </c>
      <c r="Z431" s="10">
        <f t="shared" si="34"/>
        <v>0</v>
      </c>
      <c r="AA431" s="4">
        <v>0</v>
      </c>
      <c r="AB431" s="10">
        <v>0</v>
      </c>
      <c r="AC431" s="10">
        <v>2</v>
      </c>
      <c r="AD431" s="10">
        <v>0</v>
      </c>
      <c r="AE431" s="10">
        <v>2</v>
      </c>
      <c r="AF431" s="10">
        <v>0</v>
      </c>
      <c r="AG431" s="25"/>
    </row>
    <row r="432" spans="1:33" ht="12.75" x14ac:dyDescent="0.2">
      <c r="A432" s="10" t="s">
        <v>119</v>
      </c>
      <c r="B432" s="10" t="s">
        <v>341</v>
      </c>
      <c r="C432" s="24">
        <v>39448</v>
      </c>
      <c r="D432" s="10" t="s">
        <v>317</v>
      </c>
      <c r="E432" s="12">
        <v>73</v>
      </c>
      <c r="F432" s="11">
        <f t="shared" si="30"/>
        <v>7.8697714532125918E-3</v>
      </c>
      <c r="G432" s="22">
        <f t="shared" si="31"/>
        <v>2166.8608302860798</v>
      </c>
      <c r="H432" s="17">
        <v>0.23359862335986201</v>
      </c>
      <c r="I432" s="20">
        <v>9276</v>
      </c>
      <c r="J432" s="10">
        <v>1</v>
      </c>
      <c r="K432" s="10">
        <v>3</v>
      </c>
      <c r="L432" s="10">
        <v>6</v>
      </c>
      <c r="M432" s="10">
        <v>9</v>
      </c>
      <c r="N432" s="10">
        <v>8</v>
      </c>
      <c r="O432" s="10">
        <v>7</v>
      </c>
      <c r="P432" s="10">
        <v>8</v>
      </c>
      <c r="Q432" s="10">
        <f t="shared" si="32"/>
        <v>42</v>
      </c>
      <c r="R432" s="10">
        <v>5</v>
      </c>
      <c r="S432" s="10">
        <v>1</v>
      </c>
      <c r="T432" s="10">
        <v>4</v>
      </c>
      <c r="U432" s="10">
        <f t="shared" si="33"/>
        <v>10</v>
      </c>
      <c r="V432" s="10">
        <v>2</v>
      </c>
      <c r="W432" s="10">
        <v>2</v>
      </c>
      <c r="X432" s="10">
        <v>5</v>
      </c>
      <c r="Y432" s="10">
        <v>12</v>
      </c>
      <c r="Z432" s="10">
        <f t="shared" si="34"/>
        <v>21</v>
      </c>
      <c r="AA432" s="4">
        <v>0</v>
      </c>
      <c r="AB432" s="10">
        <v>20</v>
      </c>
      <c r="AC432" s="10">
        <v>46</v>
      </c>
      <c r="AD432" s="10">
        <v>7</v>
      </c>
      <c r="AE432" s="10">
        <v>0</v>
      </c>
      <c r="AF432" s="10">
        <v>0</v>
      </c>
      <c r="AG432" s="25"/>
    </row>
    <row r="433" spans="1:33" ht="12.75" x14ac:dyDescent="0.2">
      <c r="A433" s="10" t="s">
        <v>120</v>
      </c>
      <c r="B433" s="10" t="s">
        <v>341</v>
      </c>
      <c r="C433" s="24">
        <v>39448</v>
      </c>
      <c r="D433" s="10" t="s">
        <v>317</v>
      </c>
      <c r="E433" s="12">
        <v>9</v>
      </c>
      <c r="F433" s="11">
        <f t="shared" si="30"/>
        <v>4.1133455210237658E-3</v>
      </c>
      <c r="G433" s="22">
        <f t="shared" si="31"/>
        <v>650.95150720838717</v>
      </c>
      <c r="H433" s="17">
        <v>0.29750982961992101</v>
      </c>
      <c r="I433" s="20">
        <v>2188</v>
      </c>
      <c r="J433" s="10">
        <v>0</v>
      </c>
      <c r="K433" s="10">
        <v>0</v>
      </c>
      <c r="L433" s="10">
        <v>3</v>
      </c>
      <c r="M433" s="10">
        <v>0</v>
      </c>
      <c r="N433" s="10">
        <v>1</v>
      </c>
      <c r="O433" s="10">
        <v>0</v>
      </c>
      <c r="P433" s="10">
        <v>0</v>
      </c>
      <c r="Q433" s="10">
        <f t="shared" si="32"/>
        <v>4</v>
      </c>
      <c r="R433" s="10">
        <v>1</v>
      </c>
      <c r="S433" s="10">
        <v>0</v>
      </c>
      <c r="T433" s="10">
        <v>1</v>
      </c>
      <c r="U433" s="10">
        <f t="shared" si="33"/>
        <v>2</v>
      </c>
      <c r="V433" s="10">
        <v>0</v>
      </c>
      <c r="W433" s="10">
        <v>0</v>
      </c>
      <c r="X433" s="10">
        <v>1</v>
      </c>
      <c r="Y433" s="10">
        <v>2</v>
      </c>
      <c r="Z433" s="10">
        <f t="shared" si="34"/>
        <v>3</v>
      </c>
      <c r="AA433" s="4">
        <v>0</v>
      </c>
      <c r="AB433" s="10">
        <v>1</v>
      </c>
      <c r="AC433" s="10">
        <v>3</v>
      </c>
      <c r="AD433" s="10">
        <v>5</v>
      </c>
      <c r="AE433" s="10">
        <v>0</v>
      </c>
      <c r="AF433" s="10">
        <v>0</v>
      </c>
      <c r="AG433" s="25"/>
    </row>
    <row r="434" spans="1:33" ht="12.75" customHeight="1" x14ac:dyDescent="0.2">
      <c r="A434" s="10" t="s">
        <v>121</v>
      </c>
      <c r="B434" s="10" t="s">
        <v>341</v>
      </c>
      <c r="C434" s="24">
        <v>39448</v>
      </c>
      <c r="D434" s="10" t="s">
        <v>304</v>
      </c>
      <c r="E434" s="12">
        <v>8</v>
      </c>
      <c r="F434" s="11">
        <f t="shared" si="30"/>
        <v>1.990049751243781E-3</v>
      </c>
      <c r="G434" s="22">
        <f t="shared" si="31"/>
        <v>76.478048780486048</v>
      </c>
      <c r="H434" s="17">
        <v>1.9024390243902001E-2</v>
      </c>
      <c r="I434" s="20">
        <v>4020</v>
      </c>
      <c r="J434" s="10">
        <v>1</v>
      </c>
      <c r="K434" s="10">
        <v>0</v>
      </c>
      <c r="L434" s="10">
        <v>1</v>
      </c>
      <c r="M434" s="10">
        <v>1</v>
      </c>
      <c r="N434" s="10">
        <v>0</v>
      </c>
      <c r="O434" s="10">
        <v>0</v>
      </c>
      <c r="P434" s="10">
        <v>1</v>
      </c>
      <c r="Q434" s="10">
        <f t="shared" si="32"/>
        <v>4</v>
      </c>
      <c r="R434" s="10">
        <v>2</v>
      </c>
      <c r="S434" s="10">
        <v>1</v>
      </c>
      <c r="T434" s="10">
        <v>0</v>
      </c>
      <c r="U434" s="10">
        <f t="shared" si="33"/>
        <v>3</v>
      </c>
      <c r="V434" s="10">
        <v>0</v>
      </c>
      <c r="W434" s="10">
        <v>1</v>
      </c>
      <c r="X434" s="10">
        <v>0</v>
      </c>
      <c r="Y434" s="10">
        <v>0</v>
      </c>
      <c r="Z434" s="10">
        <f t="shared" si="34"/>
        <v>1</v>
      </c>
      <c r="AA434" s="4">
        <v>0</v>
      </c>
      <c r="AB434" s="10">
        <v>0</v>
      </c>
      <c r="AC434" s="10">
        <v>8</v>
      </c>
      <c r="AD434" s="10">
        <v>0</v>
      </c>
      <c r="AE434" s="10">
        <v>0</v>
      </c>
      <c r="AF434" s="10">
        <v>0</v>
      </c>
      <c r="AG434" s="25"/>
    </row>
    <row r="435" spans="1:33" ht="12.75" customHeight="1" x14ac:dyDescent="0.2">
      <c r="A435" s="10" t="s">
        <v>122</v>
      </c>
      <c r="B435" s="10" t="s">
        <v>341</v>
      </c>
      <c r="C435" s="24">
        <v>39448</v>
      </c>
      <c r="D435" s="10" t="s">
        <v>307</v>
      </c>
      <c r="E435" s="12">
        <v>22</v>
      </c>
      <c r="F435" s="11">
        <f t="shared" si="30"/>
        <v>1.3197360527894421E-2</v>
      </c>
      <c r="G435" s="22">
        <f t="shared" si="31"/>
        <v>565.69675090252679</v>
      </c>
      <c r="H435" s="17">
        <v>0.33935018050541499</v>
      </c>
      <c r="I435" s="20">
        <v>1667</v>
      </c>
      <c r="J435" s="10">
        <v>0</v>
      </c>
      <c r="K435" s="10">
        <v>1</v>
      </c>
      <c r="L435" s="10">
        <v>1</v>
      </c>
      <c r="M435" s="10">
        <v>2</v>
      </c>
      <c r="N435" s="10">
        <v>1</v>
      </c>
      <c r="O435" s="10">
        <v>1</v>
      </c>
      <c r="P435" s="10">
        <v>3</v>
      </c>
      <c r="Q435" s="10">
        <f t="shared" si="32"/>
        <v>9</v>
      </c>
      <c r="R435" s="10">
        <v>1</v>
      </c>
      <c r="S435" s="10">
        <v>1</v>
      </c>
      <c r="T435" s="10">
        <v>0</v>
      </c>
      <c r="U435" s="10">
        <f t="shared" si="33"/>
        <v>2</v>
      </c>
      <c r="V435" s="10">
        <v>3</v>
      </c>
      <c r="W435" s="10">
        <v>1</v>
      </c>
      <c r="X435" s="10">
        <v>6</v>
      </c>
      <c r="Y435" s="10">
        <v>1</v>
      </c>
      <c r="Z435" s="10">
        <f t="shared" si="34"/>
        <v>11</v>
      </c>
      <c r="AA435" s="4">
        <v>0</v>
      </c>
      <c r="AB435" s="10">
        <v>5</v>
      </c>
      <c r="AC435" s="10">
        <v>15</v>
      </c>
      <c r="AD435" s="10">
        <v>0</v>
      </c>
      <c r="AE435" s="10">
        <v>2</v>
      </c>
      <c r="AF435" s="10">
        <v>0</v>
      </c>
      <c r="AG435" s="25"/>
    </row>
    <row r="436" spans="1:33" ht="12.75" x14ac:dyDescent="0.2">
      <c r="A436" s="10" t="s">
        <v>123</v>
      </c>
      <c r="B436" s="10" t="s">
        <v>341</v>
      </c>
      <c r="C436" s="24">
        <v>39448</v>
      </c>
      <c r="D436" s="10" t="s">
        <v>311</v>
      </c>
      <c r="E436" s="12">
        <v>10</v>
      </c>
      <c r="F436" s="11">
        <f t="shared" si="30"/>
        <v>1.7605633802816902E-2</v>
      </c>
      <c r="G436" s="22">
        <f t="shared" si="31"/>
        <v>226.22905982905965</v>
      </c>
      <c r="H436" s="17">
        <v>0.39829059829059799</v>
      </c>
      <c r="I436" s="20">
        <v>568</v>
      </c>
      <c r="J436" s="10">
        <v>0</v>
      </c>
      <c r="K436" s="10">
        <v>0</v>
      </c>
      <c r="L436" s="10">
        <v>1</v>
      </c>
      <c r="M436" s="10">
        <v>0</v>
      </c>
      <c r="N436" s="10">
        <v>0</v>
      </c>
      <c r="O436" s="10">
        <v>0</v>
      </c>
      <c r="P436" s="10">
        <v>0</v>
      </c>
      <c r="Q436" s="10">
        <f t="shared" si="32"/>
        <v>1</v>
      </c>
      <c r="R436" s="10">
        <v>0</v>
      </c>
      <c r="S436" s="10">
        <v>0</v>
      </c>
      <c r="T436" s="10">
        <v>0</v>
      </c>
      <c r="U436" s="10">
        <f t="shared" si="33"/>
        <v>0</v>
      </c>
      <c r="V436" s="10">
        <v>1</v>
      </c>
      <c r="W436" s="10">
        <v>1</v>
      </c>
      <c r="X436" s="10">
        <v>3</v>
      </c>
      <c r="Y436" s="10">
        <v>4</v>
      </c>
      <c r="Z436" s="10">
        <f t="shared" si="34"/>
        <v>9</v>
      </c>
      <c r="AA436" s="4">
        <v>0</v>
      </c>
      <c r="AB436" s="10">
        <v>0</v>
      </c>
      <c r="AC436" s="10">
        <v>10</v>
      </c>
      <c r="AD436" s="10">
        <v>0</v>
      </c>
      <c r="AE436" s="10">
        <v>0</v>
      </c>
      <c r="AF436" s="10">
        <v>0</v>
      </c>
      <c r="AG436" s="25"/>
    </row>
    <row r="437" spans="1:33" ht="12.75" x14ac:dyDescent="0.2">
      <c r="A437" s="10" t="s">
        <v>124</v>
      </c>
      <c r="B437" s="10" t="s">
        <v>341</v>
      </c>
      <c r="C437" s="24">
        <v>39448</v>
      </c>
      <c r="D437" s="10" t="s">
        <v>333</v>
      </c>
      <c r="E437" s="12">
        <v>11</v>
      </c>
      <c r="F437" s="11">
        <f t="shared" si="30"/>
        <v>0.15942028985507245</v>
      </c>
      <c r="G437" s="22">
        <f t="shared" si="31"/>
        <v>44.083333333333336</v>
      </c>
      <c r="H437" s="17">
        <v>0.63888888888888895</v>
      </c>
      <c r="I437" s="20">
        <v>69</v>
      </c>
      <c r="J437" s="10">
        <v>2</v>
      </c>
      <c r="K437" s="10">
        <v>3</v>
      </c>
      <c r="L437" s="10">
        <v>0</v>
      </c>
      <c r="M437" s="10">
        <v>1</v>
      </c>
      <c r="N437" s="10">
        <v>2</v>
      </c>
      <c r="O437" s="10">
        <v>0</v>
      </c>
      <c r="P437" s="10">
        <v>2</v>
      </c>
      <c r="Q437" s="10">
        <f t="shared" si="32"/>
        <v>10</v>
      </c>
      <c r="R437" s="10">
        <v>0</v>
      </c>
      <c r="S437" s="10">
        <v>1</v>
      </c>
      <c r="T437" s="10">
        <v>0</v>
      </c>
      <c r="U437" s="10">
        <f t="shared" si="33"/>
        <v>1</v>
      </c>
      <c r="V437" s="10">
        <v>0</v>
      </c>
      <c r="W437" s="10">
        <v>0</v>
      </c>
      <c r="X437" s="10">
        <v>0</v>
      </c>
      <c r="Y437" s="10">
        <v>0</v>
      </c>
      <c r="Z437" s="10">
        <f t="shared" si="34"/>
        <v>0</v>
      </c>
      <c r="AA437" s="4">
        <v>0</v>
      </c>
      <c r="AB437" s="10">
        <v>0</v>
      </c>
      <c r="AC437" s="10">
        <v>10</v>
      </c>
      <c r="AD437" s="10">
        <v>0</v>
      </c>
      <c r="AE437" s="10">
        <v>1</v>
      </c>
      <c r="AF437" s="10">
        <v>0</v>
      </c>
      <c r="AG437" s="25"/>
    </row>
    <row r="438" spans="1:33" ht="12.75" x14ac:dyDescent="0.2">
      <c r="A438" s="10" t="s">
        <v>125</v>
      </c>
      <c r="B438" s="10" t="s">
        <v>341</v>
      </c>
      <c r="C438" s="24">
        <v>39448</v>
      </c>
      <c r="D438" s="10" t="s">
        <v>302</v>
      </c>
      <c r="E438" s="12">
        <v>68</v>
      </c>
      <c r="F438" s="11">
        <f t="shared" si="30"/>
        <v>9.5371669004207568E-3</v>
      </c>
      <c r="G438" s="22">
        <f t="shared" si="31"/>
        <v>1329.3220338983074</v>
      </c>
      <c r="H438" s="17">
        <v>0.186440677966102</v>
      </c>
      <c r="I438" s="20">
        <v>7130</v>
      </c>
      <c r="J438" s="10">
        <v>0</v>
      </c>
      <c r="K438" s="10">
        <v>2</v>
      </c>
      <c r="L438" s="10">
        <v>2</v>
      </c>
      <c r="M438" s="10">
        <v>5</v>
      </c>
      <c r="N438" s="10">
        <v>3</v>
      </c>
      <c r="O438" s="10">
        <v>6</v>
      </c>
      <c r="P438" s="10">
        <v>6</v>
      </c>
      <c r="Q438" s="10">
        <f t="shared" si="32"/>
        <v>24</v>
      </c>
      <c r="R438" s="10">
        <v>5</v>
      </c>
      <c r="S438" s="10">
        <v>10</v>
      </c>
      <c r="T438" s="10">
        <v>6</v>
      </c>
      <c r="U438" s="10">
        <f t="shared" si="33"/>
        <v>21</v>
      </c>
      <c r="V438" s="10">
        <v>2</v>
      </c>
      <c r="W438" s="10">
        <v>6</v>
      </c>
      <c r="X438" s="10">
        <v>5</v>
      </c>
      <c r="Y438" s="10">
        <v>10</v>
      </c>
      <c r="Z438" s="10">
        <f t="shared" si="34"/>
        <v>23</v>
      </c>
      <c r="AA438" s="4">
        <v>0</v>
      </c>
      <c r="AB438" s="10">
        <v>12</v>
      </c>
      <c r="AC438" s="10">
        <v>49</v>
      </c>
      <c r="AD438" s="10">
        <v>0</v>
      </c>
      <c r="AE438" s="10">
        <v>7</v>
      </c>
      <c r="AF438" s="10">
        <v>0</v>
      </c>
      <c r="AG438" s="25"/>
    </row>
    <row r="439" spans="1:33" ht="12.75" x14ac:dyDescent="0.2">
      <c r="A439" s="10" t="s">
        <v>126</v>
      </c>
      <c r="B439" s="10" t="s">
        <v>341</v>
      </c>
      <c r="C439" s="24">
        <v>39448</v>
      </c>
      <c r="D439" s="10" t="s">
        <v>298</v>
      </c>
      <c r="E439" s="12">
        <v>8</v>
      </c>
      <c r="F439" s="11">
        <f t="shared" si="30"/>
        <v>6.0975609756097563E-3</v>
      </c>
      <c r="G439" s="22">
        <f t="shared" si="31"/>
        <v>396.03866171003773</v>
      </c>
      <c r="H439" s="17">
        <v>0.30185873605947999</v>
      </c>
      <c r="I439" s="20">
        <v>1312</v>
      </c>
      <c r="J439" s="10">
        <v>1</v>
      </c>
      <c r="K439" s="10">
        <v>0</v>
      </c>
      <c r="L439" s="10">
        <v>1</v>
      </c>
      <c r="M439" s="10">
        <v>0</v>
      </c>
      <c r="N439" s="10">
        <v>1</v>
      </c>
      <c r="O439" s="10">
        <v>1</v>
      </c>
      <c r="P439" s="10">
        <v>1</v>
      </c>
      <c r="Q439" s="10">
        <f t="shared" si="32"/>
        <v>5</v>
      </c>
      <c r="R439" s="10">
        <v>0</v>
      </c>
      <c r="S439" s="10">
        <v>2</v>
      </c>
      <c r="T439" s="10">
        <v>0</v>
      </c>
      <c r="U439" s="10">
        <f t="shared" si="33"/>
        <v>2</v>
      </c>
      <c r="V439" s="10">
        <v>1</v>
      </c>
      <c r="W439" s="10">
        <v>0</v>
      </c>
      <c r="X439" s="10">
        <v>0</v>
      </c>
      <c r="Y439" s="10">
        <v>0</v>
      </c>
      <c r="Z439" s="10">
        <f t="shared" si="34"/>
        <v>1</v>
      </c>
      <c r="AA439" s="4">
        <v>0</v>
      </c>
      <c r="AB439" s="10">
        <v>0</v>
      </c>
      <c r="AC439" s="10">
        <v>4</v>
      </c>
      <c r="AD439" s="10">
        <v>0</v>
      </c>
      <c r="AE439" s="10">
        <v>4</v>
      </c>
      <c r="AF439" s="10">
        <v>0</v>
      </c>
      <c r="AG439" s="25"/>
    </row>
    <row r="440" spans="1:33" ht="12.75" x14ac:dyDescent="0.2">
      <c r="A440" s="10" t="s">
        <v>127</v>
      </c>
      <c r="B440" s="10" t="s">
        <v>341</v>
      </c>
      <c r="C440" s="24">
        <v>39448</v>
      </c>
      <c r="D440" s="10" t="s">
        <v>299</v>
      </c>
      <c r="E440" s="12">
        <v>28</v>
      </c>
      <c r="F440" s="11">
        <f t="shared" si="30"/>
        <v>6.9478908188585611E-2</v>
      </c>
      <c r="G440" s="22">
        <f t="shared" si="31"/>
        <v>196.86189258312007</v>
      </c>
      <c r="H440" s="17">
        <v>0.48849104859335002</v>
      </c>
      <c r="I440" s="20">
        <v>403</v>
      </c>
      <c r="J440" s="10">
        <v>1</v>
      </c>
      <c r="K440" s="10">
        <v>5</v>
      </c>
      <c r="L440" s="10">
        <v>3</v>
      </c>
      <c r="M440" s="10">
        <v>0</v>
      </c>
      <c r="N440" s="10">
        <v>4</v>
      </c>
      <c r="O440" s="10">
        <v>1</v>
      </c>
      <c r="P440" s="10">
        <v>2</v>
      </c>
      <c r="Q440" s="10">
        <f t="shared" si="32"/>
        <v>16</v>
      </c>
      <c r="R440" s="10">
        <v>1</v>
      </c>
      <c r="S440" s="10">
        <v>0</v>
      </c>
      <c r="T440" s="10">
        <v>4</v>
      </c>
      <c r="U440" s="10">
        <f t="shared" si="33"/>
        <v>5</v>
      </c>
      <c r="V440" s="10">
        <v>1</v>
      </c>
      <c r="W440" s="10">
        <v>1</v>
      </c>
      <c r="X440" s="10">
        <v>0</v>
      </c>
      <c r="Y440" s="10">
        <v>5</v>
      </c>
      <c r="Z440" s="10">
        <f t="shared" si="34"/>
        <v>7</v>
      </c>
      <c r="AA440" s="4">
        <v>0</v>
      </c>
      <c r="AB440" s="10">
        <v>1</v>
      </c>
      <c r="AC440" s="10">
        <v>27</v>
      </c>
      <c r="AD440" s="10">
        <v>0</v>
      </c>
      <c r="AE440" s="10">
        <v>0</v>
      </c>
      <c r="AF440" s="10">
        <v>0</v>
      </c>
      <c r="AG440" s="25"/>
    </row>
    <row r="441" spans="1:33" ht="12.75" customHeight="1" x14ac:dyDescent="0.2">
      <c r="A441" s="10" t="s">
        <v>128</v>
      </c>
      <c r="B441" s="10" t="s">
        <v>341</v>
      </c>
      <c r="C441" s="24">
        <v>39448</v>
      </c>
      <c r="D441" s="10" t="s">
        <v>322</v>
      </c>
      <c r="E441" s="12">
        <v>68</v>
      </c>
      <c r="F441" s="11">
        <f t="shared" si="30"/>
        <v>9.1324200913242004E-3</v>
      </c>
      <c r="G441" s="22">
        <f t="shared" si="31"/>
        <v>4299.1312700106737</v>
      </c>
      <c r="H441" s="17">
        <v>0.57737459978655303</v>
      </c>
      <c r="I441" s="20">
        <v>7446</v>
      </c>
      <c r="J441" s="10">
        <v>0</v>
      </c>
      <c r="K441" s="10">
        <v>1</v>
      </c>
      <c r="L441" s="10">
        <v>8</v>
      </c>
      <c r="M441" s="10">
        <v>10</v>
      </c>
      <c r="N441" s="10">
        <v>6</v>
      </c>
      <c r="O441" s="10">
        <v>6</v>
      </c>
      <c r="P441" s="10">
        <v>6</v>
      </c>
      <c r="Q441" s="10">
        <f t="shared" si="32"/>
        <v>37</v>
      </c>
      <c r="R441" s="10">
        <v>3</v>
      </c>
      <c r="S441" s="10">
        <v>7</v>
      </c>
      <c r="T441" s="10">
        <v>1</v>
      </c>
      <c r="U441" s="10">
        <f t="shared" si="33"/>
        <v>11</v>
      </c>
      <c r="V441" s="10">
        <v>8</v>
      </c>
      <c r="W441" s="10">
        <v>4</v>
      </c>
      <c r="X441" s="10">
        <v>3</v>
      </c>
      <c r="Y441" s="10">
        <v>5</v>
      </c>
      <c r="Z441" s="10">
        <f t="shared" si="34"/>
        <v>20</v>
      </c>
      <c r="AA441" s="4">
        <v>0</v>
      </c>
      <c r="AB441" s="10">
        <v>16</v>
      </c>
      <c r="AC441" s="10">
        <v>44</v>
      </c>
      <c r="AD441" s="10">
        <v>0</v>
      </c>
      <c r="AE441" s="10">
        <v>8</v>
      </c>
      <c r="AF441" s="10">
        <v>0</v>
      </c>
      <c r="AG441" s="25"/>
    </row>
    <row r="442" spans="1:33" ht="12.75" customHeight="1" x14ac:dyDescent="0.2">
      <c r="A442" s="10" t="s">
        <v>129</v>
      </c>
      <c r="B442" s="10" t="s">
        <v>341</v>
      </c>
      <c r="C442" s="24">
        <v>39448</v>
      </c>
      <c r="D442" s="10" t="s">
        <v>299</v>
      </c>
      <c r="E442" s="12">
        <v>24</v>
      </c>
      <c r="F442" s="11">
        <f t="shared" si="30"/>
        <v>3.7499999999999999E-2</v>
      </c>
      <c r="G442" s="22">
        <f t="shared" si="31"/>
        <v>318.52080123266558</v>
      </c>
      <c r="H442" s="17">
        <v>0.49768875192604001</v>
      </c>
      <c r="I442" s="20">
        <v>640</v>
      </c>
      <c r="J442" s="10">
        <v>0</v>
      </c>
      <c r="K442" s="10">
        <v>2</v>
      </c>
      <c r="L442" s="10">
        <v>0</v>
      </c>
      <c r="M442" s="10">
        <v>5</v>
      </c>
      <c r="N442" s="10">
        <v>0</v>
      </c>
      <c r="O442" s="10">
        <v>2</v>
      </c>
      <c r="P442" s="10">
        <v>1</v>
      </c>
      <c r="Q442" s="10">
        <f t="shared" si="32"/>
        <v>10</v>
      </c>
      <c r="R442" s="10">
        <v>1</v>
      </c>
      <c r="S442" s="10">
        <v>3</v>
      </c>
      <c r="T442" s="10">
        <v>2</v>
      </c>
      <c r="U442" s="10">
        <f t="shared" si="33"/>
        <v>6</v>
      </c>
      <c r="V442" s="10">
        <v>4</v>
      </c>
      <c r="W442" s="10">
        <v>0</v>
      </c>
      <c r="X442" s="10">
        <v>2</v>
      </c>
      <c r="Y442" s="10">
        <v>2</v>
      </c>
      <c r="Z442" s="10">
        <f t="shared" si="34"/>
        <v>8</v>
      </c>
      <c r="AA442" s="4">
        <v>0</v>
      </c>
      <c r="AB442" s="10">
        <v>0</v>
      </c>
      <c r="AC442" s="10">
        <v>24</v>
      </c>
      <c r="AD442" s="10">
        <v>0</v>
      </c>
      <c r="AE442" s="10">
        <v>0</v>
      </c>
      <c r="AF442" s="10">
        <v>0</v>
      </c>
      <c r="AG442" s="25"/>
    </row>
    <row r="443" spans="1:33" ht="12.75" x14ac:dyDescent="0.2">
      <c r="A443" s="10" t="s">
        <v>130</v>
      </c>
      <c r="B443" s="10" t="s">
        <v>341</v>
      </c>
      <c r="C443" s="24">
        <v>39448</v>
      </c>
      <c r="D443" s="10" t="s">
        <v>327</v>
      </c>
      <c r="E443" s="12">
        <v>101</v>
      </c>
      <c r="F443" s="11">
        <f t="shared" si="30"/>
        <v>0.10285132382892057</v>
      </c>
      <c r="G443" s="22">
        <f t="shared" si="31"/>
        <v>839.54938271604908</v>
      </c>
      <c r="H443" s="17">
        <v>0.85493827160493796</v>
      </c>
      <c r="I443" s="20">
        <v>982</v>
      </c>
      <c r="J443" s="10">
        <v>0</v>
      </c>
      <c r="K443" s="10">
        <v>5</v>
      </c>
      <c r="L443" s="10">
        <v>11</v>
      </c>
      <c r="M443" s="10">
        <v>11</v>
      </c>
      <c r="N443" s="10">
        <v>14</v>
      </c>
      <c r="O443" s="10">
        <v>9</v>
      </c>
      <c r="P443" s="10">
        <v>4</v>
      </c>
      <c r="Q443" s="10">
        <f t="shared" si="32"/>
        <v>54</v>
      </c>
      <c r="R443" s="10">
        <v>11</v>
      </c>
      <c r="S443" s="10">
        <v>7</v>
      </c>
      <c r="T443" s="10">
        <v>6</v>
      </c>
      <c r="U443" s="10">
        <f t="shared" si="33"/>
        <v>24</v>
      </c>
      <c r="V443" s="10">
        <v>7</v>
      </c>
      <c r="W443" s="10">
        <v>10</v>
      </c>
      <c r="X443" s="10">
        <v>3</v>
      </c>
      <c r="Y443" s="10">
        <v>3</v>
      </c>
      <c r="Z443" s="10">
        <f t="shared" si="34"/>
        <v>23</v>
      </c>
      <c r="AA443" s="4">
        <v>0</v>
      </c>
      <c r="AB443" s="10">
        <v>5</v>
      </c>
      <c r="AC443" s="10">
        <v>88</v>
      </c>
      <c r="AD443" s="10">
        <v>5</v>
      </c>
      <c r="AE443" s="10">
        <v>3</v>
      </c>
      <c r="AF443" s="10">
        <v>0</v>
      </c>
      <c r="AG443" s="25"/>
    </row>
    <row r="444" spans="1:33" ht="12.75" x14ac:dyDescent="0.2">
      <c r="A444" s="10" t="s">
        <v>131</v>
      </c>
      <c r="B444" s="10" t="s">
        <v>341</v>
      </c>
      <c r="C444" s="24">
        <v>39448</v>
      </c>
      <c r="D444" s="10" t="s">
        <v>307</v>
      </c>
      <c r="E444" s="12">
        <v>34</v>
      </c>
      <c r="F444" s="11">
        <f t="shared" si="30"/>
        <v>1.5315315315315315E-2</v>
      </c>
      <c r="G444" s="22">
        <f t="shared" si="31"/>
        <v>1181.3212669683253</v>
      </c>
      <c r="H444" s="17">
        <v>0.53212669683257896</v>
      </c>
      <c r="I444" s="20">
        <v>2220</v>
      </c>
      <c r="J444" s="10">
        <v>1</v>
      </c>
      <c r="K444" s="10">
        <v>4</v>
      </c>
      <c r="L444" s="10">
        <v>3</v>
      </c>
      <c r="M444" s="10">
        <v>4</v>
      </c>
      <c r="N444" s="10">
        <v>4</v>
      </c>
      <c r="O444" s="10">
        <v>0</v>
      </c>
      <c r="P444" s="10">
        <v>2</v>
      </c>
      <c r="Q444" s="10">
        <f t="shared" si="32"/>
        <v>18</v>
      </c>
      <c r="R444" s="10">
        <v>4</v>
      </c>
      <c r="S444" s="10">
        <v>1</v>
      </c>
      <c r="T444" s="10">
        <v>3</v>
      </c>
      <c r="U444" s="10">
        <f t="shared" si="33"/>
        <v>8</v>
      </c>
      <c r="V444" s="10">
        <v>3</v>
      </c>
      <c r="W444" s="10">
        <v>4</v>
      </c>
      <c r="X444" s="10">
        <v>0</v>
      </c>
      <c r="Y444" s="10">
        <v>1</v>
      </c>
      <c r="Z444" s="10">
        <f t="shared" si="34"/>
        <v>8</v>
      </c>
      <c r="AA444" s="4">
        <v>0</v>
      </c>
      <c r="AB444" s="10">
        <v>8</v>
      </c>
      <c r="AC444" s="10">
        <v>15</v>
      </c>
      <c r="AD444" s="10">
        <v>4</v>
      </c>
      <c r="AE444" s="10">
        <v>7</v>
      </c>
      <c r="AF444" s="10">
        <v>0</v>
      </c>
      <c r="AG444" s="25"/>
    </row>
    <row r="445" spans="1:33" ht="12.75" x14ac:dyDescent="0.2">
      <c r="A445" s="10" t="s">
        <v>132</v>
      </c>
      <c r="B445" s="10" t="s">
        <v>341</v>
      </c>
      <c r="C445" s="24">
        <v>39448</v>
      </c>
      <c r="D445" s="10" t="s">
        <v>333</v>
      </c>
      <c r="E445" s="12">
        <v>2</v>
      </c>
      <c r="F445" s="11">
        <f t="shared" si="30"/>
        <v>3.5714285714285712E-2</v>
      </c>
      <c r="G445" s="22">
        <f t="shared" si="31"/>
        <v>6.87719298245616</v>
      </c>
      <c r="H445" s="17">
        <v>0.12280701754386</v>
      </c>
      <c r="I445" s="20">
        <v>56</v>
      </c>
      <c r="J445" s="10">
        <v>0</v>
      </c>
      <c r="K445" s="10">
        <v>0</v>
      </c>
      <c r="L445" s="10">
        <v>1</v>
      </c>
      <c r="M445" s="10">
        <v>0</v>
      </c>
      <c r="N445" s="10">
        <v>1</v>
      </c>
      <c r="O445" s="10">
        <v>0</v>
      </c>
      <c r="P445" s="10">
        <v>0</v>
      </c>
      <c r="Q445" s="10">
        <f t="shared" si="32"/>
        <v>2</v>
      </c>
      <c r="R445" s="10">
        <v>0</v>
      </c>
      <c r="S445" s="10">
        <v>0</v>
      </c>
      <c r="T445" s="10">
        <v>0</v>
      </c>
      <c r="U445" s="10">
        <f t="shared" si="33"/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f t="shared" si="34"/>
        <v>0</v>
      </c>
      <c r="AA445" s="4">
        <v>0</v>
      </c>
      <c r="AB445" s="10">
        <v>2</v>
      </c>
      <c r="AC445" s="10">
        <v>0</v>
      </c>
      <c r="AD445" s="10">
        <v>0</v>
      </c>
      <c r="AE445" s="10">
        <v>0</v>
      </c>
      <c r="AF445" s="10">
        <v>0</v>
      </c>
      <c r="AG445" s="25"/>
    </row>
    <row r="446" spans="1:33" ht="12.75" x14ac:dyDescent="0.2">
      <c r="A446" s="10" t="s">
        <v>133</v>
      </c>
      <c r="B446" s="10" t="s">
        <v>341</v>
      </c>
      <c r="C446" s="24">
        <v>39448</v>
      </c>
      <c r="D446" s="10" t="s">
        <v>301</v>
      </c>
      <c r="E446" s="12">
        <v>122</v>
      </c>
      <c r="F446" s="11">
        <f t="shared" si="30"/>
        <v>2.0272515785975408E-2</v>
      </c>
      <c r="G446" s="22">
        <f t="shared" si="31"/>
        <v>3349.8712070128095</v>
      </c>
      <c r="H446" s="17">
        <v>0.55664194200943995</v>
      </c>
      <c r="I446" s="20">
        <v>6018</v>
      </c>
      <c r="J446" s="10">
        <v>0</v>
      </c>
      <c r="K446" s="10">
        <v>0</v>
      </c>
      <c r="L446" s="10">
        <v>7</v>
      </c>
      <c r="M446" s="10">
        <v>19</v>
      </c>
      <c r="N446" s="10">
        <v>8</v>
      </c>
      <c r="O446" s="10">
        <v>26</v>
      </c>
      <c r="P446" s="10">
        <v>10</v>
      </c>
      <c r="Q446" s="10">
        <f t="shared" si="32"/>
        <v>70</v>
      </c>
      <c r="R446" s="10">
        <v>11</v>
      </c>
      <c r="S446" s="10">
        <v>10</v>
      </c>
      <c r="T446" s="10">
        <v>11</v>
      </c>
      <c r="U446" s="10">
        <f t="shared" si="33"/>
        <v>32</v>
      </c>
      <c r="V446" s="10">
        <v>9</v>
      </c>
      <c r="W446" s="10">
        <v>3</v>
      </c>
      <c r="X446" s="10">
        <v>4</v>
      </c>
      <c r="Y446" s="10">
        <v>4</v>
      </c>
      <c r="Z446" s="10">
        <f t="shared" si="34"/>
        <v>20</v>
      </c>
      <c r="AA446" s="4">
        <v>0</v>
      </c>
      <c r="AB446" s="10">
        <v>25</v>
      </c>
      <c r="AC446" s="10">
        <v>73</v>
      </c>
      <c r="AD446" s="10">
        <v>0</v>
      </c>
      <c r="AE446" s="10">
        <v>24</v>
      </c>
      <c r="AF446" s="10">
        <v>0</v>
      </c>
      <c r="AG446" s="25"/>
    </row>
    <row r="447" spans="1:33" ht="12.75" x14ac:dyDescent="0.2">
      <c r="A447" s="10" t="s">
        <v>134</v>
      </c>
      <c r="B447" s="10" t="s">
        <v>341</v>
      </c>
      <c r="C447" s="24">
        <v>39448</v>
      </c>
      <c r="D447" s="10" t="s">
        <v>302</v>
      </c>
      <c r="E447" s="12">
        <v>163</v>
      </c>
      <c r="F447" s="11">
        <f t="shared" si="30"/>
        <v>1.1301393607432573E-2</v>
      </c>
      <c r="G447" s="22">
        <f t="shared" si="31"/>
        <v>5921.2412959381045</v>
      </c>
      <c r="H447" s="17">
        <v>0.410541586073501</v>
      </c>
      <c r="I447" s="20">
        <v>14423</v>
      </c>
      <c r="J447" s="10">
        <v>3</v>
      </c>
      <c r="K447" s="10">
        <v>6</v>
      </c>
      <c r="L447" s="10">
        <v>10</v>
      </c>
      <c r="M447" s="10">
        <v>17</v>
      </c>
      <c r="N447" s="10">
        <v>18</v>
      </c>
      <c r="O447" s="10">
        <v>8</v>
      </c>
      <c r="P447" s="10">
        <v>16</v>
      </c>
      <c r="Q447" s="10">
        <f t="shared" si="32"/>
        <v>78</v>
      </c>
      <c r="R447" s="10">
        <v>9</v>
      </c>
      <c r="S447" s="10">
        <v>8</v>
      </c>
      <c r="T447" s="10">
        <v>13</v>
      </c>
      <c r="U447" s="10">
        <f t="shared" si="33"/>
        <v>30</v>
      </c>
      <c r="V447" s="10">
        <v>14</v>
      </c>
      <c r="W447" s="10">
        <v>11</v>
      </c>
      <c r="X447" s="10">
        <v>14</v>
      </c>
      <c r="Y447" s="10">
        <v>16</v>
      </c>
      <c r="Z447" s="10">
        <f t="shared" si="34"/>
        <v>55</v>
      </c>
      <c r="AA447" s="4">
        <v>0</v>
      </c>
      <c r="AB447" s="10">
        <v>70</v>
      </c>
      <c r="AC447" s="10">
        <v>62</v>
      </c>
      <c r="AD447" s="10">
        <v>11</v>
      </c>
      <c r="AE447" s="10">
        <v>20</v>
      </c>
      <c r="AF447" s="10">
        <v>0</v>
      </c>
      <c r="AG447" s="25"/>
    </row>
    <row r="448" spans="1:33" ht="12.75" customHeight="1" x14ac:dyDescent="0.2">
      <c r="A448" s="10" t="s">
        <v>135</v>
      </c>
      <c r="B448" s="10" t="s">
        <v>341</v>
      </c>
      <c r="C448" s="24">
        <v>39448</v>
      </c>
      <c r="D448" s="10" t="s">
        <v>327</v>
      </c>
      <c r="E448" s="12">
        <v>1</v>
      </c>
      <c r="F448" s="11">
        <f t="shared" si="30"/>
        <v>6.6225165562913907E-4</v>
      </c>
      <c r="G448" s="22">
        <f t="shared" si="31"/>
        <v>508.01861702127667</v>
      </c>
      <c r="H448" s="17">
        <v>0.33643617021276601</v>
      </c>
      <c r="I448" s="20">
        <v>1510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f t="shared" si="32"/>
        <v>0</v>
      </c>
      <c r="R448" s="10">
        <v>0</v>
      </c>
      <c r="S448" s="10">
        <v>0</v>
      </c>
      <c r="T448" s="10">
        <v>0</v>
      </c>
      <c r="U448" s="10">
        <f t="shared" si="33"/>
        <v>0</v>
      </c>
      <c r="V448" s="10">
        <v>1</v>
      </c>
      <c r="W448" s="10">
        <v>0</v>
      </c>
      <c r="X448" s="10">
        <v>0</v>
      </c>
      <c r="Y448" s="10">
        <v>0</v>
      </c>
      <c r="Z448" s="10">
        <f t="shared" si="34"/>
        <v>1</v>
      </c>
      <c r="AA448" s="4">
        <v>0</v>
      </c>
      <c r="AB448" s="10">
        <v>0</v>
      </c>
      <c r="AC448" s="10">
        <v>1</v>
      </c>
      <c r="AD448" s="10">
        <v>0</v>
      </c>
      <c r="AE448" s="10">
        <v>0</v>
      </c>
      <c r="AF448" s="10">
        <v>0</v>
      </c>
      <c r="AG448" s="25"/>
    </row>
    <row r="449" spans="1:33" ht="12.75" customHeight="1" x14ac:dyDescent="0.2">
      <c r="A449" s="10" t="s">
        <v>136</v>
      </c>
      <c r="B449" s="10" t="s">
        <v>341</v>
      </c>
      <c r="C449" s="24">
        <v>39448</v>
      </c>
      <c r="D449" s="10" t="s">
        <v>299</v>
      </c>
      <c r="E449" s="12">
        <v>2</v>
      </c>
      <c r="F449" s="11">
        <f t="shared" si="30"/>
        <v>2.617801047120419E-3</v>
      </c>
      <c r="G449" s="22">
        <f t="shared" si="31"/>
        <v>276.91264667535847</v>
      </c>
      <c r="H449" s="17">
        <v>0.36245110821381998</v>
      </c>
      <c r="I449" s="20">
        <v>764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1</v>
      </c>
      <c r="P449" s="10">
        <v>1</v>
      </c>
      <c r="Q449" s="10">
        <f t="shared" si="32"/>
        <v>2</v>
      </c>
      <c r="R449" s="10">
        <v>0</v>
      </c>
      <c r="S449" s="10">
        <v>0</v>
      </c>
      <c r="T449" s="10">
        <v>0</v>
      </c>
      <c r="U449" s="10">
        <f t="shared" si="33"/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f t="shared" si="34"/>
        <v>0</v>
      </c>
      <c r="AA449" s="4">
        <v>0</v>
      </c>
      <c r="AB449" s="10">
        <v>0</v>
      </c>
      <c r="AC449" s="10">
        <v>0</v>
      </c>
      <c r="AD449" s="10">
        <v>0</v>
      </c>
      <c r="AE449" s="10">
        <v>2</v>
      </c>
      <c r="AF449" s="10">
        <v>0</v>
      </c>
      <c r="AG449" s="25"/>
    </row>
    <row r="450" spans="1:33" ht="12.75" x14ac:dyDescent="0.2">
      <c r="A450" s="10" t="s">
        <v>137</v>
      </c>
      <c r="B450" s="10" t="s">
        <v>341</v>
      </c>
      <c r="C450" s="24">
        <v>39448</v>
      </c>
      <c r="D450" s="10" t="s">
        <v>334</v>
      </c>
      <c r="E450" s="12">
        <v>2</v>
      </c>
      <c r="F450" s="11">
        <f t="shared" ref="F450:F513" si="35">IFERROR(E450/I450,0)</f>
        <v>4.4444444444444444E-3</v>
      </c>
      <c r="G450" s="22">
        <f t="shared" ref="G450:G513" si="36">IFERROR(I450*H450,0)</f>
        <v>265.25229357798179</v>
      </c>
      <c r="H450" s="17">
        <v>0.58944954128440397</v>
      </c>
      <c r="I450" s="20">
        <v>450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f t="shared" ref="Q450:Q513" si="37">SUM(J450:P450)</f>
        <v>0</v>
      </c>
      <c r="R450" s="10">
        <v>0</v>
      </c>
      <c r="S450" s="10">
        <v>0</v>
      </c>
      <c r="T450" s="10">
        <v>0</v>
      </c>
      <c r="U450" s="10">
        <f t="shared" ref="U450:U513" si="38">SUM(R450:T450)</f>
        <v>0</v>
      </c>
      <c r="V450" s="10">
        <v>0</v>
      </c>
      <c r="W450" s="10">
        <v>1</v>
      </c>
      <c r="X450" s="10">
        <v>1</v>
      </c>
      <c r="Y450" s="10">
        <v>0</v>
      </c>
      <c r="Z450" s="10">
        <f t="shared" ref="Z450:Z513" si="39">SUM(V450:Y450)</f>
        <v>2</v>
      </c>
      <c r="AA450" s="4">
        <v>0</v>
      </c>
      <c r="AB450" s="10">
        <v>0</v>
      </c>
      <c r="AC450" s="10">
        <v>2</v>
      </c>
      <c r="AD450" s="10">
        <v>0</v>
      </c>
      <c r="AE450" s="10">
        <v>0</v>
      </c>
      <c r="AF450" s="10">
        <v>0</v>
      </c>
      <c r="AG450" s="25"/>
    </row>
    <row r="451" spans="1:33" ht="12.75" x14ac:dyDescent="0.2">
      <c r="A451" s="10" t="s">
        <v>138</v>
      </c>
      <c r="B451" s="10" t="s">
        <v>341</v>
      </c>
      <c r="C451" s="24">
        <v>39448</v>
      </c>
      <c r="D451" s="10" t="s">
        <v>311</v>
      </c>
      <c r="E451" s="12">
        <v>7</v>
      </c>
      <c r="F451" s="11">
        <f t="shared" si="35"/>
        <v>4.4871794871794872E-2</v>
      </c>
      <c r="G451" s="22">
        <f t="shared" si="36"/>
        <v>125.74545454545454</v>
      </c>
      <c r="H451" s="17">
        <v>0.80606060606060603</v>
      </c>
      <c r="I451" s="20">
        <v>156</v>
      </c>
      <c r="J451" s="10">
        <v>0</v>
      </c>
      <c r="K451" s="10">
        <v>2</v>
      </c>
      <c r="L451" s="10">
        <v>1</v>
      </c>
      <c r="M451" s="10">
        <v>0</v>
      </c>
      <c r="N451" s="10">
        <v>0</v>
      </c>
      <c r="O451" s="10">
        <v>2</v>
      </c>
      <c r="P451" s="10">
        <v>0</v>
      </c>
      <c r="Q451" s="10">
        <f t="shared" si="37"/>
        <v>5</v>
      </c>
      <c r="R451" s="10">
        <v>0</v>
      </c>
      <c r="S451" s="10">
        <v>2</v>
      </c>
      <c r="T451" s="10">
        <v>0</v>
      </c>
      <c r="U451" s="10">
        <f t="shared" si="38"/>
        <v>2</v>
      </c>
      <c r="V451" s="10">
        <v>0</v>
      </c>
      <c r="W451" s="10">
        <v>0</v>
      </c>
      <c r="X451" s="10">
        <v>0</v>
      </c>
      <c r="Y451" s="10">
        <v>0</v>
      </c>
      <c r="Z451" s="10">
        <f t="shared" si="39"/>
        <v>0</v>
      </c>
      <c r="AA451" s="4">
        <v>0</v>
      </c>
      <c r="AB451" s="10">
        <v>0</v>
      </c>
      <c r="AC451" s="10">
        <v>7</v>
      </c>
      <c r="AD451" s="10">
        <v>0</v>
      </c>
      <c r="AE451" s="10">
        <v>0</v>
      </c>
      <c r="AF451" s="10">
        <v>0</v>
      </c>
      <c r="AG451" s="25"/>
    </row>
    <row r="452" spans="1:33" ht="12.75" x14ac:dyDescent="0.2">
      <c r="A452" s="10" t="s">
        <v>139</v>
      </c>
      <c r="B452" s="10" t="s">
        <v>341</v>
      </c>
      <c r="C452" s="24">
        <v>39448</v>
      </c>
      <c r="D452" s="10" t="s">
        <v>325</v>
      </c>
      <c r="E452" s="12">
        <v>44</v>
      </c>
      <c r="F452" s="11">
        <f t="shared" si="35"/>
        <v>3.8128249566724434E-2</v>
      </c>
      <c r="G452" s="22">
        <f t="shared" si="36"/>
        <v>654.50746268656769</v>
      </c>
      <c r="H452" s="17">
        <v>0.56716417910447803</v>
      </c>
      <c r="I452" s="20">
        <v>1154</v>
      </c>
      <c r="J452" s="10">
        <v>1</v>
      </c>
      <c r="K452" s="10">
        <v>1</v>
      </c>
      <c r="L452" s="10">
        <v>2</v>
      </c>
      <c r="M452" s="10">
        <v>1</v>
      </c>
      <c r="N452" s="10">
        <v>1</v>
      </c>
      <c r="O452" s="10">
        <v>1</v>
      </c>
      <c r="P452" s="10">
        <v>2</v>
      </c>
      <c r="Q452" s="10">
        <f t="shared" si="37"/>
        <v>9</v>
      </c>
      <c r="R452" s="10">
        <v>3</v>
      </c>
      <c r="S452" s="10">
        <v>0</v>
      </c>
      <c r="T452" s="10">
        <v>3</v>
      </c>
      <c r="U452" s="10">
        <f t="shared" si="38"/>
        <v>6</v>
      </c>
      <c r="V452" s="10">
        <v>6</v>
      </c>
      <c r="W452" s="10">
        <v>3</v>
      </c>
      <c r="X452" s="10">
        <v>10</v>
      </c>
      <c r="Y452" s="10">
        <v>10</v>
      </c>
      <c r="Z452" s="10">
        <f t="shared" si="39"/>
        <v>29</v>
      </c>
      <c r="AA452" s="4">
        <v>0</v>
      </c>
      <c r="AB452" s="10">
        <v>1</v>
      </c>
      <c r="AC452" s="10">
        <v>28</v>
      </c>
      <c r="AD452" s="10">
        <v>10</v>
      </c>
      <c r="AE452" s="10">
        <v>5</v>
      </c>
      <c r="AF452" s="10">
        <v>0</v>
      </c>
      <c r="AG452" s="25"/>
    </row>
    <row r="453" spans="1:33" ht="12.75" x14ac:dyDescent="0.2">
      <c r="A453" s="10" t="s">
        <v>140</v>
      </c>
      <c r="B453" s="10" t="s">
        <v>341</v>
      </c>
      <c r="C453" s="24">
        <v>39448</v>
      </c>
      <c r="D453" s="10" t="s">
        <v>317</v>
      </c>
      <c r="E453" s="12">
        <v>2</v>
      </c>
      <c r="F453" s="11">
        <f t="shared" si="35"/>
        <v>1.1540680900173109E-3</v>
      </c>
      <c r="G453" s="22">
        <f t="shared" si="36"/>
        <v>443.30277306168654</v>
      </c>
      <c r="H453" s="17">
        <v>0.25580079230333902</v>
      </c>
      <c r="I453" s="20">
        <v>1733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  <c r="O453" s="10">
        <v>0</v>
      </c>
      <c r="P453" s="10">
        <v>1</v>
      </c>
      <c r="Q453" s="10">
        <f t="shared" si="37"/>
        <v>2</v>
      </c>
      <c r="R453" s="10">
        <v>0</v>
      </c>
      <c r="S453" s="10">
        <v>0</v>
      </c>
      <c r="T453" s="10">
        <v>0</v>
      </c>
      <c r="U453" s="10">
        <f t="shared" si="38"/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f t="shared" si="39"/>
        <v>0</v>
      </c>
      <c r="AA453" s="4">
        <v>0</v>
      </c>
      <c r="AB453" s="10">
        <v>2</v>
      </c>
      <c r="AC453" s="10">
        <v>0</v>
      </c>
      <c r="AD453" s="10">
        <v>0</v>
      </c>
      <c r="AE453" s="10">
        <v>0</v>
      </c>
      <c r="AF453" s="10">
        <v>0</v>
      </c>
      <c r="AG453" s="25"/>
    </row>
    <row r="454" spans="1:33" ht="12.75" x14ac:dyDescent="0.2">
      <c r="A454" s="10" t="s">
        <v>141</v>
      </c>
      <c r="B454" s="10" t="s">
        <v>341</v>
      </c>
      <c r="C454" s="24">
        <v>39448</v>
      </c>
      <c r="D454" s="10" t="s">
        <v>307</v>
      </c>
      <c r="E454" s="12">
        <v>31</v>
      </c>
      <c r="F454" s="11">
        <f t="shared" si="35"/>
        <v>1.8452380952380953E-2</v>
      </c>
      <c r="G454" s="22">
        <f t="shared" si="36"/>
        <v>860.15213575190091</v>
      </c>
      <c r="H454" s="17">
        <v>0.51199531889994099</v>
      </c>
      <c r="I454" s="20">
        <v>1680</v>
      </c>
      <c r="J454" s="10">
        <v>4</v>
      </c>
      <c r="K454" s="10">
        <v>1</v>
      </c>
      <c r="L454" s="10">
        <v>5</v>
      </c>
      <c r="M454" s="10">
        <v>1</v>
      </c>
      <c r="N454" s="10">
        <v>1</v>
      </c>
      <c r="O454" s="10">
        <v>1</v>
      </c>
      <c r="P454" s="10">
        <v>7</v>
      </c>
      <c r="Q454" s="10">
        <f t="shared" si="37"/>
        <v>20</v>
      </c>
      <c r="R454" s="10">
        <v>3</v>
      </c>
      <c r="S454" s="10">
        <v>1</v>
      </c>
      <c r="T454" s="10">
        <v>3</v>
      </c>
      <c r="U454" s="10">
        <f t="shared" si="38"/>
        <v>7</v>
      </c>
      <c r="V454" s="10">
        <v>2</v>
      </c>
      <c r="W454" s="10">
        <v>2</v>
      </c>
      <c r="X454" s="10">
        <v>0</v>
      </c>
      <c r="Y454" s="10">
        <v>0</v>
      </c>
      <c r="Z454" s="10">
        <f t="shared" si="39"/>
        <v>4</v>
      </c>
      <c r="AA454" s="4">
        <v>0</v>
      </c>
      <c r="AB454" s="10">
        <v>9</v>
      </c>
      <c r="AC454" s="10">
        <v>20</v>
      </c>
      <c r="AD454" s="10">
        <v>0</v>
      </c>
      <c r="AE454" s="10">
        <v>2</v>
      </c>
      <c r="AF454" s="10">
        <v>0</v>
      </c>
      <c r="AG454" s="25"/>
    </row>
    <row r="455" spans="1:33" ht="12.75" customHeight="1" x14ac:dyDescent="0.2">
      <c r="A455" s="10" t="s">
        <v>142</v>
      </c>
      <c r="B455" s="10" t="s">
        <v>341</v>
      </c>
      <c r="C455" s="24">
        <v>39448</v>
      </c>
      <c r="D455" s="10" t="s">
        <v>298</v>
      </c>
      <c r="E455" s="12">
        <v>25</v>
      </c>
      <c r="F455" s="11">
        <f t="shared" si="35"/>
        <v>3.6390101892285295E-2</v>
      </c>
      <c r="G455" s="22">
        <f t="shared" si="36"/>
        <v>343.5</v>
      </c>
      <c r="H455" s="17">
        <v>0.5</v>
      </c>
      <c r="I455" s="20">
        <v>687</v>
      </c>
      <c r="J455" s="10">
        <v>0</v>
      </c>
      <c r="K455" s="10">
        <v>2</v>
      </c>
      <c r="L455" s="10">
        <v>3</v>
      </c>
      <c r="M455" s="10">
        <v>1</v>
      </c>
      <c r="N455" s="10">
        <v>5</v>
      </c>
      <c r="O455" s="10">
        <v>1</v>
      </c>
      <c r="P455" s="10">
        <v>5</v>
      </c>
      <c r="Q455" s="10">
        <f t="shared" si="37"/>
        <v>17</v>
      </c>
      <c r="R455" s="10">
        <v>2</v>
      </c>
      <c r="S455" s="10">
        <v>0</v>
      </c>
      <c r="T455" s="10">
        <v>0</v>
      </c>
      <c r="U455" s="10">
        <f t="shared" si="38"/>
        <v>2</v>
      </c>
      <c r="V455" s="10">
        <v>0</v>
      </c>
      <c r="W455" s="10">
        <v>0</v>
      </c>
      <c r="X455" s="10">
        <v>4</v>
      </c>
      <c r="Y455" s="10">
        <v>2</v>
      </c>
      <c r="Z455" s="10">
        <f t="shared" si="39"/>
        <v>6</v>
      </c>
      <c r="AA455" s="4">
        <v>0</v>
      </c>
      <c r="AB455" s="10">
        <v>1</v>
      </c>
      <c r="AC455" s="10">
        <v>18</v>
      </c>
      <c r="AD455" s="10">
        <v>0</v>
      </c>
      <c r="AE455" s="10">
        <v>6</v>
      </c>
      <c r="AF455" s="10">
        <v>0</v>
      </c>
      <c r="AG455" s="25"/>
    </row>
    <row r="456" spans="1:33" ht="12.75" customHeight="1" x14ac:dyDescent="0.2">
      <c r="A456" s="10" t="s">
        <v>143</v>
      </c>
      <c r="B456" s="10" t="s">
        <v>341</v>
      </c>
      <c r="C456" s="24">
        <v>39448</v>
      </c>
      <c r="D456" s="10" t="s">
        <v>331</v>
      </c>
      <c r="E456" s="12">
        <v>24</v>
      </c>
      <c r="F456" s="11">
        <f t="shared" si="35"/>
        <v>1.3029315960912053E-2</v>
      </c>
      <c r="G456" s="22">
        <f t="shared" si="36"/>
        <v>1335.1344227727989</v>
      </c>
      <c r="H456" s="17">
        <v>0.72482867685819696</v>
      </c>
      <c r="I456" s="20">
        <v>1842</v>
      </c>
      <c r="J456" s="10">
        <v>0</v>
      </c>
      <c r="K456" s="10">
        <v>3</v>
      </c>
      <c r="L456" s="10">
        <v>3</v>
      </c>
      <c r="M456" s="10">
        <v>1</v>
      </c>
      <c r="N456" s="10">
        <v>2</v>
      </c>
      <c r="O456" s="10">
        <v>3</v>
      </c>
      <c r="P456" s="10">
        <v>3</v>
      </c>
      <c r="Q456" s="10">
        <f t="shared" si="37"/>
        <v>15</v>
      </c>
      <c r="R456" s="10">
        <v>0</v>
      </c>
      <c r="S456" s="10">
        <v>1</v>
      </c>
      <c r="T456" s="10">
        <v>4</v>
      </c>
      <c r="U456" s="10">
        <f t="shared" si="38"/>
        <v>5</v>
      </c>
      <c r="V456" s="10">
        <v>3</v>
      </c>
      <c r="W456" s="10">
        <v>1</v>
      </c>
      <c r="X456" s="10">
        <v>0</v>
      </c>
      <c r="Y456" s="10">
        <v>0</v>
      </c>
      <c r="Z456" s="10">
        <f t="shared" si="39"/>
        <v>4</v>
      </c>
      <c r="AA456" s="4">
        <v>0</v>
      </c>
      <c r="AB456" s="10">
        <v>0</v>
      </c>
      <c r="AC456" s="10">
        <v>24</v>
      </c>
      <c r="AD456" s="10">
        <v>0</v>
      </c>
      <c r="AE456" s="10">
        <v>0</v>
      </c>
      <c r="AF456" s="10">
        <v>0</v>
      </c>
      <c r="AG456" s="25"/>
    </row>
    <row r="457" spans="1:33" ht="12.75" x14ac:dyDescent="0.2">
      <c r="A457" s="10" t="s">
        <v>144</v>
      </c>
      <c r="B457" s="10" t="s">
        <v>341</v>
      </c>
      <c r="C457" s="24">
        <v>39448</v>
      </c>
      <c r="D457" s="10" t="s">
        <v>305</v>
      </c>
      <c r="E457" s="12">
        <v>112</v>
      </c>
      <c r="F457" s="11">
        <f t="shared" si="35"/>
        <v>1.6524048391856005E-2</v>
      </c>
      <c r="G457" s="22">
        <f t="shared" si="36"/>
        <v>1858.9029784724282</v>
      </c>
      <c r="H457" s="17">
        <v>0.274255381893247</v>
      </c>
      <c r="I457" s="20">
        <v>6778</v>
      </c>
      <c r="J457" s="10">
        <v>2</v>
      </c>
      <c r="K457" s="10">
        <v>6</v>
      </c>
      <c r="L457" s="10">
        <v>12</v>
      </c>
      <c r="M457" s="10">
        <v>8</v>
      </c>
      <c r="N457" s="10">
        <v>13</v>
      </c>
      <c r="O457" s="10">
        <v>7</v>
      </c>
      <c r="P457" s="10">
        <v>5</v>
      </c>
      <c r="Q457" s="10">
        <f t="shared" si="37"/>
        <v>53</v>
      </c>
      <c r="R457" s="10">
        <v>7</v>
      </c>
      <c r="S457" s="10">
        <v>14</v>
      </c>
      <c r="T457" s="10">
        <v>4</v>
      </c>
      <c r="U457" s="10">
        <f t="shared" si="38"/>
        <v>25</v>
      </c>
      <c r="V457" s="10">
        <v>6</v>
      </c>
      <c r="W457" s="10">
        <v>6</v>
      </c>
      <c r="X457" s="10">
        <v>10</v>
      </c>
      <c r="Y457" s="10">
        <v>12</v>
      </c>
      <c r="Z457" s="10">
        <f t="shared" si="39"/>
        <v>34</v>
      </c>
      <c r="AA457" s="4">
        <v>0</v>
      </c>
      <c r="AB457" s="10">
        <v>9</v>
      </c>
      <c r="AC457" s="10">
        <v>98</v>
      </c>
      <c r="AD457" s="10">
        <v>5</v>
      </c>
      <c r="AE457" s="10">
        <v>0</v>
      </c>
      <c r="AF457" s="10">
        <v>0</v>
      </c>
      <c r="AG457" s="25"/>
    </row>
    <row r="458" spans="1:33" ht="12.75" x14ac:dyDescent="0.2">
      <c r="A458" s="10" t="s">
        <v>145</v>
      </c>
      <c r="B458" s="10" t="s">
        <v>341</v>
      </c>
      <c r="C458" s="24">
        <v>39448</v>
      </c>
      <c r="D458" s="10" t="s">
        <v>329</v>
      </c>
      <c r="E458" s="12">
        <v>12</v>
      </c>
      <c r="F458" s="11">
        <f t="shared" si="35"/>
        <v>5.1813471502590676E-3</v>
      </c>
      <c r="G458" s="22">
        <f t="shared" si="36"/>
        <v>862.09457700650751</v>
      </c>
      <c r="H458" s="17">
        <v>0.37223427331887199</v>
      </c>
      <c r="I458" s="20">
        <v>2316</v>
      </c>
      <c r="J458" s="10">
        <v>0</v>
      </c>
      <c r="K458" s="10">
        <v>4</v>
      </c>
      <c r="L458" s="10">
        <v>2</v>
      </c>
      <c r="M458" s="10">
        <v>2</v>
      </c>
      <c r="N458" s="10">
        <v>1</v>
      </c>
      <c r="O458" s="10">
        <v>0</v>
      </c>
      <c r="P458" s="10">
        <v>1</v>
      </c>
      <c r="Q458" s="10">
        <f t="shared" si="37"/>
        <v>10</v>
      </c>
      <c r="R458" s="10">
        <v>1</v>
      </c>
      <c r="S458" s="10">
        <v>1</v>
      </c>
      <c r="T458" s="10">
        <v>0</v>
      </c>
      <c r="U458" s="10">
        <f t="shared" si="38"/>
        <v>2</v>
      </c>
      <c r="V458" s="10">
        <v>0</v>
      </c>
      <c r="W458" s="10">
        <v>0</v>
      </c>
      <c r="X458" s="10">
        <v>0</v>
      </c>
      <c r="Y458" s="10">
        <v>0</v>
      </c>
      <c r="Z458" s="10">
        <f t="shared" si="39"/>
        <v>0</v>
      </c>
      <c r="AA458" s="4">
        <v>0</v>
      </c>
      <c r="AB458" s="10">
        <v>1</v>
      </c>
      <c r="AC458" s="10">
        <v>8</v>
      </c>
      <c r="AD458" s="10">
        <v>1</v>
      </c>
      <c r="AE458" s="10">
        <v>2</v>
      </c>
      <c r="AF458" s="10">
        <v>0</v>
      </c>
      <c r="AG458" s="25"/>
    </row>
    <row r="459" spans="1:33" ht="12.75" customHeight="1" x14ac:dyDescent="0.2">
      <c r="A459" s="10" t="s">
        <v>146</v>
      </c>
      <c r="B459" s="10" t="s">
        <v>341</v>
      </c>
      <c r="C459" s="24">
        <v>39448</v>
      </c>
      <c r="D459" s="10" t="s">
        <v>334</v>
      </c>
      <c r="E459" s="12">
        <v>0</v>
      </c>
      <c r="F459" s="11">
        <f t="shared" si="35"/>
        <v>0</v>
      </c>
      <c r="G459" s="22">
        <f t="shared" si="36"/>
        <v>33.777777777777743</v>
      </c>
      <c r="H459" s="17">
        <v>0.592592592592592</v>
      </c>
      <c r="I459" s="20">
        <v>57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f t="shared" si="37"/>
        <v>0</v>
      </c>
      <c r="R459" s="10">
        <v>0</v>
      </c>
      <c r="S459" s="10">
        <v>0</v>
      </c>
      <c r="T459" s="10">
        <v>0</v>
      </c>
      <c r="U459" s="10">
        <f t="shared" si="38"/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f t="shared" si="39"/>
        <v>0</v>
      </c>
      <c r="AA459" s="4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25"/>
    </row>
    <row r="460" spans="1:33" ht="12.75" customHeight="1" x14ac:dyDescent="0.2">
      <c r="A460" s="10" t="s">
        <v>271</v>
      </c>
      <c r="B460" s="10" t="s">
        <v>341</v>
      </c>
      <c r="C460" s="24">
        <v>39448</v>
      </c>
      <c r="D460" s="10" t="s">
        <v>330</v>
      </c>
      <c r="E460" s="12">
        <v>219</v>
      </c>
      <c r="F460" s="11">
        <f t="shared" si="35"/>
        <v>1.5820270172650436E-2</v>
      </c>
      <c r="G460" s="22">
        <f t="shared" si="36"/>
        <v>6406.5372002311515</v>
      </c>
      <c r="H460" s="17">
        <v>0.462799768852933</v>
      </c>
      <c r="I460" s="20">
        <v>13843</v>
      </c>
      <c r="J460" s="10">
        <v>0</v>
      </c>
      <c r="K460" s="10">
        <v>11</v>
      </c>
      <c r="L460" s="10">
        <v>21</v>
      </c>
      <c r="M460" s="10">
        <v>14</v>
      </c>
      <c r="N460" s="10">
        <v>18</v>
      </c>
      <c r="O460" s="10">
        <v>13</v>
      </c>
      <c r="P460" s="10">
        <v>11</v>
      </c>
      <c r="Q460" s="10">
        <f t="shared" si="37"/>
        <v>88</v>
      </c>
      <c r="R460" s="10">
        <v>16</v>
      </c>
      <c r="S460" s="10">
        <v>15</v>
      </c>
      <c r="T460" s="10">
        <v>14</v>
      </c>
      <c r="U460" s="10">
        <f t="shared" si="38"/>
        <v>45</v>
      </c>
      <c r="V460" s="10">
        <v>13</v>
      </c>
      <c r="W460" s="10">
        <v>20</v>
      </c>
      <c r="X460" s="10">
        <v>27</v>
      </c>
      <c r="Y460" s="10">
        <v>26</v>
      </c>
      <c r="Z460" s="10">
        <f t="shared" si="39"/>
        <v>86</v>
      </c>
      <c r="AA460" s="4">
        <v>0</v>
      </c>
      <c r="AB460" s="10">
        <v>8</v>
      </c>
      <c r="AC460" s="10">
        <v>188</v>
      </c>
      <c r="AD460" s="10">
        <v>11</v>
      </c>
      <c r="AE460" s="10">
        <v>12</v>
      </c>
      <c r="AF460" s="10">
        <v>0</v>
      </c>
      <c r="AG460" s="25"/>
    </row>
    <row r="461" spans="1:33" ht="12.75" customHeight="1" x14ac:dyDescent="0.2">
      <c r="A461" s="10" t="s">
        <v>147</v>
      </c>
      <c r="B461" s="10" t="s">
        <v>341</v>
      </c>
      <c r="C461" s="24">
        <v>39448</v>
      </c>
      <c r="D461" s="10" t="s">
        <v>318</v>
      </c>
      <c r="E461" s="12">
        <v>8</v>
      </c>
      <c r="F461" s="11">
        <f t="shared" si="35"/>
        <v>3.8461538461538464E-2</v>
      </c>
      <c r="G461" s="22">
        <f t="shared" si="36"/>
        <v>149.5299539170507</v>
      </c>
      <c r="H461" s="17">
        <v>0.71889400921658997</v>
      </c>
      <c r="I461" s="20">
        <v>208</v>
      </c>
      <c r="J461" s="10">
        <v>0</v>
      </c>
      <c r="K461" s="10">
        <v>0</v>
      </c>
      <c r="L461" s="10">
        <v>1</v>
      </c>
      <c r="M461" s="10">
        <v>0</v>
      </c>
      <c r="N461" s="10">
        <v>0</v>
      </c>
      <c r="O461" s="10">
        <v>0</v>
      </c>
      <c r="P461" s="10">
        <v>0</v>
      </c>
      <c r="Q461" s="10">
        <f t="shared" si="37"/>
        <v>1</v>
      </c>
      <c r="R461" s="10">
        <v>1</v>
      </c>
      <c r="S461" s="10">
        <v>0</v>
      </c>
      <c r="T461" s="10">
        <v>0</v>
      </c>
      <c r="U461" s="10">
        <f t="shared" si="38"/>
        <v>1</v>
      </c>
      <c r="V461" s="10">
        <v>1</v>
      </c>
      <c r="W461" s="10">
        <v>0</v>
      </c>
      <c r="X461" s="10">
        <v>1</v>
      </c>
      <c r="Y461" s="10">
        <v>4</v>
      </c>
      <c r="Z461" s="10">
        <f t="shared" si="39"/>
        <v>6</v>
      </c>
      <c r="AA461" s="4">
        <v>0</v>
      </c>
      <c r="AB461" s="10">
        <v>0</v>
      </c>
      <c r="AC461" s="10">
        <v>6</v>
      </c>
      <c r="AD461" s="10">
        <v>2</v>
      </c>
      <c r="AE461" s="10">
        <v>0</v>
      </c>
      <c r="AF461" s="10">
        <v>0</v>
      </c>
      <c r="AG461" s="25"/>
    </row>
    <row r="462" spans="1:33" ht="12.75" customHeight="1" x14ac:dyDescent="0.2">
      <c r="A462" s="10" t="s">
        <v>148</v>
      </c>
      <c r="B462" s="10" t="s">
        <v>341</v>
      </c>
      <c r="C462" s="24">
        <v>39448</v>
      </c>
      <c r="D462" s="10" t="s">
        <v>304</v>
      </c>
      <c r="E462" s="12">
        <v>149</v>
      </c>
      <c r="F462" s="11">
        <f t="shared" si="35"/>
        <v>7.4433010290738339E-3</v>
      </c>
      <c r="G462" s="22">
        <f t="shared" si="36"/>
        <v>2506.8417398204738</v>
      </c>
      <c r="H462" s="17">
        <v>0.12522938054853</v>
      </c>
      <c r="I462" s="20">
        <v>20018</v>
      </c>
      <c r="J462" s="10">
        <v>7</v>
      </c>
      <c r="K462" s="10">
        <v>11</v>
      </c>
      <c r="L462" s="10">
        <v>11</v>
      </c>
      <c r="M462" s="10">
        <v>12</v>
      </c>
      <c r="N462" s="10">
        <v>13</v>
      </c>
      <c r="O462" s="10">
        <v>14</v>
      </c>
      <c r="P462" s="10">
        <v>7</v>
      </c>
      <c r="Q462" s="10">
        <f t="shared" si="37"/>
        <v>75</v>
      </c>
      <c r="R462" s="10">
        <v>9</v>
      </c>
      <c r="S462" s="10">
        <v>12</v>
      </c>
      <c r="T462" s="10">
        <v>10</v>
      </c>
      <c r="U462" s="10">
        <f t="shared" si="38"/>
        <v>31</v>
      </c>
      <c r="V462" s="10">
        <v>12</v>
      </c>
      <c r="W462" s="10">
        <v>7</v>
      </c>
      <c r="X462" s="10">
        <v>10</v>
      </c>
      <c r="Y462" s="10">
        <v>14</v>
      </c>
      <c r="Z462" s="10">
        <f t="shared" si="39"/>
        <v>43</v>
      </c>
      <c r="AA462" s="4">
        <v>0</v>
      </c>
      <c r="AB462" s="10">
        <v>28</v>
      </c>
      <c r="AC462" s="10">
        <v>112</v>
      </c>
      <c r="AD462" s="10">
        <v>2</v>
      </c>
      <c r="AE462" s="10">
        <v>7</v>
      </c>
      <c r="AF462" s="10">
        <v>0</v>
      </c>
      <c r="AG462" s="25"/>
    </row>
    <row r="463" spans="1:33" ht="12.75" customHeight="1" x14ac:dyDescent="0.2">
      <c r="A463" s="10" t="s">
        <v>272</v>
      </c>
      <c r="B463" s="10" t="s">
        <v>341</v>
      </c>
      <c r="C463" s="24">
        <v>39448</v>
      </c>
      <c r="D463" s="10" t="s">
        <v>323</v>
      </c>
      <c r="E463" s="12">
        <v>187</v>
      </c>
      <c r="F463" s="11">
        <f t="shared" si="35"/>
        <v>3.3167789996452646E-2</v>
      </c>
      <c r="G463" s="22">
        <f t="shared" si="36"/>
        <v>1768.861905597475</v>
      </c>
      <c r="H463" s="17">
        <v>0.31373925250043899</v>
      </c>
      <c r="I463" s="20">
        <v>5638</v>
      </c>
      <c r="J463" s="10">
        <v>14</v>
      </c>
      <c r="K463" s="10">
        <v>11</v>
      </c>
      <c r="L463" s="10">
        <v>21</v>
      </c>
      <c r="M463" s="10">
        <v>19</v>
      </c>
      <c r="N463" s="10">
        <v>16</v>
      </c>
      <c r="O463" s="10">
        <v>15</v>
      </c>
      <c r="P463" s="10">
        <v>13</v>
      </c>
      <c r="Q463" s="10">
        <f t="shared" si="37"/>
        <v>109</v>
      </c>
      <c r="R463" s="10">
        <v>10</v>
      </c>
      <c r="S463" s="10">
        <v>13</v>
      </c>
      <c r="T463" s="10">
        <v>6</v>
      </c>
      <c r="U463" s="10">
        <f t="shared" si="38"/>
        <v>29</v>
      </c>
      <c r="V463" s="10">
        <v>15</v>
      </c>
      <c r="W463" s="10">
        <v>13</v>
      </c>
      <c r="X463" s="10">
        <v>10</v>
      </c>
      <c r="Y463" s="10">
        <v>11</v>
      </c>
      <c r="Z463" s="10">
        <f t="shared" si="39"/>
        <v>49</v>
      </c>
      <c r="AA463" s="4">
        <v>0</v>
      </c>
      <c r="AB463" s="10">
        <v>36</v>
      </c>
      <c r="AC463" s="10">
        <v>137</v>
      </c>
      <c r="AD463" s="10">
        <v>8</v>
      </c>
      <c r="AE463" s="10">
        <v>6</v>
      </c>
      <c r="AF463" s="10">
        <v>0</v>
      </c>
      <c r="AG463" s="25"/>
    </row>
    <row r="464" spans="1:33" ht="12.75" customHeight="1" x14ac:dyDescent="0.2">
      <c r="A464" s="10" t="s">
        <v>149</v>
      </c>
      <c r="B464" s="10" t="s">
        <v>341</v>
      </c>
      <c r="C464" s="24">
        <v>39448</v>
      </c>
      <c r="D464" s="10" t="s">
        <v>320</v>
      </c>
      <c r="E464" s="12">
        <v>2</v>
      </c>
      <c r="F464" s="11">
        <f t="shared" si="35"/>
        <v>1.680672268907563E-2</v>
      </c>
      <c r="G464" s="22">
        <f t="shared" si="36"/>
        <v>45.333333333333336</v>
      </c>
      <c r="H464" s="17">
        <v>0.38095238095238099</v>
      </c>
      <c r="I464" s="20">
        <v>119</v>
      </c>
      <c r="J464" s="10">
        <v>0</v>
      </c>
      <c r="K464" s="10">
        <v>0</v>
      </c>
      <c r="L464" s="10">
        <v>0</v>
      </c>
      <c r="M464" s="10">
        <v>1</v>
      </c>
      <c r="N464" s="10">
        <v>0</v>
      </c>
      <c r="O464" s="10">
        <v>0</v>
      </c>
      <c r="P464" s="10">
        <v>0</v>
      </c>
      <c r="Q464" s="10">
        <f t="shared" si="37"/>
        <v>1</v>
      </c>
      <c r="R464" s="10">
        <v>1</v>
      </c>
      <c r="S464" s="10">
        <v>0</v>
      </c>
      <c r="T464" s="10">
        <v>0</v>
      </c>
      <c r="U464" s="10">
        <f t="shared" si="38"/>
        <v>1</v>
      </c>
      <c r="V464" s="10">
        <v>0</v>
      </c>
      <c r="W464" s="10">
        <v>0</v>
      </c>
      <c r="X464" s="10">
        <v>0</v>
      </c>
      <c r="Y464" s="10">
        <v>0</v>
      </c>
      <c r="Z464" s="10">
        <f t="shared" si="39"/>
        <v>0</v>
      </c>
      <c r="AA464" s="4">
        <v>0</v>
      </c>
      <c r="AB464" s="10">
        <v>0</v>
      </c>
      <c r="AC464" s="10">
        <v>2</v>
      </c>
      <c r="AD464" s="10">
        <v>0</v>
      </c>
      <c r="AE464" s="10">
        <v>0</v>
      </c>
      <c r="AF464" s="10">
        <v>0</v>
      </c>
      <c r="AG464" s="25"/>
    </row>
    <row r="465" spans="1:33" ht="12.75" customHeight="1" x14ac:dyDescent="0.2">
      <c r="A465" s="10" t="s">
        <v>287</v>
      </c>
      <c r="B465" s="10" t="s">
        <v>341</v>
      </c>
      <c r="C465" s="24">
        <v>39448</v>
      </c>
      <c r="D465" s="10" t="s">
        <v>298</v>
      </c>
      <c r="E465" s="12">
        <v>0</v>
      </c>
      <c r="F465" s="11">
        <f t="shared" si="35"/>
        <v>0</v>
      </c>
      <c r="G465" s="22">
        <f t="shared" si="36"/>
        <v>208.85314685314677</v>
      </c>
      <c r="H465" s="17">
        <v>0.76223776223776196</v>
      </c>
      <c r="I465" s="20">
        <v>274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f t="shared" si="37"/>
        <v>0</v>
      </c>
      <c r="R465" s="10">
        <v>0</v>
      </c>
      <c r="S465" s="10">
        <v>0</v>
      </c>
      <c r="T465" s="10">
        <v>0</v>
      </c>
      <c r="U465" s="10">
        <f t="shared" si="38"/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f t="shared" si="39"/>
        <v>0</v>
      </c>
      <c r="AA465" s="4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25"/>
    </row>
    <row r="466" spans="1:33" ht="12.75" customHeight="1" x14ac:dyDescent="0.2">
      <c r="A466" s="10" t="s">
        <v>150</v>
      </c>
      <c r="B466" s="10" t="s">
        <v>341</v>
      </c>
      <c r="C466" s="24">
        <v>39448</v>
      </c>
      <c r="D466" s="10" t="s">
        <v>334</v>
      </c>
      <c r="E466" s="12">
        <v>18</v>
      </c>
      <c r="F466" s="11">
        <f t="shared" si="35"/>
        <v>1.7892644135188866E-2</v>
      </c>
      <c r="G466" s="22">
        <f t="shared" si="36"/>
        <v>553.80808080808038</v>
      </c>
      <c r="H466" s="17">
        <v>0.55050505050505005</v>
      </c>
      <c r="I466" s="20">
        <v>1006</v>
      </c>
      <c r="J466" s="10">
        <v>1</v>
      </c>
      <c r="K466" s="10">
        <v>6</v>
      </c>
      <c r="L466" s="10">
        <v>2</v>
      </c>
      <c r="M466" s="10">
        <v>1</v>
      </c>
      <c r="N466" s="10">
        <v>2</v>
      </c>
      <c r="O466" s="10">
        <v>3</v>
      </c>
      <c r="P466" s="10">
        <v>1</v>
      </c>
      <c r="Q466" s="10">
        <f t="shared" si="37"/>
        <v>16</v>
      </c>
      <c r="R466" s="10">
        <v>1</v>
      </c>
      <c r="S466" s="10">
        <v>0</v>
      </c>
      <c r="T466" s="10">
        <v>0</v>
      </c>
      <c r="U466" s="10">
        <f t="shared" si="38"/>
        <v>1</v>
      </c>
      <c r="V466" s="10">
        <v>1</v>
      </c>
      <c r="W466" s="10">
        <v>0</v>
      </c>
      <c r="X466" s="10">
        <v>0</v>
      </c>
      <c r="Y466" s="10">
        <v>0</v>
      </c>
      <c r="Z466" s="10">
        <f t="shared" si="39"/>
        <v>1</v>
      </c>
      <c r="AA466" s="4">
        <v>0</v>
      </c>
      <c r="AB466" s="10">
        <v>0</v>
      </c>
      <c r="AC466" s="10">
        <v>18</v>
      </c>
      <c r="AD466" s="10">
        <v>0</v>
      </c>
      <c r="AE466" s="10">
        <v>0</v>
      </c>
      <c r="AF466" s="10">
        <v>0</v>
      </c>
      <c r="AG466" s="25"/>
    </row>
    <row r="467" spans="1:33" ht="12.75" customHeight="1" x14ac:dyDescent="0.2">
      <c r="A467" s="10" t="s">
        <v>151</v>
      </c>
      <c r="B467" s="10" t="s">
        <v>341</v>
      </c>
      <c r="C467" s="24">
        <v>39448</v>
      </c>
      <c r="D467" s="10" t="s">
        <v>298</v>
      </c>
      <c r="E467" s="12">
        <v>57</v>
      </c>
      <c r="F467" s="11">
        <f t="shared" si="35"/>
        <v>8.7289433384379791E-2</v>
      </c>
      <c r="G467" s="22">
        <f t="shared" si="36"/>
        <v>386.37392550143306</v>
      </c>
      <c r="H467" s="17">
        <v>0.59169054441260804</v>
      </c>
      <c r="I467" s="20">
        <v>653</v>
      </c>
      <c r="J467" s="10">
        <v>8</v>
      </c>
      <c r="K467" s="10">
        <v>5</v>
      </c>
      <c r="L467" s="10">
        <v>6</v>
      </c>
      <c r="M467" s="10">
        <v>6</v>
      </c>
      <c r="N467" s="10">
        <v>7</v>
      </c>
      <c r="O467" s="10">
        <v>3</v>
      </c>
      <c r="P467" s="10">
        <v>3</v>
      </c>
      <c r="Q467" s="10">
        <f t="shared" si="37"/>
        <v>38</v>
      </c>
      <c r="R467" s="10">
        <v>5</v>
      </c>
      <c r="S467" s="10">
        <v>1</v>
      </c>
      <c r="T467" s="10">
        <v>2</v>
      </c>
      <c r="U467" s="10">
        <f t="shared" si="38"/>
        <v>8</v>
      </c>
      <c r="V467" s="10">
        <v>2</v>
      </c>
      <c r="W467" s="10">
        <v>2</v>
      </c>
      <c r="X467" s="10">
        <v>3</v>
      </c>
      <c r="Y467" s="10">
        <v>4</v>
      </c>
      <c r="Z467" s="10">
        <f t="shared" si="39"/>
        <v>11</v>
      </c>
      <c r="AA467" s="4">
        <v>0</v>
      </c>
      <c r="AB467" s="10">
        <v>0</v>
      </c>
      <c r="AC467" s="10">
        <v>33</v>
      </c>
      <c r="AD467" s="10">
        <v>3</v>
      </c>
      <c r="AE467" s="10">
        <v>21</v>
      </c>
      <c r="AF467" s="10">
        <v>0</v>
      </c>
      <c r="AG467" s="25"/>
    </row>
    <row r="468" spans="1:33" ht="12.75" customHeight="1" x14ac:dyDescent="0.2">
      <c r="A468" s="10" t="s">
        <v>152</v>
      </c>
      <c r="B468" s="10" t="s">
        <v>341</v>
      </c>
      <c r="C468" s="24">
        <v>39448</v>
      </c>
      <c r="D468" s="10" t="s">
        <v>300</v>
      </c>
      <c r="E468" s="12">
        <v>5</v>
      </c>
      <c r="F468" s="11">
        <f t="shared" si="35"/>
        <v>2.1739130434782608E-2</v>
      </c>
      <c r="G468" s="22">
        <f t="shared" si="36"/>
        <v>81.645021645021657</v>
      </c>
      <c r="H468" s="17">
        <v>0.354978354978355</v>
      </c>
      <c r="I468" s="20">
        <v>230</v>
      </c>
      <c r="J468" s="10">
        <v>0</v>
      </c>
      <c r="K468" s="10">
        <v>1</v>
      </c>
      <c r="L468" s="10">
        <v>2</v>
      </c>
      <c r="M468" s="10">
        <v>0</v>
      </c>
      <c r="N468" s="10">
        <v>0</v>
      </c>
      <c r="O468" s="10">
        <v>0</v>
      </c>
      <c r="P468" s="10">
        <v>0</v>
      </c>
      <c r="Q468" s="10">
        <f t="shared" si="37"/>
        <v>3</v>
      </c>
      <c r="R468" s="10">
        <v>1</v>
      </c>
      <c r="S468" s="10">
        <v>0</v>
      </c>
      <c r="T468" s="10">
        <v>0</v>
      </c>
      <c r="U468" s="10">
        <f t="shared" si="38"/>
        <v>1</v>
      </c>
      <c r="V468" s="10">
        <v>0</v>
      </c>
      <c r="W468" s="10">
        <v>0</v>
      </c>
      <c r="X468" s="10">
        <v>0</v>
      </c>
      <c r="Y468" s="10">
        <v>1</v>
      </c>
      <c r="Z468" s="10">
        <f t="shared" si="39"/>
        <v>1</v>
      </c>
      <c r="AA468" s="4">
        <v>0</v>
      </c>
      <c r="AB468" s="10">
        <v>0</v>
      </c>
      <c r="AC468" s="10">
        <v>5</v>
      </c>
      <c r="AD468" s="10">
        <v>0</v>
      </c>
      <c r="AE468" s="10">
        <v>0</v>
      </c>
      <c r="AF468" s="10">
        <v>0</v>
      </c>
      <c r="AG468" s="25"/>
    </row>
    <row r="469" spans="1:33" ht="12.75" customHeight="1" x14ac:dyDescent="0.2">
      <c r="A469" s="10" t="s">
        <v>273</v>
      </c>
      <c r="B469" s="10" t="s">
        <v>341</v>
      </c>
      <c r="C469" s="24">
        <v>39448</v>
      </c>
      <c r="D469" s="10" t="s">
        <v>311</v>
      </c>
      <c r="E469" s="12">
        <v>30</v>
      </c>
      <c r="F469" s="11">
        <f t="shared" si="35"/>
        <v>2.9469548133595286E-2</v>
      </c>
      <c r="G469" s="22">
        <f t="shared" si="36"/>
        <v>538.58719211822665</v>
      </c>
      <c r="H469" s="17">
        <v>0.52906403940886704</v>
      </c>
      <c r="I469" s="20">
        <v>1018</v>
      </c>
      <c r="J469" s="10">
        <v>4</v>
      </c>
      <c r="K469" s="10">
        <v>1</v>
      </c>
      <c r="L469" s="10">
        <v>3</v>
      </c>
      <c r="M469" s="10">
        <v>3</v>
      </c>
      <c r="N469" s="10">
        <v>2</v>
      </c>
      <c r="O469" s="10">
        <v>1</v>
      </c>
      <c r="P469" s="10">
        <v>2</v>
      </c>
      <c r="Q469" s="10">
        <f t="shared" si="37"/>
        <v>16</v>
      </c>
      <c r="R469" s="10">
        <v>2</v>
      </c>
      <c r="S469" s="10">
        <v>2</v>
      </c>
      <c r="T469" s="10">
        <v>3</v>
      </c>
      <c r="U469" s="10">
        <f t="shared" si="38"/>
        <v>7</v>
      </c>
      <c r="V469" s="10">
        <v>1</v>
      </c>
      <c r="W469" s="10">
        <v>1</v>
      </c>
      <c r="X469" s="10">
        <v>1</v>
      </c>
      <c r="Y469" s="10">
        <v>2</v>
      </c>
      <c r="Z469" s="10">
        <f t="shared" si="39"/>
        <v>5</v>
      </c>
      <c r="AA469" s="4">
        <v>0</v>
      </c>
      <c r="AB469" s="10">
        <v>0</v>
      </c>
      <c r="AC469" s="10">
        <v>28</v>
      </c>
      <c r="AD469" s="10">
        <v>0</v>
      </c>
      <c r="AE469" s="10">
        <v>2</v>
      </c>
      <c r="AF469" s="10">
        <v>0</v>
      </c>
      <c r="AG469" s="25"/>
    </row>
    <row r="470" spans="1:33" ht="12.75" customHeight="1" x14ac:dyDescent="0.2">
      <c r="A470" s="10" t="s">
        <v>153</v>
      </c>
      <c r="B470" s="10" t="s">
        <v>341</v>
      </c>
      <c r="C470" s="24">
        <v>39448</v>
      </c>
      <c r="D470" s="10" t="s">
        <v>330</v>
      </c>
      <c r="E470" s="12">
        <v>239</v>
      </c>
      <c r="F470" s="11">
        <f t="shared" si="35"/>
        <v>2.5613546243703784E-2</v>
      </c>
      <c r="G470" s="22">
        <f t="shared" si="36"/>
        <v>2023.8492620119328</v>
      </c>
      <c r="H470" s="17">
        <v>0.21689521616246199</v>
      </c>
      <c r="I470" s="20">
        <v>9331</v>
      </c>
      <c r="J470" s="10">
        <v>11</v>
      </c>
      <c r="K470" s="10">
        <v>16</v>
      </c>
      <c r="L470" s="10">
        <v>17</v>
      </c>
      <c r="M470" s="10">
        <v>19</v>
      </c>
      <c r="N470" s="10">
        <v>17</v>
      </c>
      <c r="O470" s="10">
        <v>13</v>
      </c>
      <c r="P470" s="10">
        <v>11</v>
      </c>
      <c r="Q470" s="10">
        <f t="shared" si="37"/>
        <v>104</v>
      </c>
      <c r="R470" s="10">
        <v>17</v>
      </c>
      <c r="S470" s="10">
        <v>9</v>
      </c>
      <c r="T470" s="10">
        <v>12</v>
      </c>
      <c r="U470" s="10">
        <f t="shared" si="38"/>
        <v>38</v>
      </c>
      <c r="V470" s="10">
        <v>19</v>
      </c>
      <c r="W470" s="10">
        <v>19</v>
      </c>
      <c r="X470" s="10">
        <v>31</v>
      </c>
      <c r="Y470" s="10">
        <v>28</v>
      </c>
      <c r="Z470" s="10">
        <f t="shared" si="39"/>
        <v>97</v>
      </c>
      <c r="AA470" s="4">
        <v>0</v>
      </c>
      <c r="AB470" s="10">
        <v>75</v>
      </c>
      <c r="AC470" s="10">
        <v>75</v>
      </c>
      <c r="AD470" s="10">
        <v>75</v>
      </c>
      <c r="AE470" s="10">
        <v>14</v>
      </c>
      <c r="AF470" s="10">
        <v>0</v>
      </c>
      <c r="AG470" s="25"/>
    </row>
    <row r="471" spans="1:33" ht="12.75" x14ac:dyDescent="0.2">
      <c r="A471" s="10" t="s">
        <v>154</v>
      </c>
      <c r="B471" s="10" t="s">
        <v>341</v>
      </c>
      <c r="C471" s="24">
        <v>39448</v>
      </c>
      <c r="D471" s="10" t="s">
        <v>311</v>
      </c>
      <c r="E471" s="12">
        <v>40</v>
      </c>
      <c r="F471" s="11">
        <f t="shared" si="35"/>
        <v>2.2160664819944598E-2</v>
      </c>
      <c r="G471" s="22">
        <f t="shared" si="36"/>
        <v>939.84148307361602</v>
      </c>
      <c r="H471" s="17">
        <v>0.52068780225685096</v>
      </c>
      <c r="I471" s="20">
        <v>1805</v>
      </c>
      <c r="J471" s="10">
        <v>4</v>
      </c>
      <c r="K471" s="10">
        <v>2</v>
      </c>
      <c r="L471" s="10">
        <v>1</v>
      </c>
      <c r="M471" s="10">
        <v>4</v>
      </c>
      <c r="N471" s="10">
        <v>4</v>
      </c>
      <c r="O471" s="10">
        <v>1</v>
      </c>
      <c r="P471" s="10">
        <v>3</v>
      </c>
      <c r="Q471" s="10">
        <f t="shared" si="37"/>
        <v>19</v>
      </c>
      <c r="R471" s="10">
        <v>3</v>
      </c>
      <c r="S471" s="10">
        <v>1</v>
      </c>
      <c r="T471" s="10">
        <v>2</v>
      </c>
      <c r="U471" s="10">
        <f t="shared" si="38"/>
        <v>6</v>
      </c>
      <c r="V471" s="10">
        <v>4</v>
      </c>
      <c r="W471" s="10">
        <v>2</v>
      </c>
      <c r="X471" s="10">
        <v>4</v>
      </c>
      <c r="Y471" s="10">
        <v>5</v>
      </c>
      <c r="Z471" s="10">
        <f t="shared" si="39"/>
        <v>15</v>
      </c>
      <c r="AA471" s="4">
        <v>0</v>
      </c>
      <c r="AB471" s="10">
        <v>1</v>
      </c>
      <c r="AC471" s="10">
        <v>36</v>
      </c>
      <c r="AD471" s="10">
        <v>0</v>
      </c>
      <c r="AE471" s="10">
        <v>3</v>
      </c>
      <c r="AF471" s="10">
        <v>0</v>
      </c>
      <c r="AG471" s="25"/>
    </row>
    <row r="472" spans="1:33" ht="12.75" x14ac:dyDescent="0.2">
      <c r="A472" s="10" t="s">
        <v>155</v>
      </c>
      <c r="B472" s="10" t="s">
        <v>341</v>
      </c>
      <c r="C472" s="24">
        <v>39448</v>
      </c>
      <c r="D472" s="10" t="s">
        <v>299</v>
      </c>
      <c r="E472" s="12">
        <v>29</v>
      </c>
      <c r="F472" s="11">
        <f t="shared" si="35"/>
        <v>3.2547699214365879E-2</v>
      </c>
      <c r="G472" s="22">
        <f t="shared" si="36"/>
        <v>460.38307349665945</v>
      </c>
      <c r="H472" s="17">
        <v>0.51670378619153701</v>
      </c>
      <c r="I472" s="20">
        <v>891</v>
      </c>
      <c r="J472" s="10">
        <v>0</v>
      </c>
      <c r="K472" s="10">
        <v>2</v>
      </c>
      <c r="L472" s="10">
        <v>1</v>
      </c>
      <c r="M472" s="10">
        <v>5</v>
      </c>
      <c r="N472" s="10">
        <v>5</v>
      </c>
      <c r="O472" s="10">
        <v>3</v>
      </c>
      <c r="P472" s="10">
        <v>1</v>
      </c>
      <c r="Q472" s="10">
        <f t="shared" si="37"/>
        <v>17</v>
      </c>
      <c r="R472" s="10">
        <v>3</v>
      </c>
      <c r="S472" s="10">
        <v>2</v>
      </c>
      <c r="T472" s="10">
        <v>2</v>
      </c>
      <c r="U472" s="10">
        <f t="shared" si="38"/>
        <v>7</v>
      </c>
      <c r="V472" s="10">
        <v>1</v>
      </c>
      <c r="W472" s="10">
        <v>2</v>
      </c>
      <c r="X472" s="10">
        <v>1</v>
      </c>
      <c r="Y472" s="10">
        <v>1</v>
      </c>
      <c r="Z472" s="10">
        <f t="shared" si="39"/>
        <v>5</v>
      </c>
      <c r="AA472" s="4">
        <v>0</v>
      </c>
      <c r="AB472" s="10">
        <v>0</v>
      </c>
      <c r="AC472" s="10">
        <v>26</v>
      </c>
      <c r="AD472" s="10">
        <v>3</v>
      </c>
      <c r="AE472" s="10">
        <v>0</v>
      </c>
      <c r="AF472" s="10">
        <v>0</v>
      </c>
      <c r="AG472" s="25"/>
    </row>
    <row r="473" spans="1:33" ht="12.75" x14ac:dyDescent="0.2">
      <c r="A473" s="10" t="s">
        <v>156</v>
      </c>
      <c r="B473" s="10" t="s">
        <v>341</v>
      </c>
      <c r="C473" s="24">
        <v>39448</v>
      </c>
      <c r="D473" s="10" t="s">
        <v>318</v>
      </c>
      <c r="E473" s="12">
        <v>1</v>
      </c>
      <c r="F473" s="11">
        <f t="shared" si="35"/>
        <v>2.7777777777777776E-2</v>
      </c>
      <c r="G473" s="22">
        <f t="shared" si="36"/>
        <v>25.599999999999998</v>
      </c>
      <c r="H473" s="17">
        <v>0.71111111111111103</v>
      </c>
      <c r="I473" s="20">
        <v>36</v>
      </c>
      <c r="J473" s="10">
        <v>0</v>
      </c>
      <c r="K473" s="10">
        <v>0</v>
      </c>
      <c r="L473" s="10">
        <v>0</v>
      </c>
      <c r="M473" s="10">
        <v>1</v>
      </c>
      <c r="N473" s="10">
        <v>0</v>
      </c>
      <c r="O473" s="10">
        <v>0</v>
      </c>
      <c r="P473" s="10">
        <v>0</v>
      </c>
      <c r="Q473" s="10">
        <f t="shared" si="37"/>
        <v>1</v>
      </c>
      <c r="R473" s="10">
        <v>0</v>
      </c>
      <c r="S473" s="10">
        <v>0</v>
      </c>
      <c r="T473" s="10">
        <v>0</v>
      </c>
      <c r="U473" s="10">
        <f t="shared" si="38"/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f t="shared" si="39"/>
        <v>0</v>
      </c>
      <c r="AA473" s="4">
        <v>0</v>
      </c>
      <c r="AB473" s="10">
        <v>0</v>
      </c>
      <c r="AC473" s="10">
        <v>1</v>
      </c>
      <c r="AD473" s="10">
        <v>0</v>
      </c>
      <c r="AE473" s="10">
        <v>0</v>
      </c>
      <c r="AF473" s="10">
        <v>0</v>
      </c>
      <c r="AG473" s="25"/>
    </row>
    <row r="474" spans="1:33" ht="12.75" x14ac:dyDescent="0.2">
      <c r="A474" s="10" t="s">
        <v>157</v>
      </c>
      <c r="B474" s="10" t="s">
        <v>341</v>
      </c>
      <c r="C474" s="24">
        <v>39448</v>
      </c>
      <c r="D474" s="10" t="s">
        <v>332</v>
      </c>
      <c r="E474" s="12">
        <v>0</v>
      </c>
      <c r="F474" s="11">
        <f t="shared" si="35"/>
        <v>0</v>
      </c>
      <c r="G474" s="22">
        <f t="shared" si="36"/>
        <v>118.80241935483878</v>
      </c>
      <c r="H474" s="17">
        <v>0.24596774193548401</v>
      </c>
      <c r="I474" s="20">
        <v>483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f t="shared" si="37"/>
        <v>0</v>
      </c>
      <c r="R474" s="10">
        <v>0</v>
      </c>
      <c r="S474" s="10">
        <v>0</v>
      </c>
      <c r="T474" s="10">
        <v>0</v>
      </c>
      <c r="U474" s="10">
        <f t="shared" si="38"/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f t="shared" si="39"/>
        <v>0</v>
      </c>
      <c r="AA474" s="4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25"/>
    </row>
    <row r="475" spans="1:33" ht="12.75" x14ac:dyDescent="0.2">
      <c r="A475" s="10" t="s">
        <v>158</v>
      </c>
      <c r="B475" s="10" t="s">
        <v>341</v>
      </c>
      <c r="C475" s="24">
        <v>39448</v>
      </c>
      <c r="D475" s="10" t="s">
        <v>317</v>
      </c>
      <c r="E475" s="12">
        <v>0</v>
      </c>
      <c r="F475" s="11">
        <f t="shared" si="35"/>
        <v>0</v>
      </c>
      <c r="G475" s="22">
        <f t="shared" si="36"/>
        <v>12.746268656716417</v>
      </c>
      <c r="H475" s="17">
        <v>0.20895522388059701</v>
      </c>
      <c r="I475" s="20">
        <v>61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f t="shared" si="37"/>
        <v>0</v>
      </c>
      <c r="R475" s="10">
        <v>0</v>
      </c>
      <c r="S475" s="10">
        <v>0</v>
      </c>
      <c r="T475" s="10">
        <v>0</v>
      </c>
      <c r="U475" s="10">
        <f t="shared" si="38"/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f t="shared" si="39"/>
        <v>0</v>
      </c>
      <c r="AA475" s="4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25"/>
    </row>
    <row r="476" spans="1:33" ht="12.75" customHeight="1" x14ac:dyDescent="0.2">
      <c r="A476" s="10" t="s">
        <v>159</v>
      </c>
      <c r="B476" s="10" t="s">
        <v>341</v>
      </c>
      <c r="C476" s="24">
        <v>39448</v>
      </c>
      <c r="D476" s="10" t="s">
        <v>324</v>
      </c>
      <c r="E476" s="12">
        <v>0</v>
      </c>
      <c r="F476" s="11">
        <f t="shared" si="35"/>
        <v>0</v>
      </c>
      <c r="G476" s="22">
        <f t="shared" si="36"/>
        <v>17.018181818181805</v>
      </c>
      <c r="H476" s="17">
        <v>0.32727272727272699</v>
      </c>
      <c r="I476" s="20">
        <v>52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f t="shared" si="37"/>
        <v>0</v>
      </c>
      <c r="R476" s="10">
        <v>0</v>
      </c>
      <c r="S476" s="10">
        <v>0</v>
      </c>
      <c r="T476" s="10">
        <v>0</v>
      </c>
      <c r="U476" s="10">
        <f t="shared" si="38"/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f t="shared" si="39"/>
        <v>0</v>
      </c>
      <c r="AA476" s="4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25"/>
    </row>
    <row r="477" spans="1:33" ht="12.75" customHeight="1" x14ac:dyDescent="0.2">
      <c r="A477" s="10" t="s">
        <v>160</v>
      </c>
      <c r="B477" s="10" t="s">
        <v>341</v>
      </c>
      <c r="C477" s="24">
        <v>39448</v>
      </c>
      <c r="D477" s="10" t="s">
        <v>312</v>
      </c>
      <c r="E477" s="12">
        <v>7</v>
      </c>
      <c r="F477" s="11">
        <f t="shared" si="35"/>
        <v>3.7037037037037035E-2</v>
      </c>
      <c r="G477" s="22">
        <f t="shared" si="36"/>
        <v>189</v>
      </c>
      <c r="H477" s="17">
        <v>1</v>
      </c>
      <c r="I477" s="20">
        <v>189</v>
      </c>
      <c r="J477" s="10">
        <v>1</v>
      </c>
      <c r="K477" s="10">
        <v>4</v>
      </c>
      <c r="L477" s="10">
        <v>1</v>
      </c>
      <c r="M477" s="10">
        <v>1</v>
      </c>
      <c r="N477" s="10">
        <v>0</v>
      </c>
      <c r="O477" s="10">
        <v>0</v>
      </c>
      <c r="P477" s="10">
        <v>0</v>
      </c>
      <c r="Q477" s="10">
        <f t="shared" si="37"/>
        <v>7</v>
      </c>
      <c r="R477" s="10">
        <v>0</v>
      </c>
      <c r="S477" s="10">
        <v>0</v>
      </c>
      <c r="T477" s="10">
        <v>0</v>
      </c>
      <c r="U477" s="10">
        <f t="shared" si="38"/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f t="shared" si="39"/>
        <v>0</v>
      </c>
      <c r="AA477" s="4">
        <v>0</v>
      </c>
      <c r="AB477" s="10">
        <v>0</v>
      </c>
      <c r="AC477" s="10">
        <v>7</v>
      </c>
      <c r="AD477" s="10">
        <v>0</v>
      </c>
      <c r="AE477" s="10">
        <v>0</v>
      </c>
      <c r="AF477" s="10">
        <v>0</v>
      </c>
      <c r="AG477" s="25"/>
    </row>
    <row r="478" spans="1:33" ht="12.75" x14ac:dyDescent="0.2">
      <c r="A478" s="10" t="s">
        <v>161</v>
      </c>
      <c r="B478" s="10" t="s">
        <v>341</v>
      </c>
      <c r="C478" s="24">
        <v>39448</v>
      </c>
      <c r="D478" s="10" t="s">
        <v>311</v>
      </c>
      <c r="E478" s="12">
        <v>30</v>
      </c>
      <c r="F478" s="11">
        <f t="shared" si="35"/>
        <v>4.4776119402985072E-2</v>
      </c>
      <c r="G478" s="22">
        <f t="shared" si="36"/>
        <v>414.61883408071765</v>
      </c>
      <c r="H478" s="17">
        <v>0.61883408071748902</v>
      </c>
      <c r="I478" s="20">
        <v>670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  <c r="O478" s="10">
        <v>2</v>
      </c>
      <c r="P478" s="10">
        <v>0</v>
      </c>
      <c r="Q478" s="10">
        <f t="shared" si="37"/>
        <v>4</v>
      </c>
      <c r="R478" s="10">
        <v>1</v>
      </c>
      <c r="S478" s="10">
        <v>4</v>
      </c>
      <c r="T478" s="10">
        <v>3</v>
      </c>
      <c r="U478" s="10">
        <f t="shared" si="38"/>
        <v>8</v>
      </c>
      <c r="V478" s="10">
        <v>4</v>
      </c>
      <c r="W478" s="10">
        <v>3</v>
      </c>
      <c r="X478" s="10">
        <v>6</v>
      </c>
      <c r="Y478" s="10">
        <v>5</v>
      </c>
      <c r="Z478" s="10">
        <f t="shared" si="39"/>
        <v>18</v>
      </c>
      <c r="AA478" s="4">
        <v>0</v>
      </c>
      <c r="AB478" s="10">
        <v>0</v>
      </c>
      <c r="AC478" s="10">
        <v>30</v>
      </c>
      <c r="AD478" s="10">
        <v>0</v>
      </c>
      <c r="AE478" s="10">
        <v>0</v>
      </c>
      <c r="AF478" s="10">
        <v>0</v>
      </c>
      <c r="AG478" s="25"/>
    </row>
    <row r="479" spans="1:33" ht="12.75" x14ac:dyDescent="0.2">
      <c r="A479" s="10" t="s">
        <v>162</v>
      </c>
      <c r="B479" s="10" t="s">
        <v>341</v>
      </c>
      <c r="C479" s="24">
        <v>39448</v>
      </c>
      <c r="D479" s="10" t="s">
        <v>309</v>
      </c>
      <c r="E479" s="12">
        <v>13</v>
      </c>
      <c r="F479" s="11">
        <f t="shared" si="35"/>
        <v>5.9907834101382493E-3</v>
      </c>
      <c r="G479" s="22">
        <f t="shared" si="36"/>
        <v>499.84273820536475</v>
      </c>
      <c r="H479" s="17">
        <v>0.230342275670675</v>
      </c>
      <c r="I479" s="20">
        <v>2170</v>
      </c>
      <c r="J479" s="10">
        <v>0</v>
      </c>
      <c r="K479" s="10">
        <v>1</v>
      </c>
      <c r="L479" s="10">
        <v>0</v>
      </c>
      <c r="M479" s="10">
        <v>2</v>
      </c>
      <c r="N479" s="10">
        <v>1</v>
      </c>
      <c r="O479" s="10">
        <v>3</v>
      </c>
      <c r="P479" s="10">
        <v>1</v>
      </c>
      <c r="Q479" s="10">
        <f t="shared" si="37"/>
        <v>8</v>
      </c>
      <c r="R479" s="10">
        <v>1</v>
      </c>
      <c r="S479" s="10">
        <v>2</v>
      </c>
      <c r="T479" s="10">
        <v>0</v>
      </c>
      <c r="U479" s="10">
        <f t="shared" si="38"/>
        <v>3</v>
      </c>
      <c r="V479" s="10">
        <v>0</v>
      </c>
      <c r="W479" s="10">
        <v>2</v>
      </c>
      <c r="X479" s="10">
        <v>0</v>
      </c>
      <c r="Y479" s="10">
        <v>0</v>
      </c>
      <c r="Z479" s="10">
        <f t="shared" si="39"/>
        <v>2</v>
      </c>
      <c r="AA479" s="4">
        <v>0</v>
      </c>
      <c r="AB479" s="10">
        <v>3</v>
      </c>
      <c r="AC479" s="10">
        <v>10</v>
      </c>
      <c r="AD479" s="10">
        <v>0</v>
      </c>
      <c r="AE479" s="10">
        <v>0</v>
      </c>
      <c r="AF479" s="10">
        <v>0</v>
      </c>
      <c r="AG479" s="25"/>
    </row>
    <row r="480" spans="1:33" ht="12.75" x14ac:dyDescent="0.2">
      <c r="A480" s="10" t="s">
        <v>163</v>
      </c>
      <c r="B480" s="10" t="s">
        <v>341</v>
      </c>
      <c r="C480" s="24">
        <v>39448</v>
      </c>
      <c r="D480" s="10" t="s">
        <v>308</v>
      </c>
      <c r="E480" s="12">
        <v>105</v>
      </c>
      <c r="F480" s="11">
        <f t="shared" si="35"/>
        <v>3.108348134991119E-2</v>
      </c>
      <c r="G480" s="22">
        <f t="shared" si="36"/>
        <v>2605.092989146377</v>
      </c>
      <c r="H480" s="17">
        <v>0.77119389850396003</v>
      </c>
      <c r="I480" s="20">
        <v>3378</v>
      </c>
      <c r="J480" s="10">
        <v>15</v>
      </c>
      <c r="K480" s="10">
        <v>7</v>
      </c>
      <c r="L480" s="10">
        <v>12</v>
      </c>
      <c r="M480" s="10">
        <v>7</v>
      </c>
      <c r="N480" s="10">
        <v>6</v>
      </c>
      <c r="O480" s="10">
        <v>5</v>
      </c>
      <c r="P480" s="10">
        <v>9</v>
      </c>
      <c r="Q480" s="10">
        <f t="shared" si="37"/>
        <v>61</v>
      </c>
      <c r="R480" s="10">
        <v>4</v>
      </c>
      <c r="S480" s="10">
        <v>8</v>
      </c>
      <c r="T480" s="10">
        <v>1</v>
      </c>
      <c r="U480" s="10">
        <f t="shared" si="38"/>
        <v>13</v>
      </c>
      <c r="V480" s="10">
        <v>9</v>
      </c>
      <c r="W480" s="10">
        <v>3</v>
      </c>
      <c r="X480" s="10">
        <v>2</v>
      </c>
      <c r="Y480" s="10">
        <v>2</v>
      </c>
      <c r="Z480" s="10">
        <f t="shared" si="39"/>
        <v>16</v>
      </c>
      <c r="AA480" s="4">
        <v>0</v>
      </c>
      <c r="AB480" s="10">
        <v>0</v>
      </c>
      <c r="AC480" s="10">
        <v>105</v>
      </c>
      <c r="AD480" s="10">
        <v>0</v>
      </c>
      <c r="AE480" s="10">
        <v>0</v>
      </c>
      <c r="AF480" s="10">
        <v>0</v>
      </c>
      <c r="AG480" s="25"/>
    </row>
    <row r="481" spans="1:33" ht="12.75" x14ac:dyDescent="0.2">
      <c r="A481" s="10" t="s">
        <v>164</v>
      </c>
      <c r="B481" s="10" t="s">
        <v>341</v>
      </c>
      <c r="C481" s="24">
        <v>39448</v>
      </c>
      <c r="D481" s="10" t="s">
        <v>312</v>
      </c>
      <c r="E481" s="12">
        <v>0</v>
      </c>
      <c r="F481" s="11">
        <f t="shared" si="35"/>
        <v>0</v>
      </c>
      <c r="G481" s="22">
        <f t="shared" si="36"/>
        <v>35</v>
      </c>
      <c r="H481" s="17">
        <v>1</v>
      </c>
      <c r="I481" s="20">
        <v>35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f t="shared" si="37"/>
        <v>0</v>
      </c>
      <c r="R481" s="10">
        <v>0</v>
      </c>
      <c r="S481" s="10">
        <v>0</v>
      </c>
      <c r="T481" s="10">
        <v>0</v>
      </c>
      <c r="U481" s="10">
        <f t="shared" si="38"/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f t="shared" si="39"/>
        <v>0</v>
      </c>
      <c r="AA481" s="4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25"/>
    </row>
    <row r="482" spans="1:33" ht="12.75" x14ac:dyDescent="0.2">
      <c r="A482" s="10" t="s">
        <v>165</v>
      </c>
      <c r="B482" s="10" t="s">
        <v>341</v>
      </c>
      <c r="C482" s="24">
        <v>39448</v>
      </c>
      <c r="D482" s="10" t="s">
        <v>320</v>
      </c>
      <c r="E482" s="12">
        <v>1</v>
      </c>
      <c r="F482" s="11">
        <f t="shared" si="35"/>
        <v>4.9261083743842365E-3</v>
      </c>
      <c r="G482" s="22">
        <f t="shared" si="36"/>
        <v>55.124999999999993</v>
      </c>
      <c r="H482" s="17">
        <v>0.27155172413793099</v>
      </c>
      <c r="I482" s="20">
        <v>203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f t="shared" si="37"/>
        <v>0</v>
      </c>
      <c r="R482" s="10">
        <v>0</v>
      </c>
      <c r="S482" s="10">
        <v>0</v>
      </c>
      <c r="T482" s="10">
        <v>0</v>
      </c>
      <c r="U482" s="10">
        <f t="shared" si="38"/>
        <v>0</v>
      </c>
      <c r="V482" s="10">
        <v>0</v>
      </c>
      <c r="W482" s="10">
        <v>0</v>
      </c>
      <c r="X482" s="10">
        <v>0</v>
      </c>
      <c r="Y482" s="10">
        <v>1</v>
      </c>
      <c r="Z482" s="10">
        <f t="shared" si="39"/>
        <v>1</v>
      </c>
      <c r="AA482" s="4">
        <v>0</v>
      </c>
      <c r="AB482" s="10">
        <v>0</v>
      </c>
      <c r="AC482" s="10">
        <v>1</v>
      </c>
      <c r="AD482" s="10">
        <v>0</v>
      </c>
      <c r="AE482" s="10">
        <v>0</v>
      </c>
      <c r="AF482" s="10">
        <v>0</v>
      </c>
      <c r="AG482" s="25"/>
    </row>
    <row r="483" spans="1:33" ht="12.75" customHeight="1" x14ac:dyDescent="0.2">
      <c r="A483" s="10" t="s">
        <v>166</v>
      </c>
      <c r="B483" s="10" t="s">
        <v>341</v>
      </c>
      <c r="C483" s="24">
        <v>39448</v>
      </c>
      <c r="D483" s="10" t="s">
        <v>331</v>
      </c>
      <c r="E483" s="12">
        <v>240</v>
      </c>
      <c r="F483" s="11">
        <f t="shared" si="35"/>
        <v>1.8132366273798731E-2</v>
      </c>
      <c r="G483" s="22">
        <f t="shared" si="36"/>
        <v>9128.5540571428501</v>
      </c>
      <c r="H483" s="17">
        <v>0.68967619047619</v>
      </c>
      <c r="I483" s="20">
        <v>13236</v>
      </c>
      <c r="J483" s="10">
        <v>0</v>
      </c>
      <c r="K483" s="10">
        <v>16</v>
      </c>
      <c r="L483" s="10">
        <v>14</v>
      </c>
      <c r="M483" s="10">
        <v>22</v>
      </c>
      <c r="N483" s="10">
        <v>15</v>
      </c>
      <c r="O483" s="10">
        <v>9</v>
      </c>
      <c r="P483" s="10">
        <v>18</v>
      </c>
      <c r="Q483" s="10">
        <f t="shared" si="37"/>
        <v>94</v>
      </c>
      <c r="R483" s="10">
        <v>29</v>
      </c>
      <c r="S483" s="10">
        <v>17</v>
      </c>
      <c r="T483" s="10">
        <v>22</v>
      </c>
      <c r="U483" s="10">
        <f t="shared" si="38"/>
        <v>68</v>
      </c>
      <c r="V483" s="10">
        <v>34</v>
      </c>
      <c r="W483" s="10">
        <v>14</v>
      </c>
      <c r="X483" s="10">
        <v>15</v>
      </c>
      <c r="Y483" s="10">
        <v>15</v>
      </c>
      <c r="Z483" s="10">
        <f t="shared" si="39"/>
        <v>78</v>
      </c>
      <c r="AA483" s="4">
        <v>0</v>
      </c>
      <c r="AB483" s="10">
        <v>27</v>
      </c>
      <c r="AC483" s="10">
        <v>200</v>
      </c>
      <c r="AD483" s="10">
        <v>1</v>
      </c>
      <c r="AE483" s="10">
        <v>12</v>
      </c>
      <c r="AF483" s="10">
        <v>0</v>
      </c>
      <c r="AG483" s="25"/>
    </row>
    <row r="484" spans="1:33" ht="12.75" customHeight="1" x14ac:dyDescent="0.2">
      <c r="A484" s="10" t="s">
        <v>167</v>
      </c>
      <c r="B484" s="10" t="s">
        <v>341</v>
      </c>
      <c r="C484" s="24">
        <v>39448</v>
      </c>
      <c r="D484" s="10" t="s">
        <v>311</v>
      </c>
      <c r="E484" s="12">
        <v>8</v>
      </c>
      <c r="F484" s="11">
        <f t="shared" si="35"/>
        <v>2.8268551236749116E-2</v>
      </c>
      <c r="G484" s="22">
        <f t="shared" si="36"/>
        <v>185.30960854092541</v>
      </c>
      <c r="H484" s="17">
        <v>0.65480427046263401</v>
      </c>
      <c r="I484" s="20">
        <v>283</v>
      </c>
      <c r="J484" s="10">
        <v>0</v>
      </c>
      <c r="K484" s="10">
        <v>0</v>
      </c>
      <c r="L484" s="10">
        <v>1</v>
      </c>
      <c r="M484" s="10">
        <v>1</v>
      </c>
      <c r="N484" s="10">
        <v>2</v>
      </c>
      <c r="O484" s="10">
        <v>1</v>
      </c>
      <c r="P484" s="10">
        <v>1</v>
      </c>
      <c r="Q484" s="10">
        <f t="shared" si="37"/>
        <v>6</v>
      </c>
      <c r="R484" s="10">
        <v>1</v>
      </c>
      <c r="S484" s="10">
        <v>0</v>
      </c>
      <c r="T484" s="10">
        <v>0</v>
      </c>
      <c r="U484" s="10">
        <f t="shared" si="38"/>
        <v>1</v>
      </c>
      <c r="V484" s="10">
        <v>0</v>
      </c>
      <c r="W484" s="10">
        <v>0</v>
      </c>
      <c r="X484" s="10">
        <v>0</v>
      </c>
      <c r="Y484" s="10">
        <v>1</v>
      </c>
      <c r="Z484" s="10">
        <f t="shared" si="39"/>
        <v>1</v>
      </c>
      <c r="AA484" s="4">
        <v>0</v>
      </c>
      <c r="AB484" s="10">
        <v>0</v>
      </c>
      <c r="AC484" s="10">
        <v>8</v>
      </c>
      <c r="AD484" s="10">
        <v>0</v>
      </c>
      <c r="AE484" s="10">
        <v>0</v>
      </c>
      <c r="AF484" s="10">
        <v>0</v>
      </c>
      <c r="AG484" s="25"/>
    </row>
    <row r="485" spans="1:33" ht="12.75" x14ac:dyDescent="0.2">
      <c r="A485" s="10" t="s">
        <v>168</v>
      </c>
      <c r="B485" s="10" t="s">
        <v>341</v>
      </c>
      <c r="C485" s="24">
        <v>39448</v>
      </c>
      <c r="D485" s="10" t="s">
        <v>328</v>
      </c>
      <c r="E485" s="12">
        <v>0</v>
      </c>
      <c r="F485" s="11">
        <f t="shared" si="35"/>
        <v>0</v>
      </c>
      <c r="G485" s="22">
        <f t="shared" si="36"/>
        <v>52.698113207547188</v>
      </c>
      <c r="H485" s="17">
        <v>0.53773584905660399</v>
      </c>
      <c r="I485" s="20">
        <v>98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f t="shared" si="37"/>
        <v>0</v>
      </c>
      <c r="R485" s="10">
        <v>0</v>
      </c>
      <c r="S485" s="10">
        <v>0</v>
      </c>
      <c r="T485" s="10">
        <v>0</v>
      </c>
      <c r="U485" s="10">
        <f t="shared" si="38"/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f t="shared" si="39"/>
        <v>0</v>
      </c>
      <c r="AA485" s="4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25"/>
    </row>
    <row r="486" spans="1:33" ht="12.75" x14ac:dyDescent="0.2">
      <c r="A486" s="10" t="s">
        <v>169</v>
      </c>
      <c r="B486" s="10" t="s">
        <v>341</v>
      </c>
      <c r="C486" s="24">
        <v>39448</v>
      </c>
      <c r="D486" s="10" t="s">
        <v>299</v>
      </c>
      <c r="E486" s="12">
        <v>15</v>
      </c>
      <c r="F486" s="11">
        <f t="shared" si="35"/>
        <v>4.5317220543806644E-2</v>
      </c>
      <c r="G486" s="22">
        <f t="shared" si="36"/>
        <v>173.2882352941177</v>
      </c>
      <c r="H486" s="17">
        <v>0.52352941176470602</v>
      </c>
      <c r="I486" s="20">
        <v>331</v>
      </c>
      <c r="J486" s="10">
        <v>1</v>
      </c>
      <c r="K486" s="10">
        <v>2</v>
      </c>
      <c r="L486" s="10">
        <v>1</v>
      </c>
      <c r="M486" s="10">
        <v>0</v>
      </c>
      <c r="N486" s="10">
        <v>1</v>
      </c>
      <c r="O486" s="10">
        <v>1</v>
      </c>
      <c r="P486" s="10">
        <v>4</v>
      </c>
      <c r="Q486" s="10">
        <f t="shared" si="37"/>
        <v>10</v>
      </c>
      <c r="R486" s="10">
        <v>1</v>
      </c>
      <c r="S486" s="10">
        <v>1</v>
      </c>
      <c r="T486" s="10">
        <v>0</v>
      </c>
      <c r="U486" s="10">
        <f t="shared" si="38"/>
        <v>2</v>
      </c>
      <c r="V486" s="10">
        <v>2</v>
      </c>
      <c r="W486" s="10">
        <v>0</v>
      </c>
      <c r="X486" s="10">
        <v>0</v>
      </c>
      <c r="Y486" s="10">
        <v>1</v>
      </c>
      <c r="Z486" s="10">
        <f t="shared" si="39"/>
        <v>3</v>
      </c>
      <c r="AA486" s="4">
        <v>0</v>
      </c>
      <c r="AB486" s="10">
        <v>0</v>
      </c>
      <c r="AC486" s="10">
        <v>15</v>
      </c>
      <c r="AD486" s="10">
        <v>0</v>
      </c>
      <c r="AE486" s="10">
        <v>0</v>
      </c>
      <c r="AF486" s="10">
        <v>0</v>
      </c>
      <c r="AG486" s="25"/>
    </row>
    <row r="487" spans="1:33" ht="12.75" x14ac:dyDescent="0.2">
      <c r="A487" s="10" t="s">
        <v>170</v>
      </c>
      <c r="B487" s="10" t="s">
        <v>341</v>
      </c>
      <c r="C487" s="24">
        <v>39448</v>
      </c>
      <c r="D487" s="10" t="s">
        <v>309</v>
      </c>
      <c r="E487" s="12">
        <v>77</v>
      </c>
      <c r="F487" s="11">
        <f t="shared" si="35"/>
        <v>8.0916351408154685E-3</v>
      </c>
      <c r="G487" s="22">
        <f t="shared" si="36"/>
        <v>1577.1824189656966</v>
      </c>
      <c r="H487" s="17">
        <v>0.16574006084128801</v>
      </c>
      <c r="I487" s="20">
        <v>9516</v>
      </c>
      <c r="J487" s="10">
        <v>2</v>
      </c>
      <c r="K487" s="10">
        <v>12</v>
      </c>
      <c r="L487" s="10">
        <v>16</v>
      </c>
      <c r="M487" s="10">
        <v>11</v>
      </c>
      <c r="N487" s="10">
        <v>7</v>
      </c>
      <c r="O487" s="10">
        <v>4</v>
      </c>
      <c r="P487" s="10">
        <v>8</v>
      </c>
      <c r="Q487" s="10">
        <f t="shared" si="37"/>
        <v>60</v>
      </c>
      <c r="R487" s="10">
        <v>3</v>
      </c>
      <c r="S487" s="10">
        <v>2</v>
      </c>
      <c r="T487" s="10">
        <v>3</v>
      </c>
      <c r="U487" s="10">
        <f t="shared" si="38"/>
        <v>8</v>
      </c>
      <c r="V487" s="10">
        <v>2</v>
      </c>
      <c r="W487" s="10">
        <v>2</v>
      </c>
      <c r="X487" s="10">
        <v>2</v>
      </c>
      <c r="Y487" s="10">
        <v>3</v>
      </c>
      <c r="Z487" s="10">
        <f t="shared" si="39"/>
        <v>9</v>
      </c>
      <c r="AA487" s="4">
        <v>0</v>
      </c>
      <c r="AB487" s="10">
        <v>24</v>
      </c>
      <c r="AC487" s="10">
        <v>39</v>
      </c>
      <c r="AD487" s="10">
        <v>13</v>
      </c>
      <c r="AE487" s="10">
        <v>1</v>
      </c>
      <c r="AF487" s="10">
        <v>0</v>
      </c>
      <c r="AG487" s="25"/>
    </row>
    <row r="488" spans="1:33" ht="12.75" x14ac:dyDescent="0.2">
      <c r="A488" s="10" t="s">
        <v>171</v>
      </c>
      <c r="B488" s="10" t="s">
        <v>341</v>
      </c>
      <c r="C488" s="24">
        <v>39448</v>
      </c>
      <c r="D488" s="10" t="s">
        <v>329</v>
      </c>
      <c r="E488" s="12">
        <v>4</v>
      </c>
      <c r="F488" s="11">
        <f t="shared" si="35"/>
        <v>5.3619302949061663E-3</v>
      </c>
      <c r="G488" s="22">
        <f t="shared" si="36"/>
        <v>404.16449086161879</v>
      </c>
      <c r="H488" s="17">
        <v>0.54177545691906004</v>
      </c>
      <c r="I488" s="20">
        <v>746</v>
      </c>
      <c r="J488" s="10">
        <v>0</v>
      </c>
      <c r="K488" s="10">
        <v>0</v>
      </c>
      <c r="L488" s="10">
        <v>1</v>
      </c>
      <c r="M488" s="10">
        <v>0</v>
      </c>
      <c r="N488" s="10">
        <v>2</v>
      </c>
      <c r="O488" s="10">
        <v>0</v>
      </c>
      <c r="P488" s="10">
        <v>1</v>
      </c>
      <c r="Q488" s="10">
        <f t="shared" si="37"/>
        <v>4</v>
      </c>
      <c r="R488" s="10">
        <v>0</v>
      </c>
      <c r="S488" s="10">
        <v>0</v>
      </c>
      <c r="T488" s="10">
        <v>0</v>
      </c>
      <c r="U488" s="10">
        <f t="shared" si="38"/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f t="shared" si="39"/>
        <v>0</v>
      </c>
      <c r="AA488" s="4">
        <v>0</v>
      </c>
      <c r="AB488" s="10">
        <v>1</v>
      </c>
      <c r="AC488" s="10">
        <v>3</v>
      </c>
      <c r="AD488" s="10">
        <v>0</v>
      </c>
      <c r="AE488" s="10">
        <v>0</v>
      </c>
      <c r="AF488" s="10">
        <v>0</v>
      </c>
      <c r="AG488" s="25"/>
    </row>
    <row r="489" spans="1:33" ht="12.75" x14ac:dyDescent="0.2">
      <c r="A489" s="10" t="s">
        <v>172</v>
      </c>
      <c r="B489" s="10" t="s">
        <v>341</v>
      </c>
      <c r="C489" s="24">
        <v>39448</v>
      </c>
      <c r="D489" s="10" t="s">
        <v>335</v>
      </c>
      <c r="E489" s="12">
        <v>4</v>
      </c>
      <c r="F489" s="11">
        <f t="shared" si="35"/>
        <v>1.098901098901099E-2</v>
      </c>
      <c r="G489" s="22">
        <f t="shared" si="36"/>
        <v>159.25</v>
      </c>
      <c r="H489" s="17">
        <v>0.4375</v>
      </c>
      <c r="I489" s="20">
        <v>364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f t="shared" si="37"/>
        <v>0</v>
      </c>
      <c r="R489" s="10">
        <v>0</v>
      </c>
      <c r="S489" s="10">
        <v>0</v>
      </c>
      <c r="T489" s="10">
        <v>0</v>
      </c>
      <c r="U489" s="10">
        <f t="shared" si="38"/>
        <v>0</v>
      </c>
      <c r="V489" s="10">
        <v>0</v>
      </c>
      <c r="W489" s="10">
        <v>0</v>
      </c>
      <c r="X489" s="10">
        <v>1</v>
      </c>
      <c r="Y489" s="10">
        <v>3</v>
      </c>
      <c r="Z489" s="10">
        <f t="shared" si="39"/>
        <v>4</v>
      </c>
      <c r="AA489" s="4">
        <v>0</v>
      </c>
      <c r="AB489" s="10">
        <v>0</v>
      </c>
      <c r="AC489" s="10">
        <v>4</v>
      </c>
      <c r="AD489" s="10">
        <v>0</v>
      </c>
      <c r="AE489" s="10">
        <v>0</v>
      </c>
      <c r="AF489" s="10">
        <v>0</v>
      </c>
      <c r="AG489" s="25"/>
    </row>
    <row r="490" spans="1:33" ht="12.75" customHeight="1" x14ac:dyDescent="0.2">
      <c r="A490" s="10" t="s">
        <v>173</v>
      </c>
      <c r="B490" s="10" t="s">
        <v>341</v>
      </c>
      <c r="C490" s="24">
        <v>39448</v>
      </c>
      <c r="D490" s="10" t="s">
        <v>314</v>
      </c>
      <c r="E490" s="12">
        <v>38</v>
      </c>
      <c r="F490" s="11">
        <f t="shared" si="35"/>
        <v>8.658008658008658E-3</v>
      </c>
      <c r="G490" s="22">
        <f t="shared" si="36"/>
        <v>1785.0631944444447</v>
      </c>
      <c r="H490" s="17">
        <v>0.406712962962963</v>
      </c>
      <c r="I490" s="20">
        <v>4389</v>
      </c>
      <c r="J490" s="10">
        <v>4</v>
      </c>
      <c r="K490" s="10">
        <v>2</v>
      </c>
      <c r="L490" s="10">
        <v>5</v>
      </c>
      <c r="M490" s="10">
        <v>4</v>
      </c>
      <c r="N490" s="10">
        <v>2</v>
      </c>
      <c r="O490" s="10">
        <v>3</v>
      </c>
      <c r="P490" s="10">
        <v>5</v>
      </c>
      <c r="Q490" s="10">
        <f t="shared" si="37"/>
        <v>25</v>
      </c>
      <c r="R490" s="10">
        <v>1</v>
      </c>
      <c r="S490" s="10">
        <v>3</v>
      </c>
      <c r="T490" s="10">
        <v>0</v>
      </c>
      <c r="U490" s="10">
        <f t="shared" si="38"/>
        <v>4</v>
      </c>
      <c r="V490" s="10">
        <v>3</v>
      </c>
      <c r="W490" s="10">
        <v>1</v>
      </c>
      <c r="X490" s="10">
        <v>4</v>
      </c>
      <c r="Y490" s="10">
        <v>1</v>
      </c>
      <c r="Z490" s="10">
        <f t="shared" si="39"/>
        <v>9</v>
      </c>
      <c r="AA490" s="4">
        <v>0</v>
      </c>
      <c r="AB490" s="10">
        <v>36</v>
      </c>
      <c r="AC490" s="10">
        <v>2</v>
      </c>
      <c r="AD490" s="10">
        <v>0</v>
      </c>
      <c r="AE490" s="10">
        <v>0</v>
      </c>
      <c r="AF490" s="10">
        <v>0</v>
      </c>
      <c r="AG490" s="25"/>
    </row>
    <row r="491" spans="1:33" ht="12.75" customHeight="1" x14ac:dyDescent="0.2">
      <c r="A491" s="10" t="s">
        <v>174</v>
      </c>
      <c r="B491" s="10" t="s">
        <v>341</v>
      </c>
      <c r="C491" s="24">
        <v>39448</v>
      </c>
      <c r="D491" s="10" t="s">
        <v>313</v>
      </c>
      <c r="E491" s="12">
        <v>12</v>
      </c>
      <c r="F491" s="11">
        <f t="shared" si="35"/>
        <v>7.9575596816976128E-3</v>
      </c>
      <c r="G491" s="22">
        <f t="shared" si="36"/>
        <v>578.30093209054519</v>
      </c>
      <c r="H491" s="17">
        <v>0.38348868175765599</v>
      </c>
      <c r="I491" s="20">
        <v>1508</v>
      </c>
      <c r="J491" s="10">
        <v>2</v>
      </c>
      <c r="K491" s="10">
        <v>0</v>
      </c>
      <c r="L491" s="10">
        <v>2</v>
      </c>
      <c r="M491" s="10">
        <v>3</v>
      </c>
      <c r="N491" s="10">
        <v>1</v>
      </c>
      <c r="O491" s="10">
        <v>0</v>
      </c>
      <c r="P491" s="10">
        <v>0</v>
      </c>
      <c r="Q491" s="10">
        <f t="shared" si="37"/>
        <v>8</v>
      </c>
      <c r="R491" s="10">
        <v>0</v>
      </c>
      <c r="S491" s="10">
        <v>0</v>
      </c>
      <c r="T491" s="10">
        <v>0</v>
      </c>
      <c r="U491" s="10">
        <f t="shared" si="38"/>
        <v>0</v>
      </c>
      <c r="V491" s="10">
        <v>0</v>
      </c>
      <c r="W491" s="10">
        <v>0</v>
      </c>
      <c r="X491" s="10">
        <v>3</v>
      </c>
      <c r="Y491" s="10">
        <v>1</v>
      </c>
      <c r="Z491" s="10">
        <f t="shared" si="39"/>
        <v>4</v>
      </c>
      <c r="AA491" s="4">
        <v>0</v>
      </c>
      <c r="AB491" s="10">
        <v>1</v>
      </c>
      <c r="AC491" s="10">
        <v>11</v>
      </c>
      <c r="AD491" s="10">
        <v>0</v>
      </c>
      <c r="AE491" s="10">
        <v>0</v>
      </c>
      <c r="AF491" s="10">
        <v>0</v>
      </c>
      <c r="AG491" s="25"/>
    </row>
    <row r="492" spans="1:33" ht="12.75" x14ac:dyDescent="0.2">
      <c r="A492" s="10" t="s">
        <v>175</v>
      </c>
      <c r="B492" s="10" t="s">
        <v>341</v>
      </c>
      <c r="C492" s="24">
        <v>39448</v>
      </c>
      <c r="D492" s="10" t="s">
        <v>321</v>
      </c>
      <c r="E492" s="12">
        <v>0</v>
      </c>
      <c r="F492" s="11">
        <f t="shared" si="35"/>
        <v>0</v>
      </c>
      <c r="G492" s="22">
        <f t="shared" si="36"/>
        <v>178.99999999999997</v>
      </c>
      <c r="H492" s="17">
        <v>0.78165938864628803</v>
      </c>
      <c r="I492" s="20">
        <v>229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f t="shared" si="37"/>
        <v>0</v>
      </c>
      <c r="R492" s="10">
        <v>0</v>
      </c>
      <c r="S492" s="10">
        <v>0</v>
      </c>
      <c r="T492" s="10">
        <v>0</v>
      </c>
      <c r="U492" s="10">
        <f t="shared" si="38"/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f t="shared" si="39"/>
        <v>0</v>
      </c>
      <c r="AA492" s="4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25"/>
    </row>
    <row r="493" spans="1:33" ht="12.75" x14ac:dyDescent="0.2">
      <c r="A493" s="10" t="s">
        <v>176</v>
      </c>
      <c r="B493" s="10" t="s">
        <v>341</v>
      </c>
      <c r="C493" s="24">
        <v>39448</v>
      </c>
      <c r="D493" s="10" t="s">
        <v>328</v>
      </c>
      <c r="E493" s="12">
        <v>134</v>
      </c>
      <c r="F493" s="11">
        <f t="shared" si="35"/>
        <v>4.5624787197820905E-2</v>
      </c>
      <c r="G493" s="22">
        <f t="shared" si="36"/>
        <v>1752.1990965948567</v>
      </c>
      <c r="H493" s="17">
        <v>0.596594857539958</v>
      </c>
      <c r="I493" s="20">
        <v>2937</v>
      </c>
      <c r="J493" s="10">
        <v>0</v>
      </c>
      <c r="K493" s="10">
        <v>26</v>
      </c>
      <c r="L493" s="10">
        <v>9</v>
      </c>
      <c r="M493" s="10">
        <v>14</v>
      </c>
      <c r="N493" s="10">
        <v>13</v>
      </c>
      <c r="O493" s="10">
        <v>12</v>
      </c>
      <c r="P493" s="10">
        <v>14</v>
      </c>
      <c r="Q493" s="10">
        <f t="shared" si="37"/>
        <v>88</v>
      </c>
      <c r="R493" s="10">
        <v>8</v>
      </c>
      <c r="S493" s="10">
        <v>2</v>
      </c>
      <c r="T493" s="10">
        <v>6</v>
      </c>
      <c r="U493" s="10">
        <f t="shared" si="38"/>
        <v>16</v>
      </c>
      <c r="V493" s="10">
        <v>7</v>
      </c>
      <c r="W493" s="10">
        <v>8</v>
      </c>
      <c r="X493" s="10">
        <v>6</v>
      </c>
      <c r="Y493" s="10">
        <v>9</v>
      </c>
      <c r="Z493" s="10">
        <f t="shared" si="39"/>
        <v>30</v>
      </c>
      <c r="AA493" s="4">
        <v>0</v>
      </c>
      <c r="AB493" s="10">
        <v>2</v>
      </c>
      <c r="AC493" s="10">
        <v>127</v>
      </c>
      <c r="AD493" s="10">
        <v>1</v>
      </c>
      <c r="AE493" s="10">
        <v>4</v>
      </c>
      <c r="AF493" s="10">
        <v>0</v>
      </c>
      <c r="AG493" s="25"/>
    </row>
    <row r="494" spans="1:33" ht="12.75" x14ac:dyDescent="0.2">
      <c r="A494" s="10" t="s">
        <v>177</v>
      </c>
      <c r="B494" s="10" t="s">
        <v>341</v>
      </c>
      <c r="C494" s="24">
        <v>39448</v>
      </c>
      <c r="D494" s="10" t="s">
        <v>320</v>
      </c>
      <c r="E494" s="12">
        <v>6</v>
      </c>
      <c r="F494" s="11">
        <f t="shared" si="35"/>
        <v>2.6200873362445414E-3</v>
      </c>
      <c r="G494" s="22">
        <f t="shared" si="36"/>
        <v>615.02857142857249</v>
      </c>
      <c r="H494" s="17">
        <v>0.26857142857142902</v>
      </c>
      <c r="I494" s="20">
        <v>2290</v>
      </c>
      <c r="J494" s="10">
        <v>0</v>
      </c>
      <c r="K494" s="10">
        <v>1</v>
      </c>
      <c r="L494" s="10">
        <v>2</v>
      </c>
      <c r="M494" s="10">
        <v>0</v>
      </c>
      <c r="N494" s="10">
        <v>0</v>
      </c>
      <c r="O494" s="10">
        <v>0</v>
      </c>
      <c r="P494" s="10">
        <v>0</v>
      </c>
      <c r="Q494" s="10">
        <f t="shared" si="37"/>
        <v>3</v>
      </c>
      <c r="R494" s="10">
        <v>0</v>
      </c>
      <c r="S494" s="10">
        <v>0</v>
      </c>
      <c r="T494" s="10">
        <v>0</v>
      </c>
      <c r="U494" s="10">
        <f t="shared" si="38"/>
        <v>0</v>
      </c>
      <c r="V494" s="10">
        <v>1</v>
      </c>
      <c r="W494" s="10">
        <v>0</v>
      </c>
      <c r="X494" s="10">
        <v>0</v>
      </c>
      <c r="Y494" s="10">
        <v>2</v>
      </c>
      <c r="Z494" s="10">
        <f t="shared" si="39"/>
        <v>3</v>
      </c>
      <c r="AA494" s="4">
        <v>0</v>
      </c>
      <c r="AB494" s="10">
        <v>3</v>
      </c>
      <c r="AC494" s="10">
        <v>3</v>
      </c>
      <c r="AD494" s="10">
        <v>0</v>
      </c>
      <c r="AE494" s="10">
        <v>0</v>
      </c>
      <c r="AF494" s="10">
        <v>0</v>
      </c>
      <c r="AG494" s="25"/>
    </row>
    <row r="495" spans="1:33" ht="12.75" x14ac:dyDescent="0.2">
      <c r="A495" s="10" t="s">
        <v>178</v>
      </c>
      <c r="B495" s="10" t="s">
        <v>341</v>
      </c>
      <c r="C495" s="24">
        <v>39448</v>
      </c>
      <c r="D495" s="10" t="s">
        <v>309</v>
      </c>
      <c r="E495" s="12">
        <v>178</v>
      </c>
      <c r="F495" s="11">
        <f t="shared" si="35"/>
        <v>8.1137751846111772E-3</v>
      </c>
      <c r="G495" s="22">
        <f t="shared" si="36"/>
        <v>5055.8130009729939</v>
      </c>
      <c r="H495" s="17">
        <v>0.23045915767038899</v>
      </c>
      <c r="I495" s="20">
        <v>21938</v>
      </c>
      <c r="J495" s="10">
        <v>0</v>
      </c>
      <c r="K495" s="10">
        <v>2</v>
      </c>
      <c r="L495" s="10">
        <v>9</v>
      </c>
      <c r="M495" s="10">
        <v>6</v>
      </c>
      <c r="N495" s="10">
        <v>11</v>
      </c>
      <c r="O495" s="10">
        <v>10</v>
      </c>
      <c r="P495" s="10">
        <v>12</v>
      </c>
      <c r="Q495" s="10">
        <f t="shared" si="37"/>
        <v>50</v>
      </c>
      <c r="R495" s="10">
        <v>9</v>
      </c>
      <c r="S495" s="10">
        <v>7</v>
      </c>
      <c r="T495" s="10">
        <v>15</v>
      </c>
      <c r="U495" s="10">
        <f t="shared" si="38"/>
        <v>31</v>
      </c>
      <c r="V495" s="10">
        <v>12</v>
      </c>
      <c r="W495" s="10">
        <v>23</v>
      </c>
      <c r="X495" s="10">
        <v>22</v>
      </c>
      <c r="Y495" s="10">
        <v>40</v>
      </c>
      <c r="Z495" s="10">
        <f t="shared" si="39"/>
        <v>97</v>
      </c>
      <c r="AA495" s="4">
        <v>0</v>
      </c>
      <c r="AB495" s="10">
        <v>3</v>
      </c>
      <c r="AC495" s="10">
        <v>166</v>
      </c>
      <c r="AD495" s="10">
        <v>2</v>
      </c>
      <c r="AE495" s="10">
        <v>7</v>
      </c>
      <c r="AF495" s="10">
        <v>0</v>
      </c>
      <c r="AG495" s="25"/>
    </row>
    <row r="496" spans="1:33" ht="12.75" x14ac:dyDescent="0.2">
      <c r="A496" s="10" t="s">
        <v>288</v>
      </c>
      <c r="B496" s="10" t="s">
        <v>341</v>
      </c>
      <c r="C496" s="24">
        <v>39448</v>
      </c>
      <c r="D496" s="10" t="s">
        <v>313</v>
      </c>
      <c r="E496" s="12">
        <v>13</v>
      </c>
      <c r="F496" s="11">
        <f t="shared" si="35"/>
        <v>0.5</v>
      </c>
      <c r="G496" s="22">
        <f t="shared" si="36"/>
        <v>0</v>
      </c>
      <c r="H496" s="17">
        <v>0</v>
      </c>
      <c r="I496" s="20">
        <v>26</v>
      </c>
      <c r="J496" s="10">
        <v>0</v>
      </c>
      <c r="K496" s="10">
        <v>3</v>
      </c>
      <c r="L496" s="10">
        <v>1</v>
      </c>
      <c r="M496" s="10">
        <v>1</v>
      </c>
      <c r="N496" s="10">
        <v>1</v>
      </c>
      <c r="O496" s="10">
        <v>3</v>
      </c>
      <c r="P496" s="10">
        <v>0</v>
      </c>
      <c r="Q496" s="10">
        <f t="shared" si="37"/>
        <v>9</v>
      </c>
      <c r="R496" s="10">
        <v>3</v>
      </c>
      <c r="S496" s="10">
        <v>0</v>
      </c>
      <c r="T496" s="10">
        <v>1</v>
      </c>
      <c r="U496" s="10">
        <f t="shared" si="38"/>
        <v>4</v>
      </c>
      <c r="V496" s="10">
        <v>0</v>
      </c>
      <c r="W496" s="10">
        <v>0</v>
      </c>
      <c r="X496" s="10">
        <v>0</v>
      </c>
      <c r="Y496" s="10">
        <v>0</v>
      </c>
      <c r="Z496" s="10">
        <f t="shared" si="39"/>
        <v>0</v>
      </c>
      <c r="AA496" s="4">
        <v>0</v>
      </c>
      <c r="AB496" s="10">
        <v>0</v>
      </c>
      <c r="AC496" s="10">
        <v>13</v>
      </c>
      <c r="AD496" s="10">
        <v>0</v>
      </c>
      <c r="AE496" s="10">
        <v>0</v>
      </c>
      <c r="AF496" s="10">
        <v>0</v>
      </c>
      <c r="AG496" s="25"/>
    </row>
    <row r="497" spans="1:33" ht="12.75" customHeight="1" x14ac:dyDescent="0.2">
      <c r="A497" s="10" t="s">
        <v>179</v>
      </c>
      <c r="B497" s="10" t="s">
        <v>341</v>
      </c>
      <c r="C497" s="24">
        <v>39448</v>
      </c>
      <c r="D497" s="10" t="s">
        <v>313</v>
      </c>
      <c r="E497" s="12">
        <v>5</v>
      </c>
      <c r="F497" s="11">
        <f t="shared" si="35"/>
        <v>1.937984496124031E-2</v>
      </c>
      <c r="G497" s="22">
        <f t="shared" si="36"/>
        <v>129</v>
      </c>
      <c r="H497" s="17">
        <v>0.5</v>
      </c>
      <c r="I497" s="20">
        <v>258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  <c r="O497" s="10">
        <v>0</v>
      </c>
      <c r="P497" s="10">
        <v>0</v>
      </c>
      <c r="Q497" s="10">
        <f t="shared" si="37"/>
        <v>2</v>
      </c>
      <c r="R497" s="10">
        <v>0</v>
      </c>
      <c r="S497" s="10">
        <v>0</v>
      </c>
      <c r="T497" s="10">
        <v>0</v>
      </c>
      <c r="U497" s="10">
        <f t="shared" si="38"/>
        <v>0</v>
      </c>
      <c r="V497" s="10">
        <v>0</v>
      </c>
      <c r="W497" s="10">
        <v>0</v>
      </c>
      <c r="X497" s="10">
        <v>2</v>
      </c>
      <c r="Y497" s="10">
        <v>1</v>
      </c>
      <c r="Z497" s="10">
        <f t="shared" si="39"/>
        <v>3</v>
      </c>
      <c r="AA497" s="4">
        <v>0</v>
      </c>
      <c r="AB497" s="10">
        <v>0</v>
      </c>
      <c r="AC497" s="10">
        <v>3</v>
      </c>
      <c r="AD497" s="10">
        <v>0</v>
      </c>
      <c r="AE497" s="10">
        <v>2</v>
      </c>
      <c r="AF497" s="10">
        <v>0</v>
      </c>
      <c r="AG497" s="25"/>
    </row>
    <row r="498" spans="1:33" ht="12.75" customHeight="1" x14ac:dyDescent="0.2">
      <c r="A498" s="10" t="s">
        <v>180</v>
      </c>
      <c r="B498" s="10" t="s">
        <v>341</v>
      </c>
      <c r="C498" s="24">
        <v>39448</v>
      </c>
      <c r="D498" s="10" t="s">
        <v>314</v>
      </c>
      <c r="E498" s="12">
        <v>40</v>
      </c>
      <c r="F498" s="11">
        <f t="shared" si="35"/>
        <v>1.6708437761069339E-2</v>
      </c>
      <c r="G498" s="22">
        <f t="shared" si="36"/>
        <v>1025.3713235294124</v>
      </c>
      <c r="H498" s="17">
        <v>0.42830882352941202</v>
      </c>
      <c r="I498" s="20">
        <v>2394</v>
      </c>
      <c r="J498" s="10">
        <v>0</v>
      </c>
      <c r="K498" s="10">
        <v>0</v>
      </c>
      <c r="L498" s="10">
        <v>4</v>
      </c>
      <c r="M498" s="10">
        <v>5</v>
      </c>
      <c r="N498" s="10">
        <v>3</v>
      </c>
      <c r="O498" s="10">
        <v>4</v>
      </c>
      <c r="P498" s="10">
        <v>4</v>
      </c>
      <c r="Q498" s="10">
        <f t="shared" si="37"/>
        <v>20</v>
      </c>
      <c r="R498" s="10">
        <v>0</v>
      </c>
      <c r="S498" s="10">
        <v>2</v>
      </c>
      <c r="T498" s="10">
        <v>2</v>
      </c>
      <c r="U498" s="10">
        <f t="shared" si="38"/>
        <v>4</v>
      </c>
      <c r="V498" s="10">
        <v>0</v>
      </c>
      <c r="W498" s="10">
        <v>3</v>
      </c>
      <c r="X498" s="10">
        <v>4</v>
      </c>
      <c r="Y498" s="10">
        <v>9</v>
      </c>
      <c r="Z498" s="10">
        <f t="shared" si="39"/>
        <v>16</v>
      </c>
      <c r="AA498" s="4">
        <v>0</v>
      </c>
      <c r="AB498" s="10">
        <v>9</v>
      </c>
      <c r="AC498" s="10">
        <v>31</v>
      </c>
      <c r="AD498" s="10">
        <v>0</v>
      </c>
      <c r="AE498" s="10">
        <v>0</v>
      </c>
      <c r="AF498" s="10">
        <v>0</v>
      </c>
      <c r="AG498" s="25"/>
    </row>
    <row r="499" spans="1:33" ht="12.75" x14ac:dyDescent="0.2">
      <c r="A499" s="10" t="s">
        <v>181</v>
      </c>
      <c r="B499" s="10" t="s">
        <v>341</v>
      </c>
      <c r="C499" s="24">
        <v>39448</v>
      </c>
      <c r="D499" s="10" t="s">
        <v>322</v>
      </c>
      <c r="E499" s="12">
        <v>17</v>
      </c>
      <c r="F499" s="11">
        <f t="shared" si="35"/>
        <v>6.9843878389482337E-3</v>
      </c>
      <c r="G499" s="22">
        <f t="shared" si="36"/>
        <v>1894.6763125258365</v>
      </c>
      <c r="H499" s="17">
        <v>0.77842083505580795</v>
      </c>
      <c r="I499" s="20">
        <v>2434</v>
      </c>
      <c r="J499" s="10">
        <v>0</v>
      </c>
      <c r="K499" s="10">
        <v>1</v>
      </c>
      <c r="L499" s="10">
        <v>4</v>
      </c>
      <c r="M499" s="10">
        <v>0</v>
      </c>
      <c r="N499" s="10">
        <v>0</v>
      </c>
      <c r="O499" s="10">
        <v>0</v>
      </c>
      <c r="P499" s="10">
        <v>0</v>
      </c>
      <c r="Q499" s="10">
        <f t="shared" si="37"/>
        <v>5</v>
      </c>
      <c r="R499" s="10">
        <v>0</v>
      </c>
      <c r="S499" s="10">
        <v>5</v>
      </c>
      <c r="T499" s="10">
        <v>3</v>
      </c>
      <c r="U499" s="10">
        <f t="shared" si="38"/>
        <v>8</v>
      </c>
      <c r="V499" s="10">
        <v>0</v>
      </c>
      <c r="W499" s="10">
        <v>0</v>
      </c>
      <c r="X499" s="10">
        <v>0</v>
      </c>
      <c r="Y499" s="10">
        <v>4</v>
      </c>
      <c r="Z499" s="10">
        <f t="shared" si="39"/>
        <v>4</v>
      </c>
      <c r="AA499" s="4">
        <v>0</v>
      </c>
      <c r="AB499" s="10">
        <v>1</v>
      </c>
      <c r="AC499" s="10">
        <v>15</v>
      </c>
      <c r="AD499" s="10">
        <v>0</v>
      </c>
      <c r="AE499" s="10">
        <v>1</v>
      </c>
      <c r="AF499" s="10">
        <v>0</v>
      </c>
      <c r="AG499" s="25"/>
    </row>
    <row r="500" spans="1:33" ht="12.75" x14ac:dyDescent="0.2">
      <c r="A500" s="10" t="s">
        <v>182</v>
      </c>
      <c r="B500" s="10" t="s">
        <v>341</v>
      </c>
      <c r="C500" s="24">
        <v>39448</v>
      </c>
      <c r="D500" s="10" t="s">
        <v>330</v>
      </c>
      <c r="E500" s="12">
        <v>15</v>
      </c>
      <c r="F500" s="11">
        <f t="shared" si="35"/>
        <v>1.5756302521008403E-2</v>
      </c>
      <c r="G500" s="22">
        <f t="shared" si="36"/>
        <v>209.44</v>
      </c>
      <c r="H500" s="17">
        <v>0.22</v>
      </c>
      <c r="I500" s="20">
        <v>952</v>
      </c>
      <c r="J500" s="10">
        <v>0</v>
      </c>
      <c r="K500" s="10">
        <v>1</v>
      </c>
      <c r="L500" s="10">
        <v>0</v>
      </c>
      <c r="M500" s="10">
        <v>0</v>
      </c>
      <c r="N500" s="10">
        <v>1</v>
      </c>
      <c r="O500" s="10">
        <v>0</v>
      </c>
      <c r="P500" s="10">
        <v>1</v>
      </c>
      <c r="Q500" s="10">
        <f t="shared" si="37"/>
        <v>3</v>
      </c>
      <c r="R500" s="10">
        <v>0</v>
      </c>
      <c r="S500" s="10">
        <v>2</v>
      </c>
      <c r="T500" s="10">
        <v>1</v>
      </c>
      <c r="U500" s="10">
        <f t="shared" si="38"/>
        <v>3</v>
      </c>
      <c r="V500" s="10">
        <v>2</v>
      </c>
      <c r="W500" s="10">
        <v>2</v>
      </c>
      <c r="X500" s="10">
        <v>2</v>
      </c>
      <c r="Y500" s="10">
        <v>3</v>
      </c>
      <c r="Z500" s="10">
        <f t="shared" si="39"/>
        <v>9</v>
      </c>
      <c r="AA500" s="4">
        <v>0</v>
      </c>
      <c r="AB500" s="10">
        <v>13</v>
      </c>
      <c r="AC500" s="10">
        <v>2</v>
      </c>
      <c r="AD500" s="10">
        <v>0</v>
      </c>
      <c r="AE500" s="10">
        <v>0</v>
      </c>
      <c r="AF500" s="10">
        <v>0</v>
      </c>
      <c r="AG500" s="25"/>
    </row>
    <row r="501" spans="1:33" ht="12.75" x14ac:dyDescent="0.2">
      <c r="A501" s="10" t="s">
        <v>183</v>
      </c>
      <c r="B501" s="10" t="s">
        <v>341</v>
      </c>
      <c r="C501" s="24">
        <v>39448</v>
      </c>
      <c r="D501" s="10" t="s">
        <v>334</v>
      </c>
      <c r="E501" s="12">
        <v>9</v>
      </c>
      <c r="F501" s="11">
        <f t="shared" si="35"/>
        <v>1.6791044776119403E-2</v>
      </c>
      <c r="G501" s="22">
        <f t="shared" si="36"/>
        <v>331.32876712328778</v>
      </c>
      <c r="H501" s="17">
        <v>0.61815068493150704</v>
      </c>
      <c r="I501" s="20">
        <v>536</v>
      </c>
      <c r="J501" s="10">
        <v>0</v>
      </c>
      <c r="K501" s="10">
        <v>0</v>
      </c>
      <c r="L501" s="10">
        <v>0</v>
      </c>
      <c r="M501" s="10">
        <v>1</v>
      </c>
      <c r="N501" s="10">
        <v>1</v>
      </c>
      <c r="O501" s="10">
        <v>0</v>
      </c>
      <c r="P501" s="10">
        <v>1</v>
      </c>
      <c r="Q501" s="10">
        <f t="shared" si="37"/>
        <v>3</v>
      </c>
      <c r="R501" s="10">
        <v>1</v>
      </c>
      <c r="S501" s="10">
        <v>0</v>
      </c>
      <c r="T501" s="10">
        <v>1</v>
      </c>
      <c r="U501" s="10">
        <f t="shared" si="38"/>
        <v>2</v>
      </c>
      <c r="V501" s="10">
        <v>1</v>
      </c>
      <c r="W501" s="10">
        <v>1</v>
      </c>
      <c r="X501" s="10">
        <v>1</v>
      </c>
      <c r="Y501" s="10">
        <v>1</v>
      </c>
      <c r="Z501" s="10">
        <f t="shared" si="39"/>
        <v>4</v>
      </c>
      <c r="AA501" s="4">
        <v>0</v>
      </c>
      <c r="AB501" s="10">
        <v>0</v>
      </c>
      <c r="AC501" s="10">
        <v>9</v>
      </c>
      <c r="AD501" s="10">
        <v>0</v>
      </c>
      <c r="AE501" s="10">
        <v>0</v>
      </c>
      <c r="AF501" s="10">
        <v>0</v>
      </c>
      <c r="AG501" s="25"/>
    </row>
    <row r="502" spans="1:33" ht="12.75" x14ac:dyDescent="0.2">
      <c r="A502" s="10" t="s">
        <v>184</v>
      </c>
      <c r="B502" s="10" t="s">
        <v>341</v>
      </c>
      <c r="C502" s="24">
        <v>39448</v>
      </c>
      <c r="D502" s="10" t="s">
        <v>300</v>
      </c>
      <c r="E502" s="12">
        <v>9</v>
      </c>
      <c r="F502" s="11">
        <f t="shared" si="35"/>
        <v>1.2893982808022923E-2</v>
      </c>
      <c r="G502" s="22">
        <f t="shared" si="36"/>
        <v>245.94293865905823</v>
      </c>
      <c r="H502" s="17">
        <v>0.35235378031383702</v>
      </c>
      <c r="I502" s="20">
        <v>698</v>
      </c>
      <c r="J502" s="10">
        <v>0</v>
      </c>
      <c r="K502" s="10">
        <v>0</v>
      </c>
      <c r="L502" s="10">
        <v>2</v>
      </c>
      <c r="M502" s="10">
        <v>2</v>
      </c>
      <c r="N502" s="10">
        <v>0</v>
      </c>
      <c r="O502" s="10">
        <v>1</v>
      </c>
      <c r="P502" s="10">
        <v>0</v>
      </c>
      <c r="Q502" s="10">
        <f t="shared" si="37"/>
        <v>5</v>
      </c>
      <c r="R502" s="10">
        <v>0</v>
      </c>
      <c r="S502" s="10">
        <v>0</v>
      </c>
      <c r="T502" s="10">
        <v>0</v>
      </c>
      <c r="U502" s="10">
        <f t="shared" si="38"/>
        <v>0</v>
      </c>
      <c r="V502" s="10">
        <v>1</v>
      </c>
      <c r="W502" s="10">
        <v>1</v>
      </c>
      <c r="X502" s="10">
        <v>0</v>
      </c>
      <c r="Y502" s="10">
        <v>2</v>
      </c>
      <c r="Z502" s="10">
        <f t="shared" si="39"/>
        <v>4</v>
      </c>
      <c r="AA502" s="4">
        <v>0</v>
      </c>
      <c r="AB502" s="10">
        <v>0</v>
      </c>
      <c r="AC502" s="10">
        <v>9</v>
      </c>
      <c r="AD502" s="10">
        <v>0</v>
      </c>
      <c r="AE502" s="10">
        <v>0</v>
      </c>
      <c r="AF502" s="10">
        <v>0</v>
      </c>
      <c r="AG502" s="25"/>
    </row>
    <row r="503" spans="1:33" ht="12.75" x14ac:dyDescent="0.2">
      <c r="A503" s="10" t="s">
        <v>185</v>
      </c>
      <c r="B503" s="10" t="s">
        <v>341</v>
      </c>
      <c r="C503" s="24">
        <v>39448</v>
      </c>
      <c r="D503" s="10" t="s">
        <v>304</v>
      </c>
      <c r="E503" s="12">
        <v>247</v>
      </c>
      <c r="F503" s="11">
        <f t="shared" si="35"/>
        <v>1.7962330012362738E-2</v>
      </c>
      <c r="G503" s="22">
        <f t="shared" si="36"/>
        <v>5985.7294117647079</v>
      </c>
      <c r="H503" s="17">
        <v>0.435294117647059</v>
      </c>
      <c r="I503" s="20">
        <v>13751</v>
      </c>
      <c r="J503" s="10">
        <v>2</v>
      </c>
      <c r="K503" s="10">
        <v>16</v>
      </c>
      <c r="L503" s="10">
        <v>24</v>
      </c>
      <c r="M503" s="10">
        <v>21</v>
      </c>
      <c r="N503" s="10">
        <v>24</v>
      </c>
      <c r="O503" s="10">
        <v>12</v>
      </c>
      <c r="P503" s="10">
        <v>19</v>
      </c>
      <c r="Q503" s="10">
        <f t="shared" si="37"/>
        <v>118</v>
      </c>
      <c r="R503" s="10">
        <v>11</v>
      </c>
      <c r="S503" s="10">
        <v>16</v>
      </c>
      <c r="T503" s="10">
        <v>17</v>
      </c>
      <c r="U503" s="10">
        <f t="shared" si="38"/>
        <v>44</v>
      </c>
      <c r="V503" s="10">
        <v>14</v>
      </c>
      <c r="W503" s="10">
        <v>23</v>
      </c>
      <c r="X503" s="10">
        <v>28</v>
      </c>
      <c r="Y503" s="10">
        <v>20</v>
      </c>
      <c r="Z503" s="10">
        <f t="shared" si="39"/>
        <v>85</v>
      </c>
      <c r="AA503" s="4">
        <v>0</v>
      </c>
      <c r="AB503" s="10">
        <v>45</v>
      </c>
      <c r="AC503" s="10">
        <v>176</v>
      </c>
      <c r="AD503" s="10">
        <v>7</v>
      </c>
      <c r="AE503" s="10">
        <v>19</v>
      </c>
      <c r="AF503" s="10">
        <v>0</v>
      </c>
      <c r="AG503" s="25"/>
    </row>
    <row r="504" spans="1:33" ht="12.75" customHeight="1" x14ac:dyDescent="0.2">
      <c r="A504" s="10" t="s">
        <v>186</v>
      </c>
      <c r="B504" s="10" t="s">
        <v>341</v>
      </c>
      <c r="C504" s="24">
        <v>39448</v>
      </c>
      <c r="D504" s="10" t="s">
        <v>324</v>
      </c>
      <c r="E504" s="12">
        <v>2</v>
      </c>
      <c r="F504" s="11">
        <f t="shared" si="35"/>
        <v>4.7169811320754715E-3</v>
      </c>
      <c r="G504" s="22">
        <f t="shared" si="36"/>
        <v>221.76958525345628</v>
      </c>
      <c r="H504" s="17">
        <v>0.523041474654378</v>
      </c>
      <c r="I504" s="20">
        <v>424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f t="shared" si="37"/>
        <v>0</v>
      </c>
      <c r="R504" s="10">
        <v>0</v>
      </c>
      <c r="S504" s="10">
        <v>0</v>
      </c>
      <c r="T504" s="10">
        <v>0</v>
      </c>
      <c r="U504" s="10">
        <f t="shared" si="38"/>
        <v>0</v>
      </c>
      <c r="V504" s="10">
        <v>0</v>
      </c>
      <c r="W504" s="10">
        <v>1</v>
      </c>
      <c r="X504" s="10">
        <v>0</v>
      </c>
      <c r="Y504" s="10">
        <v>1</v>
      </c>
      <c r="Z504" s="10">
        <f t="shared" si="39"/>
        <v>2</v>
      </c>
      <c r="AA504" s="4">
        <v>0</v>
      </c>
      <c r="AB504" s="10">
        <v>0</v>
      </c>
      <c r="AC504" s="10">
        <v>2</v>
      </c>
      <c r="AD504" s="10">
        <v>0</v>
      </c>
      <c r="AE504" s="10">
        <v>0</v>
      </c>
      <c r="AF504" s="10">
        <v>0</v>
      </c>
      <c r="AG504" s="25"/>
    </row>
    <row r="505" spans="1:33" ht="12.75" customHeight="1" x14ac:dyDescent="0.2">
      <c r="A505" s="10" t="s">
        <v>187</v>
      </c>
      <c r="B505" s="10" t="s">
        <v>341</v>
      </c>
      <c r="C505" s="24">
        <v>39448</v>
      </c>
      <c r="D505" s="10" t="s">
        <v>328</v>
      </c>
      <c r="E505" s="12">
        <v>31</v>
      </c>
      <c r="F505" s="11">
        <f t="shared" si="35"/>
        <v>3.0152708880459098E-3</v>
      </c>
      <c r="G505" s="22">
        <f t="shared" si="36"/>
        <v>2947.9887834339966</v>
      </c>
      <c r="H505" s="17">
        <v>0.28674144377336802</v>
      </c>
      <c r="I505" s="20">
        <v>10281</v>
      </c>
      <c r="J505" s="10">
        <v>0</v>
      </c>
      <c r="K505" s="10">
        <v>5</v>
      </c>
      <c r="L505" s="10">
        <v>5</v>
      </c>
      <c r="M505" s="10">
        <v>4</v>
      </c>
      <c r="N505" s="10">
        <v>3</v>
      </c>
      <c r="O505" s="10">
        <v>2</v>
      </c>
      <c r="P505" s="10">
        <v>3</v>
      </c>
      <c r="Q505" s="10">
        <f t="shared" si="37"/>
        <v>22</v>
      </c>
      <c r="R505" s="10">
        <v>1</v>
      </c>
      <c r="S505" s="10">
        <v>1</v>
      </c>
      <c r="T505" s="10">
        <v>1</v>
      </c>
      <c r="U505" s="10">
        <f t="shared" si="38"/>
        <v>3</v>
      </c>
      <c r="V505" s="10">
        <v>1</v>
      </c>
      <c r="W505" s="10">
        <v>1</v>
      </c>
      <c r="X505" s="10">
        <v>1</v>
      </c>
      <c r="Y505" s="10">
        <v>3</v>
      </c>
      <c r="Z505" s="10">
        <f t="shared" si="39"/>
        <v>6</v>
      </c>
      <c r="AA505" s="4">
        <v>0</v>
      </c>
      <c r="AB505" s="10">
        <v>9</v>
      </c>
      <c r="AC505" s="10">
        <v>20</v>
      </c>
      <c r="AD505" s="10">
        <v>0</v>
      </c>
      <c r="AE505" s="10">
        <v>2</v>
      </c>
      <c r="AF505" s="10">
        <v>0</v>
      </c>
      <c r="AG505" s="25"/>
    </row>
    <row r="506" spans="1:33" ht="12.75" x14ac:dyDescent="0.2">
      <c r="A506" s="10" t="s">
        <v>188</v>
      </c>
      <c r="B506" s="10" t="s">
        <v>341</v>
      </c>
      <c r="C506" s="24">
        <v>39448</v>
      </c>
      <c r="D506" s="10" t="s">
        <v>306</v>
      </c>
      <c r="E506" s="12">
        <v>9</v>
      </c>
      <c r="F506" s="11">
        <f t="shared" si="35"/>
        <v>4.2056074766355141E-3</v>
      </c>
      <c r="G506" s="22">
        <f t="shared" si="36"/>
        <v>479.20856610800769</v>
      </c>
      <c r="H506" s="17">
        <v>0.22392923649906901</v>
      </c>
      <c r="I506" s="20">
        <v>2140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f t="shared" si="37"/>
        <v>0</v>
      </c>
      <c r="R506" s="10">
        <v>3</v>
      </c>
      <c r="S506" s="10">
        <v>0</v>
      </c>
      <c r="T506" s="10">
        <v>2</v>
      </c>
      <c r="U506" s="10">
        <f t="shared" si="38"/>
        <v>5</v>
      </c>
      <c r="V506" s="10">
        <v>1</v>
      </c>
      <c r="W506" s="10">
        <v>2</v>
      </c>
      <c r="X506" s="10">
        <v>1</v>
      </c>
      <c r="Y506" s="10">
        <v>0</v>
      </c>
      <c r="Z506" s="10">
        <f t="shared" si="39"/>
        <v>4</v>
      </c>
      <c r="AA506" s="4">
        <v>0</v>
      </c>
      <c r="AB506" s="10">
        <v>6</v>
      </c>
      <c r="AC506" s="10">
        <v>3</v>
      </c>
      <c r="AD506" s="10">
        <v>0</v>
      </c>
      <c r="AE506" s="10">
        <v>0</v>
      </c>
      <c r="AF506" s="10">
        <v>0</v>
      </c>
      <c r="AG506" s="25"/>
    </row>
    <row r="507" spans="1:33" ht="12.75" x14ac:dyDescent="0.2">
      <c r="A507" s="10" t="s">
        <v>189</v>
      </c>
      <c r="B507" s="10" t="s">
        <v>341</v>
      </c>
      <c r="C507" s="24">
        <v>39448</v>
      </c>
      <c r="D507" s="10" t="s">
        <v>308</v>
      </c>
      <c r="E507" s="12">
        <v>3</v>
      </c>
      <c r="F507" s="11">
        <f t="shared" si="35"/>
        <v>8.241758241758242E-3</v>
      </c>
      <c r="G507" s="22">
        <f t="shared" si="36"/>
        <v>133.43396226415089</v>
      </c>
      <c r="H507" s="17">
        <v>0.36657681940700798</v>
      </c>
      <c r="I507" s="20">
        <v>364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f t="shared" si="37"/>
        <v>0</v>
      </c>
      <c r="R507" s="10">
        <v>1</v>
      </c>
      <c r="S507" s="10">
        <v>0</v>
      </c>
      <c r="T507" s="10">
        <v>0</v>
      </c>
      <c r="U507" s="10">
        <f t="shared" si="38"/>
        <v>1</v>
      </c>
      <c r="V507" s="10">
        <v>0</v>
      </c>
      <c r="W507" s="10">
        <v>0</v>
      </c>
      <c r="X507" s="10">
        <v>2</v>
      </c>
      <c r="Y507" s="10">
        <v>0</v>
      </c>
      <c r="Z507" s="10">
        <f t="shared" si="39"/>
        <v>2</v>
      </c>
      <c r="AA507" s="4">
        <v>0</v>
      </c>
      <c r="AB507" s="10">
        <v>0</v>
      </c>
      <c r="AC507" s="10">
        <v>3</v>
      </c>
      <c r="AD507" s="10">
        <v>0</v>
      </c>
      <c r="AE507" s="10">
        <v>0</v>
      </c>
      <c r="AF507" s="10">
        <v>0</v>
      </c>
      <c r="AG507" s="25"/>
    </row>
    <row r="508" spans="1:33" ht="12.75" x14ac:dyDescent="0.2">
      <c r="A508" s="10" t="s">
        <v>289</v>
      </c>
      <c r="B508" s="10" t="s">
        <v>341</v>
      </c>
      <c r="C508" s="24">
        <v>39448</v>
      </c>
      <c r="D508" s="10" t="s">
        <v>317</v>
      </c>
      <c r="E508" s="12">
        <v>20</v>
      </c>
      <c r="F508" s="11">
        <f t="shared" si="35"/>
        <v>1.1331444759206799E-2</v>
      </c>
      <c r="G508" s="22">
        <f t="shared" si="36"/>
        <v>786.77118644067843</v>
      </c>
      <c r="H508" s="17">
        <v>0.44576271186440702</v>
      </c>
      <c r="I508" s="20">
        <v>1765</v>
      </c>
      <c r="J508" s="10">
        <v>1</v>
      </c>
      <c r="K508" s="10">
        <v>1</v>
      </c>
      <c r="L508" s="10">
        <v>0</v>
      </c>
      <c r="M508" s="10">
        <v>0</v>
      </c>
      <c r="N508" s="10">
        <v>2</v>
      </c>
      <c r="O508" s="10">
        <v>0</v>
      </c>
      <c r="P508" s="10">
        <v>1</v>
      </c>
      <c r="Q508" s="10">
        <f t="shared" si="37"/>
        <v>5</v>
      </c>
      <c r="R508" s="10">
        <v>1</v>
      </c>
      <c r="S508" s="10">
        <v>3</v>
      </c>
      <c r="T508" s="10">
        <v>1</v>
      </c>
      <c r="U508" s="10">
        <f t="shared" si="38"/>
        <v>5</v>
      </c>
      <c r="V508" s="10">
        <v>0</v>
      </c>
      <c r="W508" s="10">
        <v>1</v>
      </c>
      <c r="X508" s="10">
        <v>3</v>
      </c>
      <c r="Y508" s="10">
        <v>6</v>
      </c>
      <c r="Z508" s="10">
        <f t="shared" si="39"/>
        <v>10</v>
      </c>
      <c r="AA508" s="4">
        <v>0</v>
      </c>
      <c r="AB508" s="10">
        <v>2</v>
      </c>
      <c r="AC508" s="10">
        <v>15</v>
      </c>
      <c r="AD508" s="10">
        <v>3</v>
      </c>
      <c r="AE508" s="10">
        <v>0</v>
      </c>
      <c r="AF508" s="10">
        <v>0</v>
      </c>
      <c r="AG508" s="25"/>
    </row>
    <row r="509" spans="1:33" ht="12.75" x14ac:dyDescent="0.2">
      <c r="A509" s="10" t="s">
        <v>190</v>
      </c>
      <c r="B509" s="10" t="s">
        <v>341</v>
      </c>
      <c r="C509" s="24">
        <v>39448</v>
      </c>
      <c r="D509" s="10" t="s">
        <v>304</v>
      </c>
      <c r="E509" s="12">
        <v>36</v>
      </c>
      <c r="F509" s="11">
        <f t="shared" si="35"/>
        <v>1.1538461538461539E-2</v>
      </c>
      <c r="G509" s="22">
        <f t="shared" si="36"/>
        <v>382.77316293929857</v>
      </c>
      <c r="H509" s="17">
        <v>0.122683706070288</v>
      </c>
      <c r="I509" s="20">
        <v>3120</v>
      </c>
      <c r="J509" s="10">
        <v>6</v>
      </c>
      <c r="K509" s="10">
        <v>3</v>
      </c>
      <c r="L509" s="10">
        <v>2</v>
      </c>
      <c r="M509" s="10">
        <v>3</v>
      </c>
      <c r="N509" s="10">
        <v>5</v>
      </c>
      <c r="O509" s="10">
        <v>0</v>
      </c>
      <c r="P509" s="10">
        <v>2</v>
      </c>
      <c r="Q509" s="10">
        <f t="shared" si="37"/>
        <v>21</v>
      </c>
      <c r="R509" s="10">
        <v>2</v>
      </c>
      <c r="S509" s="10">
        <v>4</v>
      </c>
      <c r="T509" s="10">
        <v>7</v>
      </c>
      <c r="U509" s="10">
        <f t="shared" si="38"/>
        <v>13</v>
      </c>
      <c r="V509" s="10">
        <v>0</v>
      </c>
      <c r="W509" s="10">
        <v>1</v>
      </c>
      <c r="X509" s="10">
        <v>0</v>
      </c>
      <c r="Y509" s="10">
        <v>1</v>
      </c>
      <c r="Z509" s="10">
        <f t="shared" si="39"/>
        <v>2</v>
      </c>
      <c r="AA509" s="4">
        <v>0</v>
      </c>
      <c r="AB509" s="10">
        <v>6</v>
      </c>
      <c r="AC509" s="10">
        <v>30</v>
      </c>
      <c r="AD509" s="10">
        <v>0</v>
      </c>
      <c r="AE509" s="10">
        <v>0</v>
      </c>
      <c r="AF509" s="10">
        <v>0</v>
      </c>
      <c r="AG509" s="25"/>
    </row>
    <row r="510" spans="1:33" ht="12.75" x14ac:dyDescent="0.2">
      <c r="A510" s="10" t="s">
        <v>191</v>
      </c>
      <c r="B510" s="10" t="s">
        <v>341</v>
      </c>
      <c r="C510" s="24">
        <v>39448</v>
      </c>
      <c r="D510" s="10" t="s">
        <v>330</v>
      </c>
      <c r="E510" s="12">
        <v>93</v>
      </c>
      <c r="F510" s="11">
        <f t="shared" si="35"/>
        <v>4.0700218818380741E-2</v>
      </c>
      <c r="G510" s="22">
        <f t="shared" si="36"/>
        <v>1135.8426714477821</v>
      </c>
      <c r="H510" s="17">
        <v>0.49708650829224599</v>
      </c>
      <c r="I510" s="20">
        <v>2285</v>
      </c>
      <c r="J510" s="10">
        <v>0</v>
      </c>
      <c r="K510" s="10">
        <v>12</v>
      </c>
      <c r="L510" s="10">
        <v>7</v>
      </c>
      <c r="M510" s="10">
        <v>13</v>
      </c>
      <c r="N510" s="10">
        <v>3</v>
      </c>
      <c r="O510" s="10">
        <v>5</v>
      </c>
      <c r="P510" s="10">
        <v>4</v>
      </c>
      <c r="Q510" s="10">
        <f t="shared" si="37"/>
        <v>44</v>
      </c>
      <c r="R510" s="10">
        <v>9</v>
      </c>
      <c r="S510" s="10">
        <v>5</v>
      </c>
      <c r="T510" s="10">
        <v>4</v>
      </c>
      <c r="U510" s="10">
        <f t="shared" si="38"/>
        <v>18</v>
      </c>
      <c r="V510" s="10">
        <v>6</v>
      </c>
      <c r="W510" s="10">
        <v>8</v>
      </c>
      <c r="X510" s="10">
        <v>6</v>
      </c>
      <c r="Y510" s="10">
        <v>11</v>
      </c>
      <c r="Z510" s="10">
        <f t="shared" si="39"/>
        <v>31</v>
      </c>
      <c r="AA510" s="4">
        <v>0</v>
      </c>
      <c r="AB510" s="10">
        <v>2</v>
      </c>
      <c r="AC510" s="10">
        <v>84</v>
      </c>
      <c r="AD510" s="10">
        <v>7</v>
      </c>
      <c r="AE510" s="10">
        <v>0</v>
      </c>
      <c r="AF510" s="10">
        <v>0</v>
      </c>
      <c r="AG510" s="25"/>
    </row>
    <row r="511" spans="1:33" ht="12.75" customHeight="1" x14ac:dyDescent="0.2">
      <c r="A511" s="10" t="s">
        <v>192</v>
      </c>
      <c r="B511" s="10" t="s">
        <v>341</v>
      </c>
      <c r="C511" s="24">
        <v>39448</v>
      </c>
      <c r="D511" s="10" t="s">
        <v>310</v>
      </c>
      <c r="E511" s="12">
        <v>0</v>
      </c>
      <c r="F511" s="11">
        <f t="shared" si="35"/>
        <v>0</v>
      </c>
      <c r="G511" s="22">
        <f t="shared" si="36"/>
        <v>0</v>
      </c>
      <c r="H511" s="17">
        <v>0</v>
      </c>
      <c r="I511" s="20">
        <v>30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f t="shared" si="37"/>
        <v>0</v>
      </c>
      <c r="R511" s="10">
        <v>0</v>
      </c>
      <c r="S511" s="10">
        <v>0</v>
      </c>
      <c r="T511" s="10">
        <v>0</v>
      </c>
      <c r="U511" s="10">
        <f t="shared" si="38"/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f t="shared" si="39"/>
        <v>0</v>
      </c>
      <c r="AA511" s="4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25"/>
    </row>
    <row r="512" spans="1:33" ht="12.75" customHeight="1" x14ac:dyDescent="0.2">
      <c r="A512" s="10" t="s">
        <v>193</v>
      </c>
      <c r="B512" s="10" t="s">
        <v>341</v>
      </c>
      <c r="C512" s="24">
        <v>39448</v>
      </c>
      <c r="D512" s="10" t="s">
        <v>320</v>
      </c>
      <c r="E512" s="12">
        <v>0</v>
      </c>
      <c r="F512" s="11">
        <f t="shared" si="35"/>
        <v>0</v>
      </c>
      <c r="G512" s="22">
        <f t="shared" si="36"/>
        <v>129.77777777777791</v>
      </c>
      <c r="H512" s="17">
        <v>0.52329749103942702</v>
      </c>
      <c r="I512" s="20">
        <v>248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f t="shared" si="37"/>
        <v>0</v>
      </c>
      <c r="R512" s="10">
        <v>0</v>
      </c>
      <c r="S512" s="10">
        <v>0</v>
      </c>
      <c r="T512" s="10">
        <v>0</v>
      </c>
      <c r="U512" s="10">
        <f t="shared" si="38"/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f t="shared" si="39"/>
        <v>0</v>
      </c>
      <c r="AA512" s="4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25"/>
    </row>
    <row r="513" spans="1:33" ht="12.75" x14ac:dyDescent="0.2">
      <c r="A513" s="10" t="s">
        <v>194</v>
      </c>
      <c r="B513" s="10" t="s">
        <v>341</v>
      </c>
      <c r="C513" s="24">
        <v>39448</v>
      </c>
      <c r="D513" s="10" t="s">
        <v>322</v>
      </c>
      <c r="E513" s="12">
        <v>150</v>
      </c>
      <c r="F513" s="11">
        <f t="shared" si="35"/>
        <v>0.10496850944716585</v>
      </c>
      <c r="G513" s="22">
        <f t="shared" si="36"/>
        <v>1112.1258941344784</v>
      </c>
      <c r="H513" s="17">
        <v>0.77825464949928502</v>
      </c>
      <c r="I513" s="20">
        <v>1429</v>
      </c>
      <c r="J513" s="10">
        <v>3</v>
      </c>
      <c r="K513" s="10">
        <v>18</v>
      </c>
      <c r="L513" s="10">
        <v>14</v>
      </c>
      <c r="M513" s="10">
        <v>15</v>
      </c>
      <c r="N513" s="10">
        <v>18</v>
      </c>
      <c r="O513" s="10">
        <v>12</v>
      </c>
      <c r="P513" s="10">
        <v>9</v>
      </c>
      <c r="Q513" s="10">
        <f t="shared" si="37"/>
        <v>89</v>
      </c>
      <c r="R513" s="10">
        <v>9</v>
      </c>
      <c r="S513" s="10">
        <v>6</v>
      </c>
      <c r="T513" s="10">
        <v>13</v>
      </c>
      <c r="U513" s="10">
        <f t="shared" si="38"/>
        <v>28</v>
      </c>
      <c r="V513" s="10">
        <v>10</v>
      </c>
      <c r="W513" s="10">
        <v>10</v>
      </c>
      <c r="X513" s="10">
        <v>8</v>
      </c>
      <c r="Y513" s="10">
        <v>5</v>
      </c>
      <c r="Z513" s="10">
        <f t="shared" si="39"/>
        <v>33</v>
      </c>
      <c r="AA513" s="4">
        <v>0</v>
      </c>
      <c r="AB513" s="10">
        <v>0</v>
      </c>
      <c r="AC513" s="10">
        <v>94</v>
      </c>
      <c r="AD513" s="10">
        <v>55</v>
      </c>
      <c r="AE513" s="10">
        <v>1</v>
      </c>
      <c r="AF513" s="10">
        <v>0</v>
      </c>
      <c r="AG513" s="25"/>
    </row>
    <row r="514" spans="1:33" ht="12.75" x14ac:dyDescent="0.2">
      <c r="A514" s="10" t="s">
        <v>195</v>
      </c>
      <c r="B514" s="10" t="s">
        <v>341</v>
      </c>
      <c r="C514" s="24">
        <v>39448</v>
      </c>
      <c r="D514" s="10" t="s">
        <v>332</v>
      </c>
      <c r="E514" s="12">
        <v>0</v>
      </c>
      <c r="F514" s="11">
        <f t="shared" ref="F514:F577" si="40">IFERROR(E514/I514,0)</f>
        <v>0</v>
      </c>
      <c r="G514" s="22">
        <f t="shared" ref="G514:G577" si="41">IFERROR(I514*H514,0)</f>
        <v>231.48518111964844</v>
      </c>
      <c r="H514" s="17">
        <v>0.249176728869374</v>
      </c>
      <c r="I514" s="20">
        <v>929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f t="shared" ref="Q514:Q577" si="42">SUM(J514:P514)</f>
        <v>0</v>
      </c>
      <c r="R514" s="10">
        <v>0</v>
      </c>
      <c r="S514" s="10">
        <v>0</v>
      </c>
      <c r="T514" s="10">
        <v>0</v>
      </c>
      <c r="U514" s="10">
        <f t="shared" ref="U514:U577" si="43">SUM(R514:T514)</f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f t="shared" ref="Z514:Z577" si="44">SUM(V514:Y514)</f>
        <v>0</v>
      </c>
      <c r="AA514" s="4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25"/>
    </row>
    <row r="515" spans="1:33" ht="12.75" x14ac:dyDescent="0.2">
      <c r="A515" s="10" t="s">
        <v>196</v>
      </c>
      <c r="B515" s="10" t="s">
        <v>341</v>
      </c>
      <c r="C515" s="24">
        <v>39448</v>
      </c>
      <c r="D515" s="10" t="s">
        <v>298</v>
      </c>
      <c r="E515" s="12">
        <v>0</v>
      </c>
      <c r="F515" s="11">
        <f t="shared" si="40"/>
        <v>0</v>
      </c>
      <c r="G515" s="22">
        <f t="shared" si="41"/>
        <v>29</v>
      </c>
      <c r="H515" s="17">
        <v>0.5</v>
      </c>
      <c r="I515" s="20">
        <v>58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f t="shared" si="42"/>
        <v>0</v>
      </c>
      <c r="R515" s="10">
        <v>0</v>
      </c>
      <c r="S515" s="10">
        <v>0</v>
      </c>
      <c r="T515" s="10">
        <v>0</v>
      </c>
      <c r="U515" s="10">
        <f t="shared" si="43"/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f t="shared" si="44"/>
        <v>0</v>
      </c>
      <c r="AA515" s="4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25"/>
    </row>
    <row r="516" spans="1:33" ht="12.75" x14ac:dyDescent="0.2">
      <c r="A516" s="10" t="s">
        <v>274</v>
      </c>
      <c r="B516" s="10" t="s">
        <v>341</v>
      </c>
      <c r="C516" s="24">
        <v>39448</v>
      </c>
      <c r="D516" s="10" t="s">
        <v>304</v>
      </c>
      <c r="E516" s="12">
        <v>930</v>
      </c>
      <c r="F516" s="11">
        <f t="shared" si="40"/>
        <v>2.0403238191351661E-2</v>
      </c>
      <c r="G516" s="22">
        <f t="shared" si="41"/>
        <v>18469.698047722319</v>
      </c>
      <c r="H516" s="17">
        <v>0.405206073752711</v>
      </c>
      <c r="I516" s="20">
        <v>45581</v>
      </c>
      <c r="J516" s="10">
        <v>0</v>
      </c>
      <c r="K516" s="10">
        <v>46</v>
      </c>
      <c r="L516" s="10">
        <v>62</v>
      </c>
      <c r="M516" s="10">
        <v>77</v>
      </c>
      <c r="N516" s="10">
        <v>85</v>
      </c>
      <c r="O516" s="10">
        <v>101</v>
      </c>
      <c r="P516" s="10">
        <v>73</v>
      </c>
      <c r="Q516" s="10">
        <f t="shared" si="42"/>
        <v>444</v>
      </c>
      <c r="R516" s="10">
        <v>64</v>
      </c>
      <c r="S516" s="10">
        <v>64</v>
      </c>
      <c r="T516" s="10">
        <v>71</v>
      </c>
      <c r="U516" s="10">
        <f t="shared" si="43"/>
        <v>199</v>
      </c>
      <c r="V516" s="10">
        <v>116</v>
      </c>
      <c r="W516" s="10">
        <v>67</v>
      </c>
      <c r="X516" s="10">
        <v>39</v>
      </c>
      <c r="Y516" s="10">
        <v>65</v>
      </c>
      <c r="Z516" s="10">
        <f t="shared" si="44"/>
        <v>287</v>
      </c>
      <c r="AA516" s="4">
        <v>0</v>
      </c>
      <c r="AB516" s="10">
        <v>806</v>
      </c>
      <c r="AC516" s="10">
        <v>86</v>
      </c>
      <c r="AD516" s="10">
        <v>0</v>
      </c>
      <c r="AE516" s="10">
        <v>38</v>
      </c>
      <c r="AF516" s="10">
        <v>0</v>
      </c>
      <c r="AG516" s="25"/>
    </row>
    <row r="517" spans="1:33" ht="12.75" x14ac:dyDescent="0.2">
      <c r="A517" s="10" t="s">
        <v>197</v>
      </c>
      <c r="B517" s="10" t="s">
        <v>341</v>
      </c>
      <c r="C517" s="24">
        <v>39448</v>
      </c>
      <c r="D517" s="10" t="s">
        <v>301</v>
      </c>
      <c r="E517" s="12">
        <v>201</v>
      </c>
      <c r="F517" s="11">
        <f t="shared" si="40"/>
        <v>4.4078947368421051E-2</v>
      </c>
      <c r="G517" s="22">
        <f t="shared" si="41"/>
        <v>1797.6923076923067</v>
      </c>
      <c r="H517" s="17">
        <v>0.394230769230769</v>
      </c>
      <c r="I517" s="20">
        <v>4560</v>
      </c>
      <c r="J517" s="10">
        <v>3</v>
      </c>
      <c r="K517" s="10">
        <v>21</v>
      </c>
      <c r="L517" s="10">
        <v>19</v>
      </c>
      <c r="M517" s="10">
        <v>19</v>
      </c>
      <c r="N517" s="10">
        <v>25</v>
      </c>
      <c r="O517" s="10">
        <v>13</v>
      </c>
      <c r="P517" s="10">
        <v>14</v>
      </c>
      <c r="Q517" s="10">
        <f t="shared" si="42"/>
        <v>114</v>
      </c>
      <c r="R517" s="10">
        <v>11</v>
      </c>
      <c r="S517" s="10">
        <v>12</v>
      </c>
      <c r="T517" s="10">
        <v>12</v>
      </c>
      <c r="U517" s="10">
        <f t="shared" si="43"/>
        <v>35</v>
      </c>
      <c r="V517" s="10">
        <v>11</v>
      </c>
      <c r="W517" s="10">
        <v>8</v>
      </c>
      <c r="X517" s="10">
        <v>14</v>
      </c>
      <c r="Y517" s="10">
        <v>19</v>
      </c>
      <c r="Z517" s="10">
        <f t="shared" si="44"/>
        <v>52</v>
      </c>
      <c r="AA517" s="4">
        <v>0</v>
      </c>
      <c r="AB517" s="10">
        <v>27</v>
      </c>
      <c r="AC517" s="10">
        <v>141</v>
      </c>
      <c r="AD517" s="10">
        <v>28</v>
      </c>
      <c r="AE517" s="10">
        <v>5</v>
      </c>
      <c r="AF517" s="10">
        <v>0</v>
      </c>
      <c r="AG517" s="25"/>
    </row>
    <row r="518" spans="1:33" ht="12.75" customHeight="1" x14ac:dyDescent="0.2">
      <c r="A518" s="10" t="s">
        <v>198</v>
      </c>
      <c r="B518" s="10" t="s">
        <v>341</v>
      </c>
      <c r="C518" s="24">
        <v>39448</v>
      </c>
      <c r="D518" s="10" t="s">
        <v>327</v>
      </c>
      <c r="E518" s="12">
        <v>34</v>
      </c>
      <c r="F518" s="11">
        <f t="shared" si="40"/>
        <v>9.9125364431486875E-3</v>
      </c>
      <c r="G518" s="22">
        <f t="shared" si="41"/>
        <v>1293.0831643002023</v>
      </c>
      <c r="H518" s="17">
        <v>0.37699217618081698</v>
      </c>
      <c r="I518" s="20">
        <v>3430</v>
      </c>
      <c r="J518" s="10">
        <v>0</v>
      </c>
      <c r="K518" s="10">
        <v>2</v>
      </c>
      <c r="L518" s="10">
        <v>1</v>
      </c>
      <c r="M518" s="10">
        <v>2</v>
      </c>
      <c r="N518" s="10">
        <v>0</v>
      </c>
      <c r="O518" s="10">
        <v>1</v>
      </c>
      <c r="P518" s="10">
        <v>4</v>
      </c>
      <c r="Q518" s="10">
        <f t="shared" si="42"/>
        <v>10</v>
      </c>
      <c r="R518" s="10">
        <v>4</v>
      </c>
      <c r="S518" s="10">
        <v>3</v>
      </c>
      <c r="T518" s="10">
        <v>4</v>
      </c>
      <c r="U518" s="10">
        <f t="shared" si="43"/>
        <v>11</v>
      </c>
      <c r="V518" s="10">
        <v>3</v>
      </c>
      <c r="W518" s="10">
        <v>3</v>
      </c>
      <c r="X518" s="10">
        <v>4</v>
      </c>
      <c r="Y518" s="10">
        <v>3</v>
      </c>
      <c r="Z518" s="10">
        <f t="shared" si="44"/>
        <v>13</v>
      </c>
      <c r="AA518" s="4">
        <v>0</v>
      </c>
      <c r="AB518" s="10">
        <v>10</v>
      </c>
      <c r="AC518" s="10">
        <v>13</v>
      </c>
      <c r="AD518" s="10">
        <v>5</v>
      </c>
      <c r="AE518" s="10">
        <v>6</v>
      </c>
      <c r="AF518" s="10">
        <v>0</v>
      </c>
      <c r="AG518" s="25"/>
    </row>
    <row r="519" spans="1:33" ht="12.75" customHeight="1" x14ac:dyDescent="0.2">
      <c r="A519" s="10" t="s">
        <v>199</v>
      </c>
      <c r="B519" s="10" t="s">
        <v>341</v>
      </c>
      <c r="C519" s="24">
        <v>39448</v>
      </c>
      <c r="D519" s="10" t="s">
        <v>325</v>
      </c>
      <c r="E519" s="12">
        <v>43</v>
      </c>
      <c r="F519" s="11">
        <f t="shared" si="40"/>
        <v>0.13069908814589665</v>
      </c>
      <c r="G519" s="22">
        <f t="shared" si="41"/>
        <v>137.49253731343282</v>
      </c>
      <c r="H519" s="17">
        <v>0.41791044776119401</v>
      </c>
      <c r="I519" s="20">
        <v>329</v>
      </c>
      <c r="J519" s="10">
        <v>1</v>
      </c>
      <c r="K519" s="10">
        <v>2</v>
      </c>
      <c r="L519" s="10">
        <v>1</v>
      </c>
      <c r="M519" s="10">
        <v>3</v>
      </c>
      <c r="N519" s="10">
        <v>4</v>
      </c>
      <c r="O519" s="10">
        <v>1</v>
      </c>
      <c r="P519" s="10">
        <v>3</v>
      </c>
      <c r="Q519" s="10">
        <f t="shared" si="42"/>
        <v>15</v>
      </c>
      <c r="R519" s="10">
        <v>5</v>
      </c>
      <c r="S519" s="10">
        <v>4</v>
      </c>
      <c r="T519" s="10">
        <v>7</v>
      </c>
      <c r="U519" s="10">
        <f t="shared" si="43"/>
        <v>16</v>
      </c>
      <c r="V519" s="10">
        <v>3</v>
      </c>
      <c r="W519" s="10">
        <v>3</v>
      </c>
      <c r="X519" s="10">
        <v>1</v>
      </c>
      <c r="Y519" s="10">
        <v>5</v>
      </c>
      <c r="Z519" s="10">
        <f t="shared" si="44"/>
        <v>12</v>
      </c>
      <c r="AA519" s="4">
        <v>0</v>
      </c>
      <c r="AB519" s="10">
        <v>0</v>
      </c>
      <c r="AC519" s="10">
        <v>37</v>
      </c>
      <c r="AD519" s="10">
        <v>2</v>
      </c>
      <c r="AE519" s="10">
        <v>4</v>
      </c>
      <c r="AF519" s="10">
        <v>0</v>
      </c>
      <c r="AG519" s="25"/>
    </row>
    <row r="520" spans="1:33" ht="12.75" x14ac:dyDescent="0.2">
      <c r="A520" s="10" t="s">
        <v>200</v>
      </c>
      <c r="B520" s="10" t="s">
        <v>341</v>
      </c>
      <c r="C520" s="24">
        <v>39448</v>
      </c>
      <c r="D520" s="10" t="s">
        <v>314</v>
      </c>
      <c r="E520" s="12">
        <v>28</v>
      </c>
      <c r="F520" s="11">
        <f t="shared" si="40"/>
        <v>9.427609427609427E-3</v>
      </c>
      <c r="G520" s="22">
        <f t="shared" si="41"/>
        <v>1053.611768684478</v>
      </c>
      <c r="H520" s="17">
        <v>0.35475143726750102</v>
      </c>
      <c r="I520" s="20">
        <v>2970</v>
      </c>
      <c r="J520" s="10">
        <v>0</v>
      </c>
      <c r="K520" s="10">
        <v>1</v>
      </c>
      <c r="L520" s="10">
        <v>0</v>
      </c>
      <c r="M520" s="10">
        <v>0</v>
      </c>
      <c r="N520" s="10">
        <v>3</v>
      </c>
      <c r="O520" s="10">
        <v>1</v>
      </c>
      <c r="P520" s="10">
        <v>2</v>
      </c>
      <c r="Q520" s="10">
        <f t="shared" si="42"/>
        <v>7</v>
      </c>
      <c r="R520" s="10">
        <v>1</v>
      </c>
      <c r="S520" s="10">
        <v>2</v>
      </c>
      <c r="T520" s="10">
        <v>3</v>
      </c>
      <c r="U520" s="10">
        <f t="shared" si="43"/>
        <v>6</v>
      </c>
      <c r="V520" s="10">
        <v>1</v>
      </c>
      <c r="W520" s="10">
        <v>6</v>
      </c>
      <c r="X520" s="10">
        <v>3</v>
      </c>
      <c r="Y520" s="10">
        <v>5</v>
      </c>
      <c r="Z520" s="10">
        <f t="shared" si="44"/>
        <v>15</v>
      </c>
      <c r="AA520" s="4">
        <v>0</v>
      </c>
      <c r="AB520" s="10">
        <v>5</v>
      </c>
      <c r="AC520" s="10">
        <v>18</v>
      </c>
      <c r="AD520" s="10">
        <v>0</v>
      </c>
      <c r="AE520" s="10">
        <v>5</v>
      </c>
      <c r="AF520" s="10">
        <v>0</v>
      </c>
      <c r="AG520" s="25"/>
    </row>
    <row r="521" spans="1:33" ht="12.75" x14ac:dyDescent="0.2">
      <c r="A521" s="10" t="s">
        <v>201</v>
      </c>
      <c r="B521" s="10" t="s">
        <v>341</v>
      </c>
      <c r="C521" s="24">
        <v>39448</v>
      </c>
      <c r="D521" s="10" t="s">
        <v>332</v>
      </c>
      <c r="E521" s="12">
        <v>0</v>
      </c>
      <c r="F521" s="11">
        <f t="shared" si="40"/>
        <v>0</v>
      </c>
      <c r="G521" s="22">
        <f t="shared" si="41"/>
        <v>0</v>
      </c>
      <c r="H521" s="17">
        <v>0</v>
      </c>
      <c r="I521" s="20">
        <v>19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f t="shared" si="42"/>
        <v>0</v>
      </c>
      <c r="R521" s="10">
        <v>0</v>
      </c>
      <c r="S521" s="10">
        <v>0</v>
      </c>
      <c r="T521" s="10">
        <v>0</v>
      </c>
      <c r="U521" s="10">
        <f t="shared" si="43"/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f t="shared" si="44"/>
        <v>0</v>
      </c>
      <c r="AA521" s="4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25"/>
    </row>
    <row r="522" spans="1:33" ht="12.75" x14ac:dyDescent="0.2">
      <c r="A522" s="10" t="s">
        <v>275</v>
      </c>
      <c r="B522" s="10" t="s">
        <v>341</v>
      </c>
      <c r="C522" s="24">
        <v>39448</v>
      </c>
      <c r="D522" s="10" t="s">
        <v>329</v>
      </c>
      <c r="E522" s="12">
        <v>417</v>
      </c>
      <c r="F522" s="11">
        <f t="shared" si="40"/>
        <v>9.5862068965517244E-2</v>
      </c>
      <c r="G522" s="22">
        <f t="shared" si="41"/>
        <v>2227.240184757507</v>
      </c>
      <c r="H522" s="17">
        <v>0.51200923787528896</v>
      </c>
      <c r="I522" s="20">
        <v>4350</v>
      </c>
      <c r="J522" s="10">
        <v>19</v>
      </c>
      <c r="K522" s="10">
        <v>26</v>
      </c>
      <c r="L522" s="10">
        <v>34</v>
      </c>
      <c r="M522" s="10">
        <v>42</v>
      </c>
      <c r="N522" s="10">
        <v>33</v>
      </c>
      <c r="O522" s="10">
        <v>39</v>
      </c>
      <c r="P522" s="10">
        <v>22</v>
      </c>
      <c r="Q522" s="10">
        <f t="shared" si="42"/>
        <v>215</v>
      </c>
      <c r="R522" s="10">
        <v>23</v>
      </c>
      <c r="S522" s="10">
        <v>17</v>
      </c>
      <c r="T522" s="10">
        <v>18</v>
      </c>
      <c r="U522" s="10">
        <f t="shared" si="43"/>
        <v>58</v>
      </c>
      <c r="V522" s="10">
        <v>28</v>
      </c>
      <c r="W522" s="10">
        <v>40</v>
      </c>
      <c r="X522" s="10">
        <v>27</v>
      </c>
      <c r="Y522" s="10">
        <v>49</v>
      </c>
      <c r="Z522" s="10">
        <f t="shared" si="44"/>
        <v>144</v>
      </c>
      <c r="AA522" s="4">
        <v>0</v>
      </c>
      <c r="AB522" s="10">
        <v>56</v>
      </c>
      <c r="AC522" s="10">
        <v>218</v>
      </c>
      <c r="AD522" s="10">
        <v>140</v>
      </c>
      <c r="AE522" s="10">
        <v>3</v>
      </c>
      <c r="AF522" s="10">
        <v>0</v>
      </c>
      <c r="AG522" s="25"/>
    </row>
    <row r="523" spans="1:33" ht="12.75" x14ac:dyDescent="0.2">
      <c r="A523" s="10" t="s">
        <v>202</v>
      </c>
      <c r="B523" s="10" t="s">
        <v>341</v>
      </c>
      <c r="C523" s="24">
        <v>39448</v>
      </c>
      <c r="D523" s="10" t="s">
        <v>304</v>
      </c>
      <c r="E523" s="12">
        <v>80</v>
      </c>
      <c r="F523" s="11">
        <f t="shared" si="40"/>
        <v>8.577248847432186E-3</v>
      </c>
      <c r="G523" s="22">
        <f t="shared" si="41"/>
        <v>1879.7907425265191</v>
      </c>
      <c r="H523" s="17">
        <v>0.20154291224686599</v>
      </c>
      <c r="I523" s="20">
        <v>9327</v>
      </c>
      <c r="J523" s="10">
        <v>0</v>
      </c>
      <c r="K523" s="10">
        <v>3</v>
      </c>
      <c r="L523" s="10">
        <v>8</v>
      </c>
      <c r="M523" s="10">
        <v>5</v>
      </c>
      <c r="N523" s="10">
        <v>4</v>
      </c>
      <c r="O523" s="10">
        <v>4</v>
      </c>
      <c r="P523" s="10">
        <v>1</v>
      </c>
      <c r="Q523" s="10">
        <f t="shared" si="42"/>
        <v>25</v>
      </c>
      <c r="R523" s="10">
        <v>6</v>
      </c>
      <c r="S523" s="10">
        <v>8</v>
      </c>
      <c r="T523" s="10">
        <v>6</v>
      </c>
      <c r="U523" s="10">
        <f t="shared" si="43"/>
        <v>20</v>
      </c>
      <c r="V523" s="10">
        <v>11</v>
      </c>
      <c r="W523" s="10">
        <v>9</v>
      </c>
      <c r="X523" s="10">
        <v>5</v>
      </c>
      <c r="Y523" s="10">
        <v>10</v>
      </c>
      <c r="Z523" s="10">
        <f t="shared" si="44"/>
        <v>35</v>
      </c>
      <c r="AA523" s="4">
        <v>0</v>
      </c>
      <c r="AB523" s="10">
        <v>27</v>
      </c>
      <c r="AC523" s="10">
        <v>40</v>
      </c>
      <c r="AD523" s="10">
        <v>4</v>
      </c>
      <c r="AE523" s="10">
        <v>9</v>
      </c>
      <c r="AF523" s="10">
        <v>0</v>
      </c>
      <c r="AG523" s="25"/>
    </row>
    <row r="524" spans="1:33" ht="12.75" x14ac:dyDescent="0.2">
      <c r="A524" s="10" t="s">
        <v>203</v>
      </c>
      <c r="B524" s="10" t="s">
        <v>341</v>
      </c>
      <c r="C524" s="24">
        <v>39448</v>
      </c>
      <c r="D524" s="10" t="s">
        <v>333</v>
      </c>
      <c r="E524" s="12">
        <v>0</v>
      </c>
      <c r="F524" s="11">
        <f t="shared" si="40"/>
        <v>0</v>
      </c>
      <c r="G524" s="22">
        <f t="shared" si="41"/>
        <v>27.818181818181813</v>
      </c>
      <c r="H524" s="17">
        <v>0.40909090909090901</v>
      </c>
      <c r="I524" s="20">
        <v>68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f t="shared" si="42"/>
        <v>0</v>
      </c>
      <c r="R524" s="10">
        <v>0</v>
      </c>
      <c r="S524" s="10">
        <v>0</v>
      </c>
      <c r="T524" s="10">
        <v>0</v>
      </c>
      <c r="U524" s="10">
        <f t="shared" si="43"/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f t="shared" si="44"/>
        <v>0</v>
      </c>
      <c r="AA524" s="4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25"/>
    </row>
    <row r="525" spans="1:33" ht="12.75" customHeight="1" x14ac:dyDescent="0.2">
      <c r="A525" s="10" t="s">
        <v>204</v>
      </c>
      <c r="B525" s="10" t="s">
        <v>341</v>
      </c>
      <c r="C525" s="24">
        <v>39448</v>
      </c>
      <c r="D525" s="10" t="s">
        <v>304</v>
      </c>
      <c r="E525" s="12">
        <v>3</v>
      </c>
      <c r="F525" s="11">
        <f t="shared" si="40"/>
        <v>5.2631578947368418E-2</v>
      </c>
      <c r="G525" s="22">
        <f t="shared" si="41"/>
        <v>28.000000000000025</v>
      </c>
      <c r="H525" s="17">
        <v>0.49122807017543901</v>
      </c>
      <c r="I525" s="20">
        <v>57</v>
      </c>
      <c r="J525" s="10">
        <v>0</v>
      </c>
      <c r="K525" s="10">
        <v>0</v>
      </c>
      <c r="L525" s="10">
        <v>1</v>
      </c>
      <c r="M525" s="10">
        <v>0</v>
      </c>
      <c r="N525" s="10">
        <v>0</v>
      </c>
      <c r="O525" s="10">
        <v>0</v>
      </c>
      <c r="P525" s="10">
        <v>0</v>
      </c>
      <c r="Q525" s="10">
        <f t="shared" si="42"/>
        <v>1</v>
      </c>
      <c r="R525" s="10">
        <v>0</v>
      </c>
      <c r="S525" s="10">
        <v>0</v>
      </c>
      <c r="T525" s="10">
        <v>0</v>
      </c>
      <c r="U525" s="10">
        <f t="shared" si="43"/>
        <v>0</v>
      </c>
      <c r="V525" s="10">
        <v>0</v>
      </c>
      <c r="W525" s="10">
        <v>0</v>
      </c>
      <c r="X525" s="10">
        <v>0</v>
      </c>
      <c r="Y525" s="10">
        <v>2</v>
      </c>
      <c r="Z525" s="10">
        <f t="shared" si="44"/>
        <v>2</v>
      </c>
      <c r="AA525" s="4">
        <v>0</v>
      </c>
      <c r="AB525" s="10">
        <v>0</v>
      </c>
      <c r="AC525" s="10">
        <v>2</v>
      </c>
      <c r="AD525" s="10">
        <v>1</v>
      </c>
      <c r="AE525" s="10">
        <v>0</v>
      </c>
      <c r="AF525" s="10">
        <v>0</v>
      </c>
      <c r="AG525" s="25"/>
    </row>
    <row r="526" spans="1:33" ht="12.75" customHeight="1" x14ac:dyDescent="0.2">
      <c r="A526" s="10" t="s">
        <v>205</v>
      </c>
      <c r="B526" s="10" t="s">
        <v>341</v>
      </c>
      <c r="C526" s="24">
        <v>39448</v>
      </c>
      <c r="D526" s="10" t="s">
        <v>302</v>
      </c>
      <c r="E526" s="12">
        <v>88</v>
      </c>
      <c r="F526" s="11">
        <f t="shared" si="40"/>
        <v>9.1934809862097792E-3</v>
      </c>
      <c r="G526" s="22">
        <f t="shared" si="41"/>
        <v>1318.7865687303261</v>
      </c>
      <c r="H526" s="17">
        <v>0.137775445960126</v>
      </c>
      <c r="I526" s="20">
        <v>9572</v>
      </c>
      <c r="J526" s="10">
        <v>1</v>
      </c>
      <c r="K526" s="10">
        <v>4</v>
      </c>
      <c r="L526" s="10">
        <v>4</v>
      </c>
      <c r="M526" s="10">
        <v>7</v>
      </c>
      <c r="N526" s="10">
        <v>6</v>
      </c>
      <c r="O526" s="10">
        <v>12</v>
      </c>
      <c r="P526" s="10">
        <v>13</v>
      </c>
      <c r="Q526" s="10">
        <f t="shared" si="42"/>
        <v>47</v>
      </c>
      <c r="R526" s="10">
        <v>7</v>
      </c>
      <c r="S526" s="10">
        <v>6</v>
      </c>
      <c r="T526" s="10">
        <v>7</v>
      </c>
      <c r="U526" s="10">
        <f t="shared" si="43"/>
        <v>20</v>
      </c>
      <c r="V526" s="10">
        <v>6</v>
      </c>
      <c r="W526" s="10">
        <v>5</v>
      </c>
      <c r="X526" s="10">
        <v>4</v>
      </c>
      <c r="Y526" s="10">
        <v>6</v>
      </c>
      <c r="Z526" s="10">
        <f t="shared" si="44"/>
        <v>21</v>
      </c>
      <c r="AA526" s="4">
        <v>0</v>
      </c>
      <c r="AB526" s="10">
        <v>7</v>
      </c>
      <c r="AC526" s="10">
        <v>77</v>
      </c>
      <c r="AD526" s="10">
        <v>0</v>
      </c>
      <c r="AE526" s="10">
        <v>4</v>
      </c>
      <c r="AF526" s="10">
        <v>0</v>
      </c>
      <c r="AG526" s="25"/>
    </row>
    <row r="527" spans="1:33" ht="12.75" x14ac:dyDescent="0.2">
      <c r="A527" s="10" t="s">
        <v>206</v>
      </c>
      <c r="B527" s="10" t="s">
        <v>341</v>
      </c>
      <c r="C527" s="24">
        <v>39448</v>
      </c>
      <c r="D527" s="10" t="s">
        <v>304</v>
      </c>
      <c r="E527" s="12">
        <v>5</v>
      </c>
      <c r="F527" s="11">
        <f t="shared" si="40"/>
        <v>8.646031471554556E-4</v>
      </c>
      <c r="G527" s="22">
        <f t="shared" si="41"/>
        <v>611.25185057669296</v>
      </c>
      <c r="H527" s="17">
        <v>0.105698054742641</v>
      </c>
      <c r="I527" s="20">
        <v>5783</v>
      </c>
      <c r="J527" s="10">
        <v>0</v>
      </c>
      <c r="K527" s="10">
        <v>0</v>
      </c>
      <c r="L527" s="10">
        <v>0</v>
      </c>
      <c r="M527" s="10">
        <v>0</v>
      </c>
      <c r="N527" s="10">
        <v>1</v>
      </c>
      <c r="O527" s="10">
        <v>2</v>
      </c>
      <c r="P527" s="10">
        <v>0</v>
      </c>
      <c r="Q527" s="10">
        <f t="shared" si="42"/>
        <v>3</v>
      </c>
      <c r="R527" s="10">
        <v>0</v>
      </c>
      <c r="S527" s="10">
        <v>0</v>
      </c>
      <c r="T527" s="10">
        <v>1</v>
      </c>
      <c r="U527" s="10">
        <f t="shared" si="43"/>
        <v>1</v>
      </c>
      <c r="V527" s="10">
        <v>0</v>
      </c>
      <c r="W527" s="10">
        <v>0</v>
      </c>
      <c r="X527" s="10">
        <v>0</v>
      </c>
      <c r="Y527" s="10">
        <v>1</v>
      </c>
      <c r="Z527" s="10">
        <f t="shared" si="44"/>
        <v>1</v>
      </c>
      <c r="AA527" s="4">
        <v>0</v>
      </c>
      <c r="AB527" s="10">
        <v>0</v>
      </c>
      <c r="AC527" s="10">
        <v>4</v>
      </c>
      <c r="AD527" s="10">
        <v>0</v>
      </c>
      <c r="AE527" s="10">
        <v>1</v>
      </c>
      <c r="AF527" s="10">
        <v>0</v>
      </c>
      <c r="AG527" s="25"/>
    </row>
    <row r="528" spans="1:33" ht="12.75" x14ac:dyDescent="0.2">
      <c r="A528" s="10" t="s">
        <v>207</v>
      </c>
      <c r="B528" s="10" t="s">
        <v>341</v>
      </c>
      <c r="C528" s="24">
        <v>39448</v>
      </c>
      <c r="D528" s="10" t="s">
        <v>322</v>
      </c>
      <c r="E528" s="12">
        <v>54</v>
      </c>
      <c r="F528" s="11">
        <f t="shared" si="40"/>
        <v>0.1115702479338843</v>
      </c>
      <c r="G528" s="22">
        <f t="shared" si="41"/>
        <v>441.99605522682441</v>
      </c>
      <c r="H528" s="17">
        <v>0.91321499013806695</v>
      </c>
      <c r="I528" s="20">
        <v>484</v>
      </c>
      <c r="J528" s="10">
        <v>0</v>
      </c>
      <c r="K528" s="10">
        <v>1</v>
      </c>
      <c r="L528" s="10">
        <v>6</v>
      </c>
      <c r="M528" s="10">
        <v>4</v>
      </c>
      <c r="N528" s="10">
        <v>3</v>
      </c>
      <c r="O528" s="10">
        <v>4</v>
      </c>
      <c r="P528" s="10">
        <v>3</v>
      </c>
      <c r="Q528" s="10">
        <f t="shared" si="42"/>
        <v>21</v>
      </c>
      <c r="R528" s="10">
        <v>2</v>
      </c>
      <c r="S528" s="10">
        <v>2</v>
      </c>
      <c r="T528" s="10">
        <v>1</v>
      </c>
      <c r="U528" s="10">
        <f t="shared" si="43"/>
        <v>5</v>
      </c>
      <c r="V528" s="10">
        <v>5</v>
      </c>
      <c r="W528" s="10">
        <v>7</v>
      </c>
      <c r="X528" s="10">
        <v>6</v>
      </c>
      <c r="Y528" s="10">
        <v>10</v>
      </c>
      <c r="Z528" s="10">
        <f t="shared" si="44"/>
        <v>28</v>
      </c>
      <c r="AA528" s="4">
        <v>0</v>
      </c>
      <c r="AB528" s="10">
        <v>0</v>
      </c>
      <c r="AC528" s="10">
        <v>22</v>
      </c>
      <c r="AD528" s="10">
        <v>20</v>
      </c>
      <c r="AE528" s="10">
        <v>12</v>
      </c>
      <c r="AF528" s="10">
        <v>0</v>
      </c>
      <c r="AG528" s="25"/>
    </row>
    <row r="529" spans="1:33" ht="12.75" x14ac:dyDescent="0.2">
      <c r="A529" s="10" t="s">
        <v>208</v>
      </c>
      <c r="B529" s="10" t="s">
        <v>341</v>
      </c>
      <c r="C529" s="24">
        <v>39448</v>
      </c>
      <c r="D529" s="10" t="s">
        <v>334</v>
      </c>
      <c r="E529" s="12">
        <v>16</v>
      </c>
      <c r="F529" s="11">
        <f t="shared" si="40"/>
        <v>2.7491408934707903E-2</v>
      </c>
      <c r="G529" s="22">
        <f t="shared" si="41"/>
        <v>328.72222222222234</v>
      </c>
      <c r="H529" s="17">
        <v>0.56481481481481499</v>
      </c>
      <c r="I529" s="20">
        <v>582</v>
      </c>
      <c r="J529" s="10">
        <v>4</v>
      </c>
      <c r="K529" s="10">
        <v>0</v>
      </c>
      <c r="L529" s="10">
        <v>2</v>
      </c>
      <c r="M529" s="10">
        <v>2</v>
      </c>
      <c r="N529" s="10">
        <v>3</v>
      </c>
      <c r="O529" s="10">
        <v>1</v>
      </c>
      <c r="P529" s="10">
        <v>1</v>
      </c>
      <c r="Q529" s="10">
        <f t="shared" si="42"/>
        <v>13</v>
      </c>
      <c r="R529" s="10">
        <v>1</v>
      </c>
      <c r="S529" s="10">
        <v>0</v>
      </c>
      <c r="T529" s="10">
        <v>0</v>
      </c>
      <c r="U529" s="10">
        <f t="shared" si="43"/>
        <v>1</v>
      </c>
      <c r="V529" s="10">
        <v>0</v>
      </c>
      <c r="W529" s="10">
        <v>1</v>
      </c>
      <c r="X529" s="10">
        <v>0</v>
      </c>
      <c r="Y529" s="10">
        <v>1</v>
      </c>
      <c r="Z529" s="10">
        <f t="shared" si="44"/>
        <v>2</v>
      </c>
      <c r="AA529" s="4">
        <v>0</v>
      </c>
      <c r="AB529" s="10">
        <v>10</v>
      </c>
      <c r="AC529" s="10">
        <v>5</v>
      </c>
      <c r="AD529" s="10">
        <v>0</v>
      </c>
      <c r="AE529" s="10">
        <v>1</v>
      </c>
      <c r="AF529" s="10">
        <v>0</v>
      </c>
      <c r="AG529" s="25"/>
    </row>
    <row r="530" spans="1:33" ht="12.75" x14ac:dyDescent="0.2">
      <c r="A530" s="10" t="s">
        <v>209</v>
      </c>
      <c r="B530" s="10" t="s">
        <v>341</v>
      </c>
      <c r="C530" s="24">
        <v>39448</v>
      </c>
      <c r="D530" s="10" t="s">
        <v>305</v>
      </c>
      <c r="E530" s="12">
        <v>99</v>
      </c>
      <c r="F530" s="11">
        <f t="shared" si="40"/>
        <v>9.4474663612940171E-3</v>
      </c>
      <c r="G530" s="22">
        <f t="shared" si="41"/>
        <v>3174.523600117268</v>
      </c>
      <c r="H530" s="17">
        <v>0.30294146389133197</v>
      </c>
      <c r="I530" s="20">
        <v>10479</v>
      </c>
      <c r="J530" s="10">
        <v>0</v>
      </c>
      <c r="K530" s="10">
        <v>6</v>
      </c>
      <c r="L530" s="10">
        <v>5</v>
      </c>
      <c r="M530" s="10">
        <v>3</v>
      </c>
      <c r="N530" s="10">
        <v>6</v>
      </c>
      <c r="O530" s="10">
        <v>4</v>
      </c>
      <c r="P530" s="10">
        <v>7</v>
      </c>
      <c r="Q530" s="10">
        <f t="shared" si="42"/>
        <v>31</v>
      </c>
      <c r="R530" s="10">
        <v>5</v>
      </c>
      <c r="S530" s="10">
        <v>2</v>
      </c>
      <c r="T530" s="10">
        <v>5</v>
      </c>
      <c r="U530" s="10">
        <f t="shared" si="43"/>
        <v>12</v>
      </c>
      <c r="V530" s="10">
        <v>2</v>
      </c>
      <c r="W530" s="10">
        <v>1</v>
      </c>
      <c r="X530" s="10">
        <v>12</v>
      </c>
      <c r="Y530" s="10">
        <v>41</v>
      </c>
      <c r="Z530" s="10">
        <f t="shared" si="44"/>
        <v>56</v>
      </c>
      <c r="AA530" s="4">
        <v>0</v>
      </c>
      <c r="AB530" s="10">
        <v>14</v>
      </c>
      <c r="AC530" s="10">
        <v>68</v>
      </c>
      <c r="AD530" s="10">
        <v>12</v>
      </c>
      <c r="AE530" s="10">
        <v>5</v>
      </c>
      <c r="AF530" s="10">
        <v>0</v>
      </c>
      <c r="AG530" s="25"/>
    </row>
    <row r="531" spans="1:33" ht="12.75" x14ac:dyDescent="0.2">
      <c r="A531" s="10" t="s">
        <v>276</v>
      </c>
      <c r="B531" s="10" t="s">
        <v>341</v>
      </c>
      <c r="C531" s="24">
        <v>39448</v>
      </c>
      <c r="D531" s="10" t="s">
        <v>323</v>
      </c>
      <c r="E531" s="12">
        <v>59</v>
      </c>
      <c r="F531" s="11">
        <f t="shared" si="40"/>
        <v>3.0240902101486417E-2</v>
      </c>
      <c r="G531" s="22">
        <f t="shared" si="41"/>
        <v>388.99691675231213</v>
      </c>
      <c r="H531" s="17">
        <v>0.19938335046248701</v>
      </c>
      <c r="I531" s="20">
        <v>1951</v>
      </c>
      <c r="J531" s="10">
        <v>11</v>
      </c>
      <c r="K531" s="10">
        <v>4</v>
      </c>
      <c r="L531" s="10">
        <v>7</v>
      </c>
      <c r="M531" s="10">
        <v>4</v>
      </c>
      <c r="N531" s="10">
        <v>3</v>
      </c>
      <c r="O531" s="10">
        <v>2</v>
      </c>
      <c r="P531" s="10">
        <v>2</v>
      </c>
      <c r="Q531" s="10">
        <f t="shared" si="42"/>
        <v>33</v>
      </c>
      <c r="R531" s="10">
        <v>1</v>
      </c>
      <c r="S531" s="10">
        <v>0</v>
      </c>
      <c r="T531" s="10">
        <v>2</v>
      </c>
      <c r="U531" s="10">
        <f t="shared" si="43"/>
        <v>3</v>
      </c>
      <c r="V531" s="10">
        <v>5</v>
      </c>
      <c r="W531" s="10">
        <v>2</v>
      </c>
      <c r="X531" s="10">
        <v>6</v>
      </c>
      <c r="Y531" s="10">
        <v>9</v>
      </c>
      <c r="Z531" s="10">
        <f t="shared" si="44"/>
        <v>22</v>
      </c>
      <c r="AA531" s="4">
        <v>0</v>
      </c>
      <c r="AB531" s="10">
        <v>0</v>
      </c>
      <c r="AC531" s="10">
        <v>56</v>
      </c>
      <c r="AD531" s="10">
        <v>3</v>
      </c>
      <c r="AE531" s="10">
        <v>0</v>
      </c>
      <c r="AF531" s="10">
        <v>0</v>
      </c>
      <c r="AG531" s="25"/>
    </row>
    <row r="532" spans="1:33" ht="12.75" customHeight="1" x14ac:dyDescent="0.2">
      <c r="A532" s="10" t="s">
        <v>210</v>
      </c>
      <c r="B532" s="10" t="s">
        <v>341</v>
      </c>
      <c r="C532" s="24">
        <v>39448</v>
      </c>
      <c r="D532" s="10" t="s">
        <v>329</v>
      </c>
      <c r="E532" s="12">
        <v>2</v>
      </c>
      <c r="F532" s="11">
        <f t="shared" si="40"/>
        <v>8.7336244541484712E-3</v>
      </c>
      <c r="G532" s="22">
        <f t="shared" si="41"/>
        <v>70.081896551724213</v>
      </c>
      <c r="H532" s="17">
        <v>0.306034482758621</v>
      </c>
      <c r="I532" s="20">
        <v>229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  <c r="O532" s="10">
        <v>0</v>
      </c>
      <c r="P532" s="10">
        <v>1</v>
      </c>
      <c r="Q532" s="10">
        <f t="shared" si="42"/>
        <v>2</v>
      </c>
      <c r="R532" s="10">
        <v>0</v>
      </c>
      <c r="S532" s="10">
        <v>0</v>
      </c>
      <c r="T532" s="10">
        <v>0</v>
      </c>
      <c r="U532" s="10">
        <f t="shared" si="43"/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f t="shared" si="44"/>
        <v>0</v>
      </c>
      <c r="AA532" s="4">
        <v>0</v>
      </c>
      <c r="AB532" s="10">
        <v>2</v>
      </c>
      <c r="AC532" s="10">
        <v>0</v>
      </c>
      <c r="AD532" s="10">
        <v>0</v>
      </c>
      <c r="AE532" s="10">
        <v>0</v>
      </c>
      <c r="AF532" s="10">
        <v>0</v>
      </c>
      <c r="AG532" s="25"/>
    </row>
    <row r="533" spans="1:33" ht="12.75" customHeight="1" x14ac:dyDescent="0.2">
      <c r="A533" s="10" t="s">
        <v>277</v>
      </c>
      <c r="B533" s="10" t="s">
        <v>341</v>
      </c>
      <c r="C533" s="24">
        <v>39448</v>
      </c>
      <c r="D533" s="10" t="s">
        <v>317</v>
      </c>
      <c r="E533" s="12">
        <v>1006</v>
      </c>
      <c r="F533" s="11">
        <f t="shared" si="40"/>
        <v>3.4154953486792962E-2</v>
      </c>
      <c r="G533" s="22">
        <f t="shared" si="41"/>
        <v>14941.714817495606</v>
      </c>
      <c r="H533" s="17">
        <v>0.50728983559094198</v>
      </c>
      <c r="I533" s="20">
        <v>29454</v>
      </c>
      <c r="J533" s="10">
        <v>7</v>
      </c>
      <c r="K533" s="10">
        <v>64</v>
      </c>
      <c r="L533" s="10">
        <v>80</v>
      </c>
      <c r="M533" s="10">
        <v>82</v>
      </c>
      <c r="N533" s="10">
        <v>76</v>
      </c>
      <c r="O533" s="10">
        <v>69</v>
      </c>
      <c r="P533" s="10">
        <v>77</v>
      </c>
      <c r="Q533" s="10">
        <f t="shared" si="42"/>
        <v>455</v>
      </c>
      <c r="R533" s="10">
        <v>75</v>
      </c>
      <c r="S533" s="10">
        <v>52</v>
      </c>
      <c r="T533" s="10">
        <v>62</v>
      </c>
      <c r="U533" s="10">
        <f t="shared" si="43"/>
        <v>189</v>
      </c>
      <c r="V533" s="10">
        <v>73</v>
      </c>
      <c r="W533" s="10">
        <v>89</v>
      </c>
      <c r="X533" s="10">
        <v>81</v>
      </c>
      <c r="Y533" s="10">
        <v>119</v>
      </c>
      <c r="Z533" s="10">
        <f t="shared" si="44"/>
        <v>362</v>
      </c>
      <c r="AA533" s="4">
        <v>0</v>
      </c>
      <c r="AB533" s="10">
        <v>392</v>
      </c>
      <c r="AC533" s="10">
        <v>513</v>
      </c>
      <c r="AD533" s="10">
        <v>54</v>
      </c>
      <c r="AE533" s="10">
        <v>47</v>
      </c>
      <c r="AF533" s="10">
        <v>0</v>
      </c>
      <c r="AG533" s="25"/>
    </row>
    <row r="534" spans="1:33" ht="12.75" x14ac:dyDescent="0.2">
      <c r="A534" s="10" t="s">
        <v>211</v>
      </c>
      <c r="B534" s="10" t="s">
        <v>341</v>
      </c>
      <c r="C534" s="24">
        <v>39448</v>
      </c>
      <c r="D534" s="10" t="s">
        <v>300</v>
      </c>
      <c r="E534" s="12">
        <v>8</v>
      </c>
      <c r="F534" s="11">
        <f t="shared" si="40"/>
        <v>8.247422680412371E-2</v>
      </c>
      <c r="G534" s="22">
        <f t="shared" si="41"/>
        <v>62.551401869158866</v>
      </c>
      <c r="H534" s="17">
        <v>0.644859813084112</v>
      </c>
      <c r="I534" s="20">
        <v>97</v>
      </c>
      <c r="J534" s="10">
        <v>0</v>
      </c>
      <c r="K534" s="10">
        <v>0</v>
      </c>
      <c r="L534" s="10">
        <v>0</v>
      </c>
      <c r="M534" s="10">
        <v>0</v>
      </c>
      <c r="N534" s="10">
        <v>2</v>
      </c>
      <c r="O534" s="10">
        <v>0</v>
      </c>
      <c r="P534" s="10">
        <v>1</v>
      </c>
      <c r="Q534" s="10">
        <f t="shared" si="42"/>
        <v>3</v>
      </c>
      <c r="R534" s="10">
        <v>0</v>
      </c>
      <c r="S534" s="10">
        <v>0</v>
      </c>
      <c r="T534" s="10">
        <v>0</v>
      </c>
      <c r="U534" s="10">
        <f t="shared" si="43"/>
        <v>0</v>
      </c>
      <c r="V534" s="10">
        <v>1</v>
      </c>
      <c r="W534" s="10">
        <v>2</v>
      </c>
      <c r="X534" s="10">
        <v>1</v>
      </c>
      <c r="Y534" s="10">
        <v>1</v>
      </c>
      <c r="Z534" s="10">
        <f t="shared" si="44"/>
        <v>5</v>
      </c>
      <c r="AA534" s="4">
        <v>0</v>
      </c>
      <c r="AB534" s="10">
        <v>3</v>
      </c>
      <c r="AC534" s="10">
        <v>5</v>
      </c>
      <c r="AD534" s="10">
        <v>0</v>
      </c>
      <c r="AE534" s="10">
        <v>0</v>
      </c>
      <c r="AF534" s="10">
        <v>0</v>
      </c>
      <c r="AG534" s="25"/>
    </row>
    <row r="535" spans="1:33" ht="12.75" x14ac:dyDescent="0.2">
      <c r="A535" s="10" t="s">
        <v>212</v>
      </c>
      <c r="B535" s="10" t="s">
        <v>341</v>
      </c>
      <c r="C535" s="24">
        <v>39448</v>
      </c>
      <c r="D535" s="10" t="s">
        <v>320</v>
      </c>
      <c r="E535" s="12">
        <v>0</v>
      </c>
      <c r="F535" s="11">
        <f t="shared" si="40"/>
        <v>0</v>
      </c>
      <c r="G535" s="22">
        <f t="shared" si="41"/>
        <v>31.19565217391299</v>
      </c>
      <c r="H535" s="17">
        <v>0.15217391304347799</v>
      </c>
      <c r="I535" s="20">
        <v>205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f t="shared" si="42"/>
        <v>0</v>
      </c>
      <c r="R535" s="10">
        <v>0</v>
      </c>
      <c r="S535" s="10">
        <v>0</v>
      </c>
      <c r="T535" s="10">
        <v>0</v>
      </c>
      <c r="U535" s="10">
        <f t="shared" si="43"/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f t="shared" si="44"/>
        <v>0</v>
      </c>
      <c r="AA535" s="4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25"/>
    </row>
    <row r="536" spans="1:33" ht="12.75" x14ac:dyDescent="0.2">
      <c r="A536" s="10" t="s">
        <v>278</v>
      </c>
      <c r="B536" s="10" t="s">
        <v>341</v>
      </c>
      <c r="C536" s="24">
        <v>39448</v>
      </c>
      <c r="D536" s="10" t="s">
        <v>302</v>
      </c>
      <c r="E536" s="12">
        <v>58</v>
      </c>
      <c r="F536" s="11">
        <f t="shared" si="40"/>
        <v>1.0701107011070111E-2</v>
      </c>
      <c r="G536" s="22">
        <f t="shared" si="41"/>
        <v>1053.137363653168</v>
      </c>
      <c r="H536" s="17">
        <v>0.19430578665187601</v>
      </c>
      <c r="I536" s="20">
        <v>5420</v>
      </c>
      <c r="J536" s="10">
        <v>5</v>
      </c>
      <c r="K536" s="10">
        <v>2</v>
      </c>
      <c r="L536" s="10">
        <v>0</v>
      </c>
      <c r="M536" s="10">
        <v>3</v>
      </c>
      <c r="N536" s="10">
        <v>4</v>
      </c>
      <c r="O536" s="10">
        <v>6</v>
      </c>
      <c r="P536" s="10">
        <v>6</v>
      </c>
      <c r="Q536" s="10">
        <f t="shared" si="42"/>
        <v>26</v>
      </c>
      <c r="R536" s="10">
        <v>3</v>
      </c>
      <c r="S536" s="10">
        <v>5</v>
      </c>
      <c r="T536" s="10">
        <v>7</v>
      </c>
      <c r="U536" s="10">
        <f t="shared" si="43"/>
        <v>15</v>
      </c>
      <c r="V536" s="10">
        <v>2</v>
      </c>
      <c r="W536" s="10">
        <v>5</v>
      </c>
      <c r="X536" s="10">
        <v>2</v>
      </c>
      <c r="Y536" s="10">
        <v>8</v>
      </c>
      <c r="Z536" s="10">
        <f t="shared" si="44"/>
        <v>17</v>
      </c>
      <c r="AA536" s="4">
        <v>0</v>
      </c>
      <c r="AB536" s="10">
        <v>21</v>
      </c>
      <c r="AC536" s="10">
        <v>33</v>
      </c>
      <c r="AD536" s="10">
        <v>4</v>
      </c>
      <c r="AE536" s="10">
        <v>0</v>
      </c>
      <c r="AF536" s="10">
        <v>0</v>
      </c>
      <c r="AG536" s="25"/>
    </row>
    <row r="537" spans="1:33" ht="12.75" x14ac:dyDescent="0.2">
      <c r="A537" s="10" t="s">
        <v>213</v>
      </c>
      <c r="B537" s="10" t="s">
        <v>341</v>
      </c>
      <c r="C537" s="24">
        <v>39448</v>
      </c>
      <c r="D537" s="10" t="s">
        <v>331</v>
      </c>
      <c r="E537" s="12">
        <v>0</v>
      </c>
      <c r="F537" s="11">
        <f t="shared" si="40"/>
        <v>0</v>
      </c>
      <c r="G537" s="22">
        <f t="shared" si="41"/>
        <v>0</v>
      </c>
      <c r="H537" s="17">
        <v>0</v>
      </c>
      <c r="I537" s="20">
        <v>14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f t="shared" si="42"/>
        <v>0</v>
      </c>
      <c r="R537" s="10">
        <v>0</v>
      </c>
      <c r="S537" s="10">
        <v>0</v>
      </c>
      <c r="T537" s="10">
        <v>0</v>
      </c>
      <c r="U537" s="10">
        <f t="shared" si="43"/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f t="shared" si="44"/>
        <v>0</v>
      </c>
      <c r="AA537" s="4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25"/>
    </row>
    <row r="538" spans="1:33" ht="12.75" x14ac:dyDescent="0.2">
      <c r="A538" s="10" t="s">
        <v>214</v>
      </c>
      <c r="B538" s="10" t="s">
        <v>341</v>
      </c>
      <c r="C538" s="24">
        <v>39448</v>
      </c>
      <c r="D538" s="10" t="s">
        <v>326</v>
      </c>
      <c r="E538" s="12">
        <v>0</v>
      </c>
      <c r="F538" s="11">
        <f t="shared" si="40"/>
        <v>0</v>
      </c>
      <c r="G538" s="22">
        <f t="shared" si="41"/>
        <v>14.466666666666677</v>
      </c>
      <c r="H538" s="17">
        <v>0.46666666666666701</v>
      </c>
      <c r="I538" s="20">
        <v>31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f t="shared" si="42"/>
        <v>0</v>
      </c>
      <c r="R538" s="10">
        <v>0</v>
      </c>
      <c r="S538" s="10">
        <v>0</v>
      </c>
      <c r="T538" s="10">
        <v>0</v>
      </c>
      <c r="U538" s="10">
        <f t="shared" si="43"/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f t="shared" si="44"/>
        <v>0</v>
      </c>
      <c r="AA538" s="4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25"/>
    </row>
    <row r="539" spans="1:33" ht="12.75" customHeight="1" x14ac:dyDescent="0.2">
      <c r="A539" s="10" t="s">
        <v>294</v>
      </c>
      <c r="B539" s="10" t="s">
        <v>341</v>
      </c>
      <c r="C539" s="24">
        <v>39448</v>
      </c>
      <c r="D539" s="10" t="s">
        <v>315</v>
      </c>
      <c r="E539" s="12">
        <v>0</v>
      </c>
      <c r="F539" s="11">
        <f t="shared" si="40"/>
        <v>0</v>
      </c>
      <c r="G539" s="22">
        <f t="shared" si="41"/>
        <v>0</v>
      </c>
      <c r="H539" s="17">
        <v>0</v>
      </c>
      <c r="I539" s="20">
        <v>14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f t="shared" si="42"/>
        <v>0</v>
      </c>
      <c r="R539" s="10">
        <v>0</v>
      </c>
      <c r="S539" s="10">
        <v>0</v>
      </c>
      <c r="T539" s="10">
        <v>0</v>
      </c>
      <c r="U539" s="10">
        <f t="shared" si="43"/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f t="shared" si="44"/>
        <v>0</v>
      </c>
      <c r="AA539" s="4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25"/>
    </row>
    <row r="540" spans="1:33" ht="12.75" customHeight="1" x14ac:dyDescent="0.2">
      <c r="A540" s="10" t="s">
        <v>215</v>
      </c>
      <c r="B540" s="10" t="s">
        <v>341</v>
      </c>
      <c r="C540" s="24">
        <v>39448</v>
      </c>
      <c r="D540" s="10" t="s">
        <v>309</v>
      </c>
      <c r="E540" s="12">
        <v>1</v>
      </c>
      <c r="F540" s="11">
        <f t="shared" si="40"/>
        <v>2.0802995631370917E-4</v>
      </c>
      <c r="G540" s="22">
        <f t="shared" si="41"/>
        <v>600.51469118528792</v>
      </c>
      <c r="H540" s="17">
        <v>0.124925044973016</v>
      </c>
      <c r="I540" s="20">
        <v>4807</v>
      </c>
      <c r="J540" s="10">
        <v>0</v>
      </c>
      <c r="K540" s="10">
        <v>0</v>
      </c>
      <c r="L540" s="10">
        <v>0</v>
      </c>
      <c r="M540" s="10">
        <v>1</v>
      </c>
      <c r="N540" s="10">
        <v>0</v>
      </c>
      <c r="O540" s="10">
        <v>0</v>
      </c>
      <c r="P540" s="10">
        <v>0</v>
      </c>
      <c r="Q540" s="10">
        <f t="shared" si="42"/>
        <v>1</v>
      </c>
      <c r="R540" s="10">
        <v>0</v>
      </c>
      <c r="S540" s="10">
        <v>0</v>
      </c>
      <c r="T540" s="10">
        <v>0</v>
      </c>
      <c r="U540" s="10">
        <f t="shared" si="43"/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f t="shared" si="44"/>
        <v>0</v>
      </c>
      <c r="AA540" s="4">
        <v>0</v>
      </c>
      <c r="AB540" s="10">
        <v>1</v>
      </c>
      <c r="AC540" s="10">
        <v>0</v>
      </c>
      <c r="AD540" s="10">
        <v>0</v>
      </c>
      <c r="AE540" s="10">
        <v>0</v>
      </c>
      <c r="AF540" s="10">
        <v>0</v>
      </c>
      <c r="AG540" s="25"/>
    </row>
    <row r="541" spans="1:33" ht="12.75" x14ac:dyDescent="0.2">
      <c r="A541" s="10" t="s">
        <v>216</v>
      </c>
      <c r="B541" s="10" t="s">
        <v>341</v>
      </c>
      <c r="C541" s="24">
        <v>39448</v>
      </c>
      <c r="D541" s="10" t="s">
        <v>320</v>
      </c>
      <c r="E541" s="12">
        <v>0</v>
      </c>
      <c r="F541" s="11">
        <f t="shared" si="40"/>
        <v>0</v>
      </c>
      <c r="G541" s="22">
        <f t="shared" si="41"/>
        <v>0</v>
      </c>
      <c r="H541" s="17">
        <v>0</v>
      </c>
      <c r="I541" s="20">
        <v>40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f t="shared" si="42"/>
        <v>0</v>
      </c>
      <c r="R541" s="10">
        <v>0</v>
      </c>
      <c r="S541" s="10">
        <v>0</v>
      </c>
      <c r="T541" s="10">
        <v>0</v>
      </c>
      <c r="U541" s="10">
        <f t="shared" si="43"/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f t="shared" si="44"/>
        <v>0</v>
      </c>
      <c r="AA541" s="4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25"/>
    </row>
    <row r="542" spans="1:33" ht="12.75" x14ac:dyDescent="0.2">
      <c r="A542" s="10" t="s">
        <v>217</v>
      </c>
      <c r="B542" s="10" t="s">
        <v>341</v>
      </c>
      <c r="C542" s="24">
        <v>39448</v>
      </c>
      <c r="D542" s="10" t="s">
        <v>333</v>
      </c>
      <c r="E542" s="12">
        <v>4</v>
      </c>
      <c r="F542" s="11">
        <f t="shared" si="40"/>
        <v>3.9215686274509803E-3</v>
      </c>
      <c r="G542" s="22">
        <f t="shared" si="41"/>
        <v>392.22993062438019</v>
      </c>
      <c r="H542" s="17">
        <v>0.38453914767096098</v>
      </c>
      <c r="I542" s="20">
        <v>1020</v>
      </c>
      <c r="J542" s="10">
        <v>0</v>
      </c>
      <c r="K542" s="10">
        <v>2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f t="shared" si="42"/>
        <v>2</v>
      </c>
      <c r="R542" s="10">
        <v>0</v>
      </c>
      <c r="S542" s="10">
        <v>0</v>
      </c>
      <c r="T542" s="10">
        <v>0</v>
      </c>
      <c r="U542" s="10">
        <f t="shared" si="43"/>
        <v>0</v>
      </c>
      <c r="V542" s="10">
        <v>0</v>
      </c>
      <c r="W542" s="10">
        <v>0</v>
      </c>
      <c r="X542" s="10">
        <v>0</v>
      </c>
      <c r="Y542" s="10">
        <v>2</v>
      </c>
      <c r="Z542" s="10">
        <f t="shared" si="44"/>
        <v>2</v>
      </c>
      <c r="AA542" s="4">
        <v>0</v>
      </c>
      <c r="AB542" s="10">
        <v>1</v>
      </c>
      <c r="AC542" s="10">
        <v>1</v>
      </c>
      <c r="AD542" s="10">
        <v>2</v>
      </c>
      <c r="AE542" s="10">
        <v>0</v>
      </c>
      <c r="AF542" s="10">
        <v>0</v>
      </c>
      <c r="AG542" s="25"/>
    </row>
    <row r="543" spans="1:33" ht="12.75" x14ac:dyDescent="0.2">
      <c r="A543" s="10" t="s">
        <v>218</v>
      </c>
      <c r="B543" s="10" t="s">
        <v>341</v>
      </c>
      <c r="C543" s="24">
        <v>39448</v>
      </c>
      <c r="D543" s="10" t="s">
        <v>302</v>
      </c>
      <c r="E543" s="12">
        <v>26</v>
      </c>
      <c r="F543" s="11">
        <f t="shared" si="40"/>
        <v>1.2104283054003724E-2</v>
      </c>
      <c r="G543" s="22">
        <f t="shared" si="41"/>
        <v>770.9480580252698</v>
      </c>
      <c r="H543" s="17">
        <v>0.35891436593355203</v>
      </c>
      <c r="I543" s="20">
        <v>2148</v>
      </c>
      <c r="J543" s="10">
        <v>1</v>
      </c>
      <c r="K543" s="10">
        <v>0</v>
      </c>
      <c r="L543" s="10">
        <v>1</v>
      </c>
      <c r="M543" s="10">
        <v>3</v>
      </c>
      <c r="N543" s="10">
        <v>1</v>
      </c>
      <c r="O543" s="10">
        <v>3</v>
      </c>
      <c r="P543" s="10">
        <v>4</v>
      </c>
      <c r="Q543" s="10">
        <f t="shared" si="42"/>
        <v>13</v>
      </c>
      <c r="R543" s="10">
        <v>0</v>
      </c>
      <c r="S543" s="10">
        <v>2</v>
      </c>
      <c r="T543" s="10">
        <v>2</v>
      </c>
      <c r="U543" s="10">
        <f t="shared" si="43"/>
        <v>4</v>
      </c>
      <c r="V543" s="10">
        <v>1</v>
      </c>
      <c r="W543" s="10">
        <v>2</v>
      </c>
      <c r="X543" s="10">
        <v>4</v>
      </c>
      <c r="Y543" s="10">
        <v>2</v>
      </c>
      <c r="Z543" s="10">
        <f t="shared" si="44"/>
        <v>9</v>
      </c>
      <c r="AA543" s="4">
        <v>0</v>
      </c>
      <c r="AB543" s="10">
        <v>10</v>
      </c>
      <c r="AC543" s="10">
        <v>16</v>
      </c>
      <c r="AD543" s="10">
        <v>0</v>
      </c>
      <c r="AE543" s="10">
        <v>0</v>
      </c>
      <c r="AF543" s="10">
        <v>0</v>
      </c>
      <c r="AG543" s="25"/>
    </row>
    <row r="544" spans="1:33" ht="12.75" customHeight="1" x14ac:dyDescent="0.2">
      <c r="A544" s="10" t="s">
        <v>219</v>
      </c>
      <c r="B544" s="10" t="s">
        <v>341</v>
      </c>
      <c r="C544" s="24">
        <v>39448</v>
      </c>
      <c r="D544" s="10" t="s">
        <v>318</v>
      </c>
      <c r="E544" s="12">
        <v>0</v>
      </c>
      <c r="F544" s="11">
        <f t="shared" si="40"/>
        <v>0</v>
      </c>
      <c r="G544" s="22">
        <f t="shared" si="41"/>
        <v>51.111111111111086</v>
      </c>
      <c r="H544" s="17">
        <v>0.56790123456790098</v>
      </c>
      <c r="I544" s="20">
        <v>90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f t="shared" si="42"/>
        <v>0</v>
      </c>
      <c r="R544" s="10">
        <v>0</v>
      </c>
      <c r="S544" s="10">
        <v>0</v>
      </c>
      <c r="T544" s="10">
        <v>0</v>
      </c>
      <c r="U544" s="10">
        <f t="shared" si="43"/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f t="shared" si="44"/>
        <v>0</v>
      </c>
      <c r="AA544" s="4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25"/>
    </row>
    <row r="545" spans="1:33" ht="12.75" customHeight="1" x14ac:dyDescent="0.2">
      <c r="A545" s="10" t="s">
        <v>279</v>
      </c>
      <c r="B545" s="10" t="s">
        <v>341</v>
      </c>
      <c r="C545" s="24">
        <v>39448</v>
      </c>
      <c r="D545" s="10" t="s">
        <v>309</v>
      </c>
      <c r="E545" s="12">
        <v>215</v>
      </c>
      <c r="F545" s="11">
        <f t="shared" si="40"/>
        <v>2.5838240596082203E-2</v>
      </c>
      <c r="G545" s="22">
        <f t="shared" si="41"/>
        <v>2058.4213002050415</v>
      </c>
      <c r="H545" s="17">
        <v>0.24737667350138701</v>
      </c>
      <c r="I545" s="20">
        <v>8321</v>
      </c>
      <c r="J545" s="10">
        <v>9</v>
      </c>
      <c r="K545" s="10">
        <v>1</v>
      </c>
      <c r="L545" s="10">
        <v>15</v>
      </c>
      <c r="M545" s="10">
        <v>20</v>
      </c>
      <c r="N545" s="10">
        <v>27</v>
      </c>
      <c r="O545" s="10">
        <v>16</v>
      </c>
      <c r="P545" s="10">
        <v>19</v>
      </c>
      <c r="Q545" s="10">
        <f t="shared" si="42"/>
        <v>107</v>
      </c>
      <c r="R545" s="10">
        <v>25</v>
      </c>
      <c r="S545" s="10">
        <v>9</v>
      </c>
      <c r="T545" s="10">
        <v>20</v>
      </c>
      <c r="U545" s="10">
        <f t="shared" si="43"/>
        <v>54</v>
      </c>
      <c r="V545" s="10">
        <v>10</v>
      </c>
      <c r="W545" s="10">
        <v>8</v>
      </c>
      <c r="X545" s="10">
        <v>8</v>
      </c>
      <c r="Y545" s="10">
        <v>28</v>
      </c>
      <c r="Z545" s="10">
        <f t="shared" si="44"/>
        <v>54</v>
      </c>
      <c r="AA545" s="4">
        <v>0</v>
      </c>
      <c r="AB545" s="10">
        <v>26</v>
      </c>
      <c r="AC545" s="10">
        <v>172</v>
      </c>
      <c r="AD545" s="10">
        <v>11</v>
      </c>
      <c r="AE545" s="10">
        <v>6</v>
      </c>
      <c r="AF545" s="10">
        <v>0</v>
      </c>
      <c r="AG545" s="25"/>
    </row>
    <row r="546" spans="1:33" ht="12.75" customHeight="1" x14ac:dyDescent="0.2">
      <c r="A546" s="10" t="s">
        <v>220</v>
      </c>
      <c r="B546" s="10" t="s">
        <v>341</v>
      </c>
      <c r="C546" s="24">
        <v>39448</v>
      </c>
      <c r="D546" s="10" t="s">
        <v>327</v>
      </c>
      <c r="E546" s="12">
        <v>68</v>
      </c>
      <c r="F546" s="11">
        <f t="shared" si="40"/>
        <v>1.1778971072232807E-2</v>
      </c>
      <c r="G546" s="22">
        <f t="shared" si="41"/>
        <v>4995.657235384354</v>
      </c>
      <c r="H546" s="17">
        <v>0.86534855974092395</v>
      </c>
      <c r="I546" s="20">
        <v>5773</v>
      </c>
      <c r="J546" s="10">
        <v>20</v>
      </c>
      <c r="K546" s="10">
        <v>7</v>
      </c>
      <c r="L546" s="10">
        <v>5</v>
      </c>
      <c r="M546" s="10">
        <v>6</v>
      </c>
      <c r="N546" s="10">
        <v>7</v>
      </c>
      <c r="O546" s="10">
        <v>4</v>
      </c>
      <c r="P546" s="10">
        <v>3</v>
      </c>
      <c r="Q546" s="10">
        <f t="shared" si="42"/>
        <v>52</v>
      </c>
      <c r="R546" s="10">
        <v>3</v>
      </c>
      <c r="S546" s="10">
        <v>2</v>
      </c>
      <c r="T546" s="10">
        <v>3</v>
      </c>
      <c r="U546" s="10">
        <f t="shared" si="43"/>
        <v>8</v>
      </c>
      <c r="V546" s="10">
        <v>4</v>
      </c>
      <c r="W546" s="10">
        <v>2</v>
      </c>
      <c r="X546" s="10">
        <v>1</v>
      </c>
      <c r="Y546" s="10">
        <v>1</v>
      </c>
      <c r="Z546" s="10">
        <f t="shared" si="44"/>
        <v>8</v>
      </c>
      <c r="AA546" s="4">
        <v>0</v>
      </c>
      <c r="AB546" s="10">
        <v>4</v>
      </c>
      <c r="AC546" s="10">
        <v>61</v>
      </c>
      <c r="AD546" s="10">
        <v>3</v>
      </c>
      <c r="AE546" s="10">
        <v>0</v>
      </c>
      <c r="AF546" s="10">
        <v>0</v>
      </c>
      <c r="AG546" s="25"/>
    </row>
    <row r="547" spans="1:33" ht="12.75" customHeight="1" x14ac:dyDescent="0.2">
      <c r="A547" s="10" t="s">
        <v>221</v>
      </c>
      <c r="B547" s="10" t="s">
        <v>341</v>
      </c>
      <c r="C547" s="24">
        <v>39448</v>
      </c>
      <c r="D547" s="10" t="s">
        <v>309</v>
      </c>
      <c r="E547" s="12">
        <v>1093</v>
      </c>
      <c r="F547" s="11">
        <f t="shared" si="40"/>
        <v>3.6829868248138289E-2</v>
      </c>
      <c r="G547" s="22">
        <f t="shared" si="41"/>
        <v>16789.063863757314</v>
      </c>
      <c r="H547" s="17">
        <v>0.56572645023948898</v>
      </c>
      <c r="I547" s="20">
        <v>29677</v>
      </c>
      <c r="J547" s="10">
        <v>46</v>
      </c>
      <c r="K547" s="10">
        <v>96</v>
      </c>
      <c r="L547" s="10">
        <v>99</v>
      </c>
      <c r="M547" s="10">
        <v>93</v>
      </c>
      <c r="N547" s="10">
        <v>78</v>
      </c>
      <c r="O547" s="10">
        <v>76</v>
      </c>
      <c r="P547" s="10">
        <v>78</v>
      </c>
      <c r="Q547" s="10">
        <f t="shared" si="42"/>
        <v>566</v>
      </c>
      <c r="R547" s="10">
        <v>83</v>
      </c>
      <c r="S547" s="10">
        <v>83</v>
      </c>
      <c r="T547" s="10">
        <v>58</v>
      </c>
      <c r="U547" s="10">
        <f t="shared" si="43"/>
        <v>224</v>
      </c>
      <c r="V547" s="10">
        <v>115</v>
      </c>
      <c r="W547" s="10">
        <v>79</v>
      </c>
      <c r="X547" s="10">
        <v>51</v>
      </c>
      <c r="Y547" s="10">
        <v>58</v>
      </c>
      <c r="Z547" s="10">
        <f t="shared" si="44"/>
        <v>303</v>
      </c>
      <c r="AA547" s="4">
        <v>0</v>
      </c>
      <c r="AB547" s="10">
        <v>536</v>
      </c>
      <c r="AC547" s="10">
        <v>481</v>
      </c>
      <c r="AD547" s="10">
        <v>25</v>
      </c>
      <c r="AE547" s="10">
        <v>51</v>
      </c>
      <c r="AF547" s="10">
        <v>0</v>
      </c>
      <c r="AG547" s="25"/>
    </row>
    <row r="548" spans="1:33" ht="12.75" customHeight="1" x14ac:dyDescent="0.2">
      <c r="A548" s="10" t="s">
        <v>280</v>
      </c>
      <c r="B548" s="10" t="s">
        <v>341</v>
      </c>
      <c r="C548" s="24">
        <v>39448</v>
      </c>
      <c r="D548" s="10" t="s">
        <v>298</v>
      </c>
      <c r="E548" s="12">
        <v>65</v>
      </c>
      <c r="F548" s="11">
        <f t="shared" si="40"/>
        <v>0.32338308457711445</v>
      </c>
      <c r="G548" s="22">
        <f t="shared" si="41"/>
        <v>156.87804878048786</v>
      </c>
      <c r="H548" s="17">
        <v>0.78048780487804903</v>
      </c>
      <c r="I548" s="20">
        <v>201</v>
      </c>
      <c r="J548" s="10">
        <v>0</v>
      </c>
      <c r="K548" s="10">
        <v>3</v>
      </c>
      <c r="L548" s="10">
        <v>6</v>
      </c>
      <c r="M548" s="10">
        <v>2</v>
      </c>
      <c r="N548" s="10">
        <v>9</v>
      </c>
      <c r="O548" s="10">
        <v>6</v>
      </c>
      <c r="P548" s="10">
        <v>4</v>
      </c>
      <c r="Q548" s="10">
        <f t="shared" si="42"/>
        <v>30</v>
      </c>
      <c r="R548" s="10">
        <v>0</v>
      </c>
      <c r="S548" s="10">
        <v>4</v>
      </c>
      <c r="T548" s="10">
        <v>5</v>
      </c>
      <c r="U548" s="10">
        <f t="shared" si="43"/>
        <v>9</v>
      </c>
      <c r="V548" s="10">
        <v>7</v>
      </c>
      <c r="W548" s="10">
        <v>3</v>
      </c>
      <c r="X548" s="10">
        <v>12</v>
      </c>
      <c r="Y548" s="10">
        <v>4</v>
      </c>
      <c r="Z548" s="10">
        <f t="shared" si="44"/>
        <v>26</v>
      </c>
      <c r="AA548" s="4">
        <v>0</v>
      </c>
      <c r="AB548" s="10">
        <v>0</v>
      </c>
      <c r="AC548" s="10">
        <v>65</v>
      </c>
      <c r="AD548" s="10">
        <v>0</v>
      </c>
      <c r="AE548" s="10">
        <v>0</v>
      </c>
      <c r="AF548" s="10">
        <v>0</v>
      </c>
      <c r="AG548" s="25"/>
    </row>
    <row r="549" spans="1:33" ht="12.75" customHeight="1" x14ac:dyDescent="0.2">
      <c r="A549" s="10" t="s">
        <v>222</v>
      </c>
      <c r="B549" s="10" t="s">
        <v>341</v>
      </c>
      <c r="C549" s="24">
        <v>39448</v>
      </c>
      <c r="D549" s="10" t="s">
        <v>304</v>
      </c>
      <c r="E549" s="12">
        <v>47</v>
      </c>
      <c r="F549" s="11">
        <f t="shared" si="40"/>
        <v>6.4587055105125735E-3</v>
      </c>
      <c r="G549" s="22">
        <f t="shared" si="41"/>
        <v>777.3975589687318</v>
      </c>
      <c r="H549" s="17">
        <v>0.106829402084476</v>
      </c>
      <c r="I549" s="20">
        <v>7277</v>
      </c>
      <c r="J549" s="10">
        <v>0</v>
      </c>
      <c r="K549" s="10">
        <v>1</v>
      </c>
      <c r="L549" s="10">
        <v>3</v>
      </c>
      <c r="M549" s="10">
        <v>4</v>
      </c>
      <c r="N549" s="10">
        <v>6</v>
      </c>
      <c r="O549" s="10">
        <v>6</v>
      </c>
      <c r="P549" s="10">
        <v>7</v>
      </c>
      <c r="Q549" s="10">
        <f t="shared" si="42"/>
        <v>27</v>
      </c>
      <c r="R549" s="10">
        <v>5</v>
      </c>
      <c r="S549" s="10">
        <v>1</v>
      </c>
      <c r="T549" s="10">
        <v>6</v>
      </c>
      <c r="U549" s="10">
        <f t="shared" si="43"/>
        <v>12</v>
      </c>
      <c r="V549" s="10">
        <v>1</v>
      </c>
      <c r="W549" s="10">
        <v>4</v>
      </c>
      <c r="X549" s="10">
        <v>1</v>
      </c>
      <c r="Y549" s="10">
        <v>2</v>
      </c>
      <c r="Z549" s="10">
        <f t="shared" si="44"/>
        <v>8</v>
      </c>
      <c r="AA549" s="4">
        <v>0</v>
      </c>
      <c r="AB549" s="10">
        <v>8</v>
      </c>
      <c r="AC549" s="10">
        <v>10</v>
      </c>
      <c r="AD549" s="10">
        <v>28</v>
      </c>
      <c r="AE549" s="10">
        <v>1</v>
      </c>
      <c r="AF549" s="10">
        <v>0</v>
      </c>
      <c r="AG549" s="25"/>
    </row>
    <row r="550" spans="1:33" ht="12.75" customHeight="1" x14ac:dyDescent="0.2">
      <c r="A550" s="10" t="s">
        <v>223</v>
      </c>
      <c r="B550" s="10" t="s">
        <v>341</v>
      </c>
      <c r="C550" s="24">
        <v>39448</v>
      </c>
      <c r="D550" s="10" t="s">
        <v>320</v>
      </c>
      <c r="E550" s="12">
        <v>0</v>
      </c>
      <c r="F550" s="11">
        <f t="shared" si="40"/>
        <v>0</v>
      </c>
      <c r="G550" s="22">
        <f t="shared" si="41"/>
        <v>112.42241379310343</v>
      </c>
      <c r="H550" s="17">
        <v>0.54310344827586199</v>
      </c>
      <c r="I550" s="20">
        <v>207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f t="shared" si="42"/>
        <v>0</v>
      </c>
      <c r="R550" s="10">
        <v>0</v>
      </c>
      <c r="S550" s="10">
        <v>0</v>
      </c>
      <c r="T550" s="10">
        <v>0</v>
      </c>
      <c r="U550" s="10">
        <f t="shared" si="43"/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f t="shared" si="44"/>
        <v>0</v>
      </c>
      <c r="AA550" s="4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25"/>
    </row>
    <row r="551" spans="1:33" ht="12.75" customHeight="1" x14ac:dyDescent="0.2">
      <c r="A551" s="10" t="s">
        <v>224</v>
      </c>
      <c r="B551" s="10" t="s">
        <v>341</v>
      </c>
      <c r="C551" s="24">
        <v>39448</v>
      </c>
      <c r="D551" s="10" t="s">
        <v>330</v>
      </c>
      <c r="E551" s="12">
        <v>18</v>
      </c>
      <c r="F551" s="11">
        <f t="shared" si="40"/>
        <v>1.3071895424836602E-2</v>
      </c>
      <c r="G551" s="22">
        <f t="shared" si="41"/>
        <v>476.27062228654114</v>
      </c>
      <c r="H551" s="17">
        <v>0.34587554269175103</v>
      </c>
      <c r="I551" s="20">
        <v>1377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1</v>
      </c>
      <c r="P551" s="10">
        <v>0</v>
      </c>
      <c r="Q551" s="10">
        <f t="shared" si="42"/>
        <v>1</v>
      </c>
      <c r="R551" s="10">
        <v>2</v>
      </c>
      <c r="S551" s="10">
        <v>0</v>
      </c>
      <c r="T551" s="10">
        <v>1</v>
      </c>
      <c r="U551" s="10">
        <f t="shared" si="43"/>
        <v>3</v>
      </c>
      <c r="V551" s="10">
        <v>6</v>
      </c>
      <c r="W551" s="10">
        <v>1</v>
      </c>
      <c r="X551" s="10">
        <v>4</v>
      </c>
      <c r="Y551" s="10">
        <v>3</v>
      </c>
      <c r="Z551" s="10">
        <f t="shared" si="44"/>
        <v>14</v>
      </c>
      <c r="AA551" s="4">
        <v>0</v>
      </c>
      <c r="AB551" s="10">
        <v>5</v>
      </c>
      <c r="AC551" s="10">
        <v>11</v>
      </c>
      <c r="AD551" s="10">
        <v>2</v>
      </c>
      <c r="AE551" s="10">
        <v>0</v>
      </c>
      <c r="AF551" s="10">
        <v>0</v>
      </c>
      <c r="AG551" s="25"/>
    </row>
    <row r="552" spans="1:33" ht="12.75" customHeight="1" x14ac:dyDescent="0.2">
      <c r="A552" s="10" t="s">
        <v>225</v>
      </c>
      <c r="B552" s="10" t="s">
        <v>341</v>
      </c>
      <c r="C552" s="24">
        <v>39448</v>
      </c>
      <c r="D552" s="10" t="s">
        <v>319</v>
      </c>
      <c r="E552" s="12">
        <v>0</v>
      </c>
      <c r="F552" s="11">
        <f t="shared" si="40"/>
        <v>0</v>
      </c>
      <c r="G552" s="22">
        <f t="shared" si="41"/>
        <v>58.926829268292629</v>
      </c>
      <c r="H552" s="17">
        <v>0.39024390243902402</v>
      </c>
      <c r="I552" s="20">
        <v>151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f t="shared" si="42"/>
        <v>0</v>
      </c>
      <c r="R552" s="10">
        <v>0</v>
      </c>
      <c r="S552" s="10">
        <v>0</v>
      </c>
      <c r="T552" s="10">
        <v>0</v>
      </c>
      <c r="U552" s="10">
        <f t="shared" si="43"/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f t="shared" si="44"/>
        <v>0</v>
      </c>
      <c r="AA552" s="4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25"/>
    </row>
    <row r="553" spans="1:33" ht="12.75" customHeight="1" x14ac:dyDescent="0.2">
      <c r="A553" s="10" t="s">
        <v>226</v>
      </c>
      <c r="B553" s="10" t="s">
        <v>341</v>
      </c>
      <c r="C553" s="24">
        <v>39448</v>
      </c>
      <c r="D553" s="10" t="s">
        <v>299</v>
      </c>
      <c r="E553" s="12">
        <v>64</v>
      </c>
      <c r="F553" s="11">
        <f t="shared" si="40"/>
        <v>6.6390041493775934E-2</v>
      </c>
      <c r="G553" s="22">
        <f t="shared" si="41"/>
        <v>461.95841995841977</v>
      </c>
      <c r="H553" s="17">
        <v>0.47920997920997899</v>
      </c>
      <c r="I553" s="20">
        <v>964</v>
      </c>
      <c r="J553" s="10">
        <v>0</v>
      </c>
      <c r="K553" s="10">
        <v>1</v>
      </c>
      <c r="L553" s="10">
        <v>5</v>
      </c>
      <c r="M553" s="10">
        <v>2</v>
      </c>
      <c r="N553" s="10">
        <v>1</v>
      </c>
      <c r="O553" s="10">
        <v>7</v>
      </c>
      <c r="P553" s="10">
        <v>1</v>
      </c>
      <c r="Q553" s="10">
        <f t="shared" si="42"/>
        <v>17</v>
      </c>
      <c r="R553" s="10">
        <v>0</v>
      </c>
      <c r="S553" s="10">
        <v>3</v>
      </c>
      <c r="T553" s="10">
        <v>3</v>
      </c>
      <c r="U553" s="10">
        <f t="shared" si="43"/>
        <v>6</v>
      </c>
      <c r="V553" s="10">
        <v>7</v>
      </c>
      <c r="W553" s="10">
        <v>10</v>
      </c>
      <c r="X553" s="10">
        <v>8</v>
      </c>
      <c r="Y553" s="10">
        <v>16</v>
      </c>
      <c r="Z553" s="10">
        <f t="shared" si="44"/>
        <v>41</v>
      </c>
      <c r="AA553" s="4">
        <v>0</v>
      </c>
      <c r="AB553" s="10">
        <v>0</v>
      </c>
      <c r="AC553" s="10">
        <v>64</v>
      </c>
      <c r="AD553" s="10">
        <v>0</v>
      </c>
      <c r="AE553" s="10">
        <v>0</v>
      </c>
      <c r="AF553" s="10">
        <v>0</v>
      </c>
      <c r="AG553" s="25"/>
    </row>
    <row r="554" spans="1:33" ht="12.75" customHeight="1" x14ac:dyDescent="0.2">
      <c r="A554" s="10" t="s">
        <v>227</v>
      </c>
      <c r="B554" s="10" t="s">
        <v>341</v>
      </c>
      <c r="C554" s="24">
        <v>39448</v>
      </c>
      <c r="D554" s="10" t="s">
        <v>311</v>
      </c>
      <c r="E554" s="12">
        <v>10</v>
      </c>
      <c r="F554" s="11">
        <f t="shared" si="40"/>
        <v>9.3457943925233638E-3</v>
      </c>
      <c r="G554" s="22">
        <f t="shared" si="41"/>
        <v>679.76470588235316</v>
      </c>
      <c r="H554" s="17">
        <v>0.63529411764705901</v>
      </c>
      <c r="I554" s="20">
        <v>1070</v>
      </c>
      <c r="J554" s="10">
        <v>0</v>
      </c>
      <c r="K554" s="10">
        <v>2</v>
      </c>
      <c r="L554" s="10">
        <v>0</v>
      </c>
      <c r="M554" s="10">
        <v>1</v>
      </c>
      <c r="N554" s="10">
        <v>1</v>
      </c>
      <c r="O554" s="10">
        <v>1</v>
      </c>
      <c r="P554" s="10">
        <v>0</v>
      </c>
      <c r="Q554" s="10">
        <f t="shared" si="42"/>
        <v>5</v>
      </c>
      <c r="R554" s="10">
        <v>0</v>
      </c>
      <c r="S554" s="10">
        <v>1</v>
      </c>
      <c r="T554" s="10">
        <v>0</v>
      </c>
      <c r="U554" s="10">
        <f t="shared" si="43"/>
        <v>1</v>
      </c>
      <c r="V554" s="10">
        <v>0</v>
      </c>
      <c r="W554" s="10">
        <v>1</v>
      </c>
      <c r="X554" s="10">
        <v>2</v>
      </c>
      <c r="Y554" s="10">
        <v>1</v>
      </c>
      <c r="Z554" s="10">
        <f t="shared" si="44"/>
        <v>4</v>
      </c>
      <c r="AA554" s="4">
        <v>0</v>
      </c>
      <c r="AB554" s="10">
        <v>0</v>
      </c>
      <c r="AC554" s="10">
        <v>4</v>
      </c>
      <c r="AD554" s="10">
        <v>6</v>
      </c>
      <c r="AE554" s="10">
        <v>0</v>
      </c>
      <c r="AF554" s="10">
        <v>0</v>
      </c>
      <c r="AG554" s="25"/>
    </row>
    <row r="555" spans="1:33" ht="12.75" customHeight="1" x14ac:dyDescent="0.2">
      <c r="A555" s="10" t="s">
        <v>290</v>
      </c>
      <c r="B555" s="10" t="s">
        <v>341</v>
      </c>
      <c r="C555" s="24">
        <v>39448</v>
      </c>
      <c r="D555" s="10" t="s">
        <v>327</v>
      </c>
      <c r="E555" s="12">
        <v>33</v>
      </c>
      <c r="F555" s="11">
        <f t="shared" si="40"/>
        <v>1.007018614586512E-2</v>
      </c>
      <c r="G555" s="22">
        <f t="shared" si="41"/>
        <v>3165.055766423357</v>
      </c>
      <c r="H555" s="17">
        <v>0.96583941605839396</v>
      </c>
      <c r="I555" s="20">
        <v>3277</v>
      </c>
      <c r="J555" s="10">
        <v>0</v>
      </c>
      <c r="K555" s="10">
        <v>5</v>
      </c>
      <c r="L555" s="10">
        <v>5</v>
      </c>
      <c r="M555" s="10">
        <v>4</v>
      </c>
      <c r="N555" s="10">
        <v>2</v>
      </c>
      <c r="O555" s="10">
        <v>2</v>
      </c>
      <c r="P555" s="10">
        <v>1</v>
      </c>
      <c r="Q555" s="10">
        <f t="shared" si="42"/>
        <v>19</v>
      </c>
      <c r="R555" s="10">
        <v>5</v>
      </c>
      <c r="S555" s="10">
        <v>2</v>
      </c>
      <c r="T555" s="10">
        <v>4</v>
      </c>
      <c r="U555" s="10">
        <f t="shared" si="43"/>
        <v>11</v>
      </c>
      <c r="V555" s="10">
        <v>0</v>
      </c>
      <c r="W555" s="10">
        <v>2</v>
      </c>
      <c r="X555" s="10">
        <v>0</v>
      </c>
      <c r="Y555" s="10">
        <v>1</v>
      </c>
      <c r="Z555" s="10">
        <f t="shared" si="44"/>
        <v>3</v>
      </c>
      <c r="AA555" s="4">
        <v>0</v>
      </c>
      <c r="AB555" s="10">
        <v>5</v>
      </c>
      <c r="AC555" s="10">
        <v>20</v>
      </c>
      <c r="AD555" s="10">
        <v>0</v>
      </c>
      <c r="AE555" s="10">
        <v>8</v>
      </c>
      <c r="AF555" s="10">
        <v>0</v>
      </c>
      <c r="AG555" s="25"/>
    </row>
    <row r="556" spans="1:33" ht="12.75" customHeight="1" x14ac:dyDescent="0.2">
      <c r="A556" s="10" t="s">
        <v>228</v>
      </c>
      <c r="B556" s="10" t="s">
        <v>341</v>
      </c>
      <c r="C556" s="24">
        <v>39448</v>
      </c>
      <c r="D556" s="10" t="s">
        <v>321</v>
      </c>
      <c r="E556" s="12">
        <v>0</v>
      </c>
      <c r="F556" s="11">
        <f t="shared" si="40"/>
        <v>0</v>
      </c>
      <c r="G556" s="22">
        <f t="shared" si="41"/>
        <v>156.4668769716088</v>
      </c>
      <c r="H556" s="17">
        <v>0.50473186119873803</v>
      </c>
      <c r="I556" s="20">
        <v>310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f t="shared" si="42"/>
        <v>0</v>
      </c>
      <c r="R556" s="10">
        <v>0</v>
      </c>
      <c r="S556" s="10">
        <v>0</v>
      </c>
      <c r="T556" s="10">
        <v>0</v>
      </c>
      <c r="U556" s="10">
        <f t="shared" si="43"/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f t="shared" si="44"/>
        <v>0</v>
      </c>
      <c r="AA556" s="4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25"/>
    </row>
    <row r="557" spans="1:33" ht="12.75" x14ac:dyDescent="0.2">
      <c r="A557" s="10" t="s">
        <v>229</v>
      </c>
      <c r="B557" s="10" t="s">
        <v>341</v>
      </c>
      <c r="C557" s="24">
        <v>39448</v>
      </c>
      <c r="D557" s="10" t="s">
        <v>316</v>
      </c>
      <c r="E557" s="12">
        <v>1</v>
      </c>
      <c r="F557" s="11">
        <f t="shared" si="40"/>
        <v>1.5313935681470138E-3</v>
      </c>
      <c r="G557" s="22">
        <f t="shared" si="41"/>
        <v>238.3806552262088</v>
      </c>
      <c r="H557" s="17">
        <v>0.36505460218408697</v>
      </c>
      <c r="I557" s="20">
        <v>653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f t="shared" si="42"/>
        <v>0</v>
      </c>
      <c r="R557" s="10">
        <v>0</v>
      </c>
      <c r="S557" s="10">
        <v>0</v>
      </c>
      <c r="T557" s="10">
        <v>0</v>
      </c>
      <c r="U557" s="10">
        <f t="shared" si="43"/>
        <v>0</v>
      </c>
      <c r="V557" s="10">
        <v>0</v>
      </c>
      <c r="W557" s="10">
        <v>0</v>
      </c>
      <c r="X557" s="10">
        <v>1</v>
      </c>
      <c r="Y557" s="10">
        <v>0</v>
      </c>
      <c r="Z557" s="10">
        <f t="shared" si="44"/>
        <v>1</v>
      </c>
      <c r="AA557" s="4">
        <v>0</v>
      </c>
      <c r="AB557" s="10">
        <v>0</v>
      </c>
      <c r="AC557" s="10">
        <v>1</v>
      </c>
      <c r="AD557" s="10">
        <v>0</v>
      </c>
      <c r="AE557" s="10">
        <v>0</v>
      </c>
      <c r="AF557" s="10">
        <v>0</v>
      </c>
      <c r="AG557" s="25"/>
    </row>
    <row r="558" spans="1:33" ht="12.75" x14ac:dyDescent="0.2">
      <c r="A558" s="10" t="s">
        <v>230</v>
      </c>
      <c r="B558" s="10" t="s">
        <v>341</v>
      </c>
      <c r="C558" s="24">
        <v>39448</v>
      </c>
      <c r="D558" s="10" t="s">
        <v>310</v>
      </c>
      <c r="E558" s="12">
        <v>3</v>
      </c>
      <c r="F558" s="11">
        <f t="shared" si="40"/>
        <v>1.9607843137254902E-2</v>
      </c>
      <c r="G558" s="22">
        <f t="shared" si="41"/>
        <v>0</v>
      </c>
      <c r="H558" s="17">
        <v>0</v>
      </c>
      <c r="I558" s="20">
        <v>153</v>
      </c>
      <c r="J558" s="10">
        <v>0</v>
      </c>
      <c r="K558" s="10">
        <v>0</v>
      </c>
      <c r="L558" s="10">
        <v>1</v>
      </c>
      <c r="M558" s="10">
        <v>0</v>
      </c>
      <c r="N558" s="10">
        <v>0</v>
      </c>
      <c r="O558" s="10">
        <v>0</v>
      </c>
      <c r="P558" s="10">
        <v>1</v>
      </c>
      <c r="Q558" s="10">
        <f t="shared" si="42"/>
        <v>2</v>
      </c>
      <c r="R558" s="10">
        <v>0</v>
      </c>
      <c r="S558" s="10">
        <v>0</v>
      </c>
      <c r="T558" s="10">
        <v>0</v>
      </c>
      <c r="U558" s="10">
        <f t="shared" si="43"/>
        <v>0</v>
      </c>
      <c r="V558" s="10">
        <v>1</v>
      </c>
      <c r="W558" s="10">
        <v>0</v>
      </c>
      <c r="X558" s="10">
        <v>0</v>
      </c>
      <c r="Y558" s="10">
        <v>0</v>
      </c>
      <c r="Z558" s="10">
        <f t="shared" si="44"/>
        <v>1</v>
      </c>
      <c r="AA558" s="4">
        <v>0</v>
      </c>
      <c r="AB558" s="10">
        <v>0</v>
      </c>
      <c r="AC558" s="10">
        <v>1</v>
      </c>
      <c r="AD558" s="10">
        <v>2</v>
      </c>
      <c r="AE558" s="10">
        <v>0</v>
      </c>
      <c r="AF558" s="10">
        <v>0</v>
      </c>
      <c r="AG558" s="25"/>
    </row>
    <row r="559" spans="1:33" ht="12.75" x14ac:dyDescent="0.2">
      <c r="A559" s="10" t="s">
        <v>231</v>
      </c>
      <c r="B559" s="10" t="s">
        <v>341</v>
      </c>
      <c r="C559" s="24">
        <v>39448</v>
      </c>
      <c r="D559" s="10" t="s">
        <v>304</v>
      </c>
      <c r="E559" s="12">
        <v>47</v>
      </c>
      <c r="F559" s="11">
        <f t="shared" si="40"/>
        <v>1.6456582633053222E-2</v>
      </c>
      <c r="G559" s="22">
        <f t="shared" si="41"/>
        <v>1985.1605362667581</v>
      </c>
      <c r="H559" s="17">
        <v>0.69508422138191805</v>
      </c>
      <c r="I559" s="20">
        <v>2856</v>
      </c>
      <c r="J559" s="10">
        <v>2</v>
      </c>
      <c r="K559" s="10">
        <v>7</v>
      </c>
      <c r="L559" s="10">
        <v>5</v>
      </c>
      <c r="M559" s="10">
        <v>8</v>
      </c>
      <c r="N559" s="10">
        <v>5</v>
      </c>
      <c r="O559" s="10">
        <v>4</v>
      </c>
      <c r="P559" s="10">
        <v>5</v>
      </c>
      <c r="Q559" s="10">
        <f t="shared" si="42"/>
        <v>36</v>
      </c>
      <c r="R559" s="10">
        <v>2</v>
      </c>
      <c r="S559" s="10">
        <v>1</v>
      </c>
      <c r="T559" s="10">
        <v>2</v>
      </c>
      <c r="U559" s="10">
        <f t="shared" si="43"/>
        <v>5</v>
      </c>
      <c r="V559" s="10">
        <v>2</v>
      </c>
      <c r="W559" s="10">
        <v>3</v>
      </c>
      <c r="X559" s="10">
        <v>1</v>
      </c>
      <c r="Y559" s="10">
        <v>0</v>
      </c>
      <c r="Z559" s="10">
        <f t="shared" si="44"/>
        <v>6</v>
      </c>
      <c r="AA559" s="4">
        <v>0</v>
      </c>
      <c r="AB559" s="10">
        <v>37</v>
      </c>
      <c r="AC559" s="10">
        <v>3</v>
      </c>
      <c r="AD559" s="10">
        <v>0</v>
      </c>
      <c r="AE559" s="10">
        <v>7</v>
      </c>
      <c r="AF559" s="10">
        <v>0</v>
      </c>
      <c r="AG559" s="25"/>
    </row>
    <row r="560" spans="1:33" ht="12.75" customHeight="1" x14ac:dyDescent="0.2">
      <c r="A560" s="10" t="s">
        <v>232</v>
      </c>
      <c r="B560" s="10" t="s">
        <v>341</v>
      </c>
      <c r="C560" s="24">
        <v>39448</v>
      </c>
      <c r="D560" s="10" t="s">
        <v>330</v>
      </c>
      <c r="E560" s="12">
        <v>201</v>
      </c>
      <c r="F560" s="11">
        <f t="shared" si="40"/>
        <v>3.1708471367723617E-2</v>
      </c>
      <c r="G560" s="22">
        <f t="shared" si="41"/>
        <v>1643.8918532634609</v>
      </c>
      <c r="H560" s="17">
        <v>0.25932983960616202</v>
      </c>
      <c r="I560" s="20">
        <v>6339</v>
      </c>
      <c r="J560" s="10">
        <v>4</v>
      </c>
      <c r="K560" s="10">
        <v>10</v>
      </c>
      <c r="L560" s="10">
        <v>24</v>
      </c>
      <c r="M560" s="10">
        <v>21</v>
      </c>
      <c r="N560" s="10">
        <v>19</v>
      </c>
      <c r="O560" s="10">
        <v>19</v>
      </c>
      <c r="P560" s="10">
        <v>15</v>
      </c>
      <c r="Q560" s="10">
        <f t="shared" si="42"/>
        <v>112</v>
      </c>
      <c r="R560" s="10">
        <v>20</v>
      </c>
      <c r="S560" s="10">
        <v>7</v>
      </c>
      <c r="T560" s="10">
        <v>13</v>
      </c>
      <c r="U560" s="10">
        <f t="shared" si="43"/>
        <v>40</v>
      </c>
      <c r="V560" s="10">
        <v>8</v>
      </c>
      <c r="W560" s="10">
        <v>13</v>
      </c>
      <c r="X560" s="10">
        <v>13</v>
      </c>
      <c r="Y560" s="10">
        <v>15</v>
      </c>
      <c r="Z560" s="10">
        <f t="shared" si="44"/>
        <v>49</v>
      </c>
      <c r="AA560" s="4">
        <v>0</v>
      </c>
      <c r="AB560" s="10">
        <v>50</v>
      </c>
      <c r="AC560" s="10">
        <v>98</v>
      </c>
      <c r="AD560" s="10">
        <v>25</v>
      </c>
      <c r="AE560" s="10">
        <v>28</v>
      </c>
      <c r="AF560" s="10">
        <v>0</v>
      </c>
      <c r="AG560" s="25"/>
    </row>
    <row r="561" spans="1:33" ht="12.75" customHeight="1" x14ac:dyDescent="0.2">
      <c r="A561" s="10" t="s">
        <v>233</v>
      </c>
      <c r="B561" s="10" t="s">
        <v>341</v>
      </c>
      <c r="C561" s="24">
        <v>39448</v>
      </c>
      <c r="D561" s="10" t="s">
        <v>327</v>
      </c>
      <c r="E561" s="12">
        <v>3</v>
      </c>
      <c r="F561" s="11">
        <f t="shared" si="40"/>
        <v>4.9019607843137254E-3</v>
      </c>
      <c r="G561" s="22">
        <f t="shared" si="41"/>
        <v>482.03486529318559</v>
      </c>
      <c r="H561" s="17">
        <v>0.787638668779715</v>
      </c>
      <c r="I561" s="20">
        <v>612</v>
      </c>
      <c r="J561" s="10">
        <v>0</v>
      </c>
      <c r="K561" s="10">
        <v>1</v>
      </c>
      <c r="L561" s="10">
        <v>0</v>
      </c>
      <c r="M561" s="10">
        <v>1</v>
      </c>
      <c r="N561" s="10">
        <v>0</v>
      </c>
      <c r="O561" s="10">
        <v>0</v>
      </c>
      <c r="P561" s="10">
        <v>0</v>
      </c>
      <c r="Q561" s="10">
        <f t="shared" si="42"/>
        <v>2</v>
      </c>
      <c r="R561" s="10">
        <v>0</v>
      </c>
      <c r="S561" s="10">
        <v>0</v>
      </c>
      <c r="T561" s="10">
        <v>1</v>
      </c>
      <c r="U561" s="10">
        <f t="shared" si="43"/>
        <v>1</v>
      </c>
      <c r="V561" s="10">
        <v>0</v>
      </c>
      <c r="W561" s="10">
        <v>0</v>
      </c>
      <c r="X561" s="10">
        <v>0</v>
      </c>
      <c r="Y561" s="10">
        <v>0</v>
      </c>
      <c r="Z561" s="10">
        <f t="shared" si="44"/>
        <v>0</v>
      </c>
      <c r="AA561" s="4">
        <v>0</v>
      </c>
      <c r="AB561" s="10">
        <v>0</v>
      </c>
      <c r="AC561" s="10">
        <v>2</v>
      </c>
      <c r="AD561" s="10">
        <v>0</v>
      </c>
      <c r="AE561" s="10">
        <v>1</v>
      </c>
      <c r="AF561" s="10">
        <v>0</v>
      </c>
      <c r="AG561" s="25"/>
    </row>
    <row r="562" spans="1:33" ht="12.75" x14ac:dyDescent="0.2">
      <c r="A562" s="10" t="s">
        <v>234</v>
      </c>
      <c r="B562" s="10" t="s">
        <v>341</v>
      </c>
      <c r="C562" s="24">
        <v>39448</v>
      </c>
      <c r="D562" s="10" t="s">
        <v>309</v>
      </c>
      <c r="E562" s="12">
        <v>33</v>
      </c>
      <c r="F562" s="11">
        <f t="shared" si="40"/>
        <v>6.0307017543859646E-3</v>
      </c>
      <c r="G562" s="22">
        <f t="shared" si="41"/>
        <v>1619.9933884297543</v>
      </c>
      <c r="H562" s="17">
        <v>0.29605142332415102</v>
      </c>
      <c r="I562" s="20">
        <v>5472</v>
      </c>
      <c r="J562" s="10">
        <v>0</v>
      </c>
      <c r="K562" s="10">
        <v>5</v>
      </c>
      <c r="L562" s="10">
        <v>3</v>
      </c>
      <c r="M562" s="10">
        <v>5</v>
      </c>
      <c r="N562" s="10">
        <v>4</v>
      </c>
      <c r="O562" s="10">
        <v>3</v>
      </c>
      <c r="P562" s="10">
        <v>6</v>
      </c>
      <c r="Q562" s="10">
        <f t="shared" si="42"/>
        <v>26</v>
      </c>
      <c r="R562" s="10">
        <v>2</v>
      </c>
      <c r="S562" s="10">
        <v>3</v>
      </c>
      <c r="T562" s="10">
        <v>0</v>
      </c>
      <c r="U562" s="10">
        <f t="shared" si="43"/>
        <v>5</v>
      </c>
      <c r="V562" s="10">
        <v>0</v>
      </c>
      <c r="W562" s="10">
        <v>0</v>
      </c>
      <c r="X562" s="10">
        <v>1</v>
      </c>
      <c r="Y562" s="10">
        <v>1</v>
      </c>
      <c r="Z562" s="10">
        <f t="shared" si="44"/>
        <v>2</v>
      </c>
      <c r="AA562" s="4">
        <v>0</v>
      </c>
      <c r="AB562" s="10">
        <v>6</v>
      </c>
      <c r="AC562" s="10">
        <v>25</v>
      </c>
      <c r="AD562" s="10">
        <v>2</v>
      </c>
      <c r="AE562" s="10">
        <v>0</v>
      </c>
      <c r="AF562" s="10">
        <v>0</v>
      </c>
      <c r="AG562" s="25"/>
    </row>
    <row r="563" spans="1:33" ht="12.75" x14ac:dyDescent="0.2">
      <c r="A563" s="10" t="s">
        <v>235</v>
      </c>
      <c r="B563" s="10" t="s">
        <v>341</v>
      </c>
      <c r="C563" s="24">
        <v>39448</v>
      </c>
      <c r="D563" s="10" t="s">
        <v>318</v>
      </c>
      <c r="E563" s="12">
        <v>9</v>
      </c>
      <c r="F563" s="11">
        <f t="shared" si="40"/>
        <v>1.5789473684210527E-2</v>
      </c>
      <c r="G563" s="22">
        <f t="shared" si="41"/>
        <v>119.6850393700788</v>
      </c>
      <c r="H563" s="17">
        <v>0.20997375328084</v>
      </c>
      <c r="I563" s="20">
        <v>570</v>
      </c>
      <c r="J563" s="10">
        <v>0</v>
      </c>
      <c r="K563" s="10">
        <v>1</v>
      </c>
      <c r="L563" s="10">
        <v>0</v>
      </c>
      <c r="M563" s="10">
        <v>1</v>
      </c>
      <c r="N563" s="10">
        <v>0</v>
      </c>
      <c r="O563" s="10">
        <v>2</v>
      </c>
      <c r="P563" s="10">
        <v>1</v>
      </c>
      <c r="Q563" s="10">
        <f t="shared" si="42"/>
        <v>5</v>
      </c>
      <c r="R563" s="10">
        <v>1</v>
      </c>
      <c r="S563" s="10">
        <v>2</v>
      </c>
      <c r="T563" s="10">
        <v>1</v>
      </c>
      <c r="U563" s="10">
        <f t="shared" si="43"/>
        <v>4</v>
      </c>
      <c r="V563" s="10">
        <v>0</v>
      </c>
      <c r="W563" s="10">
        <v>0</v>
      </c>
      <c r="X563" s="10">
        <v>0</v>
      </c>
      <c r="Y563" s="10">
        <v>0</v>
      </c>
      <c r="Z563" s="10">
        <f t="shared" si="44"/>
        <v>0</v>
      </c>
      <c r="AA563" s="4">
        <v>0</v>
      </c>
      <c r="AB563" s="10">
        <v>0</v>
      </c>
      <c r="AC563" s="10">
        <v>8</v>
      </c>
      <c r="AD563" s="10">
        <v>0</v>
      </c>
      <c r="AE563" s="10">
        <v>1</v>
      </c>
      <c r="AF563" s="10">
        <v>0</v>
      </c>
      <c r="AG563" s="25"/>
    </row>
    <row r="564" spans="1:33" ht="12.75" x14ac:dyDescent="0.2">
      <c r="A564" s="10" t="s">
        <v>281</v>
      </c>
      <c r="B564" s="10" t="s">
        <v>341</v>
      </c>
      <c r="C564" s="24">
        <v>39448</v>
      </c>
      <c r="D564" s="10" t="s">
        <v>306</v>
      </c>
      <c r="E564" s="12">
        <v>423</v>
      </c>
      <c r="F564" s="11">
        <f t="shared" si="40"/>
        <v>1.867137497241227E-2</v>
      </c>
      <c r="G564" s="22">
        <f t="shared" si="41"/>
        <v>10015.755209505385</v>
      </c>
      <c r="H564" s="17">
        <v>0.442099104370134</v>
      </c>
      <c r="I564" s="20">
        <v>22655</v>
      </c>
      <c r="J564" s="10">
        <v>21</v>
      </c>
      <c r="K564" s="10">
        <v>36</v>
      </c>
      <c r="L564" s="10">
        <v>47</v>
      </c>
      <c r="M564" s="10">
        <v>45</v>
      </c>
      <c r="N564" s="10">
        <v>24</v>
      </c>
      <c r="O564" s="10">
        <v>29</v>
      </c>
      <c r="P564" s="10">
        <v>24</v>
      </c>
      <c r="Q564" s="10">
        <f t="shared" si="42"/>
        <v>226</v>
      </c>
      <c r="R564" s="10">
        <v>32</v>
      </c>
      <c r="S564" s="10">
        <v>31</v>
      </c>
      <c r="T564" s="10">
        <v>38</v>
      </c>
      <c r="U564" s="10">
        <f t="shared" si="43"/>
        <v>101</v>
      </c>
      <c r="V564" s="10">
        <v>35</v>
      </c>
      <c r="W564" s="10">
        <v>25</v>
      </c>
      <c r="X564" s="10">
        <v>15</v>
      </c>
      <c r="Y564" s="10">
        <v>21</v>
      </c>
      <c r="Z564" s="10">
        <f t="shared" si="44"/>
        <v>96</v>
      </c>
      <c r="AA564" s="4">
        <v>0</v>
      </c>
      <c r="AB564" s="10">
        <v>311</v>
      </c>
      <c r="AC564" s="10">
        <v>92</v>
      </c>
      <c r="AD564" s="10">
        <v>9</v>
      </c>
      <c r="AE564" s="10">
        <v>11</v>
      </c>
      <c r="AF564" s="10">
        <v>0</v>
      </c>
      <c r="AG564" s="25"/>
    </row>
    <row r="565" spans="1:33" ht="12.75" x14ac:dyDescent="0.2">
      <c r="A565" s="10" t="s">
        <v>236</v>
      </c>
      <c r="B565" s="10" t="s">
        <v>341</v>
      </c>
      <c r="C565" s="24">
        <v>39448</v>
      </c>
      <c r="D565" s="10" t="s">
        <v>304</v>
      </c>
      <c r="E565" s="12">
        <v>6</v>
      </c>
      <c r="F565" s="11">
        <f t="shared" si="40"/>
        <v>3.7735849056603774E-3</v>
      </c>
      <c r="G565" s="22">
        <f t="shared" si="41"/>
        <v>212.85009253547207</v>
      </c>
      <c r="H565" s="17">
        <v>0.13386798272671199</v>
      </c>
      <c r="I565" s="20">
        <v>1590</v>
      </c>
      <c r="J565" s="10">
        <v>1</v>
      </c>
      <c r="K565" s="10">
        <v>0</v>
      </c>
      <c r="L565" s="10">
        <v>0</v>
      </c>
      <c r="M565" s="10">
        <v>2</v>
      </c>
      <c r="N565" s="10">
        <v>0</v>
      </c>
      <c r="O565" s="10">
        <v>1</v>
      </c>
      <c r="P565" s="10">
        <v>0</v>
      </c>
      <c r="Q565" s="10">
        <f t="shared" si="42"/>
        <v>4</v>
      </c>
      <c r="R565" s="10">
        <v>0</v>
      </c>
      <c r="S565" s="10">
        <v>0</v>
      </c>
      <c r="T565" s="10">
        <v>0</v>
      </c>
      <c r="U565" s="10">
        <f t="shared" si="43"/>
        <v>0</v>
      </c>
      <c r="V565" s="10">
        <v>1</v>
      </c>
      <c r="W565" s="10">
        <v>1</v>
      </c>
      <c r="X565" s="10">
        <v>0</v>
      </c>
      <c r="Y565" s="10">
        <v>0</v>
      </c>
      <c r="Z565" s="10">
        <f t="shared" si="44"/>
        <v>2</v>
      </c>
      <c r="AA565" s="4">
        <v>0</v>
      </c>
      <c r="AB565" s="10">
        <v>0</v>
      </c>
      <c r="AC565" s="10">
        <v>6</v>
      </c>
      <c r="AD565" s="10">
        <v>0</v>
      </c>
      <c r="AE565" s="10">
        <v>0</v>
      </c>
      <c r="AF565" s="10">
        <v>0</v>
      </c>
      <c r="AG565" s="25"/>
    </row>
    <row r="566" spans="1:33" ht="12.75" x14ac:dyDescent="0.2">
      <c r="A566" s="10" t="s">
        <v>237</v>
      </c>
      <c r="B566" s="10" t="s">
        <v>341</v>
      </c>
      <c r="C566" s="24">
        <v>39448</v>
      </c>
      <c r="D566" s="10" t="s">
        <v>336</v>
      </c>
      <c r="E566" s="12">
        <v>9</v>
      </c>
      <c r="F566" s="11">
        <f t="shared" si="40"/>
        <v>1.859504132231405E-2</v>
      </c>
      <c r="G566" s="22">
        <f t="shared" si="41"/>
        <v>233.14634146341476</v>
      </c>
      <c r="H566" s="17">
        <v>0.48170731707317099</v>
      </c>
      <c r="I566" s="20">
        <v>484</v>
      </c>
      <c r="J566" s="10">
        <v>0</v>
      </c>
      <c r="K566" s="10">
        <v>2</v>
      </c>
      <c r="L566" s="10">
        <v>1</v>
      </c>
      <c r="M566" s="10">
        <v>1</v>
      </c>
      <c r="N566" s="10">
        <v>1</v>
      </c>
      <c r="O566" s="10">
        <v>0</v>
      </c>
      <c r="P566" s="10">
        <v>3</v>
      </c>
      <c r="Q566" s="10">
        <f t="shared" si="42"/>
        <v>8</v>
      </c>
      <c r="R566" s="10">
        <v>0</v>
      </c>
      <c r="S566" s="10">
        <v>0</v>
      </c>
      <c r="T566" s="10">
        <v>0</v>
      </c>
      <c r="U566" s="10">
        <f t="shared" si="43"/>
        <v>0</v>
      </c>
      <c r="V566" s="10">
        <v>0</v>
      </c>
      <c r="W566" s="10">
        <v>0</v>
      </c>
      <c r="X566" s="10">
        <v>0</v>
      </c>
      <c r="Y566" s="10">
        <v>1</v>
      </c>
      <c r="Z566" s="10">
        <f t="shared" si="44"/>
        <v>1</v>
      </c>
      <c r="AA566" s="4">
        <v>0</v>
      </c>
      <c r="AB566" s="10">
        <v>1</v>
      </c>
      <c r="AC566" s="10">
        <v>8</v>
      </c>
      <c r="AD566" s="10">
        <v>0</v>
      </c>
      <c r="AE566" s="10">
        <v>0</v>
      </c>
      <c r="AF566" s="10">
        <v>0</v>
      </c>
      <c r="AG566" s="25"/>
    </row>
    <row r="567" spans="1:33" ht="12.75" customHeight="1" x14ac:dyDescent="0.2">
      <c r="A567" s="10" t="s">
        <v>238</v>
      </c>
      <c r="B567" s="10" t="s">
        <v>341</v>
      </c>
      <c r="C567" s="24">
        <v>39448</v>
      </c>
      <c r="D567" s="10" t="s">
        <v>322</v>
      </c>
      <c r="E567" s="12">
        <v>48</v>
      </c>
      <c r="F567" s="11">
        <f t="shared" si="40"/>
        <v>2.5316455696202531E-2</v>
      </c>
      <c r="G567" s="22">
        <f t="shared" si="41"/>
        <v>1334.7180879956547</v>
      </c>
      <c r="H567" s="17">
        <v>0.70396523628462804</v>
      </c>
      <c r="I567" s="20">
        <v>1896</v>
      </c>
      <c r="J567" s="10">
        <v>0</v>
      </c>
      <c r="K567" s="10">
        <v>1</v>
      </c>
      <c r="L567" s="10">
        <v>5</v>
      </c>
      <c r="M567" s="10">
        <v>9</v>
      </c>
      <c r="N567" s="10">
        <v>3</v>
      </c>
      <c r="O567" s="10">
        <v>5</v>
      </c>
      <c r="P567" s="10">
        <v>4</v>
      </c>
      <c r="Q567" s="10">
        <f t="shared" si="42"/>
        <v>27</v>
      </c>
      <c r="R567" s="10">
        <v>3</v>
      </c>
      <c r="S567" s="10">
        <v>1</v>
      </c>
      <c r="T567" s="10">
        <v>5</v>
      </c>
      <c r="U567" s="10">
        <f t="shared" si="43"/>
        <v>9</v>
      </c>
      <c r="V567" s="10">
        <v>4</v>
      </c>
      <c r="W567" s="10">
        <v>4</v>
      </c>
      <c r="X567" s="10">
        <v>3</v>
      </c>
      <c r="Y567" s="10">
        <v>1</v>
      </c>
      <c r="Z567" s="10">
        <f t="shared" si="44"/>
        <v>12</v>
      </c>
      <c r="AA567" s="4">
        <v>0</v>
      </c>
      <c r="AB567" s="10">
        <v>13</v>
      </c>
      <c r="AC567" s="10">
        <v>35</v>
      </c>
      <c r="AD567" s="10">
        <v>0</v>
      </c>
      <c r="AE567" s="10">
        <v>0</v>
      </c>
      <c r="AF567" s="10">
        <v>0</v>
      </c>
      <c r="AG567" s="25"/>
    </row>
    <row r="568" spans="1:33" ht="12.75" customHeight="1" x14ac:dyDescent="0.2">
      <c r="A568" s="10" t="s">
        <v>291</v>
      </c>
      <c r="B568" s="10" t="s">
        <v>341</v>
      </c>
      <c r="C568" s="24">
        <v>39448</v>
      </c>
      <c r="D568" s="10" t="s">
        <v>321</v>
      </c>
      <c r="E568" s="12">
        <v>3</v>
      </c>
      <c r="F568" s="11">
        <f t="shared" si="40"/>
        <v>8.6455331412103754E-3</v>
      </c>
      <c r="G568" s="22">
        <f t="shared" si="41"/>
        <v>126.09011627906983</v>
      </c>
      <c r="H568" s="17">
        <v>0.36337209302325602</v>
      </c>
      <c r="I568" s="20">
        <v>347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f t="shared" si="42"/>
        <v>0</v>
      </c>
      <c r="R568" s="10">
        <v>0</v>
      </c>
      <c r="S568" s="10">
        <v>0</v>
      </c>
      <c r="T568" s="10">
        <v>1</v>
      </c>
      <c r="U568" s="10">
        <f t="shared" si="43"/>
        <v>1</v>
      </c>
      <c r="V568" s="10">
        <v>0</v>
      </c>
      <c r="W568" s="10">
        <v>0</v>
      </c>
      <c r="X568" s="10">
        <v>1</v>
      </c>
      <c r="Y568" s="10">
        <v>1</v>
      </c>
      <c r="Z568" s="10">
        <f t="shared" si="44"/>
        <v>2</v>
      </c>
      <c r="AA568" s="4">
        <v>0</v>
      </c>
      <c r="AB568" s="10">
        <v>0</v>
      </c>
      <c r="AC568" s="10">
        <v>3</v>
      </c>
      <c r="AD568" s="10">
        <v>0</v>
      </c>
      <c r="AE568" s="10">
        <v>0</v>
      </c>
      <c r="AF568" s="10">
        <v>0</v>
      </c>
      <c r="AG568" s="25"/>
    </row>
    <row r="569" spans="1:33" ht="12.75" x14ac:dyDescent="0.2">
      <c r="A569" s="10" t="s">
        <v>296</v>
      </c>
      <c r="B569" s="10" t="s">
        <v>341</v>
      </c>
      <c r="C569" s="24">
        <v>39448</v>
      </c>
      <c r="D569" s="10" t="s">
        <v>321</v>
      </c>
      <c r="E569" s="12">
        <v>87</v>
      </c>
      <c r="F569" s="11">
        <f t="shared" si="40"/>
        <v>1.4162461338108416E-2</v>
      </c>
      <c r="G569" s="22">
        <f t="shared" si="41"/>
        <v>3278.160235969387</v>
      </c>
      <c r="H569" s="17">
        <v>0.53364158163265296</v>
      </c>
      <c r="I569" s="20">
        <v>6143</v>
      </c>
      <c r="J569" s="10">
        <v>11</v>
      </c>
      <c r="K569" s="10">
        <v>9</v>
      </c>
      <c r="L569" s="10">
        <v>10</v>
      </c>
      <c r="M569" s="10">
        <v>5</v>
      </c>
      <c r="N569" s="10">
        <v>5</v>
      </c>
      <c r="O569" s="10">
        <v>2</v>
      </c>
      <c r="P569" s="10">
        <v>3</v>
      </c>
      <c r="Q569" s="10">
        <f t="shared" si="42"/>
        <v>45</v>
      </c>
      <c r="R569" s="10">
        <v>7</v>
      </c>
      <c r="S569" s="10">
        <v>5</v>
      </c>
      <c r="T569" s="10">
        <v>3</v>
      </c>
      <c r="U569" s="10">
        <f t="shared" si="43"/>
        <v>15</v>
      </c>
      <c r="V569" s="10">
        <v>5</v>
      </c>
      <c r="W569" s="10">
        <v>9</v>
      </c>
      <c r="X569" s="10">
        <v>5</v>
      </c>
      <c r="Y569" s="10">
        <v>8</v>
      </c>
      <c r="Z569" s="10">
        <f t="shared" si="44"/>
        <v>27</v>
      </c>
      <c r="AA569" s="4">
        <v>0</v>
      </c>
      <c r="AB569" s="10">
        <v>48</v>
      </c>
      <c r="AC569" s="10">
        <v>33</v>
      </c>
      <c r="AD569" s="10">
        <v>4</v>
      </c>
      <c r="AE569" s="10">
        <v>2</v>
      </c>
      <c r="AF569" s="10">
        <v>0</v>
      </c>
      <c r="AG569" s="25"/>
    </row>
    <row r="570" spans="1:33" ht="12.75" x14ac:dyDescent="0.2">
      <c r="A570" s="10" t="s">
        <v>239</v>
      </c>
      <c r="B570" s="10" t="s">
        <v>341</v>
      </c>
      <c r="C570" s="24">
        <v>39448</v>
      </c>
      <c r="D570" s="10" t="s">
        <v>327</v>
      </c>
      <c r="E570" s="12">
        <v>49</v>
      </c>
      <c r="F570" s="11">
        <f t="shared" si="40"/>
        <v>1.4264919941775837E-2</v>
      </c>
      <c r="G570" s="22">
        <f t="shared" si="41"/>
        <v>3077.9715724015396</v>
      </c>
      <c r="H570" s="17">
        <v>0.896061593129997</v>
      </c>
      <c r="I570" s="20">
        <v>3435</v>
      </c>
      <c r="J570" s="10">
        <v>0</v>
      </c>
      <c r="K570" s="10">
        <v>1</v>
      </c>
      <c r="L570" s="10">
        <v>4</v>
      </c>
      <c r="M570" s="10">
        <v>6</v>
      </c>
      <c r="N570" s="10">
        <v>6</v>
      </c>
      <c r="O570" s="10">
        <v>9</v>
      </c>
      <c r="P570" s="10">
        <v>3</v>
      </c>
      <c r="Q570" s="10">
        <f t="shared" si="42"/>
        <v>29</v>
      </c>
      <c r="R570" s="10">
        <v>3</v>
      </c>
      <c r="S570" s="10">
        <v>0</v>
      </c>
      <c r="T570" s="10">
        <v>1</v>
      </c>
      <c r="U570" s="10">
        <f t="shared" si="43"/>
        <v>4</v>
      </c>
      <c r="V570" s="10">
        <v>4</v>
      </c>
      <c r="W570" s="10">
        <v>0</v>
      </c>
      <c r="X570" s="10">
        <v>4</v>
      </c>
      <c r="Y570" s="10">
        <v>4</v>
      </c>
      <c r="Z570" s="10">
        <f t="shared" si="44"/>
        <v>12</v>
      </c>
      <c r="AA570" s="4">
        <v>0</v>
      </c>
      <c r="AB570" s="10">
        <v>2</v>
      </c>
      <c r="AC570" s="10">
        <v>45</v>
      </c>
      <c r="AD570" s="10">
        <v>0</v>
      </c>
      <c r="AE570" s="10">
        <v>2</v>
      </c>
      <c r="AF570" s="10">
        <v>0</v>
      </c>
      <c r="AG570" s="25"/>
    </row>
    <row r="571" spans="1:33" ht="12.75" x14ac:dyDescent="0.2">
      <c r="A571" s="10" t="s">
        <v>240</v>
      </c>
      <c r="B571" s="10" t="s">
        <v>341</v>
      </c>
      <c r="C571" s="24">
        <v>39448</v>
      </c>
      <c r="D571" s="10" t="s">
        <v>322</v>
      </c>
      <c r="E571" s="12">
        <v>35</v>
      </c>
      <c r="F571" s="11">
        <f t="shared" si="40"/>
        <v>3.5787321063394682E-2</v>
      </c>
      <c r="G571" s="22">
        <f t="shared" si="41"/>
        <v>737.34031413612604</v>
      </c>
      <c r="H571" s="17">
        <v>0.75392670157068098</v>
      </c>
      <c r="I571" s="20">
        <v>978</v>
      </c>
      <c r="J571" s="10">
        <v>1</v>
      </c>
      <c r="K571" s="10">
        <v>2</v>
      </c>
      <c r="L571" s="10">
        <v>0</v>
      </c>
      <c r="M571" s="10">
        <v>0</v>
      </c>
      <c r="N571" s="10">
        <v>0</v>
      </c>
      <c r="O571" s="10">
        <v>2</v>
      </c>
      <c r="P571" s="10">
        <v>1</v>
      </c>
      <c r="Q571" s="10">
        <f t="shared" si="42"/>
        <v>6</v>
      </c>
      <c r="R571" s="10">
        <v>3</v>
      </c>
      <c r="S571" s="10">
        <v>1</v>
      </c>
      <c r="T571" s="10">
        <v>1</v>
      </c>
      <c r="U571" s="10">
        <f t="shared" si="43"/>
        <v>5</v>
      </c>
      <c r="V571" s="10">
        <v>3</v>
      </c>
      <c r="W571" s="10">
        <v>5</v>
      </c>
      <c r="X571" s="10">
        <v>5</v>
      </c>
      <c r="Y571" s="10">
        <v>11</v>
      </c>
      <c r="Z571" s="10">
        <f t="shared" si="44"/>
        <v>24</v>
      </c>
      <c r="AA571" s="4">
        <v>0</v>
      </c>
      <c r="AB571" s="10">
        <v>0</v>
      </c>
      <c r="AC571" s="10">
        <v>35</v>
      </c>
      <c r="AD571" s="10">
        <v>0</v>
      </c>
      <c r="AE571" s="10">
        <v>0</v>
      </c>
      <c r="AF571" s="10">
        <v>0</v>
      </c>
      <c r="AG571" s="25"/>
    </row>
    <row r="572" spans="1:33" ht="12.75" x14ac:dyDescent="0.2">
      <c r="A572" s="10" t="s">
        <v>241</v>
      </c>
      <c r="B572" s="10" t="s">
        <v>341</v>
      </c>
      <c r="C572" s="24">
        <v>39448</v>
      </c>
      <c r="D572" s="10" t="s">
        <v>306</v>
      </c>
      <c r="E572" s="12">
        <v>24</v>
      </c>
      <c r="F572" s="11">
        <f t="shared" si="40"/>
        <v>7.8585461689587421E-3</v>
      </c>
      <c r="G572" s="22">
        <f t="shared" si="41"/>
        <v>1008.2920092074969</v>
      </c>
      <c r="H572" s="17">
        <v>0.33015455442288699</v>
      </c>
      <c r="I572" s="20">
        <v>3054</v>
      </c>
      <c r="J572" s="10">
        <v>0</v>
      </c>
      <c r="K572" s="10">
        <v>2</v>
      </c>
      <c r="L572" s="10">
        <v>3</v>
      </c>
      <c r="M572" s="10">
        <v>7</v>
      </c>
      <c r="N572" s="10">
        <v>1</v>
      </c>
      <c r="O572" s="10">
        <v>3</v>
      </c>
      <c r="P572" s="10">
        <v>4</v>
      </c>
      <c r="Q572" s="10">
        <f t="shared" si="42"/>
        <v>20</v>
      </c>
      <c r="R572" s="10">
        <v>1</v>
      </c>
      <c r="S572" s="10">
        <v>0</v>
      </c>
      <c r="T572" s="10">
        <v>1</v>
      </c>
      <c r="U572" s="10">
        <f t="shared" si="43"/>
        <v>2</v>
      </c>
      <c r="V572" s="10">
        <v>1</v>
      </c>
      <c r="W572" s="10">
        <v>1</v>
      </c>
      <c r="X572" s="10">
        <v>0</v>
      </c>
      <c r="Y572" s="10">
        <v>0</v>
      </c>
      <c r="Z572" s="10">
        <f t="shared" si="44"/>
        <v>2</v>
      </c>
      <c r="AA572" s="4">
        <v>0</v>
      </c>
      <c r="AB572" s="10">
        <v>3</v>
      </c>
      <c r="AC572" s="10">
        <v>21</v>
      </c>
      <c r="AD572" s="10">
        <v>0</v>
      </c>
      <c r="AE572" s="10">
        <v>0</v>
      </c>
      <c r="AF572" s="10">
        <v>0</v>
      </c>
      <c r="AG572" s="25"/>
    </row>
    <row r="573" spans="1:33" ht="12.75" x14ac:dyDescent="0.2">
      <c r="A573" s="10" t="s">
        <v>242</v>
      </c>
      <c r="B573" s="10" t="s">
        <v>341</v>
      </c>
      <c r="C573" s="24">
        <v>39448</v>
      </c>
      <c r="D573" s="10" t="s">
        <v>308</v>
      </c>
      <c r="E573" s="12">
        <v>1</v>
      </c>
      <c r="F573" s="11">
        <f t="shared" si="40"/>
        <v>1.7543859649122806E-2</v>
      </c>
      <c r="G573" s="22">
        <f t="shared" si="41"/>
        <v>38.644067796610152</v>
      </c>
      <c r="H573" s="17">
        <v>0.677966101694915</v>
      </c>
      <c r="I573" s="20">
        <v>57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f t="shared" si="42"/>
        <v>0</v>
      </c>
      <c r="R573" s="10">
        <v>0</v>
      </c>
      <c r="S573" s="10">
        <v>0</v>
      </c>
      <c r="T573" s="10">
        <v>0</v>
      </c>
      <c r="U573" s="10">
        <f t="shared" si="43"/>
        <v>0</v>
      </c>
      <c r="V573" s="10">
        <v>1</v>
      </c>
      <c r="W573" s="10">
        <v>0</v>
      </c>
      <c r="X573" s="10">
        <v>0</v>
      </c>
      <c r="Y573" s="10">
        <v>0</v>
      </c>
      <c r="Z573" s="10">
        <f t="shared" si="44"/>
        <v>1</v>
      </c>
      <c r="AA573" s="4">
        <v>0</v>
      </c>
      <c r="AB573" s="10">
        <v>1</v>
      </c>
      <c r="AC573" s="10">
        <v>0</v>
      </c>
      <c r="AD573" s="10">
        <v>0</v>
      </c>
      <c r="AE573" s="10">
        <v>0</v>
      </c>
      <c r="AF573" s="10">
        <v>0</v>
      </c>
      <c r="AG573" s="25"/>
    </row>
    <row r="574" spans="1:33" ht="12.75" customHeight="1" x14ac:dyDescent="0.2">
      <c r="A574" s="10" t="s">
        <v>243</v>
      </c>
      <c r="B574" s="10" t="s">
        <v>341</v>
      </c>
      <c r="C574" s="24">
        <v>39448</v>
      </c>
      <c r="D574" s="10" t="s">
        <v>312</v>
      </c>
      <c r="E574" s="12">
        <v>17</v>
      </c>
      <c r="F574" s="11">
        <f t="shared" si="40"/>
        <v>5.6105610561056105E-2</v>
      </c>
      <c r="G574" s="22">
        <f t="shared" si="41"/>
        <v>154.49013157894748</v>
      </c>
      <c r="H574" s="17">
        <v>0.50986842105263197</v>
      </c>
      <c r="I574" s="20">
        <v>303</v>
      </c>
      <c r="J574" s="10">
        <v>0</v>
      </c>
      <c r="K574" s="10">
        <v>1</v>
      </c>
      <c r="L574" s="10">
        <v>0</v>
      </c>
      <c r="M574" s="10">
        <v>4</v>
      </c>
      <c r="N574" s="10">
        <v>2</v>
      </c>
      <c r="O574" s="10">
        <v>3</v>
      </c>
      <c r="P574" s="10">
        <v>2</v>
      </c>
      <c r="Q574" s="10">
        <f t="shared" si="42"/>
        <v>12</v>
      </c>
      <c r="R574" s="10">
        <v>1</v>
      </c>
      <c r="S574" s="10">
        <v>1</v>
      </c>
      <c r="T574" s="10">
        <v>3</v>
      </c>
      <c r="U574" s="10">
        <f t="shared" si="43"/>
        <v>5</v>
      </c>
      <c r="V574" s="10">
        <v>0</v>
      </c>
      <c r="W574" s="10">
        <v>0</v>
      </c>
      <c r="X574" s="10">
        <v>0</v>
      </c>
      <c r="Y574" s="10">
        <v>0</v>
      </c>
      <c r="Z574" s="10">
        <f t="shared" si="44"/>
        <v>0</v>
      </c>
      <c r="AA574" s="4">
        <v>0</v>
      </c>
      <c r="AB574" s="10">
        <v>0</v>
      </c>
      <c r="AC574" s="10">
        <v>17</v>
      </c>
      <c r="AD574" s="10">
        <v>0</v>
      </c>
      <c r="AE574" s="10">
        <v>0</v>
      </c>
      <c r="AF574" s="10">
        <v>0</v>
      </c>
      <c r="AG574" s="25"/>
    </row>
    <row r="575" spans="1:33" ht="12.75" customHeight="1" x14ac:dyDescent="0.2">
      <c r="A575" s="10" t="s">
        <v>244</v>
      </c>
      <c r="B575" s="10" t="s">
        <v>341</v>
      </c>
      <c r="C575" s="24">
        <v>39448</v>
      </c>
      <c r="D575" s="10" t="s">
        <v>318</v>
      </c>
      <c r="E575" s="12">
        <v>68</v>
      </c>
      <c r="F575" s="11">
        <f t="shared" si="40"/>
        <v>0.1223021582733813</v>
      </c>
      <c r="G575" s="22">
        <f t="shared" si="41"/>
        <v>256.09106830122607</v>
      </c>
      <c r="H575" s="17">
        <v>0.46059544658493901</v>
      </c>
      <c r="I575" s="20">
        <v>556</v>
      </c>
      <c r="J575" s="10">
        <v>0</v>
      </c>
      <c r="K575" s="10">
        <v>4</v>
      </c>
      <c r="L575" s="10">
        <v>6</v>
      </c>
      <c r="M575" s="10">
        <v>4</v>
      </c>
      <c r="N575" s="10">
        <v>4</v>
      </c>
      <c r="O575" s="10">
        <v>5</v>
      </c>
      <c r="P575" s="10">
        <v>3</v>
      </c>
      <c r="Q575" s="10">
        <f t="shared" si="42"/>
        <v>26</v>
      </c>
      <c r="R575" s="10">
        <v>7</v>
      </c>
      <c r="S575" s="10">
        <v>3</v>
      </c>
      <c r="T575" s="10">
        <v>4</v>
      </c>
      <c r="U575" s="10">
        <f t="shared" si="43"/>
        <v>14</v>
      </c>
      <c r="V575" s="10">
        <v>6</v>
      </c>
      <c r="W575" s="10">
        <v>4</v>
      </c>
      <c r="X575" s="10">
        <v>8</v>
      </c>
      <c r="Y575" s="10">
        <v>10</v>
      </c>
      <c r="Z575" s="10">
        <f t="shared" si="44"/>
        <v>28</v>
      </c>
      <c r="AA575" s="4">
        <v>0</v>
      </c>
      <c r="AB575" s="10">
        <v>0</v>
      </c>
      <c r="AC575" s="10">
        <v>68</v>
      </c>
      <c r="AD575" s="10">
        <v>0</v>
      </c>
      <c r="AE575" s="10">
        <v>0</v>
      </c>
      <c r="AF575" s="10">
        <v>0</v>
      </c>
      <c r="AG575" s="25"/>
    </row>
    <row r="576" spans="1:33" ht="12.75" x14ac:dyDescent="0.2">
      <c r="A576" s="10" t="s">
        <v>282</v>
      </c>
      <c r="B576" s="10" t="s">
        <v>341</v>
      </c>
      <c r="C576" s="24">
        <v>39448</v>
      </c>
      <c r="D576" s="10" t="s">
        <v>315</v>
      </c>
      <c r="E576" s="12">
        <v>503</v>
      </c>
      <c r="F576" s="11">
        <f t="shared" si="40"/>
        <v>6.5571633424586107E-2</v>
      </c>
      <c r="G576" s="22">
        <f t="shared" si="41"/>
        <v>4000.9489969843962</v>
      </c>
      <c r="H576" s="17">
        <v>0.521568113281762</v>
      </c>
      <c r="I576" s="20">
        <v>7671</v>
      </c>
      <c r="J576" s="10">
        <v>16</v>
      </c>
      <c r="K576" s="10">
        <v>61</v>
      </c>
      <c r="L576" s="10">
        <v>63</v>
      </c>
      <c r="M576" s="10">
        <v>45</v>
      </c>
      <c r="N576" s="10">
        <v>42</v>
      </c>
      <c r="O576" s="10">
        <v>33</v>
      </c>
      <c r="P576" s="10">
        <v>32</v>
      </c>
      <c r="Q576" s="10">
        <f t="shared" si="42"/>
        <v>292</v>
      </c>
      <c r="R576" s="10">
        <v>32</v>
      </c>
      <c r="S576" s="10">
        <v>29</v>
      </c>
      <c r="T576" s="10">
        <v>29</v>
      </c>
      <c r="U576" s="10">
        <f t="shared" si="43"/>
        <v>90</v>
      </c>
      <c r="V576" s="10">
        <v>51</v>
      </c>
      <c r="W576" s="10">
        <v>29</v>
      </c>
      <c r="X576" s="10">
        <v>21</v>
      </c>
      <c r="Y576" s="10">
        <v>15</v>
      </c>
      <c r="Z576" s="10">
        <f t="shared" si="44"/>
        <v>116</v>
      </c>
      <c r="AA576" s="4">
        <v>0</v>
      </c>
      <c r="AB576" s="10">
        <v>163</v>
      </c>
      <c r="AC576" s="10">
        <v>266</v>
      </c>
      <c r="AD576" s="10">
        <v>43</v>
      </c>
      <c r="AE576" s="10">
        <v>31</v>
      </c>
      <c r="AF576" s="10">
        <v>0</v>
      </c>
      <c r="AG576" s="25"/>
    </row>
    <row r="577" spans="1:33" ht="12.75" x14ac:dyDescent="0.2">
      <c r="A577" s="10" t="s">
        <v>283</v>
      </c>
      <c r="B577" s="10" t="s">
        <v>341</v>
      </c>
      <c r="C577" s="24">
        <v>39448</v>
      </c>
      <c r="D577" s="10" t="s">
        <v>317</v>
      </c>
      <c r="E577" s="12">
        <v>186</v>
      </c>
      <c r="F577" s="11">
        <f t="shared" si="40"/>
        <v>4.8960252698078445E-2</v>
      </c>
      <c r="G577" s="22">
        <f t="shared" si="41"/>
        <v>1813.6524675324661</v>
      </c>
      <c r="H577" s="17">
        <v>0.477402597402597</v>
      </c>
      <c r="I577" s="20">
        <v>3799</v>
      </c>
      <c r="J577" s="10">
        <v>8</v>
      </c>
      <c r="K577" s="10">
        <v>3</v>
      </c>
      <c r="L577" s="10">
        <v>4</v>
      </c>
      <c r="M577" s="10">
        <v>6</v>
      </c>
      <c r="N577" s="10">
        <v>0</v>
      </c>
      <c r="O577" s="10">
        <v>3</v>
      </c>
      <c r="P577" s="10">
        <v>6</v>
      </c>
      <c r="Q577" s="10">
        <f t="shared" si="42"/>
        <v>30</v>
      </c>
      <c r="R577" s="10">
        <v>3</v>
      </c>
      <c r="S577" s="10">
        <v>2</v>
      </c>
      <c r="T577" s="10">
        <v>2</v>
      </c>
      <c r="U577" s="10">
        <f t="shared" si="43"/>
        <v>7</v>
      </c>
      <c r="V577" s="10">
        <v>20</v>
      </c>
      <c r="W577" s="10">
        <v>27</v>
      </c>
      <c r="X577" s="10">
        <v>49</v>
      </c>
      <c r="Y577" s="10">
        <v>51</v>
      </c>
      <c r="Z577" s="10">
        <f t="shared" si="44"/>
        <v>147</v>
      </c>
      <c r="AA577" s="4">
        <v>0</v>
      </c>
      <c r="AB577" s="10">
        <v>26</v>
      </c>
      <c r="AC577" s="10">
        <v>156</v>
      </c>
      <c r="AD577" s="10">
        <v>1</v>
      </c>
      <c r="AE577" s="10">
        <v>3</v>
      </c>
      <c r="AF577" s="10">
        <v>0</v>
      </c>
      <c r="AG577" s="25"/>
    </row>
    <row r="578" spans="1:33" ht="12.75" x14ac:dyDescent="0.2">
      <c r="A578" s="10" t="s">
        <v>245</v>
      </c>
      <c r="B578" s="10" t="s">
        <v>341</v>
      </c>
      <c r="C578" s="24">
        <v>39448</v>
      </c>
      <c r="D578" s="10" t="s">
        <v>327</v>
      </c>
      <c r="E578" s="12">
        <v>6</v>
      </c>
      <c r="F578" s="11">
        <f t="shared" ref="F578:F641" si="45">IFERROR(E578/I578,0)</f>
        <v>1.2187690432663011E-3</v>
      </c>
      <c r="G578" s="22">
        <f t="shared" ref="G578:G641" si="46">IFERROR(I578*H578,0)</f>
        <v>1786.6131670415041</v>
      </c>
      <c r="H578" s="17">
        <v>0.36291147004702501</v>
      </c>
      <c r="I578" s="20">
        <v>4923</v>
      </c>
      <c r="J578" s="10">
        <v>1</v>
      </c>
      <c r="K578" s="10">
        <v>0</v>
      </c>
      <c r="L578" s="10">
        <v>0</v>
      </c>
      <c r="M578" s="10">
        <v>0</v>
      </c>
      <c r="N578" s="10">
        <v>1</v>
      </c>
      <c r="O578" s="10">
        <v>0</v>
      </c>
      <c r="P578" s="10">
        <v>0</v>
      </c>
      <c r="Q578" s="10">
        <f t="shared" ref="Q578:Q641" si="47">SUM(J578:P578)</f>
        <v>2</v>
      </c>
      <c r="R578" s="10">
        <v>1</v>
      </c>
      <c r="S578" s="10">
        <v>0</v>
      </c>
      <c r="T578" s="10">
        <v>0</v>
      </c>
      <c r="U578" s="10">
        <f t="shared" ref="U578:U641" si="48">SUM(R578:T578)</f>
        <v>1</v>
      </c>
      <c r="V578" s="10">
        <v>0</v>
      </c>
      <c r="W578" s="10">
        <v>0</v>
      </c>
      <c r="X578" s="10">
        <v>0</v>
      </c>
      <c r="Y578" s="10">
        <v>3</v>
      </c>
      <c r="Z578" s="10">
        <f t="shared" ref="Z578:Z641" si="49">SUM(V578:Y578)</f>
        <v>3</v>
      </c>
      <c r="AA578" s="4">
        <v>0</v>
      </c>
      <c r="AB578" s="10">
        <v>1</v>
      </c>
      <c r="AC578" s="10">
        <v>5</v>
      </c>
      <c r="AD578" s="10">
        <v>0</v>
      </c>
      <c r="AE578" s="10">
        <v>0</v>
      </c>
      <c r="AF578" s="10">
        <v>0</v>
      </c>
      <c r="AG578" s="25"/>
    </row>
    <row r="579" spans="1:33" ht="12.75" x14ac:dyDescent="0.2">
      <c r="A579" s="10" t="s">
        <v>246</v>
      </c>
      <c r="B579" s="10" t="s">
        <v>341</v>
      </c>
      <c r="C579" s="24">
        <v>39448</v>
      </c>
      <c r="D579" s="10" t="s">
        <v>299</v>
      </c>
      <c r="E579" s="12">
        <v>43</v>
      </c>
      <c r="F579" s="11">
        <f t="shared" si="45"/>
        <v>8.617234468937876E-2</v>
      </c>
      <c r="G579" s="22">
        <f t="shared" si="46"/>
        <v>252.54268292682937</v>
      </c>
      <c r="H579" s="17">
        <v>0.50609756097560998</v>
      </c>
      <c r="I579" s="20">
        <v>499</v>
      </c>
      <c r="J579" s="10">
        <v>4</v>
      </c>
      <c r="K579" s="10">
        <v>5</v>
      </c>
      <c r="L579" s="10">
        <v>6</v>
      </c>
      <c r="M579" s="10">
        <v>5</v>
      </c>
      <c r="N579" s="10">
        <v>1</v>
      </c>
      <c r="O579" s="10">
        <v>2</v>
      </c>
      <c r="P579" s="10">
        <v>2</v>
      </c>
      <c r="Q579" s="10">
        <f t="shared" si="47"/>
        <v>25</v>
      </c>
      <c r="R579" s="10">
        <v>6</v>
      </c>
      <c r="S579" s="10">
        <v>2</v>
      </c>
      <c r="T579" s="10">
        <v>0</v>
      </c>
      <c r="U579" s="10">
        <f t="shared" si="48"/>
        <v>8</v>
      </c>
      <c r="V579" s="10">
        <v>1</v>
      </c>
      <c r="W579" s="10">
        <v>2</v>
      </c>
      <c r="X579" s="10">
        <v>5</v>
      </c>
      <c r="Y579" s="10">
        <v>2</v>
      </c>
      <c r="Z579" s="10">
        <f t="shared" si="49"/>
        <v>10</v>
      </c>
      <c r="AA579" s="4">
        <v>0</v>
      </c>
      <c r="AB579" s="10">
        <v>0</v>
      </c>
      <c r="AC579" s="10">
        <v>36</v>
      </c>
      <c r="AD579" s="10">
        <v>6</v>
      </c>
      <c r="AE579" s="10">
        <v>1</v>
      </c>
      <c r="AF579" s="10">
        <v>0</v>
      </c>
      <c r="AG579" s="25"/>
    </row>
    <row r="580" spans="1:33" ht="12.75" x14ac:dyDescent="0.2">
      <c r="A580" s="10" t="s">
        <v>247</v>
      </c>
      <c r="B580" s="10" t="s">
        <v>341</v>
      </c>
      <c r="C580" s="24">
        <v>39448</v>
      </c>
      <c r="D580" s="10" t="s">
        <v>309</v>
      </c>
      <c r="E580" s="12">
        <v>38</v>
      </c>
      <c r="F580" s="11">
        <f t="shared" si="45"/>
        <v>8.5030208100246134E-3</v>
      </c>
      <c r="G580" s="22">
        <f t="shared" si="46"/>
        <v>1033.0961320968117</v>
      </c>
      <c r="H580" s="17">
        <v>0.231169418683556</v>
      </c>
      <c r="I580" s="20">
        <v>4469</v>
      </c>
      <c r="J580" s="10">
        <v>1</v>
      </c>
      <c r="K580" s="10">
        <v>2</v>
      </c>
      <c r="L580" s="10">
        <v>2</v>
      </c>
      <c r="M580" s="10">
        <v>5</v>
      </c>
      <c r="N580" s="10">
        <v>1</v>
      </c>
      <c r="O580" s="10">
        <v>3</v>
      </c>
      <c r="P580" s="10">
        <v>4</v>
      </c>
      <c r="Q580" s="10">
        <f t="shared" si="47"/>
        <v>18</v>
      </c>
      <c r="R580" s="10">
        <v>1</v>
      </c>
      <c r="S580" s="10">
        <v>7</v>
      </c>
      <c r="T580" s="10">
        <v>3</v>
      </c>
      <c r="U580" s="10">
        <f t="shared" si="48"/>
        <v>11</v>
      </c>
      <c r="V580" s="10">
        <v>0</v>
      </c>
      <c r="W580" s="10">
        <v>2</v>
      </c>
      <c r="X580" s="10">
        <v>2</v>
      </c>
      <c r="Y580" s="10">
        <v>5</v>
      </c>
      <c r="Z580" s="10">
        <f t="shared" si="49"/>
        <v>9</v>
      </c>
      <c r="AA580" s="4">
        <v>0</v>
      </c>
      <c r="AB580" s="10">
        <v>7</v>
      </c>
      <c r="AC580" s="10">
        <v>23</v>
      </c>
      <c r="AD580" s="10">
        <v>8</v>
      </c>
      <c r="AE580" s="10">
        <v>0</v>
      </c>
      <c r="AF580" s="10">
        <v>0</v>
      </c>
      <c r="AG580" s="25"/>
    </row>
    <row r="581" spans="1:33" ht="12.75" customHeight="1" x14ac:dyDescent="0.2">
      <c r="A581" s="10" t="s">
        <v>248</v>
      </c>
      <c r="B581" s="10" t="s">
        <v>341</v>
      </c>
      <c r="C581" s="24">
        <v>39448</v>
      </c>
      <c r="D581" s="10" t="s">
        <v>310</v>
      </c>
      <c r="E581" s="12">
        <v>39</v>
      </c>
      <c r="F581" s="11">
        <f t="shared" si="45"/>
        <v>3.3022861981371721E-2</v>
      </c>
      <c r="G581" s="22">
        <f t="shared" si="46"/>
        <v>574.27477102414684</v>
      </c>
      <c r="H581" s="17">
        <v>0.48626144879267302</v>
      </c>
      <c r="I581" s="20">
        <v>1181</v>
      </c>
      <c r="J581" s="10">
        <v>0</v>
      </c>
      <c r="K581" s="10">
        <v>5</v>
      </c>
      <c r="L581" s="10">
        <v>3</v>
      </c>
      <c r="M581" s="10">
        <v>4</v>
      </c>
      <c r="N581" s="10">
        <v>3</v>
      </c>
      <c r="O581" s="10">
        <v>2</v>
      </c>
      <c r="P581" s="10">
        <v>2</v>
      </c>
      <c r="Q581" s="10">
        <f t="shared" si="47"/>
        <v>19</v>
      </c>
      <c r="R581" s="10">
        <v>1</v>
      </c>
      <c r="S581" s="10">
        <v>2</v>
      </c>
      <c r="T581" s="10">
        <v>3</v>
      </c>
      <c r="U581" s="10">
        <f t="shared" si="48"/>
        <v>6</v>
      </c>
      <c r="V581" s="10">
        <v>3</v>
      </c>
      <c r="W581" s="10">
        <v>5</v>
      </c>
      <c r="X581" s="10">
        <v>4</v>
      </c>
      <c r="Y581" s="10">
        <v>2</v>
      </c>
      <c r="Z581" s="10">
        <f t="shared" si="49"/>
        <v>14</v>
      </c>
      <c r="AA581" s="4">
        <v>0</v>
      </c>
      <c r="AB581" s="10">
        <v>5</v>
      </c>
      <c r="AC581" s="10">
        <v>34</v>
      </c>
      <c r="AD581" s="10">
        <v>0</v>
      </c>
      <c r="AE581" s="10">
        <v>0</v>
      </c>
      <c r="AF581" s="10">
        <v>0</v>
      </c>
      <c r="AG581" s="25"/>
    </row>
    <row r="582" spans="1:33" ht="12.75" customHeight="1" x14ac:dyDescent="0.2">
      <c r="A582" s="10" t="s">
        <v>249</v>
      </c>
      <c r="B582" s="10" t="s">
        <v>341</v>
      </c>
      <c r="C582" s="24">
        <v>39448</v>
      </c>
      <c r="D582" s="10" t="s">
        <v>300</v>
      </c>
      <c r="E582" s="12">
        <v>4</v>
      </c>
      <c r="F582" s="11">
        <f t="shared" si="45"/>
        <v>1.5873015873015872E-2</v>
      </c>
      <c r="G582" s="22">
        <f t="shared" si="46"/>
        <v>93.449999999999918</v>
      </c>
      <c r="H582" s="17">
        <v>0.37083333333333302</v>
      </c>
      <c r="I582" s="20">
        <v>252</v>
      </c>
      <c r="J582" s="10">
        <v>0</v>
      </c>
      <c r="K582" s="10">
        <v>0</v>
      </c>
      <c r="L582" s="10">
        <v>0</v>
      </c>
      <c r="M582" s="10">
        <v>1</v>
      </c>
      <c r="N582" s="10">
        <v>0</v>
      </c>
      <c r="O582" s="10">
        <v>0</v>
      </c>
      <c r="P582" s="10">
        <v>0</v>
      </c>
      <c r="Q582" s="10">
        <f t="shared" si="47"/>
        <v>1</v>
      </c>
      <c r="R582" s="10">
        <v>0</v>
      </c>
      <c r="S582" s="10">
        <v>0</v>
      </c>
      <c r="T582" s="10">
        <v>0</v>
      </c>
      <c r="U582" s="10">
        <f t="shared" si="48"/>
        <v>0</v>
      </c>
      <c r="V582" s="10">
        <v>0</v>
      </c>
      <c r="W582" s="10">
        <v>1</v>
      </c>
      <c r="X582" s="10">
        <v>1</v>
      </c>
      <c r="Y582" s="10">
        <v>1</v>
      </c>
      <c r="Z582" s="10">
        <f t="shared" si="49"/>
        <v>3</v>
      </c>
      <c r="AA582" s="4">
        <v>0</v>
      </c>
      <c r="AB582" s="10">
        <v>0</v>
      </c>
      <c r="AC582" s="10">
        <v>4</v>
      </c>
      <c r="AD582" s="10">
        <v>0</v>
      </c>
      <c r="AE582" s="10">
        <v>0</v>
      </c>
      <c r="AF582" s="10">
        <v>0</v>
      </c>
      <c r="AG582" s="25"/>
    </row>
    <row r="583" spans="1:33" ht="12.75" x14ac:dyDescent="0.2">
      <c r="A583" s="10" t="s">
        <v>250</v>
      </c>
      <c r="B583" s="10" t="s">
        <v>341</v>
      </c>
      <c r="C583" s="24">
        <v>39448</v>
      </c>
      <c r="D583" s="10" t="s">
        <v>334</v>
      </c>
      <c r="E583" s="12">
        <v>5</v>
      </c>
      <c r="F583" s="11">
        <f t="shared" si="45"/>
        <v>1.3850415512465374E-2</v>
      </c>
      <c r="G583" s="22">
        <f t="shared" si="46"/>
        <v>138.16049382716048</v>
      </c>
      <c r="H583" s="17">
        <v>0.38271604938271597</v>
      </c>
      <c r="I583" s="20">
        <v>361</v>
      </c>
      <c r="J583" s="10">
        <v>0</v>
      </c>
      <c r="K583" s="10">
        <v>0</v>
      </c>
      <c r="L583" s="10">
        <v>1</v>
      </c>
      <c r="M583" s="10">
        <v>0</v>
      </c>
      <c r="N583" s="10">
        <v>0</v>
      </c>
      <c r="O583" s="10">
        <v>0</v>
      </c>
      <c r="P583" s="10">
        <v>0</v>
      </c>
      <c r="Q583" s="10">
        <f t="shared" si="47"/>
        <v>1</v>
      </c>
      <c r="R583" s="10">
        <v>0</v>
      </c>
      <c r="S583" s="10">
        <v>0</v>
      </c>
      <c r="T583" s="10">
        <v>0</v>
      </c>
      <c r="U583" s="10">
        <f t="shared" si="48"/>
        <v>0</v>
      </c>
      <c r="V583" s="10">
        <v>1</v>
      </c>
      <c r="W583" s="10">
        <v>1</v>
      </c>
      <c r="X583" s="10">
        <v>1</v>
      </c>
      <c r="Y583" s="10">
        <v>1</v>
      </c>
      <c r="Z583" s="10">
        <f t="shared" si="49"/>
        <v>4</v>
      </c>
      <c r="AA583" s="4">
        <v>0</v>
      </c>
      <c r="AB583" s="10">
        <v>0</v>
      </c>
      <c r="AC583" s="10">
        <v>5</v>
      </c>
      <c r="AD583" s="10">
        <v>0</v>
      </c>
      <c r="AE583" s="10">
        <v>0</v>
      </c>
      <c r="AF583" s="10">
        <v>0</v>
      </c>
      <c r="AG583" s="25"/>
    </row>
    <row r="584" spans="1:33" ht="12.75" x14ac:dyDescent="0.2">
      <c r="A584" s="10" t="s">
        <v>251</v>
      </c>
      <c r="B584" s="10" t="s">
        <v>341</v>
      </c>
      <c r="C584" s="24">
        <v>39448</v>
      </c>
      <c r="D584" s="10" t="s">
        <v>322</v>
      </c>
      <c r="E584" s="12">
        <v>4</v>
      </c>
      <c r="F584" s="11">
        <f t="shared" si="45"/>
        <v>3.125E-2</v>
      </c>
      <c r="G584" s="22">
        <f t="shared" si="46"/>
        <v>60.027586206896515</v>
      </c>
      <c r="H584" s="17">
        <v>0.46896551724137903</v>
      </c>
      <c r="I584" s="20">
        <v>128</v>
      </c>
      <c r="J584" s="10">
        <v>0</v>
      </c>
      <c r="K584" s="10">
        <v>1</v>
      </c>
      <c r="L584" s="10">
        <v>0</v>
      </c>
      <c r="M584" s="10">
        <v>0</v>
      </c>
      <c r="N584" s="10">
        <v>0</v>
      </c>
      <c r="O584" s="10">
        <v>0</v>
      </c>
      <c r="P584" s="10">
        <v>1</v>
      </c>
      <c r="Q584" s="10">
        <f t="shared" si="47"/>
        <v>2</v>
      </c>
      <c r="R584" s="10">
        <v>0</v>
      </c>
      <c r="S584" s="10">
        <v>0</v>
      </c>
      <c r="T584" s="10">
        <v>1</v>
      </c>
      <c r="U584" s="10">
        <f t="shared" si="48"/>
        <v>1</v>
      </c>
      <c r="V584" s="10">
        <v>0</v>
      </c>
      <c r="W584" s="10">
        <v>1</v>
      </c>
      <c r="X584" s="10">
        <v>0</v>
      </c>
      <c r="Y584" s="10">
        <v>0</v>
      </c>
      <c r="Z584" s="10">
        <f t="shared" si="49"/>
        <v>1</v>
      </c>
      <c r="AA584" s="4">
        <v>0</v>
      </c>
      <c r="AB584" s="10">
        <v>0</v>
      </c>
      <c r="AC584" s="10">
        <v>4</v>
      </c>
      <c r="AD584" s="10">
        <v>0</v>
      </c>
      <c r="AE584" s="10">
        <v>0</v>
      </c>
      <c r="AF584" s="10">
        <v>0</v>
      </c>
      <c r="AG584" s="25"/>
    </row>
    <row r="585" spans="1:33" ht="12.75" customHeight="1" x14ac:dyDescent="0.2">
      <c r="A585" s="10" t="s">
        <v>252</v>
      </c>
      <c r="B585" s="10" t="s">
        <v>341</v>
      </c>
      <c r="C585" s="24">
        <v>39448</v>
      </c>
      <c r="D585" s="10" t="s">
        <v>299</v>
      </c>
      <c r="E585" s="12">
        <v>47</v>
      </c>
      <c r="F585" s="11">
        <f t="shared" si="45"/>
        <v>5.5489964580873671E-2</v>
      </c>
      <c r="G585" s="22">
        <f t="shared" si="46"/>
        <v>391.72564389697675</v>
      </c>
      <c r="H585" s="17">
        <v>0.46248600223964198</v>
      </c>
      <c r="I585" s="20">
        <v>847</v>
      </c>
      <c r="J585" s="10">
        <v>1</v>
      </c>
      <c r="K585" s="10">
        <v>4</v>
      </c>
      <c r="L585" s="10">
        <v>8</v>
      </c>
      <c r="M585" s="10">
        <v>6</v>
      </c>
      <c r="N585" s="10">
        <v>4</v>
      </c>
      <c r="O585" s="10">
        <v>7</v>
      </c>
      <c r="P585" s="10">
        <v>1</v>
      </c>
      <c r="Q585" s="10">
        <f t="shared" si="47"/>
        <v>31</v>
      </c>
      <c r="R585" s="10">
        <v>3</v>
      </c>
      <c r="S585" s="10">
        <v>1</v>
      </c>
      <c r="T585" s="10">
        <v>3</v>
      </c>
      <c r="U585" s="10">
        <f t="shared" si="48"/>
        <v>7</v>
      </c>
      <c r="V585" s="10">
        <v>0</v>
      </c>
      <c r="W585" s="10">
        <v>4</v>
      </c>
      <c r="X585" s="10">
        <v>3</v>
      </c>
      <c r="Y585" s="10">
        <v>2</v>
      </c>
      <c r="Z585" s="10">
        <f t="shared" si="49"/>
        <v>9</v>
      </c>
      <c r="AA585" s="4">
        <v>0</v>
      </c>
      <c r="AB585" s="10">
        <v>4</v>
      </c>
      <c r="AC585" s="10">
        <v>31</v>
      </c>
      <c r="AD585" s="10">
        <v>12</v>
      </c>
      <c r="AE585" s="10">
        <v>0</v>
      </c>
      <c r="AF585" s="10">
        <v>0</v>
      </c>
      <c r="AG585" s="25"/>
    </row>
    <row r="586" spans="1:33" ht="12.75" customHeight="1" x14ac:dyDescent="0.2">
      <c r="A586" s="10" t="s">
        <v>253</v>
      </c>
      <c r="B586" s="10" t="s">
        <v>341</v>
      </c>
      <c r="C586" s="24">
        <v>39448</v>
      </c>
      <c r="D586" s="10" t="s">
        <v>298</v>
      </c>
      <c r="E586" s="12">
        <v>1</v>
      </c>
      <c r="F586" s="11">
        <f t="shared" si="45"/>
        <v>6.0975609756097563E-3</v>
      </c>
      <c r="G586" s="22">
        <f t="shared" si="46"/>
        <v>65.192546583850998</v>
      </c>
      <c r="H586" s="17">
        <v>0.39751552795031098</v>
      </c>
      <c r="I586" s="20">
        <v>164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f t="shared" si="47"/>
        <v>0</v>
      </c>
      <c r="R586" s="10">
        <v>0</v>
      </c>
      <c r="S586" s="10">
        <v>0</v>
      </c>
      <c r="T586" s="10">
        <v>0</v>
      </c>
      <c r="U586" s="10">
        <f t="shared" si="48"/>
        <v>0</v>
      </c>
      <c r="V586" s="10">
        <v>0</v>
      </c>
      <c r="W586" s="10">
        <v>0</v>
      </c>
      <c r="X586" s="10">
        <v>1</v>
      </c>
      <c r="Y586" s="10">
        <v>0</v>
      </c>
      <c r="Z586" s="10">
        <f t="shared" si="49"/>
        <v>1</v>
      </c>
      <c r="AA586" s="4">
        <v>0</v>
      </c>
      <c r="AB586" s="10">
        <v>1</v>
      </c>
      <c r="AC586" s="10">
        <v>0</v>
      </c>
      <c r="AD586" s="10">
        <v>0</v>
      </c>
      <c r="AE586" s="10">
        <v>0</v>
      </c>
      <c r="AF586" s="10">
        <v>0</v>
      </c>
      <c r="AG586" s="25"/>
    </row>
    <row r="587" spans="1:33" ht="12.75" customHeight="1" x14ac:dyDescent="0.2">
      <c r="A587" s="10" t="s">
        <v>254</v>
      </c>
      <c r="B587" s="10" t="s">
        <v>341</v>
      </c>
      <c r="C587" s="24">
        <v>39448</v>
      </c>
      <c r="D587" s="10" t="s">
        <v>310</v>
      </c>
      <c r="E587" s="12">
        <v>0</v>
      </c>
      <c r="F587" s="11">
        <f t="shared" si="45"/>
        <v>0</v>
      </c>
      <c r="G587" s="22">
        <f t="shared" si="46"/>
        <v>54.356164383561662</v>
      </c>
      <c r="H587" s="17">
        <v>0.84931506849315097</v>
      </c>
      <c r="I587" s="20">
        <v>64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f t="shared" si="47"/>
        <v>0</v>
      </c>
      <c r="R587" s="10">
        <v>0</v>
      </c>
      <c r="S587" s="10">
        <v>0</v>
      </c>
      <c r="T587" s="10">
        <v>0</v>
      </c>
      <c r="U587" s="10">
        <f t="shared" si="48"/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f t="shared" si="49"/>
        <v>0</v>
      </c>
      <c r="AA587" s="4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25"/>
    </row>
    <row r="588" spans="1:33" ht="12.75" customHeight="1" x14ac:dyDescent="0.2">
      <c r="A588" s="10" t="s">
        <v>255</v>
      </c>
      <c r="B588" s="10" t="s">
        <v>341</v>
      </c>
      <c r="C588" s="24">
        <v>39448</v>
      </c>
      <c r="D588" s="10" t="s">
        <v>316</v>
      </c>
      <c r="E588" s="12">
        <v>3</v>
      </c>
      <c r="F588" s="11">
        <f t="shared" si="45"/>
        <v>1.3268465280849183E-3</v>
      </c>
      <c r="G588" s="22">
        <f t="shared" si="46"/>
        <v>837.44509450945009</v>
      </c>
      <c r="H588" s="17">
        <v>0.37038703870387002</v>
      </c>
      <c r="I588" s="20">
        <v>2261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f t="shared" si="47"/>
        <v>0</v>
      </c>
      <c r="R588" s="10">
        <v>0</v>
      </c>
      <c r="S588" s="10">
        <v>0</v>
      </c>
      <c r="T588" s="10">
        <v>1</v>
      </c>
      <c r="U588" s="10">
        <f t="shared" si="48"/>
        <v>1</v>
      </c>
      <c r="V588" s="10">
        <v>1</v>
      </c>
      <c r="W588" s="10">
        <v>1</v>
      </c>
      <c r="X588" s="10">
        <v>0</v>
      </c>
      <c r="Y588" s="10">
        <v>0</v>
      </c>
      <c r="Z588" s="10">
        <f t="shared" si="49"/>
        <v>2</v>
      </c>
      <c r="AA588" s="4">
        <v>0</v>
      </c>
      <c r="AB588" s="10">
        <v>1</v>
      </c>
      <c r="AC588" s="10">
        <v>0</v>
      </c>
      <c r="AD588" s="10">
        <v>2</v>
      </c>
      <c r="AE588" s="10">
        <v>0</v>
      </c>
      <c r="AF588" s="10">
        <v>0</v>
      </c>
      <c r="AG588" s="25"/>
    </row>
    <row r="589" spans="1:33" ht="12.75" customHeight="1" x14ac:dyDescent="0.2">
      <c r="A589" s="10" t="s">
        <v>256</v>
      </c>
      <c r="B589" s="10" t="s">
        <v>341</v>
      </c>
      <c r="C589" s="24">
        <v>39448</v>
      </c>
      <c r="D589" s="10" t="s">
        <v>327</v>
      </c>
      <c r="E589" s="12">
        <v>261</v>
      </c>
      <c r="F589" s="11">
        <f t="shared" si="45"/>
        <v>1.8086064721779503E-2</v>
      </c>
      <c r="G589" s="22">
        <f t="shared" si="46"/>
        <v>11286.577104614309</v>
      </c>
      <c r="H589" s="17">
        <v>0.78210637548432604</v>
      </c>
      <c r="I589" s="20">
        <v>14431</v>
      </c>
      <c r="J589" s="10">
        <v>3</v>
      </c>
      <c r="K589" s="10">
        <v>20</v>
      </c>
      <c r="L589" s="10">
        <v>22</v>
      </c>
      <c r="M589" s="10">
        <v>20</v>
      </c>
      <c r="N589" s="10">
        <v>19</v>
      </c>
      <c r="O589" s="10">
        <v>22</v>
      </c>
      <c r="P589" s="10">
        <v>26</v>
      </c>
      <c r="Q589" s="10">
        <f t="shared" si="47"/>
        <v>132</v>
      </c>
      <c r="R589" s="10">
        <v>14</v>
      </c>
      <c r="S589" s="10">
        <v>18</v>
      </c>
      <c r="T589" s="10">
        <v>9</v>
      </c>
      <c r="U589" s="10">
        <f t="shared" si="48"/>
        <v>41</v>
      </c>
      <c r="V589" s="10">
        <v>36</v>
      </c>
      <c r="W589" s="10">
        <v>21</v>
      </c>
      <c r="X589" s="10">
        <v>13</v>
      </c>
      <c r="Y589" s="10">
        <v>18</v>
      </c>
      <c r="Z589" s="10">
        <f t="shared" si="49"/>
        <v>88</v>
      </c>
      <c r="AA589" s="4">
        <v>0</v>
      </c>
      <c r="AB589" s="10">
        <v>153</v>
      </c>
      <c r="AC589" s="10">
        <v>84</v>
      </c>
      <c r="AD589" s="10">
        <v>7</v>
      </c>
      <c r="AE589" s="10">
        <v>17</v>
      </c>
      <c r="AF589" s="10">
        <v>0</v>
      </c>
      <c r="AG589" s="25"/>
    </row>
    <row r="590" spans="1:33" ht="12.75" x14ac:dyDescent="0.2">
      <c r="A590" s="10" t="s">
        <v>257</v>
      </c>
      <c r="B590" s="10" t="s">
        <v>341</v>
      </c>
      <c r="C590" s="24">
        <v>39448</v>
      </c>
      <c r="D590" s="10" t="s">
        <v>330</v>
      </c>
      <c r="E590" s="12">
        <v>16</v>
      </c>
      <c r="F590" s="11">
        <f t="shared" si="45"/>
        <v>2.93470286133529E-3</v>
      </c>
      <c r="G590" s="22">
        <f t="shared" si="46"/>
        <v>1938.8020679468236</v>
      </c>
      <c r="H590" s="17">
        <v>0.35561299852289502</v>
      </c>
      <c r="I590" s="20">
        <v>5452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  <c r="O590" s="10">
        <v>0</v>
      </c>
      <c r="P590" s="10">
        <v>1</v>
      </c>
      <c r="Q590" s="10">
        <f t="shared" si="47"/>
        <v>4</v>
      </c>
      <c r="R590" s="10">
        <v>0</v>
      </c>
      <c r="S590" s="10">
        <v>1</v>
      </c>
      <c r="T590" s="10">
        <v>0</v>
      </c>
      <c r="U590" s="10">
        <f t="shared" si="48"/>
        <v>1</v>
      </c>
      <c r="V590" s="10">
        <v>2</v>
      </c>
      <c r="W590" s="10">
        <v>3</v>
      </c>
      <c r="X590" s="10">
        <v>0</v>
      </c>
      <c r="Y590" s="10">
        <v>6</v>
      </c>
      <c r="Z590" s="10">
        <f t="shared" si="49"/>
        <v>11</v>
      </c>
      <c r="AA590" s="4">
        <v>0</v>
      </c>
      <c r="AB590" s="10">
        <v>6</v>
      </c>
      <c r="AC590" s="10">
        <v>10</v>
      </c>
      <c r="AD590" s="10">
        <v>0</v>
      </c>
      <c r="AE590" s="10">
        <v>0</v>
      </c>
      <c r="AF590" s="10">
        <v>0</v>
      </c>
      <c r="AG590" s="25"/>
    </row>
    <row r="591" spans="1:33" ht="12.75" x14ac:dyDescent="0.2">
      <c r="A591" s="10" t="s">
        <v>258</v>
      </c>
      <c r="B591" s="10" t="s">
        <v>341</v>
      </c>
      <c r="C591" s="24">
        <v>39448</v>
      </c>
      <c r="D591" s="10" t="s">
        <v>327</v>
      </c>
      <c r="E591" s="12">
        <v>4</v>
      </c>
      <c r="F591" s="11">
        <f t="shared" si="45"/>
        <v>3.0721966205837174E-3</v>
      </c>
      <c r="G591" s="22">
        <f t="shared" si="46"/>
        <v>644.93478260869529</v>
      </c>
      <c r="H591" s="17">
        <v>0.49534161490683198</v>
      </c>
      <c r="I591" s="20">
        <v>1302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f t="shared" si="47"/>
        <v>0</v>
      </c>
      <c r="R591" s="10">
        <v>0</v>
      </c>
      <c r="S591" s="10">
        <v>1</v>
      </c>
      <c r="T591" s="10">
        <v>1</v>
      </c>
      <c r="U591" s="10">
        <f t="shared" si="48"/>
        <v>2</v>
      </c>
      <c r="V591" s="10">
        <v>1</v>
      </c>
      <c r="W591" s="10">
        <v>0</v>
      </c>
      <c r="X591" s="10">
        <v>1</v>
      </c>
      <c r="Y591" s="10">
        <v>0</v>
      </c>
      <c r="Z591" s="10">
        <f t="shared" si="49"/>
        <v>2</v>
      </c>
      <c r="AA591" s="4">
        <v>0</v>
      </c>
      <c r="AB591" s="10">
        <v>0</v>
      </c>
      <c r="AC591" s="10">
        <v>4</v>
      </c>
      <c r="AD591" s="10">
        <v>0</v>
      </c>
      <c r="AE591" s="10">
        <v>0</v>
      </c>
      <c r="AF591" s="10">
        <v>0</v>
      </c>
      <c r="AG591" s="25"/>
    </row>
    <row r="592" spans="1:33" ht="12.75" x14ac:dyDescent="0.2">
      <c r="A592" s="10" t="s">
        <v>260</v>
      </c>
      <c r="B592" s="10" t="s">
        <v>343</v>
      </c>
      <c r="C592" s="24">
        <v>39814</v>
      </c>
      <c r="D592" s="10" t="s">
        <v>298</v>
      </c>
      <c r="E592" s="12">
        <v>279</v>
      </c>
      <c r="F592" s="11">
        <f t="shared" si="45"/>
        <v>8.065915004336513E-2</v>
      </c>
      <c r="G592" s="22">
        <f t="shared" si="46"/>
        <v>2172.9233419465991</v>
      </c>
      <c r="H592" s="17">
        <v>0.62819408555842704</v>
      </c>
      <c r="I592" s="20">
        <v>3459</v>
      </c>
      <c r="J592" s="10">
        <v>18</v>
      </c>
      <c r="K592" s="10">
        <v>25</v>
      </c>
      <c r="L592" s="10">
        <v>15</v>
      </c>
      <c r="M592" s="10">
        <v>18</v>
      </c>
      <c r="N592" s="10">
        <v>18</v>
      </c>
      <c r="O592" s="10">
        <v>16</v>
      </c>
      <c r="P592" s="10">
        <v>16</v>
      </c>
      <c r="Q592" s="10">
        <f t="shared" si="47"/>
        <v>126</v>
      </c>
      <c r="R592" s="10">
        <v>12</v>
      </c>
      <c r="S592" s="10">
        <v>14</v>
      </c>
      <c r="T592" s="10">
        <v>20</v>
      </c>
      <c r="U592" s="10">
        <f t="shared" si="48"/>
        <v>46</v>
      </c>
      <c r="V592" s="10">
        <v>27</v>
      </c>
      <c r="W592" s="10">
        <v>23</v>
      </c>
      <c r="X592" s="10">
        <v>24</v>
      </c>
      <c r="Y592" s="10">
        <v>33</v>
      </c>
      <c r="Z592" s="10">
        <f t="shared" si="49"/>
        <v>107</v>
      </c>
      <c r="AA592" s="12">
        <v>0</v>
      </c>
      <c r="AB592" s="10">
        <v>49</v>
      </c>
      <c r="AC592" s="10">
        <v>208</v>
      </c>
      <c r="AD592" s="10">
        <v>9</v>
      </c>
      <c r="AE592" s="10">
        <v>13</v>
      </c>
      <c r="AF592" s="10">
        <v>0</v>
      </c>
      <c r="AG592" s="25"/>
    </row>
    <row r="593" spans="1:33" ht="12.75" x14ac:dyDescent="0.2">
      <c r="A593" s="10" t="s">
        <v>0</v>
      </c>
      <c r="B593" s="10" t="s">
        <v>343</v>
      </c>
      <c r="C593" s="24">
        <v>39814</v>
      </c>
      <c r="D593" s="10" t="s">
        <v>299</v>
      </c>
      <c r="E593" s="12">
        <v>15</v>
      </c>
      <c r="F593" s="11">
        <f t="shared" si="45"/>
        <v>2.4752475247524754E-2</v>
      </c>
      <c r="G593" s="22">
        <f t="shared" si="46"/>
        <v>160.50254668930387</v>
      </c>
      <c r="H593" s="17">
        <v>0.264855687606112</v>
      </c>
      <c r="I593" s="20">
        <v>606</v>
      </c>
      <c r="J593" s="10">
        <v>0</v>
      </c>
      <c r="K593" s="10">
        <v>2</v>
      </c>
      <c r="L593" s="10">
        <v>0</v>
      </c>
      <c r="M593" s="10">
        <v>1</v>
      </c>
      <c r="N593" s="10">
        <v>0</v>
      </c>
      <c r="O593" s="10">
        <v>0</v>
      </c>
      <c r="P593" s="10">
        <v>1</v>
      </c>
      <c r="Q593" s="10">
        <f t="shared" si="47"/>
        <v>4</v>
      </c>
      <c r="R593" s="10">
        <v>2</v>
      </c>
      <c r="S593" s="10">
        <v>0</v>
      </c>
      <c r="T593" s="10">
        <v>2</v>
      </c>
      <c r="U593" s="10">
        <f t="shared" si="48"/>
        <v>4</v>
      </c>
      <c r="V593" s="10">
        <v>3</v>
      </c>
      <c r="W593" s="10">
        <v>0</v>
      </c>
      <c r="X593" s="10">
        <v>2</v>
      </c>
      <c r="Y593" s="10">
        <v>2</v>
      </c>
      <c r="Z593" s="10">
        <f t="shared" si="49"/>
        <v>7</v>
      </c>
      <c r="AA593" s="12">
        <v>0</v>
      </c>
      <c r="AB593" s="10">
        <v>0</v>
      </c>
      <c r="AC593" s="10">
        <v>15</v>
      </c>
      <c r="AD593" s="10">
        <v>0</v>
      </c>
      <c r="AE593" s="10">
        <v>0</v>
      </c>
      <c r="AF593" s="10">
        <v>0</v>
      </c>
      <c r="AG593" s="25"/>
    </row>
    <row r="594" spans="1:33" ht="12.75" x14ac:dyDescent="0.2">
      <c r="A594" s="10" t="s">
        <v>1</v>
      </c>
      <c r="B594" s="10" t="s">
        <v>343</v>
      </c>
      <c r="C594" s="24">
        <v>39814</v>
      </c>
      <c r="D594" s="10" t="s">
        <v>300</v>
      </c>
      <c r="E594" s="12">
        <v>1</v>
      </c>
      <c r="F594" s="11">
        <f t="shared" si="45"/>
        <v>1.0101010101010102E-2</v>
      </c>
      <c r="G594" s="22">
        <f t="shared" si="46"/>
        <v>35.35714285714284</v>
      </c>
      <c r="H594" s="17">
        <v>0.35714285714285698</v>
      </c>
      <c r="I594" s="20">
        <v>99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f t="shared" si="47"/>
        <v>0</v>
      </c>
      <c r="R594" s="10">
        <v>0</v>
      </c>
      <c r="S594" s="10">
        <v>0</v>
      </c>
      <c r="T594" s="10">
        <v>1</v>
      </c>
      <c r="U594" s="10">
        <f t="shared" si="48"/>
        <v>1</v>
      </c>
      <c r="V594" s="10">
        <v>0</v>
      </c>
      <c r="W594" s="10">
        <v>0</v>
      </c>
      <c r="X594" s="10">
        <v>0</v>
      </c>
      <c r="Y594" s="10">
        <v>0</v>
      </c>
      <c r="Z594" s="10">
        <f t="shared" si="49"/>
        <v>0</v>
      </c>
      <c r="AA594" s="12">
        <v>0</v>
      </c>
      <c r="AB594" s="10">
        <v>0</v>
      </c>
      <c r="AC594" s="10">
        <v>0</v>
      </c>
      <c r="AD594" s="10">
        <v>0</v>
      </c>
      <c r="AE594" s="10">
        <v>1</v>
      </c>
      <c r="AF594" s="10">
        <v>0</v>
      </c>
      <c r="AG594" s="25"/>
    </row>
    <row r="595" spans="1:33" ht="12.75" customHeight="1" x14ac:dyDescent="0.2">
      <c r="A595" s="10" t="s">
        <v>2</v>
      </c>
      <c r="B595" s="10" t="s">
        <v>343</v>
      </c>
      <c r="C595" s="24">
        <v>39814</v>
      </c>
      <c r="D595" s="10" t="s">
        <v>301</v>
      </c>
      <c r="E595" s="12">
        <v>38</v>
      </c>
      <c r="F595" s="11">
        <f t="shared" si="45"/>
        <v>1.3323983169705469E-2</v>
      </c>
      <c r="G595" s="22">
        <f t="shared" si="46"/>
        <v>913.6016859852482</v>
      </c>
      <c r="H595" s="17">
        <v>0.32033719704952601</v>
      </c>
      <c r="I595" s="20">
        <v>2852</v>
      </c>
      <c r="J595" s="10">
        <v>0</v>
      </c>
      <c r="K595" s="10">
        <v>3</v>
      </c>
      <c r="L595" s="10">
        <v>1</v>
      </c>
      <c r="M595" s="10">
        <v>2</v>
      </c>
      <c r="N595" s="10">
        <v>2</v>
      </c>
      <c r="O595" s="10">
        <v>3</v>
      </c>
      <c r="P595" s="10">
        <v>1</v>
      </c>
      <c r="Q595" s="10">
        <f t="shared" si="47"/>
        <v>12</v>
      </c>
      <c r="R595" s="10">
        <v>4</v>
      </c>
      <c r="S595" s="10">
        <v>4</v>
      </c>
      <c r="T595" s="10">
        <v>3</v>
      </c>
      <c r="U595" s="10">
        <f t="shared" si="48"/>
        <v>11</v>
      </c>
      <c r="V595" s="10">
        <v>6</v>
      </c>
      <c r="W595" s="10">
        <v>0</v>
      </c>
      <c r="X595" s="10">
        <v>6</v>
      </c>
      <c r="Y595" s="10">
        <v>3</v>
      </c>
      <c r="Z595" s="10">
        <f t="shared" si="49"/>
        <v>15</v>
      </c>
      <c r="AA595" s="12">
        <v>0</v>
      </c>
      <c r="AB595" s="10">
        <v>3</v>
      </c>
      <c r="AC595" s="10">
        <v>23</v>
      </c>
      <c r="AD595" s="10">
        <v>6</v>
      </c>
      <c r="AE595" s="10">
        <v>6</v>
      </c>
      <c r="AF595" s="10">
        <v>0</v>
      </c>
      <c r="AG595" s="25"/>
    </row>
    <row r="596" spans="1:33" ht="12.75" customHeight="1" x14ac:dyDescent="0.2">
      <c r="A596" s="10" t="s">
        <v>3</v>
      </c>
      <c r="B596" s="10" t="s">
        <v>343</v>
      </c>
      <c r="C596" s="24">
        <v>39814</v>
      </c>
      <c r="D596" s="10" t="s">
        <v>302</v>
      </c>
      <c r="E596" s="12">
        <v>65</v>
      </c>
      <c r="F596" s="11">
        <f t="shared" si="45"/>
        <v>1.1671754354462202E-2</v>
      </c>
      <c r="G596" s="22">
        <f t="shared" si="46"/>
        <v>1322.3286601597151</v>
      </c>
      <c r="H596" s="17">
        <v>0.23744454303460499</v>
      </c>
      <c r="I596" s="20">
        <v>5569</v>
      </c>
      <c r="J596" s="10">
        <v>1</v>
      </c>
      <c r="K596" s="10">
        <v>3</v>
      </c>
      <c r="L596" s="10">
        <v>7</v>
      </c>
      <c r="M596" s="10">
        <v>4</v>
      </c>
      <c r="N596" s="10">
        <v>7</v>
      </c>
      <c r="O596" s="10">
        <v>7</v>
      </c>
      <c r="P596" s="10">
        <v>4</v>
      </c>
      <c r="Q596" s="10">
        <f t="shared" si="47"/>
        <v>33</v>
      </c>
      <c r="R596" s="10">
        <v>5</v>
      </c>
      <c r="S596" s="10">
        <v>3</v>
      </c>
      <c r="T596" s="10">
        <v>1</v>
      </c>
      <c r="U596" s="10">
        <f t="shared" si="48"/>
        <v>9</v>
      </c>
      <c r="V596" s="10">
        <v>3</v>
      </c>
      <c r="W596" s="10">
        <v>3</v>
      </c>
      <c r="X596" s="10">
        <v>3</v>
      </c>
      <c r="Y596" s="10">
        <v>14</v>
      </c>
      <c r="Z596" s="10">
        <f t="shared" si="49"/>
        <v>23</v>
      </c>
      <c r="AA596" s="12">
        <v>0</v>
      </c>
      <c r="AB596" s="10">
        <v>34</v>
      </c>
      <c r="AC596" s="10">
        <v>30</v>
      </c>
      <c r="AD596" s="10">
        <v>1</v>
      </c>
      <c r="AE596" s="10">
        <v>0</v>
      </c>
      <c r="AF596" s="10">
        <v>0</v>
      </c>
      <c r="AG596" s="25"/>
    </row>
    <row r="597" spans="1:33" ht="12.75" x14ac:dyDescent="0.2">
      <c r="A597" s="10" t="s">
        <v>4</v>
      </c>
      <c r="B597" s="10" t="s">
        <v>343</v>
      </c>
      <c r="C597" s="24">
        <v>39814</v>
      </c>
      <c r="D597" s="10" t="s">
        <v>303</v>
      </c>
      <c r="E597" s="12">
        <v>26</v>
      </c>
      <c r="F597" s="11">
        <f t="shared" si="45"/>
        <v>4.3189368770764118E-2</v>
      </c>
      <c r="G597" s="22">
        <f t="shared" si="46"/>
        <v>203.36621823617352</v>
      </c>
      <c r="H597" s="17">
        <v>0.33781763826606898</v>
      </c>
      <c r="I597" s="20">
        <v>602</v>
      </c>
      <c r="J597" s="10">
        <v>1</v>
      </c>
      <c r="K597" s="10">
        <v>1</v>
      </c>
      <c r="L597" s="10">
        <v>2</v>
      </c>
      <c r="M597" s="10">
        <v>2</v>
      </c>
      <c r="N597" s="10">
        <v>4</v>
      </c>
      <c r="O597" s="10">
        <v>0</v>
      </c>
      <c r="P597" s="10">
        <v>4</v>
      </c>
      <c r="Q597" s="10">
        <f t="shared" si="47"/>
        <v>14</v>
      </c>
      <c r="R597" s="10">
        <v>2</v>
      </c>
      <c r="S597" s="10">
        <v>4</v>
      </c>
      <c r="T597" s="10">
        <v>2</v>
      </c>
      <c r="U597" s="10">
        <f t="shared" si="48"/>
        <v>8</v>
      </c>
      <c r="V597" s="10">
        <v>0</v>
      </c>
      <c r="W597" s="10">
        <v>3</v>
      </c>
      <c r="X597" s="10">
        <v>1</v>
      </c>
      <c r="Y597" s="10">
        <v>0</v>
      </c>
      <c r="Z597" s="10">
        <f t="shared" si="49"/>
        <v>4</v>
      </c>
      <c r="AA597" s="12">
        <v>0</v>
      </c>
      <c r="AB597" s="10">
        <v>0</v>
      </c>
      <c r="AC597" s="10">
        <v>24</v>
      </c>
      <c r="AD597" s="10">
        <v>2</v>
      </c>
      <c r="AE597" s="10">
        <v>0</v>
      </c>
      <c r="AF597" s="10">
        <v>0</v>
      </c>
      <c r="AG597" s="25"/>
    </row>
    <row r="598" spans="1:33" ht="12.75" x14ac:dyDescent="0.2">
      <c r="A598" s="10" t="s">
        <v>5</v>
      </c>
      <c r="B598" s="10" t="s">
        <v>343</v>
      </c>
      <c r="C598" s="24">
        <v>39814</v>
      </c>
      <c r="D598" s="10" t="s">
        <v>304</v>
      </c>
      <c r="E598" s="12">
        <v>166</v>
      </c>
      <c r="F598" s="11">
        <f t="shared" si="45"/>
        <v>1.1113342706032E-2</v>
      </c>
      <c r="G598" s="22">
        <f t="shared" si="46"/>
        <v>6623.1797126745423</v>
      </c>
      <c r="H598" s="17">
        <v>0.44340762620837798</v>
      </c>
      <c r="I598" s="20">
        <v>14937</v>
      </c>
      <c r="J598" s="10">
        <v>8</v>
      </c>
      <c r="K598" s="10">
        <v>8</v>
      </c>
      <c r="L598" s="10">
        <v>15</v>
      </c>
      <c r="M598" s="10">
        <v>15</v>
      </c>
      <c r="N598" s="10">
        <v>13</v>
      </c>
      <c r="O598" s="10">
        <v>15</v>
      </c>
      <c r="P598" s="10">
        <v>13</v>
      </c>
      <c r="Q598" s="10">
        <f t="shared" si="47"/>
        <v>87</v>
      </c>
      <c r="R598" s="10">
        <v>6</v>
      </c>
      <c r="S598" s="10">
        <v>12</v>
      </c>
      <c r="T598" s="10">
        <v>16</v>
      </c>
      <c r="U598" s="10">
        <f t="shared" si="48"/>
        <v>34</v>
      </c>
      <c r="V598" s="10">
        <v>11</v>
      </c>
      <c r="W598" s="10">
        <v>14</v>
      </c>
      <c r="X598" s="10">
        <v>9</v>
      </c>
      <c r="Y598" s="10">
        <v>11</v>
      </c>
      <c r="Z598" s="10">
        <f t="shared" si="49"/>
        <v>45</v>
      </c>
      <c r="AA598" s="12">
        <v>0</v>
      </c>
      <c r="AB598" s="10">
        <v>38</v>
      </c>
      <c r="AC598" s="10">
        <v>98</v>
      </c>
      <c r="AD598" s="10">
        <v>4</v>
      </c>
      <c r="AE598" s="10">
        <v>26</v>
      </c>
      <c r="AF598" s="10">
        <v>0</v>
      </c>
      <c r="AG598" s="25"/>
    </row>
    <row r="599" spans="1:33" ht="12.75" x14ac:dyDescent="0.2">
      <c r="A599" s="10" t="s">
        <v>6</v>
      </c>
      <c r="B599" s="10" t="s">
        <v>343</v>
      </c>
      <c r="C599" s="24">
        <v>39814</v>
      </c>
      <c r="D599" s="10" t="s">
        <v>305</v>
      </c>
      <c r="E599" s="12">
        <v>18</v>
      </c>
      <c r="F599" s="11">
        <f t="shared" si="45"/>
        <v>4.4820717131474107E-3</v>
      </c>
      <c r="G599" s="22">
        <f t="shared" si="46"/>
        <v>240.3416935684146</v>
      </c>
      <c r="H599" s="17">
        <v>5.9846039235162997E-2</v>
      </c>
      <c r="I599" s="20">
        <v>4016</v>
      </c>
      <c r="J599" s="10">
        <v>0</v>
      </c>
      <c r="K599" s="10">
        <v>5</v>
      </c>
      <c r="L599" s="10">
        <v>3</v>
      </c>
      <c r="M599" s="10">
        <v>5</v>
      </c>
      <c r="N599" s="10">
        <v>2</v>
      </c>
      <c r="O599" s="10">
        <v>1</v>
      </c>
      <c r="P599" s="10">
        <v>0</v>
      </c>
      <c r="Q599" s="10">
        <f t="shared" si="47"/>
        <v>16</v>
      </c>
      <c r="R599" s="10">
        <v>0</v>
      </c>
      <c r="S599" s="10">
        <v>1</v>
      </c>
      <c r="T599" s="10">
        <v>1</v>
      </c>
      <c r="U599" s="10">
        <f t="shared" si="48"/>
        <v>2</v>
      </c>
      <c r="V599" s="10">
        <v>0</v>
      </c>
      <c r="W599" s="10">
        <v>0</v>
      </c>
      <c r="X599" s="10">
        <v>0</v>
      </c>
      <c r="Y599" s="10">
        <v>0</v>
      </c>
      <c r="Z599" s="10">
        <f t="shared" si="49"/>
        <v>0</v>
      </c>
      <c r="AA599" s="12">
        <v>0</v>
      </c>
      <c r="AB599" s="10">
        <v>4</v>
      </c>
      <c r="AC599" s="10">
        <v>14</v>
      </c>
      <c r="AD599" s="10">
        <v>0</v>
      </c>
      <c r="AE599" s="10">
        <v>0</v>
      </c>
      <c r="AF599" s="10">
        <v>0</v>
      </c>
      <c r="AG599" s="25"/>
    </row>
    <row r="600" spans="1:33" ht="12.75" x14ac:dyDescent="0.2">
      <c r="A600" s="10" t="s">
        <v>7</v>
      </c>
      <c r="B600" s="10" t="s">
        <v>343</v>
      </c>
      <c r="C600" s="24">
        <v>39814</v>
      </c>
      <c r="D600" s="10" t="s">
        <v>306</v>
      </c>
      <c r="E600" s="12">
        <v>168</v>
      </c>
      <c r="F600" s="11">
        <f t="shared" si="45"/>
        <v>1.2662044015676817E-2</v>
      </c>
      <c r="G600" s="22">
        <f t="shared" si="46"/>
        <v>4403.859670438148</v>
      </c>
      <c r="H600" s="17">
        <v>0.33191586301161802</v>
      </c>
      <c r="I600" s="20">
        <v>13268</v>
      </c>
      <c r="J600" s="10">
        <v>1</v>
      </c>
      <c r="K600" s="10">
        <v>17</v>
      </c>
      <c r="L600" s="10">
        <v>12</v>
      </c>
      <c r="M600" s="10">
        <v>12</v>
      </c>
      <c r="N600" s="10">
        <v>29</v>
      </c>
      <c r="O600" s="10">
        <v>17</v>
      </c>
      <c r="P600" s="10">
        <v>9</v>
      </c>
      <c r="Q600" s="10">
        <f t="shared" si="47"/>
        <v>97</v>
      </c>
      <c r="R600" s="10">
        <v>13</v>
      </c>
      <c r="S600" s="10">
        <v>9</v>
      </c>
      <c r="T600" s="10">
        <v>14</v>
      </c>
      <c r="U600" s="10">
        <f t="shared" si="48"/>
        <v>36</v>
      </c>
      <c r="V600" s="10">
        <v>7</v>
      </c>
      <c r="W600" s="10">
        <v>11</v>
      </c>
      <c r="X600" s="10">
        <v>6</v>
      </c>
      <c r="Y600" s="10">
        <v>11</v>
      </c>
      <c r="Z600" s="10">
        <f t="shared" si="49"/>
        <v>35</v>
      </c>
      <c r="AA600" s="12">
        <v>0</v>
      </c>
      <c r="AB600" s="10">
        <v>17</v>
      </c>
      <c r="AC600" s="10">
        <v>128</v>
      </c>
      <c r="AD600" s="10">
        <v>15</v>
      </c>
      <c r="AE600" s="10">
        <v>8</v>
      </c>
      <c r="AF600" s="10">
        <v>0</v>
      </c>
      <c r="AG600" s="25"/>
    </row>
    <row r="601" spans="1:33" ht="12.75" x14ac:dyDescent="0.2">
      <c r="A601" s="10" t="s">
        <v>8</v>
      </c>
      <c r="B601" s="10" t="s">
        <v>343</v>
      </c>
      <c r="C601" s="24">
        <v>39814</v>
      </c>
      <c r="D601" s="10" t="s">
        <v>304</v>
      </c>
      <c r="E601" s="12">
        <v>130</v>
      </c>
      <c r="F601" s="11">
        <f t="shared" si="45"/>
        <v>7.5366687923937616E-3</v>
      </c>
      <c r="G601" s="22">
        <f t="shared" si="46"/>
        <v>3228.7251842468986</v>
      </c>
      <c r="H601" s="17">
        <v>0.18718332565637999</v>
      </c>
      <c r="I601" s="20">
        <v>17249</v>
      </c>
      <c r="J601" s="10">
        <v>0</v>
      </c>
      <c r="K601" s="10">
        <v>10</v>
      </c>
      <c r="L601" s="10">
        <v>15</v>
      </c>
      <c r="M601" s="10">
        <v>14</v>
      </c>
      <c r="N601" s="10">
        <v>9</v>
      </c>
      <c r="O601" s="10">
        <v>7</v>
      </c>
      <c r="P601" s="10">
        <v>13</v>
      </c>
      <c r="Q601" s="10">
        <f t="shared" si="47"/>
        <v>68</v>
      </c>
      <c r="R601" s="10">
        <v>10</v>
      </c>
      <c r="S601" s="10">
        <v>8</v>
      </c>
      <c r="T601" s="10">
        <v>9</v>
      </c>
      <c r="U601" s="10">
        <f t="shared" si="48"/>
        <v>27</v>
      </c>
      <c r="V601" s="10">
        <v>7</v>
      </c>
      <c r="W601" s="10">
        <v>11</v>
      </c>
      <c r="X601" s="10">
        <v>8</v>
      </c>
      <c r="Y601" s="10">
        <v>9</v>
      </c>
      <c r="Z601" s="10">
        <f t="shared" si="49"/>
        <v>35</v>
      </c>
      <c r="AA601" s="12">
        <v>0</v>
      </c>
      <c r="AB601" s="10">
        <v>63</v>
      </c>
      <c r="AC601" s="10">
        <v>57</v>
      </c>
      <c r="AD601" s="10">
        <v>3</v>
      </c>
      <c r="AE601" s="10">
        <v>7</v>
      </c>
      <c r="AF601" s="10">
        <v>0</v>
      </c>
      <c r="AG601" s="25"/>
    </row>
    <row r="602" spans="1:33" ht="12.75" customHeight="1" x14ac:dyDescent="0.2">
      <c r="A602" s="10" t="s">
        <v>9</v>
      </c>
      <c r="B602" s="10" t="s">
        <v>343</v>
      </c>
      <c r="C602" s="24">
        <v>39814</v>
      </c>
      <c r="D602" s="10" t="s">
        <v>307</v>
      </c>
      <c r="E602" s="12">
        <v>463</v>
      </c>
      <c r="F602" s="11">
        <f t="shared" si="45"/>
        <v>4.3466015771686066E-2</v>
      </c>
      <c r="G602" s="22">
        <f t="shared" si="46"/>
        <v>3869.4009302325539</v>
      </c>
      <c r="H602" s="17">
        <v>0.36325581395348799</v>
      </c>
      <c r="I602" s="20">
        <v>10652</v>
      </c>
      <c r="J602" s="10">
        <v>3</v>
      </c>
      <c r="K602" s="10">
        <v>34</v>
      </c>
      <c r="L602" s="10">
        <v>39</v>
      </c>
      <c r="M602" s="10">
        <v>43</v>
      </c>
      <c r="N602" s="10">
        <v>33</v>
      </c>
      <c r="O602" s="10">
        <v>43</v>
      </c>
      <c r="P602" s="10">
        <v>34</v>
      </c>
      <c r="Q602" s="10">
        <f t="shared" si="47"/>
        <v>229</v>
      </c>
      <c r="R602" s="10">
        <v>26</v>
      </c>
      <c r="S602" s="10">
        <v>30</v>
      </c>
      <c r="T602" s="10">
        <v>19</v>
      </c>
      <c r="U602" s="10">
        <f t="shared" si="48"/>
        <v>75</v>
      </c>
      <c r="V602" s="10">
        <v>30</v>
      </c>
      <c r="W602" s="10">
        <v>32</v>
      </c>
      <c r="X602" s="10">
        <v>38</v>
      </c>
      <c r="Y602" s="10">
        <v>59</v>
      </c>
      <c r="Z602" s="10">
        <f t="shared" si="49"/>
        <v>159</v>
      </c>
      <c r="AA602" s="12">
        <v>0</v>
      </c>
      <c r="AB602" s="10">
        <v>125</v>
      </c>
      <c r="AC602" s="10">
        <v>258</v>
      </c>
      <c r="AD602" s="10">
        <v>7</v>
      </c>
      <c r="AE602" s="10">
        <v>73</v>
      </c>
      <c r="AF602" s="10">
        <v>0</v>
      </c>
      <c r="AG602" s="25"/>
    </row>
    <row r="603" spans="1:33" ht="12.75" customHeight="1" x14ac:dyDescent="0.2">
      <c r="A603" s="10" t="s">
        <v>10</v>
      </c>
      <c r="B603" s="10" t="s">
        <v>343</v>
      </c>
      <c r="C603" s="24">
        <v>39814</v>
      </c>
      <c r="D603" s="10" t="s">
        <v>308</v>
      </c>
      <c r="E603" s="12">
        <v>0</v>
      </c>
      <c r="F603" s="11">
        <f t="shared" si="45"/>
        <v>0</v>
      </c>
      <c r="G603" s="22">
        <f t="shared" si="46"/>
        <v>0</v>
      </c>
      <c r="H603" s="17">
        <v>0</v>
      </c>
      <c r="I603" s="20">
        <v>6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f t="shared" si="47"/>
        <v>0</v>
      </c>
      <c r="R603" s="10">
        <v>0</v>
      </c>
      <c r="S603" s="10">
        <v>0</v>
      </c>
      <c r="T603" s="10">
        <v>0</v>
      </c>
      <c r="U603" s="10">
        <f t="shared" si="48"/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f t="shared" si="49"/>
        <v>0</v>
      </c>
      <c r="AA603" s="12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25"/>
    </row>
    <row r="604" spans="1:33" ht="12.75" x14ac:dyDescent="0.2">
      <c r="A604" s="10" t="s">
        <v>11</v>
      </c>
      <c r="B604" s="10" t="s">
        <v>343</v>
      </c>
      <c r="C604" s="24">
        <v>39814</v>
      </c>
      <c r="D604" s="10" t="s">
        <v>309</v>
      </c>
      <c r="E604" s="12">
        <v>325</v>
      </c>
      <c r="F604" s="11">
        <f t="shared" si="45"/>
        <v>1.8023513753327419E-2</v>
      </c>
      <c r="G604" s="22">
        <f t="shared" si="46"/>
        <v>7204.0048775080422</v>
      </c>
      <c r="H604" s="17">
        <v>0.39951224919632</v>
      </c>
      <c r="I604" s="20">
        <v>18032</v>
      </c>
      <c r="J604" s="10">
        <v>9</v>
      </c>
      <c r="K604" s="10">
        <v>16</v>
      </c>
      <c r="L604" s="10">
        <v>18</v>
      </c>
      <c r="M604" s="10">
        <v>26</v>
      </c>
      <c r="N604" s="10">
        <v>16</v>
      </c>
      <c r="O604" s="10">
        <v>25</v>
      </c>
      <c r="P604" s="10">
        <v>23</v>
      </c>
      <c r="Q604" s="10">
        <f t="shared" si="47"/>
        <v>133</v>
      </c>
      <c r="R604" s="10">
        <v>21</v>
      </c>
      <c r="S604" s="10">
        <v>30</v>
      </c>
      <c r="T604" s="10">
        <v>28</v>
      </c>
      <c r="U604" s="10">
        <f t="shared" si="48"/>
        <v>79</v>
      </c>
      <c r="V604" s="10">
        <v>34</v>
      </c>
      <c r="W604" s="10">
        <v>17</v>
      </c>
      <c r="X604" s="10">
        <v>18</v>
      </c>
      <c r="Y604" s="10">
        <v>44</v>
      </c>
      <c r="Z604" s="10">
        <f t="shared" si="49"/>
        <v>113</v>
      </c>
      <c r="AA604" s="12">
        <v>0</v>
      </c>
      <c r="AB604" s="10">
        <v>11</v>
      </c>
      <c r="AC604" s="10">
        <v>253</v>
      </c>
      <c r="AD604" s="10">
        <v>33</v>
      </c>
      <c r="AE604" s="10">
        <v>28</v>
      </c>
      <c r="AF604" s="10">
        <v>0</v>
      </c>
      <c r="AG604" s="25"/>
    </row>
    <row r="605" spans="1:33" ht="12.75" x14ac:dyDescent="0.2">
      <c r="A605" s="10" t="s">
        <v>12</v>
      </c>
      <c r="B605" s="10" t="s">
        <v>343</v>
      </c>
      <c r="C605" s="24">
        <v>39814</v>
      </c>
      <c r="D605" s="10" t="s">
        <v>310</v>
      </c>
      <c r="E605" s="12">
        <v>0</v>
      </c>
      <c r="F605" s="11">
        <f t="shared" si="45"/>
        <v>0</v>
      </c>
      <c r="G605" s="22">
        <f t="shared" si="46"/>
        <v>0</v>
      </c>
      <c r="H605" s="17">
        <v>0</v>
      </c>
      <c r="I605" s="20">
        <v>103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f t="shared" si="47"/>
        <v>0</v>
      </c>
      <c r="R605" s="10">
        <v>0</v>
      </c>
      <c r="S605" s="10">
        <v>0</v>
      </c>
      <c r="T605" s="10">
        <v>0</v>
      </c>
      <c r="U605" s="10">
        <f t="shared" si="48"/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f t="shared" si="49"/>
        <v>0</v>
      </c>
      <c r="AA605" s="12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25"/>
    </row>
    <row r="606" spans="1:33" ht="12.75" x14ac:dyDescent="0.2">
      <c r="A606" s="10" t="s">
        <v>13</v>
      </c>
      <c r="B606" s="10" t="s">
        <v>343</v>
      </c>
      <c r="C606" s="24">
        <v>39814</v>
      </c>
      <c r="D606" s="10" t="s">
        <v>307</v>
      </c>
      <c r="E606" s="12">
        <v>82</v>
      </c>
      <c r="F606" s="11">
        <f t="shared" si="45"/>
        <v>3.720508166969147E-2</v>
      </c>
      <c r="G606" s="22">
        <f t="shared" si="46"/>
        <v>971.62393162393221</v>
      </c>
      <c r="H606" s="17">
        <v>0.44084570400359901</v>
      </c>
      <c r="I606" s="20">
        <v>2204</v>
      </c>
      <c r="J606" s="10">
        <v>4</v>
      </c>
      <c r="K606" s="10">
        <v>2</v>
      </c>
      <c r="L606" s="10">
        <v>6</v>
      </c>
      <c r="M606" s="10">
        <v>6</v>
      </c>
      <c r="N606" s="10">
        <v>10</v>
      </c>
      <c r="O606" s="10">
        <v>4</v>
      </c>
      <c r="P606" s="10">
        <v>4</v>
      </c>
      <c r="Q606" s="10">
        <f t="shared" si="47"/>
        <v>36</v>
      </c>
      <c r="R606" s="10">
        <v>6</v>
      </c>
      <c r="S606" s="10">
        <v>4</v>
      </c>
      <c r="T606" s="10">
        <v>11</v>
      </c>
      <c r="U606" s="10">
        <f t="shared" si="48"/>
        <v>21</v>
      </c>
      <c r="V606" s="10">
        <v>12</v>
      </c>
      <c r="W606" s="10">
        <v>5</v>
      </c>
      <c r="X606" s="10">
        <v>4</v>
      </c>
      <c r="Y606" s="10">
        <v>4</v>
      </c>
      <c r="Z606" s="10">
        <f t="shared" si="49"/>
        <v>25</v>
      </c>
      <c r="AA606" s="12">
        <v>0</v>
      </c>
      <c r="AB606" s="10">
        <v>37</v>
      </c>
      <c r="AC606" s="10">
        <v>35</v>
      </c>
      <c r="AD606" s="10">
        <v>2</v>
      </c>
      <c r="AE606" s="10">
        <v>8</v>
      </c>
      <c r="AF606" s="10">
        <v>0</v>
      </c>
      <c r="AG606" s="25"/>
    </row>
    <row r="607" spans="1:33" ht="12.75" x14ac:dyDescent="0.2">
      <c r="A607" s="10" t="s">
        <v>14</v>
      </c>
      <c r="B607" s="10" t="s">
        <v>343</v>
      </c>
      <c r="C607" s="24">
        <v>39814</v>
      </c>
      <c r="D607" s="10" t="s">
        <v>299</v>
      </c>
      <c r="E607" s="12">
        <v>5</v>
      </c>
      <c r="F607" s="11">
        <f t="shared" si="45"/>
        <v>6.7567567567567571E-2</v>
      </c>
      <c r="G607" s="22">
        <f t="shared" si="46"/>
        <v>37.480519480519519</v>
      </c>
      <c r="H607" s="17">
        <v>0.506493506493507</v>
      </c>
      <c r="I607" s="20">
        <v>74</v>
      </c>
      <c r="J607" s="10">
        <v>0</v>
      </c>
      <c r="K607" s="10">
        <v>1</v>
      </c>
      <c r="L607" s="10">
        <v>0</v>
      </c>
      <c r="M607" s="10">
        <v>0</v>
      </c>
      <c r="N607" s="10">
        <v>0</v>
      </c>
      <c r="O607" s="10">
        <v>1</v>
      </c>
      <c r="P607" s="10">
        <v>3</v>
      </c>
      <c r="Q607" s="10">
        <f t="shared" si="47"/>
        <v>5</v>
      </c>
      <c r="R607" s="10">
        <v>0</v>
      </c>
      <c r="S607" s="10">
        <v>0</v>
      </c>
      <c r="T607" s="10">
        <v>0</v>
      </c>
      <c r="U607" s="10">
        <f t="shared" si="48"/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f t="shared" si="49"/>
        <v>0</v>
      </c>
      <c r="AA607" s="12">
        <v>0</v>
      </c>
      <c r="AB607" s="10">
        <v>2</v>
      </c>
      <c r="AC607" s="10">
        <v>3</v>
      </c>
      <c r="AD607" s="10">
        <v>0</v>
      </c>
      <c r="AE607" s="10">
        <v>0</v>
      </c>
      <c r="AF607" s="10">
        <v>0</v>
      </c>
      <c r="AG607" s="25"/>
    </row>
    <row r="608" spans="1:33" ht="12.75" x14ac:dyDescent="0.2">
      <c r="A608" s="10" t="s">
        <v>15</v>
      </c>
      <c r="B608" s="10" t="s">
        <v>343</v>
      </c>
      <c r="C608" s="24">
        <v>39814</v>
      </c>
      <c r="D608" s="10" t="s">
        <v>305</v>
      </c>
      <c r="E608" s="12">
        <v>116</v>
      </c>
      <c r="F608" s="11">
        <f t="shared" si="45"/>
        <v>2.2920371468089309E-2</v>
      </c>
      <c r="G608" s="22">
        <f t="shared" si="46"/>
        <v>3002.2550607287471</v>
      </c>
      <c r="H608" s="17">
        <v>0.59321380374012</v>
      </c>
      <c r="I608" s="20">
        <v>5061</v>
      </c>
      <c r="J608" s="10">
        <v>0</v>
      </c>
      <c r="K608" s="10">
        <v>8</v>
      </c>
      <c r="L608" s="10">
        <v>5</v>
      </c>
      <c r="M608" s="10">
        <v>6</v>
      </c>
      <c r="N608" s="10">
        <v>5</v>
      </c>
      <c r="O608" s="10">
        <v>2</v>
      </c>
      <c r="P608" s="10">
        <v>3</v>
      </c>
      <c r="Q608" s="10">
        <f t="shared" si="47"/>
        <v>29</v>
      </c>
      <c r="R608" s="10">
        <v>9</v>
      </c>
      <c r="S608" s="10">
        <v>6</v>
      </c>
      <c r="T608" s="10">
        <v>5</v>
      </c>
      <c r="U608" s="10">
        <f t="shared" si="48"/>
        <v>20</v>
      </c>
      <c r="V608" s="10">
        <v>3</v>
      </c>
      <c r="W608" s="10">
        <v>10</v>
      </c>
      <c r="X608" s="10">
        <v>7</v>
      </c>
      <c r="Y608" s="10">
        <v>47</v>
      </c>
      <c r="Z608" s="10">
        <f t="shared" si="49"/>
        <v>67</v>
      </c>
      <c r="AA608" s="12">
        <v>0</v>
      </c>
      <c r="AB608" s="10">
        <v>21</v>
      </c>
      <c r="AC608" s="10">
        <v>67</v>
      </c>
      <c r="AD608" s="10">
        <v>16</v>
      </c>
      <c r="AE608" s="10">
        <v>12</v>
      </c>
      <c r="AF608" s="10">
        <v>0</v>
      </c>
      <c r="AG608" s="25"/>
    </row>
    <row r="609" spans="1:33" ht="12.75" customHeight="1" x14ac:dyDescent="0.2">
      <c r="A609" s="10" t="s">
        <v>284</v>
      </c>
      <c r="B609" s="10" t="s">
        <v>343</v>
      </c>
      <c r="C609" s="24">
        <v>39814</v>
      </c>
      <c r="D609" s="10" t="s">
        <v>311</v>
      </c>
      <c r="E609" s="12">
        <v>4</v>
      </c>
      <c r="F609" s="11">
        <f t="shared" si="45"/>
        <v>4.5558086560364463E-3</v>
      </c>
      <c r="G609" s="22">
        <f t="shared" si="46"/>
        <v>677.42665173572254</v>
      </c>
      <c r="H609" s="17">
        <v>0.77155655095184805</v>
      </c>
      <c r="I609" s="20">
        <v>878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f t="shared" si="47"/>
        <v>0</v>
      </c>
      <c r="R609" s="10">
        <v>0</v>
      </c>
      <c r="S609" s="10">
        <v>0</v>
      </c>
      <c r="T609" s="10">
        <v>0</v>
      </c>
      <c r="U609" s="10">
        <f t="shared" si="48"/>
        <v>0</v>
      </c>
      <c r="V609" s="10">
        <v>2</v>
      </c>
      <c r="W609" s="10">
        <v>1</v>
      </c>
      <c r="X609" s="10">
        <v>0</v>
      </c>
      <c r="Y609" s="10">
        <v>1</v>
      </c>
      <c r="Z609" s="10">
        <f t="shared" si="49"/>
        <v>4</v>
      </c>
      <c r="AA609" s="12">
        <v>0</v>
      </c>
      <c r="AB609" s="10">
        <v>0</v>
      </c>
      <c r="AC609" s="10">
        <v>3</v>
      </c>
      <c r="AD609" s="10">
        <v>1</v>
      </c>
      <c r="AE609" s="10">
        <v>0</v>
      </c>
      <c r="AF609" s="10">
        <v>0</v>
      </c>
      <c r="AG609" s="25"/>
    </row>
    <row r="610" spans="1:33" ht="12.75" customHeight="1" x14ac:dyDescent="0.2">
      <c r="A610" s="10" t="s">
        <v>16</v>
      </c>
      <c r="B610" s="10" t="s">
        <v>343</v>
      </c>
      <c r="C610" s="24">
        <v>39814</v>
      </c>
      <c r="D610" s="10" t="s">
        <v>312</v>
      </c>
      <c r="E610" s="12">
        <v>15</v>
      </c>
      <c r="F610" s="11">
        <f t="shared" si="45"/>
        <v>1.935483870967742E-2</v>
      </c>
      <c r="G610" s="22">
        <f t="shared" si="46"/>
        <v>680.60897435897414</v>
      </c>
      <c r="H610" s="17">
        <v>0.87820512820512797</v>
      </c>
      <c r="I610" s="20">
        <v>775</v>
      </c>
      <c r="J610" s="10">
        <v>1</v>
      </c>
      <c r="K610" s="10">
        <v>1</v>
      </c>
      <c r="L610" s="10">
        <v>2</v>
      </c>
      <c r="M610" s="10">
        <v>3</v>
      </c>
      <c r="N610" s="10">
        <v>2</v>
      </c>
      <c r="O610" s="10">
        <v>0</v>
      </c>
      <c r="P610" s="10">
        <v>2</v>
      </c>
      <c r="Q610" s="10">
        <f t="shared" si="47"/>
        <v>11</v>
      </c>
      <c r="R610" s="10">
        <v>0</v>
      </c>
      <c r="S610" s="10">
        <v>1</v>
      </c>
      <c r="T610" s="10">
        <v>0</v>
      </c>
      <c r="U610" s="10">
        <f t="shared" si="48"/>
        <v>1</v>
      </c>
      <c r="V610" s="10">
        <v>1</v>
      </c>
      <c r="W610" s="10">
        <v>0</v>
      </c>
      <c r="X610" s="10">
        <v>1</v>
      </c>
      <c r="Y610" s="10">
        <v>1</v>
      </c>
      <c r="Z610" s="10">
        <f t="shared" si="49"/>
        <v>3</v>
      </c>
      <c r="AA610" s="12">
        <v>0</v>
      </c>
      <c r="AB610" s="10">
        <v>0</v>
      </c>
      <c r="AC610" s="10">
        <v>15</v>
      </c>
      <c r="AD610" s="10">
        <v>0</v>
      </c>
      <c r="AE610" s="10">
        <v>0</v>
      </c>
      <c r="AF610" s="10">
        <v>0</v>
      </c>
      <c r="AG610" s="25"/>
    </row>
    <row r="611" spans="1:33" ht="12.75" x14ac:dyDescent="0.2">
      <c r="A611" s="10" t="s">
        <v>17</v>
      </c>
      <c r="B611" s="10" t="s">
        <v>343</v>
      </c>
      <c r="C611" s="24">
        <v>39814</v>
      </c>
      <c r="D611" s="10" t="s">
        <v>313</v>
      </c>
      <c r="E611" s="12">
        <v>0</v>
      </c>
      <c r="F611" s="11">
        <f t="shared" si="45"/>
        <v>0</v>
      </c>
      <c r="G611" s="22">
        <f t="shared" si="46"/>
        <v>21.170731707317081</v>
      </c>
      <c r="H611" s="17">
        <v>0.68292682926829296</v>
      </c>
      <c r="I611" s="20">
        <v>31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f t="shared" si="47"/>
        <v>0</v>
      </c>
      <c r="R611" s="10">
        <v>0</v>
      </c>
      <c r="S611" s="10">
        <v>0</v>
      </c>
      <c r="T611" s="10">
        <v>0</v>
      </c>
      <c r="U611" s="10">
        <f t="shared" si="48"/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f t="shared" si="49"/>
        <v>0</v>
      </c>
      <c r="AA611" s="12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25"/>
    </row>
    <row r="612" spans="1:33" ht="12.75" x14ac:dyDescent="0.2">
      <c r="A612" s="10" t="s">
        <v>18</v>
      </c>
      <c r="B612" s="10" t="s">
        <v>343</v>
      </c>
      <c r="C612" s="24">
        <v>39814</v>
      </c>
      <c r="D612" s="10" t="s">
        <v>301</v>
      </c>
      <c r="E612" s="12">
        <v>97</v>
      </c>
      <c r="F612" s="11">
        <f t="shared" si="45"/>
        <v>2.4063507814438105E-2</v>
      </c>
      <c r="G612" s="22">
        <f t="shared" si="46"/>
        <v>1726.3913934426223</v>
      </c>
      <c r="H612" s="17">
        <v>0.42827868852459</v>
      </c>
      <c r="I612" s="20">
        <v>4031</v>
      </c>
      <c r="J612" s="10">
        <v>0</v>
      </c>
      <c r="K612" s="10">
        <v>14</v>
      </c>
      <c r="L612" s="10">
        <v>12</v>
      </c>
      <c r="M612" s="10">
        <v>8</v>
      </c>
      <c r="N612" s="10">
        <v>9</v>
      </c>
      <c r="O612" s="10">
        <v>12</v>
      </c>
      <c r="P612" s="10">
        <v>5</v>
      </c>
      <c r="Q612" s="10">
        <f t="shared" si="47"/>
        <v>60</v>
      </c>
      <c r="R612" s="10">
        <v>12</v>
      </c>
      <c r="S612" s="10">
        <v>9</v>
      </c>
      <c r="T612" s="10">
        <v>11</v>
      </c>
      <c r="U612" s="10">
        <f t="shared" si="48"/>
        <v>32</v>
      </c>
      <c r="V612" s="10">
        <v>3</v>
      </c>
      <c r="W612" s="10">
        <v>0</v>
      </c>
      <c r="X612" s="10">
        <v>1</v>
      </c>
      <c r="Y612" s="10">
        <v>1</v>
      </c>
      <c r="Z612" s="10">
        <f t="shared" si="49"/>
        <v>5</v>
      </c>
      <c r="AA612" s="12">
        <v>0</v>
      </c>
      <c r="AB612" s="10">
        <v>4</v>
      </c>
      <c r="AC612" s="10">
        <v>80</v>
      </c>
      <c r="AD612" s="10">
        <v>13</v>
      </c>
      <c r="AE612" s="10">
        <v>0</v>
      </c>
      <c r="AF612" s="10">
        <v>0</v>
      </c>
      <c r="AG612" s="25"/>
    </row>
    <row r="613" spans="1:33" ht="12.75" x14ac:dyDescent="0.2">
      <c r="A613" s="10" t="s">
        <v>19</v>
      </c>
      <c r="B613" s="10" t="s">
        <v>343</v>
      </c>
      <c r="C613" s="24">
        <v>39814</v>
      </c>
      <c r="D613" s="10" t="s">
        <v>306</v>
      </c>
      <c r="E613" s="12">
        <v>27</v>
      </c>
      <c r="F613" s="11">
        <f t="shared" si="45"/>
        <v>4.7087547959539589E-3</v>
      </c>
      <c r="G613" s="22">
        <f t="shared" si="46"/>
        <v>1073.2616984402061</v>
      </c>
      <c r="H613" s="17">
        <v>0.187175043327556</v>
      </c>
      <c r="I613" s="20">
        <v>5734</v>
      </c>
      <c r="J613" s="10">
        <v>1</v>
      </c>
      <c r="K613" s="10">
        <v>3</v>
      </c>
      <c r="L613" s="10">
        <v>0</v>
      </c>
      <c r="M613" s="10">
        <v>2</v>
      </c>
      <c r="N613" s="10">
        <v>1</v>
      </c>
      <c r="O613" s="10">
        <v>3</v>
      </c>
      <c r="P613" s="10">
        <v>1</v>
      </c>
      <c r="Q613" s="10">
        <f t="shared" si="47"/>
        <v>11</v>
      </c>
      <c r="R613" s="10">
        <v>3</v>
      </c>
      <c r="S613" s="10">
        <v>1</v>
      </c>
      <c r="T613" s="10">
        <v>0</v>
      </c>
      <c r="U613" s="10">
        <f t="shared" si="48"/>
        <v>4</v>
      </c>
      <c r="V613" s="10">
        <v>4</v>
      </c>
      <c r="W613" s="10">
        <v>3</v>
      </c>
      <c r="X613" s="10">
        <v>1</v>
      </c>
      <c r="Y613" s="10">
        <v>4</v>
      </c>
      <c r="Z613" s="10">
        <f t="shared" si="49"/>
        <v>12</v>
      </c>
      <c r="AA613" s="12">
        <v>0</v>
      </c>
      <c r="AB613" s="10">
        <v>12</v>
      </c>
      <c r="AC613" s="10">
        <v>15</v>
      </c>
      <c r="AD613" s="10">
        <v>0</v>
      </c>
      <c r="AE613" s="10">
        <v>0</v>
      </c>
      <c r="AF613" s="10">
        <v>0</v>
      </c>
      <c r="AG613" s="25"/>
    </row>
    <row r="614" spans="1:33" ht="12.75" x14ac:dyDescent="0.2">
      <c r="A614" s="10" t="s">
        <v>20</v>
      </c>
      <c r="B614" s="10" t="s">
        <v>343</v>
      </c>
      <c r="C614" s="24">
        <v>39814</v>
      </c>
      <c r="D614" s="10" t="s">
        <v>314</v>
      </c>
      <c r="E614" s="12">
        <v>12</v>
      </c>
      <c r="F614" s="11">
        <f t="shared" si="45"/>
        <v>2.643171806167401E-2</v>
      </c>
      <c r="G614" s="22">
        <f t="shared" si="46"/>
        <v>300.10169491525409</v>
      </c>
      <c r="H614" s="17">
        <v>0.66101694915254205</v>
      </c>
      <c r="I614" s="20">
        <v>454</v>
      </c>
      <c r="J614" s="10">
        <v>1</v>
      </c>
      <c r="K614" s="10">
        <v>1</v>
      </c>
      <c r="L614" s="10">
        <v>0</v>
      </c>
      <c r="M614" s="10">
        <v>0</v>
      </c>
      <c r="N614" s="10">
        <v>0</v>
      </c>
      <c r="O614" s="10">
        <v>1</v>
      </c>
      <c r="P614" s="10">
        <v>0</v>
      </c>
      <c r="Q614" s="10">
        <f t="shared" si="47"/>
        <v>3</v>
      </c>
      <c r="R614" s="10">
        <v>0</v>
      </c>
      <c r="S614" s="10">
        <v>0</v>
      </c>
      <c r="T614" s="10">
        <v>5</v>
      </c>
      <c r="U614" s="10">
        <f t="shared" si="48"/>
        <v>5</v>
      </c>
      <c r="V614" s="10">
        <v>3</v>
      </c>
      <c r="W614" s="10">
        <v>0</v>
      </c>
      <c r="X614" s="10">
        <v>0</v>
      </c>
      <c r="Y614" s="10">
        <v>1</v>
      </c>
      <c r="Z614" s="10">
        <f t="shared" si="49"/>
        <v>4</v>
      </c>
      <c r="AA614" s="12">
        <v>0</v>
      </c>
      <c r="AB614" s="10">
        <v>0</v>
      </c>
      <c r="AC614" s="10">
        <v>9</v>
      </c>
      <c r="AD614" s="10">
        <v>3</v>
      </c>
      <c r="AE614" s="10">
        <v>0</v>
      </c>
      <c r="AF614" s="10">
        <v>0</v>
      </c>
      <c r="AG614" s="25"/>
    </row>
    <row r="615" spans="1:33" ht="12.75" x14ac:dyDescent="0.2">
      <c r="A615" s="10" t="s">
        <v>21</v>
      </c>
      <c r="B615" s="10" t="s">
        <v>343</v>
      </c>
      <c r="C615" s="24">
        <v>39814</v>
      </c>
      <c r="D615" s="10" t="s">
        <v>309</v>
      </c>
      <c r="E615" s="12">
        <v>2</v>
      </c>
      <c r="F615" s="11">
        <f t="shared" si="45"/>
        <v>1.1494252873563218E-2</v>
      </c>
      <c r="G615" s="22">
        <f t="shared" si="46"/>
        <v>20.187845303867437</v>
      </c>
      <c r="H615" s="17">
        <v>0.116022099447514</v>
      </c>
      <c r="I615" s="20">
        <v>174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f t="shared" si="47"/>
        <v>1</v>
      </c>
      <c r="R615" s="10">
        <v>0</v>
      </c>
      <c r="S615" s="10">
        <v>0</v>
      </c>
      <c r="T615" s="10">
        <v>1</v>
      </c>
      <c r="U615" s="10">
        <f t="shared" si="48"/>
        <v>1</v>
      </c>
      <c r="V615" s="10">
        <v>0</v>
      </c>
      <c r="W615" s="10">
        <v>0</v>
      </c>
      <c r="X615" s="10">
        <v>0</v>
      </c>
      <c r="Y615" s="10">
        <v>0</v>
      </c>
      <c r="Z615" s="10">
        <f t="shared" si="49"/>
        <v>0</v>
      </c>
      <c r="AA615" s="12">
        <v>0</v>
      </c>
      <c r="AB615" s="10">
        <v>0</v>
      </c>
      <c r="AC615" s="10">
        <v>2</v>
      </c>
      <c r="AD615" s="10">
        <v>0</v>
      </c>
      <c r="AE615" s="10">
        <v>0</v>
      </c>
      <c r="AF615" s="10">
        <v>0</v>
      </c>
      <c r="AG615" s="25"/>
    </row>
    <row r="616" spans="1:33" ht="12.75" customHeight="1" x14ac:dyDescent="0.2">
      <c r="A616" s="10" t="s">
        <v>22</v>
      </c>
      <c r="B616" s="10" t="s">
        <v>343</v>
      </c>
      <c r="C616" s="24">
        <v>39814</v>
      </c>
      <c r="D616" s="10" t="s">
        <v>315</v>
      </c>
      <c r="E616" s="12">
        <v>6</v>
      </c>
      <c r="F616" s="11">
        <f t="shared" si="45"/>
        <v>4.8115477145148355E-3</v>
      </c>
      <c r="G616" s="22">
        <f t="shared" si="46"/>
        <v>575.84714400643543</v>
      </c>
      <c r="H616" s="17">
        <v>0.46178600160901001</v>
      </c>
      <c r="I616" s="20">
        <v>1247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f t="shared" si="47"/>
        <v>0</v>
      </c>
      <c r="R616" s="10">
        <v>0</v>
      </c>
      <c r="S616" s="10">
        <v>0</v>
      </c>
      <c r="T616" s="10">
        <v>1</v>
      </c>
      <c r="U616" s="10">
        <f t="shared" si="48"/>
        <v>1</v>
      </c>
      <c r="V616" s="10">
        <v>1</v>
      </c>
      <c r="W616" s="10">
        <v>1</v>
      </c>
      <c r="X616" s="10">
        <v>2</v>
      </c>
      <c r="Y616" s="10">
        <v>1</v>
      </c>
      <c r="Z616" s="10">
        <f t="shared" si="49"/>
        <v>5</v>
      </c>
      <c r="AA616" s="12">
        <v>0</v>
      </c>
      <c r="AB616" s="10">
        <v>0</v>
      </c>
      <c r="AC616" s="10">
        <v>6</v>
      </c>
      <c r="AD616" s="10">
        <v>0</v>
      </c>
      <c r="AE616" s="10">
        <v>0</v>
      </c>
      <c r="AF616" s="10">
        <v>0</v>
      </c>
      <c r="AG616" s="25"/>
    </row>
    <row r="617" spans="1:33" ht="12.75" customHeight="1" x14ac:dyDescent="0.2">
      <c r="A617" s="10" t="s">
        <v>23</v>
      </c>
      <c r="B617" s="10" t="s">
        <v>343</v>
      </c>
      <c r="C617" s="24">
        <v>39814</v>
      </c>
      <c r="D617" s="10" t="s">
        <v>315</v>
      </c>
      <c r="E617" s="12">
        <v>7</v>
      </c>
      <c r="F617" s="11">
        <f t="shared" si="45"/>
        <v>4.6542553191489359E-3</v>
      </c>
      <c r="G617" s="22">
        <f t="shared" si="46"/>
        <v>662.11952191235036</v>
      </c>
      <c r="H617" s="17">
        <v>0.44023904382470103</v>
      </c>
      <c r="I617" s="20">
        <v>1504</v>
      </c>
      <c r="J617" s="10">
        <v>0</v>
      </c>
      <c r="K617" s="10">
        <v>0</v>
      </c>
      <c r="L617" s="10">
        <v>3</v>
      </c>
      <c r="M617" s="10">
        <v>0</v>
      </c>
      <c r="N617" s="10">
        <v>1</v>
      </c>
      <c r="O617" s="10">
        <v>1</v>
      </c>
      <c r="P617" s="10">
        <v>0</v>
      </c>
      <c r="Q617" s="10">
        <f t="shared" si="47"/>
        <v>5</v>
      </c>
      <c r="R617" s="10">
        <v>0</v>
      </c>
      <c r="S617" s="10">
        <v>1</v>
      </c>
      <c r="T617" s="10">
        <v>0</v>
      </c>
      <c r="U617" s="10">
        <f t="shared" si="48"/>
        <v>1</v>
      </c>
      <c r="V617" s="10">
        <v>1</v>
      </c>
      <c r="W617" s="10">
        <v>0</v>
      </c>
      <c r="X617" s="10">
        <v>0</v>
      </c>
      <c r="Y617" s="10">
        <v>0</v>
      </c>
      <c r="Z617" s="10">
        <f t="shared" si="49"/>
        <v>1</v>
      </c>
      <c r="AA617" s="12">
        <v>0</v>
      </c>
      <c r="AB617" s="10">
        <v>2</v>
      </c>
      <c r="AC617" s="10">
        <v>5</v>
      </c>
      <c r="AD617" s="10">
        <v>0</v>
      </c>
      <c r="AE617" s="10">
        <v>0</v>
      </c>
      <c r="AF617" s="10">
        <v>0</v>
      </c>
      <c r="AG617" s="25"/>
    </row>
    <row r="618" spans="1:33" ht="12.75" customHeight="1" x14ac:dyDescent="0.2">
      <c r="A618" s="10" t="s">
        <v>24</v>
      </c>
      <c r="B618" s="10" t="s">
        <v>343</v>
      </c>
      <c r="C618" s="24">
        <v>39814</v>
      </c>
      <c r="D618" s="10" t="s">
        <v>316</v>
      </c>
      <c r="E618" s="12">
        <v>14</v>
      </c>
      <c r="F618" s="11">
        <f t="shared" si="45"/>
        <v>1.0159651669085631E-2</v>
      </c>
      <c r="G618" s="22">
        <f t="shared" si="46"/>
        <v>561.15439093484372</v>
      </c>
      <c r="H618" s="17">
        <v>0.407223796033994</v>
      </c>
      <c r="I618" s="20">
        <v>1378</v>
      </c>
      <c r="J618" s="10">
        <v>0</v>
      </c>
      <c r="K618" s="10">
        <v>1</v>
      </c>
      <c r="L618" s="10">
        <v>2</v>
      </c>
      <c r="M618" s="10">
        <v>0</v>
      </c>
      <c r="N618" s="10">
        <v>2</v>
      </c>
      <c r="O618" s="10">
        <v>1</v>
      </c>
      <c r="P618" s="10">
        <v>1</v>
      </c>
      <c r="Q618" s="10">
        <f t="shared" si="47"/>
        <v>7</v>
      </c>
      <c r="R618" s="10">
        <v>2</v>
      </c>
      <c r="S618" s="10">
        <v>0</v>
      </c>
      <c r="T618" s="10">
        <v>2</v>
      </c>
      <c r="U618" s="10">
        <f t="shared" si="48"/>
        <v>4</v>
      </c>
      <c r="V618" s="10">
        <v>1</v>
      </c>
      <c r="W618" s="10">
        <v>0</v>
      </c>
      <c r="X618" s="10">
        <v>1</v>
      </c>
      <c r="Y618" s="10">
        <v>1</v>
      </c>
      <c r="Z618" s="10">
        <f t="shared" si="49"/>
        <v>3</v>
      </c>
      <c r="AA618" s="12">
        <v>0</v>
      </c>
      <c r="AB618" s="10">
        <v>0</v>
      </c>
      <c r="AC618" s="10">
        <v>12</v>
      </c>
      <c r="AD618" s="10">
        <v>2</v>
      </c>
      <c r="AE618" s="10">
        <v>0</v>
      </c>
      <c r="AF618" s="10">
        <v>0</v>
      </c>
      <c r="AG618" s="25"/>
    </row>
    <row r="619" spans="1:33" ht="12.75" customHeight="1" x14ac:dyDescent="0.2">
      <c r="A619" s="10" t="s">
        <v>25</v>
      </c>
      <c r="B619" s="10" t="s">
        <v>343</v>
      </c>
      <c r="C619" s="24">
        <v>39814</v>
      </c>
      <c r="D619" s="10" t="s">
        <v>310</v>
      </c>
      <c r="E619" s="12">
        <v>0</v>
      </c>
      <c r="F619" s="11">
        <f t="shared" si="45"/>
        <v>0</v>
      </c>
      <c r="G619" s="22">
        <f t="shared" si="46"/>
        <v>31.609756097560947</v>
      </c>
      <c r="H619" s="17">
        <v>0.39024390243902402</v>
      </c>
      <c r="I619" s="20">
        <v>81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f t="shared" si="47"/>
        <v>0</v>
      </c>
      <c r="R619" s="10">
        <v>0</v>
      </c>
      <c r="S619" s="10">
        <v>0</v>
      </c>
      <c r="T619" s="10">
        <v>0</v>
      </c>
      <c r="U619" s="10">
        <f t="shared" si="48"/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f t="shared" si="49"/>
        <v>0</v>
      </c>
      <c r="AA619" s="12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25"/>
    </row>
    <row r="620" spans="1:33" ht="12.75" customHeight="1" x14ac:dyDescent="0.2">
      <c r="A620" s="10" t="s">
        <v>26</v>
      </c>
      <c r="B620" s="10" t="s">
        <v>343</v>
      </c>
      <c r="C620" s="24">
        <v>39814</v>
      </c>
      <c r="D620" s="10" t="s">
        <v>305</v>
      </c>
      <c r="E620" s="12">
        <v>137</v>
      </c>
      <c r="F620" s="11">
        <f t="shared" si="45"/>
        <v>1.1526165236412587E-2</v>
      </c>
      <c r="G620" s="22">
        <f t="shared" si="46"/>
        <v>3382.21113689095</v>
      </c>
      <c r="H620" s="17">
        <v>0.28455419290686101</v>
      </c>
      <c r="I620" s="20">
        <v>11886</v>
      </c>
      <c r="J620" s="10">
        <v>0</v>
      </c>
      <c r="K620" s="10">
        <v>8</v>
      </c>
      <c r="L620" s="10">
        <v>10</v>
      </c>
      <c r="M620" s="10">
        <v>10</v>
      </c>
      <c r="N620" s="10">
        <v>5</v>
      </c>
      <c r="O620" s="10">
        <v>15</v>
      </c>
      <c r="P620" s="10">
        <v>7</v>
      </c>
      <c r="Q620" s="10">
        <f t="shared" si="47"/>
        <v>55</v>
      </c>
      <c r="R620" s="10">
        <v>6</v>
      </c>
      <c r="S620" s="10">
        <v>6</v>
      </c>
      <c r="T620" s="10">
        <v>9</v>
      </c>
      <c r="U620" s="10">
        <f t="shared" si="48"/>
        <v>21</v>
      </c>
      <c r="V620" s="10">
        <v>18</v>
      </c>
      <c r="W620" s="10">
        <v>9</v>
      </c>
      <c r="X620" s="10">
        <v>12</v>
      </c>
      <c r="Y620" s="10">
        <v>22</v>
      </c>
      <c r="Z620" s="10">
        <f t="shared" si="49"/>
        <v>61</v>
      </c>
      <c r="AA620" s="12">
        <v>0</v>
      </c>
      <c r="AB620" s="10">
        <v>26</v>
      </c>
      <c r="AC620" s="10">
        <v>96</v>
      </c>
      <c r="AD620" s="10">
        <v>4</v>
      </c>
      <c r="AE620" s="10">
        <v>11</v>
      </c>
      <c r="AF620" s="10">
        <v>0</v>
      </c>
      <c r="AG620" s="25"/>
    </row>
    <row r="621" spans="1:33" ht="12.75" x14ac:dyDescent="0.2">
      <c r="A621" s="10" t="s">
        <v>261</v>
      </c>
      <c r="B621" s="10" t="s">
        <v>343</v>
      </c>
      <c r="C621" s="24">
        <v>39814</v>
      </c>
      <c r="D621" s="10" t="s">
        <v>317</v>
      </c>
      <c r="E621" s="12">
        <v>366</v>
      </c>
      <c r="F621" s="11">
        <f t="shared" si="45"/>
        <v>2.9317526433835308E-2</v>
      </c>
      <c r="G621" s="22">
        <f t="shared" si="46"/>
        <v>4330.2105514442601</v>
      </c>
      <c r="H621" s="17">
        <v>0.346860825972786</v>
      </c>
      <c r="I621" s="20">
        <v>12484</v>
      </c>
      <c r="J621" s="10">
        <v>29</v>
      </c>
      <c r="K621" s="10">
        <v>36</v>
      </c>
      <c r="L621" s="10">
        <v>32</v>
      </c>
      <c r="M621" s="10">
        <v>28</v>
      </c>
      <c r="N621" s="10">
        <v>30</v>
      </c>
      <c r="O621" s="10">
        <v>30</v>
      </c>
      <c r="P621" s="10">
        <v>34</v>
      </c>
      <c r="Q621" s="10">
        <f t="shared" si="47"/>
        <v>219</v>
      </c>
      <c r="R621" s="10">
        <v>16</v>
      </c>
      <c r="S621" s="10">
        <v>16</v>
      </c>
      <c r="T621" s="10">
        <v>17</v>
      </c>
      <c r="U621" s="10">
        <f t="shared" si="48"/>
        <v>49</v>
      </c>
      <c r="V621" s="10">
        <v>18</v>
      </c>
      <c r="W621" s="10">
        <v>21</v>
      </c>
      <c r="X621" s="10">
        <v>24</v>
      </c>
      <c r="Y621" s="10">
        <v>35</v>
      </c>
      <c r="Z621" s="10">
        <f t="shared" si="49"/>
        <v>98</v>
      </c>
      <c r="AA621" s="12">
        <v>0</v>
      </c>
      <c r="AB621" s="10">
        <v>43</v>
      </c>
      <c r="AC621" s="10">
        <v>309</v>
      </c>
      <c r="AD621" s="10">
        <v>6</v>
      </c>
      <c r="AE621" s="10">
        <v>8</v>
      </c>
      <c r="AF621" s="10">
        <v>0</v>
      </c>
      <c r="AG621" s="25"/>
    </row>
    <row r="622" spans="1:33" ht="12.75" x14ac:dyDescent="0.2">
      <c r="A622" s="10" t="s">
        <v>27</v>
      </c>
      <c r="B622" s="10" t="s">
        <v>343</v>
      </c>
      <c r="C622" s="24">
        <v>39814</v>
      </c>
      <c r="D622" s="10" t="s">
        <v>299</v>
      </c>
      <c r="E622" s="12">
        <v>182</v>
      </c>
      <c r="F622" s="11">
        <f t="shared" si="45"/>
        <v>5.2208835341365459E-2</v>
      </c>
      <c r="G622" s="22">
        <f t="shared" si="46"/>
        <v>2271.4763721749332</v>
      </c>
      <c r="H622" s="17">
        <v>0.65159964778397395</v>
      </c>
      <c r="I622" s="20">
        <v>3486</v>
      </c>
      <c r="J622" s="10">
        <v>0</v>
      </c>
      <c r="K622" s="10">
        <v>16</v>
      </c>
      <c r="L622" s="10">
        <v>21</v>
      </c>
      <c r="M622" s="10">
        <v>21</v>
      </c>
      <c r="N622" s="10">
        <v>19</v>
      </c>
      <c r="O622" s="10">
        <v>16</v>
      </c>
      <c r="P622" s="10">
        <v>19</v>
      </c>
      <c r="Q622" s="10">
        <f t="shared" si="47"/>
        <v>112</v>
      </c>
      <c r="R622" s="10">
        <v>21</v>
      </c>
      <c r="S622" s="10">
        <v>14</v>
      </c>
      <c r="T622" s="10">
        <v>11</v>
      </c>
      <c r="U622" s="10">
        <f t="shared" si="48"/>
        <v>46</v>
      </c>
      <c r="V622" s="10">
        <v>7</v>
      </c>
      <c r="W622" s="10">
        <v>5</v>
      </c>
      <c r="X622" s="10">
        <v>3</v>
      </c>
      <c r="Y622" s="10">
        <v>9</v>
      </c>
      <c r="Z622" s="10">
        <f t="shared" si="49"/>
        <v>24</v>
      </c>
      <c r="AA622" s="12">
        <v>0</v>
      </c>
      <c r="AB622" s="10">
        <v>32</v>
      </c>
      <c r="AC622" s="10">
        <v>116</v>
      </c>
      <c r="AD622" s="10">
        <v>22</v>
      </c>
      <c r="AE622" s="10">
        <v>12</v>
      </c>
      <c r="AF622" s="10">
        <v>0</v>
      </c>
      <c r="AG622" s="25"/>
    </row>
    <row r="623" spans="1:33" ht="12.75" customHeight="1" x14ac:dyDescent="0.2">
      <c r="A623" s="10" t="s">
        <v>28</v>
      </c>
      <c r="B623" s="10" t="s">
        <v>343</v>
      </c>
      <c r="C623" s="24">
        <v>39814</v>
      </c>
      <c r="D623" s="10" t="s">
        <v>299</v>
      </c>
      <c r="E623" s="12">
        <v>125</v>
      </c>
      <c r="F623" s="11">
        <f t="shared" si="45"/>
        <v>4.2589437819420782E-2</v>
      </c>
      <c r="G623" s="22">
        <f t="shared" si="46"/>
        <v>1309.2748880468489</v>
      </c>
      <c r="H623" s="17">
        <v>0.446090251464003</v>
      </c>
      <c r="I623" s="20">
        <v>2935</v>
      </c>
      <c r="J623" s="10">
        <v>4</v>
      </c>
      <c r="K623" s="10">
        <v>7</v>
      </c>
      <c r="L623" s="10">
        <v>9</v>
      </c>
      <c r="M623" s="10">
        <v>14</v>
      </c>
      <c r="N623" s="10">
        <v>17</v>
      </c>
      <c r="O623" s="10">
        <v>11</v>
      </c>
      <c r="P623" s="10">
        <v>13</v>
      </c>
      <c r="Q623" s="10">
        <f t="shared" si="47"/>
        <v>75</v>
      </c>
      <c r="R623" s="10">
        <v>6</v>
      </c>
      <c r="S623" s="10">
        <v>7</v>
      </c>
      <c r="T623" s="10">
        <v>10</v>
      </c>
      <c r="U623" s="10">
        <f t="shared" si="48"/>
        <v>23</v>
      </c>
      <c r="V623" s="10">
        <v>6</v>
      </c>
      <c r="W623" s="10">
        <v>3</v>
      </c>
      <c r="X623" s="10">
        <v>9</v>
      </c>
      <c r="Y623" s="10">
        <v>9</v>
      </c>
      <c r="Z623" s="10">
        <f t="shared" si="49"/>
        <v>27</v>
      </c>
      <c r="AA623" s="12">
        <v>0</v>
      </c>
      <c r="AB623" s="10">
        <v>17</v>
      </c>
      <c r="AC623" s="10">
        <v>92</v>
      </c>
      <c r="AD623" s="10">
        <v>11</v>
      </c>
      <c r="AE623" s="10">
        <v>5</v>
      </c>
      <c r="AF623" s="10">
        <v>0</v>
      </c>
      <c r="AG623" s="25"/>
    </row>
    <row r="624" spans="1:33" ht="12.75" customHeight="1" x14ac:dyDescent="0.2">
      <c r="A624" s="10" t="s">
        <v>29</v>
      </c>
      <c r="B624" s="10" t="s">
        <v>343</v>
      </c>
      <c r="C624" s="24">
        <v>39814</v>
      </c>
      <c r="D624" s="10" t="s">
        <v>317</v>
      </c>
      <c r="E624" s="12">
        <v>73</v>
      </c>
      <c r="F624" s="11">
        <f t="shared" si="45"/>
        <v>1.8828991488264123E-2</v>
      </c>
      <c r="G624" s="22">
        <f t="shared" si="46"/>
        <v>1760.1780361757092</v>
      </c>
      <c r="H624" s="17">
        <v>0.45400516795865598</v>
      </c>
      <c r="I624" s="20">
        <v>3877</v>
      </c>
      <c r="J624" s="10">
        <v>2</v>
      </c>
      <c r="K624" s="10">
        <v>7</v>
      </c>
      <c r="L624" s="10">
        <v>7</v>
      </c>
      <c r="M624" s="10">
        <v>12</v>
      </c>
      <c r="N624" s="10">
        <v>10</v>
      </c>
      <c r="O624" s="10">
        <v>6</v>
      </c>
      <c r="P624" s="10">
        <v>8</v>
      </c>
      <c r="Q624" s="10">
        <f t="shared" si="47"/>
        <v>52</v>
      </c>
      <c r="R624" s="10">
        <v>4</v>
      </c>
      <c r="S624" s="10">
        <v>3</v>
      </c>
      <c r="T624" s="10">
        <v>4</v>
      </c>
      <c r="U624" s="10">
        <f t="shared" si="48"/>
        <v>11</v>
      </c>
      <c r="V624" s="10">
        <v>3</v>
      </c>
      <c r="W624" s="10">
        <v>1</v>
      </c>
      <c r="X624" s="10">
        <v>2</v>
      </c>
      <c r="Y624" s="10">
        <v>4</v>
      </c>
      <c r="Z624" s="10">
        <f t="shared" si="49"/>
        <v>10</v>
      </c>
      <c r="AA624" s="12">
        <v>0</v>
      </c>
      <c r="AB624" s="10">
        <v>25</v>
      </c>
      <c r="AC624" s="10">
        <v>16</v>
      </c>
      <c r="AD624" s="10">
        <v>8</v>
      </c>
      <c r="AE624" s="10">
        <v>24</v>
      </c>
      <c r="AF624" s="10">
        <v>0</v>
      </c>
      <c r="AG624" s="25"/>
    </row>
    <row r="625" spans="1:33" ht="12.75" x14ac:dyDescent="0.2">
      <c r="A625" s="10" t="s">
        <v>30</v>
      </c>
      <c r="B625" s="10" t="s">
        <v>343</v>
      </c>
      <c r="C625" s="24">
        <v>39814</v>
      </c>
      <c r="D625" s="10" t="s">
        <v>318</v>
      </c>
      <c r="E625" s="12">
        <v>51</v>
      </c>
      <c r="F625" s="11">
        <f t="shared" si="45"/>
        <v>4.9323017408123788E-2</v>
      </c>
      <c r="G625" s="22">
        <f t="shared" si="46"/>
        <v>554.99999999999977</v>
      </c>
      <c r="H625" s="17">
        <v>0.53675048355899402</v>
      </c>
      <c r="I625" s="20">
        <v>1034</v>
      </c>
      <c r="J625" s="10">
        <v>0</v>
      </c>
      <c r="K625" s="10">
        <v>4</v>
      </c>
      <c r="L625" s="10">
        <v>2</v>
      </c>
      <c r="M625" s="10">
        <v>3</v>
      </c>
      <c r="N625" s="10">
        <v>4</v>
      </c>
      <c r="O625" s="10">
        <v>1</v>
      </c>
      <c r="P625" s="10">
        <v>2</v>
      </c>
      <c r="Q625" s="10">
        <f t="shared" si="47"/>
        <v>16</v>
      </c>
      <c r="R625" s="10">
        <v>2</v>
      </c>
      <c r="S625" s="10">
        <v>2</v>
      </c>
      <c r="T625" s="10">
        <v>1</v>
      </c>
      <c r="U625" s="10">
        <f t="shared" si="48"/>
        <v>5</v>
      </c>
      <c r="V625" s="10">
        <v>4</v>
      </c>
      <c r="W625" s="10">
        <v>5</v>
      </c>
      <c r="X625" s="10">
        <v>5</v>
      </c>
      <c r="Y625" s="10">
        <v>16</v>
      </c>
      <c r="Z625" s="10">
        <f t="shared" si="49"/>
        <v>30</v>
      </c>
      <c r="AA625" s="12">
        <v>0</v>
      </c>
      <c r="AB625" s="10">
        <v>0</v>
      </c>
      <c r="AC625" s="10">
        <v>50</v>
      </c>
      <c r="AD625" s="10">
        <v>0</v>
      </c>
      <c r="AE625" s="10">
        <v>1</v>
      </c>
      <c r="AF625" s="10">
        <v>0</v>
      </c>
      <c r="AG625" s="25"/>
    </row>
    <row r="626" spans="1:33" ht="12.75" x14ac:dyDescent="0.2">
      <c r="A626" s="10" t="s">
        <v>31</v>
      </c>
      <c r="B626" s="10" t="s">
        <v>343</v>
      </c>
      <c r="C626" s="24">
        <v>39814</v>
      </c>
      <c r="D626" s="10" t="s">
        <v>313</v>
      </c>
      <c r="E626" s="12">
        <v>19</v>
      </c>
      <c r="F626" s="11">
        <f t="shared" si="45"/>
        <v>1.682905225863596E-2</v>
      </c>
      <c r="G626" s="22">
        <f t="shared" si="46"/>
        <v>460.55242290748873</v>
      </c>
      <c r="H626" s="17">
        <v>0.40792951541850198</v>
      </c>
      <c r="I626" s="20">
        <v>1129</v>
      </c>
      <c r="J626" s="10">
        <v>0</v>
      </c>
      <c r="K626" s="10">
        <v>5</v>
      </c>
      <c r="L626" s="10">
        <v>3</v>
      </c>
      <c r="M626" s="10">
        <v>1</v>
      </c>
      <c r="N626" s="10">
        <v>1</v>
      </c>
      <c r="O626" s="10">
        <v>1</v>
      </c>
      <c r="P626" s="10">
        <v>2</v>
      </c>
      <c r="Q626" s="10">
        <f t="shared" si="47"/>
        <v>13</v>
      </c>
      <c r="R626" s="10">
        <v>1</v>
      </c>
      <c r="S626" s="10">
        <v>1</v>
      </c>
      <c r="T626" s="10">
        <v>0</v>
      </c>
      <c r="U626" s="10">
        <f t="shared" si="48"/>
        <v>2</v>
      </c>
      <c r="V626" s="10">
        <v>0</v>
      </c>
      <c r="W626" s="10">
        <v>1</v>
      </c>
      <c r="X626" s="10">
        <v>0</v>
      </c>
      <c r="Y626" s="10">
        <v>3</v>
      </c>
      <c r="Z626" s="10">
        <f t="shared" si="49"/>
        <v>4</v>
      </c>
      <c r="AA626" s="12">
        <v>0</v>
      </c>
      <c r="AB626" s="10">
        <v>4</v>
      </c>
      <c r="AC626" s="10">
        <v>11</v>
      </c>
      <c r="AD626" s="10">
        <v>4</v>
      </c>
      <c r="AE626" s="10">
        <v>0</v>
      </c>
      <c r="AF626" s="10">
        <v>0</v>
      </c>
      <c r="AG626" s="25"/>
    </row>
    <row r="627" spans="1:33" ht="12.75" x14ac:dyDescent="0.2">
      <c r="A627" s="10" t="s">
        <v>262</v>
      </c>
      <c r="B627" s="10" t="s">
        <v>343</v>
      </c>
      <c r="C627" s="24">
        <v>39814</v>
      </c>
      <c r="D627" s="10" t="s">
        <v>303</v>
      </c>
      <c r="E627" s="12">
        <v>245</v>
      </c>
      <c r="F627" s="11">
        <f t="shared" si="45"/>
        <v>9.0774360874397927E-2</v>
      </c>
      <c r="G627" s="22">
        <f t="shared" si="46"/>
        <v>1346.0835443037977</v>
      </c>
      <c r="H627" s="17">
        <v>0.49873417721518998</v>
      </c>
      <c r="I627" s="20">
        <v>2699</v>
      </c>
      <c r="J627" s="10">
        <v>3</v>
      </c>
      <c r="K627" s="10">
        <v>26</v>
      </c>
      <c r="L627" s="10">
        <v>20</v>
      </c>
      <c r="M627" s="10">
        <v>15</v>
      </c>
      <c r="N627" s="10">
        <v>26</v>
      </c>
      <c r="O627" s="10">
        <v>12</v>
      </c>
      <c r="P627" s="10">
        <v>16</v>
      </c>
      <c r="Q627" s="10">
        <f t="shared" si="47"/>
        <v>118</v>
      </c>
      <c r="R627" s="10">
        <v>17</v>
      </c>
      <c r="S627" s="10">
        <v>12</v>
      </c>
      <c r="T627" s="10">
        <v>14</v>
      </c>
      <c r="U627" s="10">
        <f t="shared" si="48"/>
        <v>43</v>
      </c>
      <c r="V627" s="10">
        <v>10</v>
      </c>
      <c r="W627" s="10">
        <v>13</v>
      </c>
      <c r="X627" s="10">
        <v>25</v>
      </c>
      <c r="Y627" s="10">
        <v>36</v>
      </c>
      <c r="Z627" s="10">
        <f t="shared" si="49"/>
        <v>84</v>
      </c>
      <c r="AA627" s="12">
        <v>0</v>
      </c>
      <c r="AB627" s="10">
        <v>9</v>
      </c>
      <c r="AC627" s="10">
        <v>201</v>
      </c>
      <c r="AD627" s="10">
        <v>26</v>
      </c>
      <c r="AE627" s="10">
        <v>9</v>
      </c>
      <c r="AF627" s="10">
        <v>0</v>
      </c>
      <c r="AG627" s="25"/>
    </row>
    <row r="628" spans="1:33" ht="12.75" x14ac:dyDescent="0.2">
      <c r="A628" s="10" t="s">
        <v>32</v>
      </c>
      <c r="B628" s="10" t="s">
        <v>343</v>
      </c>
      <c r="C628" s="24">
        <v>39814</v>
      </c>
      <c r="D628" s="10" t="s">
        <v>319</v>
      </c>
      <c r="E628" s="12">
        <v>0</v>
      </c>
      <c r="F628" s="11">
        <f t="shared" si="45"/>
        <v>0</v>
      </c>
      <c r="G628" s="22">
        <f t="shared" si="46"/>
        <v>292.39274279615751</v>
      </c>
      <c r="H628" s="17">
        <v>0.30843116328708597</v>
      </c>
      <c r="I628" s="20">
        <v>948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f t="shared" si="47"/>
        <v>0</v>
      </c>
      <c r="R628" s="10">
        <v>0</v>
      </c>
      <c r="S628" s="10">
        <v>0</v>
      </c>
      <c r="T628" s="10">
        <v>0</v>
      </c>
      <c r="U628" s="10">
        <f t="shared" si="48"/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f t="shared" si="49"/>
        <v>0</v>
      </c>
      <c r="AA628" s="12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25"/>
    </row>
    <row r="629" spans="1:33" ht="12.75" x14ac:dyDescent="0.2">
      <c r="A629" s="10" t="s">
        <v>33</v>
      </c>
      <c r="B629" s="10" t="s">
        <v>343</v>
      </c>
      <c r="C629" s="24">
        <v>39814</v>
      </c>
      <c r="D629" s="10" t="s">
        <v>309</v>
      </c>
      <c r="E629" s="12">
        <v>271</v>
      </c>
      <c r="F629" s="11">
        <f t="shared" si="45"/>
        <v>2.2136905734357133E-2</v>
      </c>
      <c r="G629" s="22">
        <f t="shared" si="46"/>
        <v>7678.0701064701034</v>
      </c>
      <c r="H629" s="17">
        <v>0.62719082719082697</v>
      </c>
      <c r="I629" s="20">
        <v>12242</v>
      </c>
      <c r="J629" s="10">
        <v>19</v>
      </c>
      <c r="K629" s="10">
        <v>24</v>
      </c>
      <c r="L629" s="10">
        <v>27</v>
      </c>
      <c r="M629" s="10">
        <v>21</v>
      </c>
      <c r="N629" s="10">
        <v>31</v>
      </c>
      <c r="O629" s="10">
        <v>14</v>
      </c>
      <c r="P629" s="10">
        <v>18</v>
      </c>
      <c r="Q629" s="10">
        <f t="shared" si="47"/>
        <v>154</v>
      </c>
      <c r="R629" s="10">
        <v>22</v>
      </c>
      <c r="S629" s="10">
        <v>14</v>
      </c>
      <c r="T629" s="10">
        <v>22</v>
      </c>
      <c r="U629" s="10">
        <f t="shared" si="48"/>
        <v>58</v>
      </c>
      <c r="V629" s="10">
        <v>22</v>
      </c>
      <c r="W629" s="10">
        <v>15</v>
      </c>
      <c r="X629" s="10">
        <v>9</v>
      </c>
      <c r="Y629" s="10">
        <v>13</v>
      </c>
      <c r="Z629" s="10">
        <f t="shared" si="49"/>
        <v>59</v>
      </c>
      <c r="AA629" s="12">
        <v>0</v>
      </c>
      <c r="AB629" s="10">
        <v>60</v>
      </c>
      <c r="AC629" s="10">
        <v>165</v>
      </c>
      <c r="AD629" s="10">
        <v>7</v>
      </c>
      <c r="AE629" s="10">
        <v>39</v>
      </c>
      <c r="AF629" s="10">
        <v>0</v>
      </c>
      <c r="AG629" s="25"/>
    </row>
    <row r="630" spans="1:33" ht="12.75" customHeight="1" x14ac:dyDescent="0.2">
      <c r="A630" s="10" t="s">
        <v>34</v>
      </c>
      <c r="B630" s="10" t="s">
        <v>343</v>
      </c>
      <c r="C630" s="24">
        <v>39814</v>
      </c>
      <c r="D630" s="10" t="s">
        <v>320</v>
      </c>
      <c r="E630" s="12">
        <v>9</v>
      </c>
      <c r="F630" s="11">
        <f t="shared" si="45"/>
        <v>1.3313609467455622E-2</v>
      </c>
      <c r="G630" s="22">
        <f t="shared" si="46"/>
        <v>187.88010899182595</v>
      </c>
      <c r="H630" s="17">
        <v>0.27792915531335199</v>
      </c>
      <c r="I630" s="20">
        <v>676</v>
      </c>
      <c r="J630" s="10">
        <v>0</v>
      </c>
      <c r="K630" s="10">
        <v>0</v>
      </c>
      <c r="L630" s="10">
        <v>1</v>
      </c>
      <c r="M630" s="10">
        <v>0</v>
      </c>
      <c r="N630" s="10">
        <v>1</v>
      </c>
      <c r="O630" s="10">
        <v>0</v>
      </c>
      <c r="P630" s="10">
        <v>1</v>
      </c>
      <c r="Q630" s="10">
        <f t="shared" si="47"/>
        <v>3</v>
      </c>
      <c r="R630" s="10">
        <v>0</v>
      </c>
      <c r="S630" s="10">
        <v>1</v>
      </c>
      <c r="T630" s="10">
        <v>0</v>
      </c>
      <c r="U630" s="10">
        <f t="shared" si="48"/>
        <v>1</v>
      </c>
      <c r="V630" s="10">
        <v>1</v>
      </c>
      <c r="W630" s="10">
        <v>2</v>
      </c>
      <c r="X630" s="10">
        <v>0</v>
      </c>
      <c r="Y630" s="10">
        <v>2</v>
      </c>
      <c r="Z630" s="10">
        <f t="shared" si="49"/>
        <v>5</v>
      </c>
      <c r="AA630" s="12">
        <v>0</v>
      </c>
      <c r="AB630" s="10">
        <v>0</v>
      </c>
      <c r="AC630" s="10">
        <v>9</v>
      </c>
      <c r="AD630" s="10">
        <v>0</v>
      </c>
      <c r="AE630" s="10">
        <v>0</v>
      </c>
      <c r="AF630" s="10">
        <v>0</v>
      </c>
      <c r="AG630" s="25"/>
    </row>
    <row r="631" spans="1:33" ht="12.75" customHeight="1" x14ac:dyDescent="0.2">
      <c r="A631" s="10" t="s">
        <v>35</v>
      </c>
      <c r="B631" s="10" t="s">
        <v>343</v>
      </c>
      <c r="C631" s="24">
        <v>39814</v>
      </c>
      <c r="D631" s="10" t="s">
        <v>321</v>
      </c>
      <c r="E631" s="12">
        <v>10</v>
      </c>
      <c r="F631" s="11">
        <f t="shared" si="45"/>
        <v>1.3422818791946308E-2</v>
      </c>
      <c r="G631" s="22">
        <f t="shared" si="46"/>
        <v>450.60483870967721</v>
      </c>
      <c r="H631" s="17">
        <v>0.60483870967741904</v>
      </c>
      <c r="I631" s="20">
        <v>745</v>
      </c>
      <c r="J631" s="10">
        <v>0</v>
      </c>
      <c r="K631" s="10">
        <v>1</v>
      </c>
      <c r="L631" s="10">
        <v>2</v>
      </c>
      <c r="M631" s="10">
        <v>0</v>
      </c>
      <c r="N631" s="10">
        <v>2</v>
      </c>
      <c r="O631" s="10">
        <v>1</v>
      </c>
      <c r="P631" s="10">
        <v>2</v>
      </c>
      <c r="Q631" s="10">
        <f t="shared" si="47"/>
        <v>8</v>
      </c>
      <c r="R631" s="10">
        <v>0</v>
      </c>
      <c r="S631" s="10">
        <v>1</v>
      </c>
      <c r="T631" s="10">
        <v>1</v>
      </c>
      <c r="U631" s="10">
        <f t="shared" si="48"/>
        <v>2</v>
      </c>
      <c r="V631" s="10">
        <v>0</v>
      </c>
      <c r="W631" s="10">
        <v>0</v>
      </c>
      <c r="X631" s="10">
        <v>0</v>
      </c>
      <c r="Y631" s="10">
        <v>0</v>
      </c>
      <c r="Z631" s="10">
        <f t="shared" si="49"/>
        <v>0</v>
      </c>
      <c r="AA631" s="12">
        <v>0</v>
      </c>
      <c r="AB631" s="10">
        <v>0</v>
      </c>
      <c r="AC631" s="10">
        <v>10</v>
      </c>
      <c r="AD631" s="10">
        <v>0</v>
      </c>
      <c r="AE631" s="10">
        <v>0</v>
      </c>
      <c r="AF631" s="10">
        <v>0</v>
      </c>
      <c r="AG631" s="25"/>
    </row>
    <row r="632" spans="1:33" ht="12.75" x14ac:dyDescent="0.2">
      <c r="A632" s="10" t="s">
        <v>36</v>
      </c>
      <c r="B632" s="10" t="s">
        <v>343</v>
      </c>
      <c r="C632" s="24">
        <v>39814</v>
      </c>
      <c r="D632" s="10" t="s">
        <v>320</v>
      </c>
      <c r="E632" s="12">
        <v>0</v>
      </c>
      <c r="F632" s="11">
        <f t="shared" si="45"/>
        <v>0</v>
      </c>
      <c r="G632" s="22">
        <f t="shared" si="46"/>
        <v>20.9</v>
      </c>
      <c r="H632" s="17">
        <v>0.11</v>
      </c>
      <c r="I632" s="20">
        <v>190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f t="shared" si="47"/>
        <v>0</v>
      </c>
      <c r="R632" s="10">
        <v>0</v>
      </c>
      <c r="S632" s="10">
        <v>0</v>
      </c>
      <c r="T632" s="10">
        <v>0</v>
      </c>
      <c r="U632" s="10">
        <f t="shared" si="48"/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f t="shared" si="49"/>
        <v>0</v>
      </c>
      <c r="AA632" s="12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25"/>
    </row>
    <row r="633" spans="1:33" ht="12.75" x14ac:dyDescent="0.2">
      <c r="A633" s="10" t="s">
        <v>37</v>
      </c>
      <c r="B633" s="10" t="s">
        <v>343</v>
      </c>
      <c r="C633" s="24">
        <v>39814</v>
      </c>
      <c r="D633" s="10" t="s">
        <v>318</v>
      </c>
      <c r="E633" s="12">
        <v>1</v>
      </c>
      <c r="F633" s="11">
        <f t="shared" si="45"/>
        <v>5.1282051282051282E-3</v>
      </c>
      <c r="G633" s="22">
        <f t="shared" si="46"/>
        <v>146.95652173913041</v>
      </c>
      <c r="H633" s="17">
        <v>0.75362318840579701</v>
      </c>
      <c r="I633" s="20">
        <v>195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f t="shared" si="47"/>
        <v>0</v>
      </c>
      <c r="R633" s="10">
        <v>0</v>
      </c>
      <c r="S633" s="10">
        <v>0</v>
      </c>
      <c r="T633" s="10">
        <v>0</v>
      </c>
      <c r="U633" s="10">
        <f t="shared" si="48"/>
        <v>0</v>
      </c>
      <c r="V633" s="10">
        <v>0</v>
      </c>
      <c r="W633" s="10">
        <v>0</v>
      </c>
      <c r="X633" s="10">
        <v>0</v>
      </c>
      <c r="Y633" s="10">
        <v>1</v>
      </c>
      <c r="Z633" s="10">
        <f t="shared" si="49"/>
        <v>1</v>
      </c>
      <c r="AA633" s="12">
        <v>0</v>
      </c>
      <c r="AB633" s="10">
        <v>0</v>
      </c>
      <c r="AC633" s="10">
        <v>1</v>
      </c>
      <c r="AD633" s="10">
        <v>0</v>
      </c>
      <c r="AE633" s="10">
        <v>0</v>
      </c>
      <c r="AF633" s="10">
        <v>0</v>
      </c>
      <c r="AG633" s="25"/>
    </row>
    <row r="634" spans="1:33" ht="12.75" x14ac:dyDescent="0.2">
      <c r="A634" s="10" t="s">
        <v>38</v>
      </c>
      <c r="B634" s="10" t="s">
        <v>343</v>
      </c>
      <c r="C634" s="24">
        <v>39814</v>
      </c>
      <c r="D634" s="10" t="s">
        <v>321</v>
      </c>
      <c r="E634" s="12">
        <v>38</v>
      </c>
      <c r="F634" s="11">
        <f t="shared" si="45"/>
        <v>4.1081081081081078E-2</v>
      </c>
      <c r="G634" s="22">
        <f t="shared" si="46"/>
        <v>407.66002098635886</v>
      </c>
      <c r="H634" s="17">
        <v>0.44071353620146902</v>
      </c>
      <c r="I634" s="20">
        <v>925</v>
      </c>
      <c r="J634" s="10">
        <v>0</v>
      </c>
      <c r="K634" s="10">
        <v>0</v>
      </c>
      <c r="L634" s="10">
        <v>1</v>
      </c>
      <c r="M634" s="10">
        <v>1</v>
      </c>
      <c r="N634" s="10">
        <v>0</v>
      </c>
      <c r="O634" s="10">
        <v>1</v>
      </c>
      <c r="P634" s="10">
        <v>0</v>
      </c>
      <c r="Q634" s="10">
        <f t="shared" si="47"/>
        <v>3</v>
      </c>
      <c r="R634" s="10">
        <v>4</v>
      </c>
      <c r="S634" s="10">
        <v>5</v>
      </c>
      <c r="T634" s="10">
        <v>2</v>
      </c>
      <c r="U634" s="10">
        <f t="shared" si="48"/>
        <v>11</v>
      </c>
      <c r="V634" s="10">
        <v>4</v>
      </c>
      <c r="W634" s="10">
        <v>5</v>
      </c>
      <c r="X634" s="10">
        <v>8</v>
      </c>
      <c r="Y634" s="10">
        <v>7</v>
      </c>
      <c r="Z634" s="10">
        <f t="shared" si="49"/>
        <v>24</v>
      </c>
      <c r="AA634" s="12">
        <v>0</v>
      </c>
      <c r="AB634" s="10">
        <v>0</v>
      </c>
      <c r="AC634" s="10">
        <v>38</v>
      </c>
      <c r="AD634" s="10">
        <v>0</v>
      </c>
      <c r="AE634" s="10">
        <v>0</v>
      </c>
      <c r="AF634" s="10">
        <v>0</v>
      </c>
      <c r="AG634" s="25"/>
    </row>
    <row r="635" spans="1:33" ht="12.75" x14ac:dyDescent="0.2">
      <c r="A635" s="10" t="s">
        <v>39</v>
      </c>
      <c r="B635" s="10" t="s">
        <v>343</v>
      </c>
      <c r="C635" s="24">
        <v>39814</v>
      </c>
      <c r="D635" s="10" t="s">
        <v>318</v>
      </c>
      <c r="E635" s="12">
        <v>49</v>
      </c>
      <c r="F635" s="11">
        <f t="shared" si="45"/>
        <v>2.4078624078624079E-2</v>
      </c>
      <c r="G635" s="22">
        <f t="shared" si="46"/>
        <v>988.68852459016318</v>
      </c>
      <c r="H635" s="17">
        <v>0.48584202682563299</v>
      </c>
      <c r="I635" s="20">
        <v>2035</v>
      </c>
      <c r="J635" s="10">
        <v>0</v>
      </c>
      <c r="K635" s="10">
        <v>2</v>
      </c>
      <c r="L635" s="10">
        <v>2</v>
      </c>
      <c r="M635" s="10">
        <v>3</v>
      </c>
      <c r="N635" s="10">
        <v>0</v>
      </c>
      <c r="O635" s="10">
        <v>2</v>
      </c>
      <c r="P635" s="10">
        <v>4</v>
      </c>
      <c r="Q635" s="10">
        <f t="shared" si="47"/>
        <v>13</v>
      </c>
      <c r="R635" s="10">
        <v>3</v>
      </c>
      <c r="S635" s="10">
        <v>4</v>
      </c>
      <c r="T635" s="10">
        <v>4</v>
      </c>
      <c r="U635" s="10">
        <f t="shared" si="48"/>
        <v>11</v>
      </c>
      <c r="V635" s="10">
        <v>10</v>
      </c>
      <c r="W635" s="10">
        <v>7</v>
      </c>
      <c r="X635" s="10">
        <v>2</v>
      </c>
      <c r="Y635" s="10">
        <v>6</v>
      </c>
      <c r="Z635" s="10">
        <f t="shared" si="49"/>
        <v>25</v>
      </c>
      <c r="AA635" s="12">
        <v>0</v>
      </c>
      <c r="AB635" s="10">
        <v>6</v>
      </c>
      <c r="AC635" s="10">
        <v>32</v>
      </c>
      <c r="AD635" s="10">
        <v>6</v>
      </c>
      <c r="AE635" s="10">
        <v>5</v>
      </c>
      <c r="AF635" s="10">
        <v>0</v>
      </c>
      <c r="AG635" s="25"/>
    </row>
    <row r="636" spans="1:33" ht="12.75" x14ac:dyDescent="0.2">
      <c r="A636" s="10" t="s">
        <v>40</v>
      </c>
      <c r="B636" s="10" t="s">
        <v>343</v>
      </c>
      <c r="C636" s="24">
        <v>39814</v>
      </c>
      <c r="D636" s="10" t="s">
        <v>301</v>
      </c>
      <c r="E636" s="12">
        <v>43</v>
      </c>
      <c r="F636" s="11">
        <f t="shared" si="45"/>
        <v>5.8186738836265225E-2</v>
      </c>
      <c r="G636" s="22">
        <f t="shared" si="46"/>
        <v>391.23529411764684</v>
      </c>
      <c r="H636" s="17">
        <v>0.52941176470588203</v>
      </c>
      <c r="I636" s="20">
        <v>739</v>
      </c>
      <c r="J636" s="10">
        <v>3</v>
      </c>
      <c r="K636" s="10">
        <v>4</v>
      </c>
      <c r="L636" s="10">
        <v>4</v>
      </c>
      <c r="M636" s="10">
        <v>8</v>
      </c>
      <c r="N636" s="10">
        <v>2</v>
      </c>
      <c r="O636" s="10">
        <v>5</v>
      </c>
      <c r="P636" s="10">
        <v>3</v>
      </c>
      <c r="Q636" s="10">
        <f t="shared" si="47"/>
        <v>29</v>
      </c>
      <c r="R636" s="10">
        <v>0</v>
      </c>
      <c r="S636" s="10">
        <v>1</v>
      </c>
      <c r="T636" s="10">
        <v>1</v>
      </c>
      <c r="U636" s="10">
        <f t="shared" si="48"/>
        <v>2</v>
      </c>
      <c r="V636" s="10">
        <v>3</v>
      </c>
      <c r="W636" s="10">
        <v>3</v>
      </c>
      <c r="X636" s="10">
        <v>0</v>
      </c>
      <c r="Y636" s="10">
        <v>6</v>
      </c>
      <c r="Z636" s="10">
        <f t="shared" si="49"/>
        <v>12</v>
      </c>
      <c r="AA636" s="12">
        <v>0</v>
      </c>
      <c r="AB636" s="10">
        <v>9</v>
      </c>
      <c r="AC636" s="10">
        <v>26</v>
      </c>
      <c r="AD636" s="10">
        <v>4</v>
      </c>
      <c r="AE636" s="10">
        <v>4</v>
      </c>
      <c r="AF636" s="10">
        <v>0</v>
      </c>
      <c r="AG636" s="25"/>
    </row>
    <row r="637" spans="1:33" ht="12.75" customHeight="1" x14ac:dyDescent="0.2">
      <c r="A637" s="10" t="s">
        <v>41</v>
      </c>
      <c r="B637" s="10" t="s">
        <v>343</v>
      </c>
      <c r="C637" s="24">
        <v>39814</v>
      </c>
      <c r="D637" s="10" t="s">
        <v>301</v>
      </c>
      <c r="E637" s="12">
        <v>2</v>
      </c>
      <c r="F637" s="11">
        <f t="shared" si="45"/>
        <v>4.5146726862302479E-3</v>
      </c>
      <c r="G637" s="22">
        <f t="shared" si="46"/>
        <v>107.17741935483882</v>
      </c>
      <c r="H637" s="17">
        <v>0.241935483870968</v>
      </c>
      <c r="I637" s="20">
        <v>443</v>
      </c>
      <c r="J637" s="10">
        <v>0</v>
      </c>
      <c r="K637" s="10">
        <v>1</v>
      </c>
      <c r="L637" s="10">
        <v>0</v>
      </c>
      <c r="M637" s="10">
        <v>0</v>
      </c>
      <c r="N637" s="10">
        <v>0</v>
      </c>
      <c r="O637" s="10">
        <v>0</v>
      </c>
      <c r="P637" s="10">
        <v>1</v>
      </c>
      <c r="Q637" s="10">
        <f t="shared" si="47"/>
        <v>2</v>
      </c>
      <c r="R637" s="10">
        <v>0</v>
      </c>
      <c r="S637" s="10">
        <v>0</v>
      </c>
      <c r="T637" s="10">
        <v>0</v>
      </c>
      <c r="U637" s="10">
        <f t="shared" si="48"/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f t="shared" si="49"/>
        <v>0</v>
      </c>
      <c r="AA637" s="12">
        <v>0</v>
      </c>
      <c r="AB637" s="10">
        <v>0</v>
      </c>
      <c r="AC637" s="10">
        <v>0</v>
      </c>
      <c r="AD637" s="10">
        <v>2</v>
      </c>
      <c r="AE637" s="10">
        <v>0</v>
      </c>
      <c r="AF637" s="10">
        <v>0</v>
      </c>
      <c r="AG637" s="25"/>
    </row>
    <row r="638" spans="1:33" ht="12.75" customHeight="1" x14ac:dyDescent="0.2">
      <c r="A638" s="10" t="s">
        <v>42</v>
      </c>
      <c r="B638" s="10" t="s">
        <v>343</v>
      </c>
      <c r="C638" s="24">
        <v>39814</v>
      </c>
      <c r="D638" s="10" t="s">
        <v>298</v>
      </c>
      <c r="E638" s="12">
        <v>0</v>
      </c>
      <c r="F638" s="11">
        <f t="shared" si="45"/>
        <v>0</v>
      </c>
      <c r="G638" s="22">
        <f t="shared" si="46"/>
        <v>70.975247524752476</v>
      </c>
      <c r="H638" s="17">
        <v>0.40099009900990101</v>
      </c>
      <c r="I638" s="20">
        <v>177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f t="shared" si="47"/>
        <v>0</v>
      </c>
      <c r="R638" s="10">
        <v>0</v>
      </c>
      <c r="S638" s="10">
        <v>0</v>
      </c>
      <c r="T638" s="10">
        <v>0</v>
      </c>
      <c r="U638" s="10">
        <f t="shared" si="48"/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f t="shared" si="49"/>
        <v>0</v>
      </c>
      <c r="AA638" s="12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25"/>
    </row>
    <row r="639" spans="1:33" ht="12.75" x14ac:dyDescent="0.2">
      <c r="A639" s="10" t="s">
        <v>43</v>
      </c>
      <c r="B639" s="10" t="s">
        <v>343</v>
      </c>
      <c r="C639" s="24">
        <v>39814</v>
      </c>
      <c r="D639" s="10" t="s">
        <v>322</v>
      </c>
      <c r="E639" s="12">
        <v>0</v>
      </c>
      <c r="F639" s="11">
        <f t="shared" si="45"/>
        <v>0</v>
      </c>
      <c r="G639" s="22">
        <f t="shared" si="46"/>
        <v>51.12</v>
      </c>
      <c r="H639" s="17">
        <v>0.36</v>
      </c>
      <c r="I639" s="20">
        <v>142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f t="shared" si="47"/>
        <v>0</v>
      </c>
      <c r="R639" s="10">
        <v>0</v>
      </c>
      <c r="S639" s="10">
        <v>0</v>
      </c>
      <c r="T639" s="10">
        <v>0</v>
      </c>
      <c r="U639" s="10">
        <f t="shared" si="48"/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f t="shared" si="49"/>
        <v>0</v>
      </c>
      <c r="AA639" s="12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25"/>
    </row>
    <row r="640" spans="1:33" ht="12.75" x14ac:dyDescent="0.2">
      <c r="A640" s="10" t="s">
        <v>263</v>
      </c>
      <c r="B640" s="10" t="s">
        <v>343</v>
      </c>
      <c r="C640" s="24">
        <v>39814</v>
      </c>
      <c r="D640" s="10" t="s">
        <v>323</v>
      </c>
      <c r="E640" s="12">
        <v>69</v>
      </c>
      <c r="F640" s="11">
        <f t="shared" si="45"/>
        <v>6.2050359712230219E-2</v>
      </c>
      <c r="G640" s="22">
        <f t="shared" si="46"/>
        <v>342.22927689594309</v>
      </c>
      <c r="H640" s="17">
        <v>0.30776014109347399</v>
      </c>
      <c r="I640" s="20">
        <v>1112</v>
      </c>
      <c r="J640" s="10">
        <v>5</v>
      </c>
      <c r="K640" s="10">
        <v>5</v>
      </c>
      <c r="L640" s="10">
        <v>5</v>
      </c>
      <c r="M640" s="10">
        <v>7</v>
      </c>
      <c r="N640" s="10">
        <v>4</v>
      </c>
      <c r="O640" s="10">
        <v>6</v>
      </c>
      <c r="P640" s="10">
        <v>5</v>
      </c>
      <c r="Q640" s="10">
        <f t="shared" si="47"/>
        <v>37</v>
      </c>
      <c r="R640" s="10">
        <v>2</v>
      </c>
      <c r="S640" s="10">
        <v>5</v>
      </c>
      <c r="T640" s="10">
        <v>7</v>
      </c>
      <c r="U640" s="10">
        <f t="shared" si="48"/>
        <v>14</v>
      </c>
      <c r="V640" s="10">
        <v>7</v>
      </c>
      <c r="W640" s="10">
        <v>4</v>
      </c>
      <c r="X640" s="10">
        <v>1</v>
      </c>
      <c r="Y640" s="10">
        <v>6</v>
      </c>
      <c r="Z640" s="10">
        <f t="shared" si="49"/>
        <v>18</v>
      </c>
      <c r="AA640" s="12">
        <v>0</v>
      </c>
      <c r="AB640" s="10">
        <v>19</v>
      </c>
      <c r="AC640" s="10">
        <v>46</v>
      </c>
      <c r="AD640" s="10">
        <v>0</v>
      </c>
      <c r="AE640" s="10">
        <v>4</v>
      </c>
      <c r="AF640" s="10">
        <v>0</v>
      </c>
      <c r="AG640" s="25"/>
    </row>
    <row r="641" spans="1:33" ht="12.75" x14ac:dyDescent="0.2">
      <c r="A641" s="10" t="s">
        <v>44</v>
      </c>
      <c r="B641" s="10" t="s">
        <v>343</v>
      </c>
      <c r="C641" s="24">
        <v>39814</v>
      </c>
      <c r="D641" s="10" t="s">
        <v>314</v>
      </c>
      <c r="E641" s="12">
        <v>0</v>
      </c>
      <c r="F641" s="11">
        <f t="shared" si="45"/>
        <v>0</v>
      </c>
      <c r="G641" s="22">
        <f t="shared" si="46"/>
        <v>93.8984375</v>
      </c>
      <c r="H641" s="17">
        <v>0.39453125</v>
      </c>
      <c r="I641" s="20">
        <v>238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f t="shared" si="47"/>
        <v>0</v>
      </c>
      <c r="R641" s="10">
        <v>0</v>
      </c>
      <c r="S641" s="10">
        <v>0</v>
      </c>
      <c r="T641" s="10">
        <v>0</v>
      </c>
      <c r="U641" s="10">
        <f t="shared" si="48"/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f t="shared" si="49"/>
        <v>0</v>
      </c>
      <c r="AA641" s="12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25"/>
    </row>
    <row r="642" spans="1:33" ht="12.75" x14ac:dyDescent="0.2">
      <c r="A642" s="10" t="s">
        <v>45</v>
      </c>
      <c r="B642" s="10" t="s">
        <v>343</v>
      </c>
      <c r="C642" s="24">
        <v>39814</v>
      </c>
      <c r="D642" s="10" t="s">
        <v>300</v>
      </c>
      <c r="E642" s="12">
        <v>4</v>
      </c>
      <c r="F642" s="11">
        <f t="shared" ref="F642:F705" si="50">IFERROR(E642/I642,0)</f>
        <v>3.4188034188034191E-2</v>
      </c>
      <c r="G642" s="22">
        <f t="shared" ref="G642:G705" si="51">IFERROR(I642*H642,0)</f>
        <v>60.140186915887845</v>
      </c>
      <c r="H642" s="17">
        <v>0.51401869158878499</v>
      </c>
      <c r="I642" s="20">
        <v>117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f t="shared" ref="Q642:Q705" si="52">SUM(J642:P642)</f>
        <v>0</v>
      </c>
      <c r="R642" s="10">
        <v>0</v>
      </c>
      <c r="S642" s="10">
        <v>0</v>
      </c>
      <c r="T642" s="10">
        <v>0</v>
      </c>
      <c r="U642" s="10">
        <f t="shared" ref="U642:U705" si="53">SUM(R642:T642)</f>
        <v>0</v>
      </c>
      <c r="V642" s="10">
        <v>0</v>
      </c>
      <c r="W642" s="10">
        <v>2</v>
      </c>
      <c r="X642" s="10">
        <v>1</v>
      </c>
      <c r="Y642" s="10">
        <v>1</v>
      </c>
      <c r="Z642" s="10">
        <f t="shared" ref="Z642:Z705" si="54">SUM(V642:Y642)</f>
        <v>4</v>
      </c>
      <c r="AA642" s="12">
        <v>0</v>
      </c>
      <c r="AB642" s="10">
        <v>0</v>
      </c>
      <c r="AC642" s="10">
        <v>4</v>
      </c>
      <c r="AD642" s="10">
        <v>0</v>
      </c>
      <c r="AE642" s="10">
        <v>0</v>
      </c>
      <c r="AF642" s="10">
        <v>0</v>
      </c>
      <c r="AG642" s="25"/>
    </row>
    <row r="643" spans="1:33" ht="12.75" x14ac:dyDescent="0.2">
      <c r="A643" s="10" t="s">
        <v>46</v>
      </c>
      <c r="B643" s="10" t="s">
        <v>343</v>
      </c>
      <c r="C643" s="24">
        <v>39814</v>
      </c>
      <c r="D643" s="10" t="s">
        <v>324</v>
      </c>
      <c r="E643" s="12">
        <v>0</v>
      </c>
      <c r="F643" s="11">
        <f t="shared" si="50"/>
        <v>0</v>
      </c>
      <c r="G643" s="22">
        <f t="shared" si="51"/>
        <v>124.26666666666658</v>
      </c>
      <c r="H643" s="17">
        <v>0.53333333333333299</v>
      </c>
      <c r="I643" s="20">
        <v>233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f t="shared" si="52"/>
        <v>0</v>
      </c>
      <c r="R643" s="10">
        <v>0</v>
      </c>
      <c r="S643" s="10">
        <v>0</v>
      </c>
      <c r="T643" s="10">
        <v>0</v>
      </c>
      <c r="U643" s="10">
        <f t="shared" si="53"/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f t="shared" si="54"/>
        <v>0</v>
      </c>
      <c r="AA643" s="12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25"/>
    </row>
    <row r="644" spans="1:33" ht="12.75" customHeight="1" x14ac:dyDescent="0.2">
      <c r="A644" s="10" t="s">
        <v>47</v>
      </c>
      <c r="B644" s="10" t="s">
        <v>343</v>
      </c>
      <c r="C644" s="24">
        <v>39814</v>
      </c>
      <c r="D644" s="10" t="s">
        <v>325</v>
      </c>
      <c r="E644" s="12">
        <v>4</v>
      </c>
      <c r="F644" s="11">
        <f t="shared" si="50"/>
        <v>1.3513513513513514E-2</v>
      </c>
      <c r="G644" s="22">
        <f t="shared" si="51"/>
        <v>167.304347826087</v>
      </c>
      <c r="H644" s="17">
        <v>0.565217391304348</v>
      </c>
      <c r="I644" s="20">
        <v>296</v>
      </c>
      <c r="J644" s="10">
        <v>2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f t="shared" si="52"/>
        <v>2</v>
      </c>
      <c r="R644" s="10">
        <v>0</v>
      </c>
      <c r="S644" s="10">
        <v>0</v>
      </c>
      <c r="T644" s="10">
        <v>0</v>
      </c>
      <c r="U644" s="10">
        <f t="shared" si="53"/>
        <v>0</v>
      </c>
      <c r="V644" s="10">
        <v>0</v>
      </c>
      <c r="W644" s="10">
        <v>1</v>
      </c>
      <c r="X644" s="10">
        <v>1</v>
      </c>
      <c r="Y644" s="10">
        <v>0</v>
      </c>
      <c r="Z644" s="10">
        <f t="shared" si="54"/>
        <v>2</v>
      </c>
      <c r="AA644" s="12">
        <v>0</v>
      </c>
      <c r="AB644" s="10">
        <v>0</v>
      </c>
      <c r="AC644" s="10">
        <v>2</v>
      </c>
      <c r="AD644" s="10">
        <v>2</v>
      </c>
      <c r="AE644" s="10">
        <v>0</v>
      </c>
      <c r="AF644" s="10">
        <v>0</v>
      </c>
      <c r="AG644" s="25"/>
    </row>
    <row r="645" spans="1:33" ht="12.75" customHeight="1" x14ac:dyDescent="0.2">
      <c r="A645" s="10" t="s">
        <v>293</v>
      </c>
      <c r="B645" s="10" t="s">
        <v>343</v>
      </c>
      <c r="C645" s="24">
        <v>39814</v>
      </c>
      <c r="D645" s="10" t="s">
        <v>319</v>
      </c>
      <c r="E645" s="12">
        <v>0</v>
      </c>
      <c r="F645" s="11">
        <f t="shared" si="50"/>
        <v>0</v>
      </c>
      <c r="G645" s="22">
        <f t="shared" si="51"/>
        <v>0</v>
      </c>
      <c r="H645" s="17">
        <v>0</v>
      </c>
      <c r="I645" s="20">
        <v>31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f t="shared" si="52"/>
        <v>0</v>
      </c>
      <c r="R645" s="10">
        <v>0</v>
      </c>
      <c r="S645" s="10">
        <v>0</v>
      </c>
      <c r="T645" s="10">
        <v>0</v>
      </c>
      <c r="U645" s="10">
        <f t="shared" si="53"/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f t="shared" si="54"/>
        <v>0</v>
      </c>
      <c r="AA645" s="12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25"/>
    </row>
    <row r="646" spans="1:33" ht="12.75" x14ac:dyDescent="0.2">
      <c r="A646" s="10" t="s">
        <v>264</v>
      </c>
      <c r="B646" s="10" t="s">
        <v>343</v>
      </c>
      <c r="C646" s="24">
        <v>39814</v>
      </c>
      <c r="D646" s="10" t="s">
        <v>302</v>
      </c>
      <c r="E646" s="12">
        <v>3</v>
      </c>
      <c r="F646" s="11">
        <f t="shared" si="50"/>
        <v>6.2370062370062374E-3</v>
      </c>
      <c r="G646" s="22">
        <f t="shared" si="51"/>
        <v>235.59183673469389</v>
      </c>
      <c r="H646" s="17">
        <v>0.48979591836734698</v>
      </c>
      <c r="I646" s="20">
        <v>481</v>
      </c>
      <c r="J646" s="10">
        <v>0</v>
      </c>
      <c r="K646" s="10">
        <v>1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f t="shared" si="52"/>
        <v>1</v>
      </c>
      <c r="R646" s="10">
        <v>0</v>
      </c>
      <c r="S646" s="10">
        <v>0</v>
      </c>
      <c r="T646" s="10">
        <v>0</v>
      </c>
      <c r="U646" s="10">
        <f t="shared" si="53"/>
        <v>0</v>
      </c>
      <c r="V646" s="10">
        <v>1</v>
      </c>
      <c r="W646" s="10">
        <v>0</v>
      </c>
      <c r="X646" s="10">
        <v>1</v>
      </c>
      <c r="Y646" s="10">
        <v>0</v>
      </c>
      <c r="Z646" s="10">
        <f t="shared" si="54"/>
        <v>2</v>
      </c>
      <c r="AA646" s="12">
        <v>0</v>
      </c>
      <c r="AB646" s="10">
        <v>0</v>
      </c>
      <c r="AC646" s="10">
        <v>3</v>
      </c>
      <c r="AD646" s="10">
        <v>0</v>
      </c>
      <c r="AE646" s="10">
        <v>0</v>
      </c>
      <c r="AF646" s="10">
        <v>0</v>
      </c>
      <c r="AG646" s="25"/>
    </row>
    <row r="647" spans="1:33" ht="12.75" x14ac:dyDescent="0.2">
      <c r="A647" s="10" t="s">
        <v>48</v>
      </c>
      <c r="B647" s="10" t="s">
        <v>343</v>
      </c>
      <c r="C647" s="24">
        <v>39814</v>
      </c>
      <c r="D647" s="10" t="s">
        <v>300</v>
      </c>
      <c r="E647" s="12">
        <v>15</v>
      </c>
      <c r="F647" s="11">
        <f t="shared" si="50"/>
        <v>2.6132404181184669E-2</v>
      </c>
      <c r="G647" s="22">
        <f t="shared" si="51"/>
        <v>274.99999999999983</v>
      </c>
      <c r="H647" s="17">
        <v>0.47909407665505199</v>
      </c>
      <c r="I647" s="20">
        <v>574</v>
      </c>
      <c r="J647" s="10">
        <v>0</v>
      </c>
      <c r="K647" s="10">
        <v>2</v>
      </c>
      <c r="L647" s="10">
        <v>1</v>
      </c>
      <c r="M647" s="10">
        <v>1</v>
      </c>
      <c r="N647" s="10">
        <v>2</v>
      </c>
      <c r="O647" s="10">
        <v>0</v>
      </c>
      <c r="P647" s="10">
        <v>2</v>
      </c>
      <c r="Q647" s="10">
        <f t="shared" si="52"/>
        <v>8</v>
      </c>
      <c r="R647" s="10">
        <v>1</v>
      </c>
      <c r="S647" s="10">
        <v>0</v>
      </c>
      <c r="T647" s="10">
        <v>1</v>
      </c>
      <c r="U647" s="10">
        <f t="shared" si="53"/>
        <v>2</v>
      </c>
      <c r="V647" s="10">
        <v>1</v>
      </c>
      <c r="W647" s="10">
        <v>1</v>
      </c>
      <c r="X647" s="10">
        <v>2</v>
      </c>
      <c r="Y647" s="10">
        <v>1</v>
      </c>
      <c r="Z647" s="10">
        <f t="shared" si="54"/>
        <v>5</v>
      </c>
      <c r="AA647" s="12">
        <v>0</v>
      </c>
      <c r="AB647" s="10">
        <v>0</v>
      </c>
      <c r="AC647" s="10">
        <v>13</v>
      </c>
      <c r="AD647" s="10">
        <v>0</v>
      </c>
      <c r="AE647" s="10">
        <v>2</v>
      </c>
      <c r="AF647" s="10">
        <v>0</v>
      </c>
      <c r="AG647" s="25"/>
    </row>
    <row r="648" spans="1:33" ht="12.75" x14ac:dyDescent="0.2">
      <c r="A648" s="10" t="s">
        <v>49</v>
      </c>
      <c r="B648" s="10" t="s">
        <v>343</v>
      </c>
      <c r="C648" s="24">
        <v>39814</v>
      </c>
      <c r="D648" s="10" t="s">
        <v>326</v>
      </c>
      <c r="E648" s="12">
        <v>5</v>
      </c>
      <c r="F648" s="11">
        <f t="shared" si="50"/>
        <v>9.727626459143969E-3</v>
      </c>
      <c r="G648" s="22">
        <f t="shared" si="51"/>
        <v>224.63703703703703</v>
      </c>
      <c r="H648" s="17">
        <v>0.437037037037037</v>
      </c>
      <c r="I648" s="20">
        <v>514</v>
      </c>
      <c r="J648" s="10">
        <v>0</v>
      </c>
      <c r="K648" s="10">
        <v>0</v>
      </c>
      <c r="L648" s="10">
        <v>0</v>
      </c>
      <c r="M648" s="10">
        <v>1</v>
      </c>
      <c r="N648" s="10">
        <v>1</v>
      </c>
      <c r="O648" s="10">
        <v>1</v>
      </c>
      <c r="P648" s="10">
        <v>1</v>
      </c>
      <c r="Q648" s="10">
        <f t="shared" si="52"/>
        <v>4</v>
      </c>
      <c r="R648" s="10">
        <v>0</v>
      </c>
      <c r="S648" s="10">
        <v>0</v>
      </c>
      <c r="T648" s="10">
        <v>0</v>
      </c>
      <c r="U648" s="10">
        <f t="shared" si="53"/>
        <v>0</v>
      </c>
      <c r="V648" s="10">
        <v>0</v>
      </c>
      <c r="W648" s="10">
        <v>0</v>
      </c>
      <c r="X648" s="10">
        <v>0</v>
      </c>
      <c r="Y648" s="10">
        <v>1</v>
      </c>
      <c r="Z648" s="10">
        <f t="shared" si="54"/>
        <v>1</v>
      </c>
      <c r="AA648" s="12">
        <v>0</v>
      </c>
      <c r="AB648" s="10">
        <v>2</v>
      </c>
      <c r="AC648" s="10">
        <v>1</v>
      </c>
      <c r="AD648" s="10">
        <v>2</v>
      </c>
      <c r="AE648" s="10">
        <v>0</v>
      </c>
      <c r="AF648" s="10">
        <v>0</v>
      </c>
      <c r="AG648" s="25"/>
    </row>
    <row r="649" spans="1:33" ht="12.75" x14ac:dyDescent="0.2">
      <c r="A649" s="10" t="s">
        <v>50</v>
      </c>
      <c r="B649" s="10" t="s">
        <v>343</v>
      </c>
      <c r="C649" s="24">
        <v>39814</v>
      </c>
      <c r="D649" s="10" t="s">
        <v>317</v>
      </c>
      <c r="E649" s="12">
        <v>29</v>
      </c>
      <c r="F649" s="11">
        <f t="shared" si="50"/>
        <v>1.1412829594647777E-2</v>
      </c>
      <c r="G649" s="22">
        <f t="shared" si="51"/>
        <v>1219.2155369383097</v>
      </c>
      <c r="H649" s="17">
        <v>0.47981721249047998</v>
      </c>
      <c r="I649" s="20">
        <v>2541</v>
      </c>
      <c r="J649" s="10">
        <v>0</v>
      </c>
      <c r="K649" s="10">
        <v>0</v>
      </c>
      <c r="L649" s="10">
        <v>1</v>
      </c>
      <c r="M649" s="10">
        <v>1</v>
      </c>
      <c r="N649" s="10">
        <v>8</v>
      </c>
      <c r="O649" s="10">
        <v>3</v>
      </c>
      <c r="P649" s="10">
        <v>1</v>
      </c>
      <c r="Q649" s="10">
        <f t="shared" si="52"/>
        <v>14</v>
      </c>
      <c r="R649" s="10">
        <v>1</v>
      </c>
      <c r="S649" s="10">
        <v>3</v>
      </c>
      <c r="T649" s="10">
        <v>2</v>
      </c>
      <c r="U649" s="10">
        <f t="shared" si="53"/>
        <v>6</v>
      </c>
      <c r="V649" s="10">
        <v>0</v>
      </c>
      <c r="W649" s="10">
        <v>1</v>
      </c>
      <c r="X649" s="10">
        <v>3</v>
      </c>
      <c r="Y649" s="10">
        <v>5</v>
      </c>
      <c r="Z649" s="10">
        <f t="shared" si="54"/>
        <v>9</v>
      </c>
      <c r="AA649" s="12">
        <v>0</v>
      </c>
      <c r="AB649" s="10">
        <v>0</v>
      </c>
      <c r="AC649" s="10">
        <v>26</v>
      </c>
      <c r="AD649" s="10">
        <v>0</v>
      </c>
      <c r="AE649" s="10">
        <v>3</v>
      </c>
      <c r="AF649" s="10">
        <v>0</v>
      </c>
      <c r="AG649" s="25"/>
    </row>
    <row r="650" spans="1:33" ht="12.75" x14ac:dyDescent="0.2">
      <c r="A650" s="10" t="s">
        <v>51</v>
      </c>
      <c r="B650" s="10" t="s">
        <v>343</v>
      </c>
      <c r="C650" s="24">
        <v>39814</v>
      </c>
      <c r="D650" s="10" t="s">
        <v>309</v>
      </c>
      <c r="E650" s="12">
        <v>8</v>
      </c>
      <c r="F650" s="11">
        <f t="shared" si="50"/>
        <v>6.2597809076682318E-3</v>
      </c>
      <c r="G650" s="22">
        <f t="shared" si="51"/>
        <v>114.92093023255808</v>
      </c>
      <c r="H650" s="17">
        <v>8.9922480620154996E-2</v>
      </c>
      <c r="I650" s="20">
        <v>1278</v>
      </c>
      <c r="J650" s="10">
        <v>0</v>
      </c>
      <c r="K650" s="10">
        <v>2</v>
      </c>
      <c r="L650" s="10">
        <v>0</v>
      </c>
      <c r="M650" s="10">
        <v>3</v>
      </c>
      <c r="N650" s="10">
        <v>1</v>
      </c>
      <c r="O650" s="10">
        <v>1</v>
      </c>
      <c r="P650" s="10">
        <v>0</v>
      </c>
      <c r="Q650" s="10">
        <f t="shared" si="52"/>
        <v>7</v>
      </c>
      <c r="R650" s="10">
        <v>1</v>
      </c>
      <c r="S650" s="10">
        <v>0</v>
      </c>
      <c r="T650" s="10">
        <v>0</v>
      </c>
      <c r="U650" s="10">
        <f t="shared" si="53"/>
        <v>1</v>
      </c>
      <c r="V650" s="10">
        <v>0</v>
      </c>
      <c r="W650" s="10">
        <v>0</v>
      </c>
      <c r="X650" s="10">
        <v>0</v>
      </c>
      <c r="Y650" s="10">
        <v>0</v>
      </c>
      <c r="Z650" s="10">
        <f t="shared" si="54"/>
        <v>0</v>
      </c>
      <c r="AA650" s="12">
        <v>0</v>
      </c>
      <c r="AB650" s="10">
        <v>0</v>
      </c>
      <c r="AC650" s="10">
        <v>8</v>
      </c>
      <c r="AD650" s="10">
        <v>0</v>
      </c>
      <c r="AE650" s="10">
        <v>0</v>
      </c>
      <c r="AF650" s="10">
        <v>0</v>
      </c>
      <c r="AG650" s="25"/>
    </row>
    <row r="651" spans="1:33" ht="12.75" customHeight="1" x14ac:dyDescent="0.2">
      <c r="A651" s="10" t="s">
        <v>52</v>
      </c>
      <c r="B651" s="10" t="s">
        <v>343</v>
      </c>
      <c r="C651" s="24">
        <v>39814</v>
      </c>
      <c r="D651" s="10" t="s">
        <v>321</v>
      </c>
      <c r="E651" s="12">
        <v>5</v>
      </c>
      <c r="F651" s="11">
        <f t="shared" si="50"/>
        <v>0.22727272727272727</v>
      </c>
      <c r="G651" s="22">
        <f t="shared" si="51"/>
        <v>16.176470588235297</v>
      </c>
      <c r="H651" s="17">
        <v>0.73529411764705899</v>
      </c>
      <c r="I651" s="20">
        <v>22</v>
      </c>
      <c r="J651" s="10">
        <v>1</v>
      </c>
      <c r="K651" s="10">
        <v>0</v>
      </c>
      <c r="L651" s="10">
        <v>1</v>
      </c>
      <c r="M651" s="10">
        <v>1</v>
      </c>
      <c r="N651" s="10">
        <v>1</v>
      </c>
      <c r="O651" s="10">
        <v>0</v>
      </c>
      <c r="P651" s="10">
        <v>1</v>
      </c>
      <c r="Q651" s="10">
        <f t="shared" si="52"/>
        <v>5</v>
      </c>
      <c r="R651" s="10">
        <v>0</v>
      </c>
      <c r="S651" s="10">
        <v>0</v>
      </c>
      <c r="T651" s="10">
        <v>0</v>
      </c>
      <c r="U651" s="10">
        <f t="shared" si="53"/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f t="shared" si="54"/>
        <v>0</v>
      </c>
      <c r="AA651" s="12">
        <v>0</v>
      </c>
      <c r="AB651" s="10">
        <v>0</v>
      </c>
      <c r="AC651" s="10">
        <v>5</v>
      </c>
      <c r="AD651" s="10">
        <v>0</v>
      </c>
      <c r="AE651" s="10">
        <v>0</v>
      </c>
      <c r="AF651" s="10">
        <v>0</v>
      </c>
      <c r="AG651" s="25"/>
    </row>
    <row r="652" spans="1:33" ht="12.75" customHeight="1" x14ac:dyDescent="0.2">
      <c r="A652" s="10" t="s">
        <v>265</v>
      </c>
      <c r="B652" s="10" t="s">
        <v>343</v>
      </c>
      <c r="C652" s="24">
        <v>39814</v>
      </c>
      <c r="D652" s="10" t="s">
        <v>317</v>
      </c>
      <c r="E652" s="12">
        <v>141</v>
      </c>
      <c r="F652" s="11">
        <f t="shared" si="50"/>
        <v>3.3715925394548062E-2</v>
      </c>
      <c r="G652" s="22">
        <f t="shared" si="51"/>
        <v>1898.6788183532358</v>
      </c>
      <c r="H652" s="17">
        <v>0.45401215168657</v>
      </c>
      <c r="I652" s="20">
        <v>4182</v>
      </c>
      <c r="J652" s="10">
        <v>7</v>
      </c>
      <c r="K652" s="10">
        <v>13</v>
      </c>
      <c r="L652" s="10">
        <v>13</v>
      </c>
      <c r="M652" s="10">
        <v>17</v>
      </c>
      <c r="N652" s="10">
        <v>8</v>
      </c>
      <c r="O652" s="10">
        <v>13</v>
      </c>
      <c r="P652" s="10">
        <v>4</v>
      </c>
      <c r="Q652" s="10">
        <f t="shared" si="52"/>
        <v>75</v>
      </c>
      <c r="R652" s="10">
        <v>8</v>
      </c>
      <c r="S652" s="10">
        <v>6</v>
      </c>
      <c r="T652" s="10">
        <v>9</v>
      </c>
      <c r="U652" s="10">
        <f t="shared" si="53"/>
        <v>23</v>
      </c>
      <c r="V652" s="10">
        <v>14</v>
      </c>
      <c r="W652" s="10">
        <v>4</v>
      </c>
      <c r="X652" s="10">
        <v>9</v>
      </c>
      <c r="Y652" s="10">
        <v>16</v>
      </c>
      <c r="Z652" s="10">
        <f t="shared" si="54"/>
        <v>43</v>
      </c>
      <c r="AA652" s="12">
        <v>0</v>
      </c>
      <c r="AB652" s="10">
        <v>17</v>
      </c>
      <c r="AC652" s="10">
        <v>123</v>
      </c>
      <c r="AD652" s="10">
        <v>1</v>
      </c>
      <c r="AE652" s="10">
        <v>0</v>
      </c>
      <c r="AF652" s="10">
        <v>0</v>
      </c>
      <c r="AG652" s="25"/>
    </row>
    <row r="653" spans="1:33" ht="12.75" x14ac:dyDescent="0.2">
      <c r="A653" s="10" t="s">
        <v>53</v>
      </c>
      <c r="B653" s="10" t="s">
        <v>343</v>
      </c>
      <c r="C653" s="24">
        <v>39814</v>
      </c>
      <c r="D653" s="10" t="s">
        <v>327</v>
      </c>
      <c r="E653" s="12">
        <v>11</v>
      </c>
      <c r="F653" s="11">
        <f t="shared" si="50"/>
        <v>3.9511494252873567E-3</v>
      </c>
      <c r="G653" s="22">
        <f t="shared" si="51"/>
        <v>1399.475832438239</v>
      </c>
      <c r="H653" s="17">
        <v>0.50268528464017204</v>
      </c>
      <c r="I653" s="20">
        <v>2784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1</v>
      </c>
      <c r="Q653" s="10">
        <f t="shared" si="52"/>
        <v>1</v>
      </c>
      <c r="R653" s="10">
        <v>0</v>
      </c>
      <c r="S653" s="10">
        <v>2</v>
      </c>
      <c r="T653" s="10">
        <v>0</v>
      </c>
      <c r="U653" s="10">
        <f t="shared" si="53"/>
        <v>2</v>
      </c>
      <c r="V653" s="10">
        <v>3</v>
      </c>
      <c r="W653" s="10">
        <v>1</v>
      </c>
      <c r="X653" s="10">
        <v>4</v>
      </c>
      <c r="Y653" s="10">
        <v>0</v>
      </c>
      <c r="Z653" s="10">
        <f t="shared" si="54"/>
        <v>8</v>
      </c>
      <c r="AA653" s="12">
        <v>0</v>
      </c>
      <c r="AB653" s="10">
        <v>0</v>
      </c>
      <c r="AC653" s="10">
        <v>11</v>
      </c>
      <c r="AD653" s="10">
        <v>0</v>
      </c>
      <c r="AE653" s="10">
        <v>0</v>
      </c>
      <c r="AF653" s="10">
        <v>0</v>
      </c>
      <c r="AG653" s="25"/>
    </row>
    <row r="654" spans="1:33" ht="12.75" x14ac:dyDescent="0.2">
      <c r="A654" s="10" t="s">
        <v>54</v>
      </c>
      <c r="B654" s="10" t="s">
        <v>343</v>
      </c>
      <c r="C654" s="24">
        <v>39814</v>
      </c>
      <c r="D654" s="10" t="s">
        <v>312</v>
      </c>
      <c r="E654" s="12">
        <v>185</v>
      </c>
      <c r="F654" s="11">
        <f t="shared" si="50"/>
        <v>3.37468077344035E-2</v>
      </c>
      <c r="G654" s="22">
        <f t="shared" si="51"/>
        <v>2834.1503976861886</v>
      </c>
      <c r="H654" s="17">
        <v>0.51699204627621098</v>
      </c>
      <c r="I654" s="20">
        <v>5482</v>
      </c>
      <c r="J654" s="10">
        <v>1</v>
      </c>
      <c r="K654" s="10">
        <v>9</v>
      </c>
      <c r="L654" s="10">
        <v>13</v>
      </c>
      <c r="M654" s="10">
        <v>15</v>
      </c>
      <c r="N654" s="10">
        <v>8</v>
      </c>
      <c r="O654" s="10">
        <v>18</v>
      </c>
      <c r="P654" s="10">
        <v>25</v>
      </c>
      <c r="Q654" s="10">
        <f t="shared" si="52"/>
        <v>89</v>
      </c>
      <c r="R654" s="10">
        <v>10</v>
      </c>
      <c r="S654" s="10">
        <v>15</v>
      </c>
      <c r="T654" s="10">
        <v>16</v>
      </c>
      <c r="U654" s="10">
        <f t="shared" si="53"/>
        <v>41</v>
      </c>
      <c r="V654" s="10">
        <v>19</v>
      </c>
      <c r="W654" s="10">
        <v>14</v>
      </c>
      <c r="X654" s="10">
        <v>7</v>
      </c>
      <c r="Y654" s="10">
        <v>15</v>
      </c>
      <c r="Z654" s="10">
        <f t="shared" si="54"/>
        <v>55</v>
      </c>
      <c r="AA654" s="12">
        <v>0</v>
      </c>
      <c r="AB654" s="10">
        <v>59</v>
      </c>
      <c r="AC654" s="10">
        <v>105</v>
      </c>
      <c r="AD654" s="10">
        <v>7</v>
      </c>
      <c r="AE654" s="10">
        <v>14</v>
      </c>
      <c r="AF654" s="10">
        <v>0</v>
      </c>
      <c r="AG654" s="25"/>
    </row>
    <row r="655" spans="1:33" ht="12.75" x14ac:dyDescent="0.2">
      <c r="A655" s="10" t="s">
        <v>55</v>
      </c>
      <c r="B655" s="10" t="s">
        <v>343</v>
      </c>
      <c r="C655" s="24">
        <v>39814</v>
      </c>
      <c r="D655" s="10" t="s">
        <v>319</v>
      </c>
      <c r="E655" s="12">
        <v>0</v>
      </c>
      <c r="F655" s="11">
        <f t="shared" si="50"/>
        <v>0</v>
      </c>
      <c r="G655" s="22">
        <f t="shared" si="51"/>
        <v>41.465909090909101</v>
      </c>
      <c r="H655" s="17">
        <v>0.46590909090909099</v>
      </c>
      <c r="I655" s="20">
        <v>89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f t="shared" si="52"/>
        <v>0</v>
      </c>
      <c r="R655" s="10">
        <v>0</v>
      </c>
      <c r="S655" s="10">
        <v>0</v>
      </c>
      <c r="T655" s="10">
        <v>0</v>
      </c>
      <c r="U655" s="10">
        <f t="shared" si="53"/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f t="shared" si="54"/>
        <v>0</v>
      </c>
      <c r="AA655" s="12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25"/>
    </row>
    <row r="656" spans="1:33" ht="12.75" x14ac:dyDescent="0.2">
      <c r="A656" s="10" t="s">
        <v>56</v>
      </c>
      <c r="B656" s="10" t="s">
        <v>343</v>
      </c>
      <c r="C656" s="24">
        <v>39814</v>
      </c>
      <c r="D656" s="10" t="s">
        <v>309</v>
      </c>
      <c r="E656" s="12">
        <v>5</v>
      </c>
      <c r="F656" s="11">
        <f t="shared" si="50"/>
        <v>2.4473813020068525E-3</v>
      </c>
      <c r="G656" s="22">
        <f t="shared" si="51"/>
        <v>641.88851351351309</v>
      </c>
      <c r="H656" s="17">
        <v>0.31418918918918898</v>
      </c>
      <c r="I656" s="20">
        <v>2043</v>
      </c>
      <c r="J656" s="10">
        <v>0</v>
      </c>
      <c r="K656" s="10">
        <v>1</v>
      </c>
      <c r="L656" s="10">
        <v>1</v>
      </c>
      <c r="M656" s="10">
        <v>0</v>
      </c>
      <c r="N656" s="10">
        <v>0</v>
      </c>
      <c r="O656" s="10">
        <v>0</v>
      </c>
      <c r="P656" s="10">
        <v>0</v>
      </c>
      <c r="Q656" s="10">
        <f t="shared" si="52"/>
        <v>2</v>
      </c>
      <c r="R656" s="10">
        <v>0</v>
      </c>
      <c r="S656" s="10">
        <v>0</v>
      </c>
      <c r="T656" s="10">
        <v>2</v>
      </c>
      <c r="U656" s="10">
        <f t="shared" si="53"/>
        <v>2</v>
      </c>
      <c r="V656" s="10">
        <v>0</v>
      </c>
      <c r="W656" s="10">
        <v>0</v>
      </c>
      <c r="X656" s="10">
        <v>0</v>
      </c>
      <c r="Y656" s="10">
        <v>1</v>
      </c>
      <c r="Z656" s="10">
        <f t="shared" si="54"/>
        <v>1</v>
      </c>
      <c r="AA656" s="12">
        <v>0</v>
      </c>
      <c r="AB656" s="10">
        <v>3</v>
      </c>
      <c r="AC656" s="10">
        <v>2</v>
      </c>
      <c r="AD656" s="10">
        <v>0</v>
      </c>
      <c r="AE656" s="10">
        <v>0</v>
      </c>
      <c r="AF656" s="10">
        <v>0</v>
      </c>
      <c r="AG656" s="25"/>
    </row>
    <row r="657" spans="1:33" ht="12.75" x14ac:dyDescent="0.2">
      <c r="A657" s="10" t="s">
        <v>57</v>
      </c>
      <c r="B657" s="10" t="s">
        <v>343</v>
      </c>
      <c r="C657" s="24">
        <v>39814</v>
      </c>
      <c r="D657" s="10" t="s">
        <v>302</v>
      </c>
      <c r="E657" s="12">
        <v>304</v>
      </c>
      <c r="F657" s="11">
        <f t="shared" si="50"/>
        <v>1.4655546449404618E-2</v>
      </c>
      <c r="G657" s="22">
        <f t="shared" si="51"/>
        <v>6004.6846432890025</v>
      </c>
      <c r="H657" s="17">
        <v>0.289480048367594</v>
      </c>
      <c r="I657" s="20">
        <v>20743</v>
      </c>
      <c r="J657" s="10">
        <v>2</v>
      </c>
      <c r="K657" s="10">
        <v>21</v>
      </c>
      <c r="L657" s="10">
        <v>29</v>
      </c>
      <c r="M657" s="10">
        <v>21</v>
      </c>
      <c r="N657" s="10">
        <v>21</v>
      </c>
      <c r="O657" s="10">
        <v>15</v>
      </c>
      <c r="P657" s="10">
        <v>26</v>
      </c>
      <c r="Q657" s="10">
        <f t="shared" si="52"/>
        <v>135</v>
      </c>
      <c r="R657" s="10">
        <v>25</v>
      </c>
      <c r="S657" s="10">
        <v>19</v>
      </c>
      <c r="T657" s="10">
        <v>19</v>
      </c>
      <c r="U657" s="10">
        <f t="shared" si="53"/>
        <v>63</v>
      </c>
      <c r="V657" s="10">
        <v>24</v>
      </c>
      <c r="W657" s="10">
        <v>23</v>
      </c>
      <c r="X657" s="10">
        <v>30</v>
      </c>
      <c r="Y657" s="10">
        <v>26</v>
      </c>
      <c r="Z657" s="10">
        <f t="shared" si="54"/>
        <v>103</v>
      </c>
      <c r="AA657" s="12">
        <v>3</v>
      </c>
      <c r="AB657" s="10">
        <v>82</v>
      </c>
      <c r="AC657" s="10">
        <v>171</v>
      </c>
      <c r="AD657" s="10">
        <v>7</v>
      </c>
      <c r="AE657" s="10">
        <v>44</v>
      </c>
      <c r="AF657" s="10">
        <v>0</v>
      </c>
      <c r="AG657" s="25"/>
    </row>
    <row r="658" spans="1:33" ht="12.75" customHeight="1" x14ac:dyDescent="0.2">
      <c r="A658" s="10" t="s">
        <v>58</v>
      </c>
      <c r="B658" s="10" t="s">
        <v>343</v>
      </c>
      <c r="C658" s="24">
        <v>39814</v>
      </c>
      <c r="D658" s="10" t="s">
        <v>319</v>
      </c>
      <c r="E658" s="12">
        <v>8</v>
      </c>
      <c r="F658" s="11">
        <f t="shared" si="50"/>
        <v>2.5773195876288659E-3</v>
      </c>
      <c r="G658" s="22">
        <f t="shared" si="51"/>
        <v>1005.982838283828</v>
      </c>
      <c r="H658" s="17">
        <v>0.32409240924092397</v>
      </c>
      <c r="I658" s="20">
        <v>3104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1</v>
      </c>
      <c r="P658" s="10">
        <v>0</v>
      </c>
      <c r="Q658" s="10">
        <f t="shared" si="52"/>
        <v>1</v>
      </c>
      <c r="R658" s="10">
        <v>0</v>
      </c>
      <c r="S658" s="10">
        <v>0</v>
      </c>
      <c r="T658" s="10">
        <v>2</v>
      </c>
      <c r="U658" s="10">
        <f t="shared" si="53"/>
        <v>2</v>
      </c>
      <c r="V658" s="10">
        <v>0</v>
      </c>
      <c r="W658" s="10">
        <v>0</v>
      </c>
      <c r="X658" s="10">
        <v>2</v>
      </c>
      <c r="Y658" s="10">
        <v>3</v>
      </c>
      <c r="Z658" s="10">
        <f t="shared" si="54"/>
        <v>5</v>
      </c>
      <c r="AA658" s="12">
        <v>0</v>
      </c>
      <c r="AB658" s="10">
        <v>1</v>
      </c>
      <c r="AC658" s="10">
        <v>7</v>
      </c>
      <c r="AD658" s="10">
        <v>0</v>
      </c>
      <c r="AE658" s="10">
        <v>0</v>
      </c>
      <c r="AF658" s="10">
        <v>0</v>
      </c>
      <c r="AG658" s="25"/>
    </row>
    <row r="659" spans="1:33" ht="12.75" customHeight="1" x14ac:dyDescent="0.2">
      <c r="A659" s="10" t="s">
        <v>59</v>
      </c>
      <c r="B659" s="10" t="s">
        <v>343</v>
      </c>
      <c r="C659" s="24">
        <v>39814</v>
      </c>
      <c r="D659" s="10" t="s">
        <v>298</v>
      </c>
      <c r="E659" s="12">
        <v>71</v>
      </c>
      <c r="F659" s="11">
        <f t="shared" si="50"/>
        <v>3.9910061832490164E-2</v>
      </c>
      <c r="G659" s="22">
        <f t="shared" si="51"/>
        <v>834.24846110800195</v>
      </c>
      <c r="H659" s="17">
        <v>0.46894236149972002</v>
      </c>
      <c r="I659" s="20">
        <v>1779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f t="shared" si="52"/>
        <v>0</v>
      </c>
      <c r="R659" s="10">
        <v>8</v>
      </c>
      <c r="S659" s="10">
        <v>4</v>
      </c>
      <c r="T659" s="10">
        <v>8</v>
      </c>
      <c r="U659" s="10">
        <f t="shared" si="53"/>
        <v>20</v>
      </c>
      <c r="V659" s="10">
        <v>14</v>
      </c>
      <c r="W659" s="10">
        <v>8</v>
      </c>
      <c r="X659" s="10">
        <v>11</v>
      </c>
      <c r="Y659" s="10">
        <v>17</v>
      </c>
      <c r="Z659" s="10">
        <f t="shared" si="54"/>
        <v>50</v>
      </c>
      <c r="AA659" s="12">
        <v>1</v>
      </c>
      <c r="AB659" s="10">
        <v>26</v>
      </c>
      <c r="AC659" s="10">
        <v>45</v>
      </c>
      <c r="AD659" s="10">
        <v>0</v>
      </c>
      <c r="AE659" s="10">
        <v>0</v>
      </c>
      <c r="AF659" s="10">
        <v>0</v>
      </c>
      <c r="AG659" s="25"/>
    </row>
    <row r="660" spans="1:33" ht="12.75" x14ac:dyDescent="0.2">
      <c r="A660" s="10" t="s">
        <v>60</v>
      </c>
      <c r="B660" s="10" t="s">
        <v>343</v>
      </c>
      <c r="C660" s="24">
        <v>39814</v>
      </c>
      <c r="D660" s="10" t="s">
        <v>320</v>
      </c>
      <c r="E660" s="12">
        <v>0</v>
      </c>
      <c r="F660" s="11">
        <f t="shared" si="50"/>
        <v>0</v>
      </c>
      <c r="G660" s="22">
        <f t="shared" si="51"/>
        <v>36.467532467532507</v>
      </c>
      <c r="H660" s="17">
        <v>0.506493506493507</v>
      </c>
      <c r="I660" s="20">
        <v>72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f t="shared" si="52"/>
        <v>0</v>
      </c>
      <c r="R660" s="10">
        <v>0</v>
      </c>
      <c r="S660" s="10">
        <v>0</v>
      </c>
      <c r="T660" s="10">
        <v>0</v>
      </c>
      <c r="U660" s="10">
        <f t="shared" si="53"/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f t="shared" si="54"/>
        <v>0</v>
      </c>
      <c r="AA660" s="12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25"/>
    </row>
    <row r="661" spans="1:33" ht="12.75" x14ac:dyDescent="0.2">
      <c r="A661" s="10" t="s">
        <v>61</v>
      </c>
      <c r="B661" s="10" t="s">
        <v>343</v>
      </c>
      <c r="C661" s="24">
        <v>39814</v>
      </c>
      <c r="D661" s="10" t="s">
        <v>315</v>
      </c>
      <c r="E661" s="12">
        <v>0</v>
      </c>
      <c r="F661" s="11">
        <f t="shared" si="50"/>
        <v>0</v>
      </c>
      <c r="G661" s="22">
        <f t="shared" si="51"/>
        <v>200.6032171581769</v>
      </c>
      <c r="H661" s="17">
        <v>0.54959785522788196</v>
      </c>
      <c r="I661" s="20">
        <v>365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f t="shared" si="52"/>
        <v>0</v>
      </c>
      <c r="R661" s="10">
        <v>0</v>
      </c>
      <c r="S661" s="10">
        <v>0</v>
      </c>
      <c r="T661" s="10">
        <v>0</v>
      </c>
      <c r="U661" s="10">
        <f t="shared" si="53"/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f t="shared" si="54"/>
        <v>0</v>
      </c>
      <c r="AA661" s="12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25"/>
    </row>
    <row r="662" spans="1:33" ht="12.75" x14ac:dyDescent="0.2">
      <c r="A662" s="10" t="s">
        <v>62</v>
      </c>
      <c r="B662" s="10" t="s">
        <v>343</v>
      </c>
      <c r="C662" s="24">
        <v>39814</v>
      </c>
      <c r="D662" s="10" t="s">
        <v>304</v>
      </c>
      <c r="E662" s="12">
        <v>12</v>
      </c>
      <c r="F662" s="11">
        <f t="shared" si="50"/>
        <v>2.6455026455026454E-3</v>
      </c>
      <c r="G662" s="22">
        <f t="shared" si="51"/>
        <v>1192.2237273323135</v>
      </c>
      <c r="H662" s="17">
        <v>0.26283591872405498</v>
      </c>
      <c r="I662" s="20">
        <v>4536</v>
      </c>
      <c r="J662" s="10">
        <v>0</v>
      </c>
      <c r="K662" s="10">
        <v>2</v>
      </c>
      <c r="L662" s="10">
        <v>0</v>
      </c>
      <c r="M662" s="10">
        <v>0</v>
      </c>
      <c r="N662" s="10">
        <v>1</v>
      </c>
      <c r="O662" s="10">
        <v>1</v>
      </c>
      <c r="P662" s="10">
        <v>3</v>
      </c>
      <c r="Q662" s="10">
        <f t="shared" si="52"/>
        <v>7</v>
      </c>
      <c r="R662" s="10">
        <v>0</v>
      </c>
      <c r="S662" s="10">
        <v>1</v>
      </c>
      <c r="T662" s="10">
        <v>1</v>
      </c>
      <c r="U662" s="10">
        <f t="shared" si="53"/>
        <v>2</v>
      </c>
      <c r="V662" s="10">
        <v>1</v>
      </c>
      <c r="W662" s="10">
        <v>1</v>
      </c>
      <c r="X662" s="10">
        <v>0</v>
      </c>
      <c r="Y662" s="10">
        <v>1</v>
      </c>
      <c r="Z662" s="10">
        <f t="shared" si="54"/>
        <v>3</v>
      </c>
      <c r="AA662" s="12">
        <v>0</v>
      </c>
      <c r="AB662" s="10">
        <v>2</v>
      </c>
      <c r="AC662" s="10">
        <v>9</v>
      </c>
      <c r="AD662" s="10">
        <v>0</v>
      </c>
      <c r="AE662" s="10">
        <v>1</v>
      </c>
      <c r="AF662" s="10">
        <v>0</v>
      </c>
      <c r="AG662" s="25"/>
    </row>
    <row r="663" spans="1:33" ht="12.75" x14ac:dyDescent="0.2">
      <c r="A663" s="10" t="s">
        <v>63</v>
      </c>
      <c r="B663" s="10" t="s">
        <v>343</v>
      </c>
      <c r="C663" s="24">
        <v>39814</v>
      </c>
      <c r="D663" s="10" t="s">
        <v>322</v>
      </c>
      <c r="E663" s="12">
        <v>51</v>
      </c>
      <c r="F663" s="11">
        <f t="shared" si="50"/>
        <v>2.2222222222222223E-2</v>
      </c>
      <c r="G663" s="22">
        <f t="shared" si="51"/>
        <v>1144.0451612903228</v>
      </c>
      <c r="H663" s="17">
        <v>0.49849462365591402</v>
      </c>
      <c r="I663" s="20">
        <v>2295</v>
      </c>
      <c r="J663" s="10">
        <v>0</v>
      </c>
      <c r="K663" s="10">
        <v>3</v>
      </c>
      <c r="L663" s="10">
        <v>7</v>
      </c>
      <c r="M663" s="10">
        <v>3</v>
      </c>
      <c r="N663" s="10">
        <v>4</v>
      </c>
      <c r="O663" s="10">
        <v>2</v>
      </c>
      <c r="P663" s="10">
        <v>1</v>
      </c>
      <c r="Q663" s="10">
        <f t="shared" si="52"/>
        <v>20</v>
      </c>
      <c r="R663" s="10">
        <v>3</v>
      </c>
      <c r="S663" s="10">
        <v>2</v>
      </c>
      <c r="T663" s="10">
        <v>3</v>
      </c>
      <c r="U663" s="10">
        <f t="shared" si="53"/>
        <v>8</v>
      </c>
      <c r="V663" s="10">
        <v>2</v>
      </c>
      <c r="W663" s="10">
        <v>8</v>
      </c>
      <c r="X663" s="10">
        <v>8</v>
      </c>
      <c r="Y663" s="10">
        <v>5</v>
      </c>
      <c r="Z663" s="10">
        <f t="shared" si="54"/>
        <v>23</v>
      </c>
      <c r="AA663" s="12">
        <v>0</v>
      </c>
      <c r="AB663" s="10">
        <v>0</v>
      </c>
      <c r="AC663" s="10">
        <v>45</v>
      </c>
      <c r="AD663" s="10">
        <v>0</v>
      </c>
      <c r="AE663" s="10">
        <v>6</v>
      </c>
      <c r="AF663" s="10">
        <v>0</v>
      </c>
      <c r="AG663" s="25"/>
    </row>
    <row r="664" spans="1:33" ht="12.75" x14ac:dyDescent="0.2">
      <c r="A664" s="10" t="s">
        <v>285</v>
      </c>
      <c r="B664" s="10" t="s">
        <v>343</v>
      </c>
      <c r="C664" s="24">
        <v>39814</v>
      </c>
      <c r="D664" s="10" t="s">
        <v>299</v>
      </c>
      <c r="E664" s="12">
        <v>0</v>
      </c>
      <c r="F664" s="11">
        <f t="shared" si="50"/>
        <v>0</v>
      </c>
      <c r="G664" s="22">
        <f t="shared" si="51"/>
        <v>0</v>
      </c>
      <c r="H664" s="17">
        <v>0</v>
      </c>
      <c r="I664" s="20">
        <v>42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f t="shared" si="52"/>
        <v>0</v>
      </c>
      <c r="R664" s="10">
        <v>0</v>
      </c>
      <c r="S664" s="10">
        <v>0</v>
      </c>
      <c r="T664" s="10">
        <v>0</v>
      </c>
      <c r="U664" s="10">
        <f t="shared" si="53"/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f t="shared" si="54"/>
        <v>0</v>
      </c>
      <c r="AA664" s="12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25"/>
    </row>
    <row r="665" spans="1:33" ht="12.75" customHeight="1" x14ac:dyDescent="0.2">
      <c r="A665" s="10" t="s">
        <v>266</v>
      </c>
      <c r="B665" s="10" t="s">
        <v>343</v>
      </c>
      <c r="C665" s="24">
        <v>39814</v>
      </c>
      <c r="D665" s="10" t="s">
        <v>302</v>
      </c>
      <c r="E665" s="12">
        <v>510</v>
      </c>
      <c r="F665" s="11">
        <f t="shared" si="50"/>
        <v>2.6725357648168527E-2</v>
      </c>
      <c r="G665" s="22">
        <f t="shared" si="51"/>
        <v>6760.0926345758508</v>
      </c>
      <c r="H665" s="17">
        <v>0.35424684979174398</v>
      </c>
      <c r="I665" s="20">
        <v>19083</v>
      </c>
      <c r="J665" s="10">
        <v>10</v>
      </c>
      <c r="K665" s="10">
        <v>20</v>
      </c>
      <c r="L665" s="10">
        <v>31</v>
      </c>
      <c r="M665" s="10">
        <v>32</v>
      </c>
      <c r="N665" s="10">
        <v>29</v>
      </c>
      <c r="O665" s="10">
        <v>38</v>
      </c>
      <c r="P665" s="10">
        <v>36</v>
      </c>
      <c r="Q665" s="10">
        <f t="shared" si="52"/>
        <v>196</v>
      </c>
      <c r="R665" s="10">
        <v>35</v>
      </c>
      <c r="S665" s="10">
        <v>41</v>
      </c>
      <c r="T665" s="10">
        <v>45</v>
      </c>
      <c r="U665" s="10">
        <f t="shared" si="53"/>
        <v>121</v>
      </c>
      <c r="V665" s="10">
        <v>54</v>
      </c>
      <c r="W665" s="10">
        <v>36</v>
      </c>
      <c r="X665" s="10">
        <v>39</v>
      </c>
      <c r="Y665" s="10">
        <v>64</v>
      </c>
      <c r="Z665" s="10">
        <f t="shared" si="54"/>
        <v>193</v>
      </c>
      <c r="AA665" s="12">
        <v>0</v>
      </c>
      <c r="AB665" s="10">
        <v>168</v>
      </c>
      <c r="AC665" s="10">
        <v>318</v>
      </c>
      <c r="AD665" s="10">
        <v>2</v>
      </c>
      <c r="AE665" s="10">
        <v>22</v>
      </c>
      <c r="AF665" s="10">
        <v>0</v>
      </c>
      <c r="AG665" s="25"/>
    </row>
    <row r="666" spans="1:33" ht="12.75" customHeight="1" x14ac:dyDescent="0.2">
      <c r="A666" s="10" t="s">
        <v>64</v>
      </c>
      <c r="B666" s="10" t="s">
        <v>343</v>
      </c>
      <c r="C666" s="24">
        <v>39814</v>
      </c>
      <c r="D666" s="10" t="s">
        <v>306</v>
      </c>
      <c r="E666" s="12">
        <v>343</v>
      </c>
      <c r="F666" s="11">
        <f t="shared" si="50"/>
        <v>1.309610171432935E-2</v>
      </c>
      <c r="G666" s="22">
        <f t="shared" si="51"/>
        <v>10406.501092833325</v>
      </c>
      <c r="H666" s="17">
        <v>0.39733118601173401</v>
      </c>
      <c r="I666" s="20">
        <v>26191</v>
      </c>
      <c r="J666" s="10">
        <v>0</v>
      </c>
      <c r="K666" s="10">
        <v>20</v>
      </c>
      <c r="L666" s="10">
        <v>23</v>
      </c>
      <c r="M666" s="10">
        <v>28</v>
      </c>
      <c r="N666" s="10">
        <v>25</v>
      </c>
      <c r="O666" s="10">
        <v>24</v>
      </c>
      <c r="P666" s="10">
        <v>32</v>
      </c>
      <c r="Q666" s="10">
        <f t="shared" si="52"/>
        <v>152</v>
      </c>
      <c r="R666" s="10">
        <v>26</v>
      </c>
      <c r="S666" s="10">
        <v>26</v>
      </c>
      <c r="T666" s="10">
        <v>23</v>
      </c>
      <c r="U666" s="10">
        <f t="shared" si="53"/>
        <v>75</v>
      </c>
      <c r="V666" s="10">
        <v>24</v>
      </c>
      <c r="W666" s="10">
        <v>29</v>
      </c>
      <c r="X666" s="10">
        <v>26</v>
      </c>
      <c r="Y666" s="10">
        <v>37</v>
      </c>
      <c r="Z666" s="10">
        <f t="shared" si="54"/>
        <v>116</v>
      </c>
      <c r="AA666" s="12">
        <v>0</v>
      </c>
      <c r="AB666" s="10">
        <v>123</v>
      </c>
      <c r="AC666" s="10">
        <v>200</v>
      </c>
      <c r="AD666" s="10">
        <v>6</v>
      </c>
      <c r="AE666" s="10">
        <v>14</v>
      </c>
      <c r="AF666" s="10">
        <v>0</v>
      </c>
      <c r="AG666" s="25"/>
    </row>
    <row r="667" spans="1:33" ht="12.75" x14ac:dyDescent="0.2">
      <c r="A667" s="10" t="s">
        <v>65</v>
      </c>
      <c r="B667" s="10" t="s">
        <v>343</v>
      </c>
      <c r="C667" s="24">
        <v>39814</v>
      </c>
      <c r="D667" s="10" t="s">
        <v>318</v>
      </c>
      <c r="E667" s="12">
        <v>0</v>
      </c>
      <c r="F667" s="11">
        <f t="shared" si="50"/>
        <v>0</v>
      </c>
      <c r="G667" s="22">
        <f t="shared" si="51"/>
        <v>0</v>
      </c>
      <c r="H667" s="17">
        <v>0</v>
      </c>
      <c r="I667" s="20">
        <v>6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f t="shared" si="52"/>
        <v>0</v>
      </c>
      <c r="R667" s="10">
        <v>0</v>
      </c>
      <c r="S667" s="10">
        <v>0</v>
      </c>
      <c r="T667" s="10">
        <v>0</v>
      </c>
      <c r="U667" s="10">
        <f t="shared" si="53"/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f t="shared" si="54"/>
        <v>0</v>
      </c>
      <c r="AA667" s="12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25"/>
    </row>
    <row r="668" spans="1:33" ht="12.75" x14ac:dyDescent="0.2">
      <c r="A668" s="10" t="s">
        <v>66</v>
      </c>
      <c r="B668" s="10" t="s">
        <v>343</v>
      </c>
      <c r="C668" s="24">
        <v>39814</v>
      </c>
      <c r="D668" s="10" t="s">
        <v>304</v>
      </c>
      <c r="E668" s="12">
        <v>291</v>
      </c>
      <c r="F668" s="11">
        <f t="shared" si="50"/>
        <v>1.3038802760103952E-2</v>
      </c>
      <c r="G668" s="22">
        <f t="shared" si="51"/>
        <v>10419.60549100533</v>
      </c>
      <c r="H668" s="17">
        <v>0.46687003723475801</v>
      </c>
      <c r="I668" s="20">
        <v>22318</v>
      </c>
      <c r="J668" s="10">
        <v>0</v>
      </c>
      <c r="K668" s="10">
        <v>23</v>
      </c>
      <c r="L668" s="10">
        <v>23</v>
      </c>
      <c r="M668" s="10">
        <v>22</v>
      </c>
      <c r="N668" s="10">
        <v>31</v>
      </c>
      <c r="O668" s="10">
        <v>23</v>
      </c>
      <c r="P668" s="10">
        <v>21</v>
      </c>
      <c r="Q668" s="10">
        <f t="shared" si="52"/>
        <v>143</v>
      </c>
      <c r="R668" s="10">
        <v>26</v>
      </c>
      <c r="S668" s="10">
        <v>27</v>
      </c>
      <c r="T668" s="10">
        <v>18</v>
      </c>
      <c r="U668" s="10">
        <f t="shared" si="53"/>
        <v>71</v>
      </c>
      <c r="V668" s="10">
        <v>41</v>
      </c>
      <c r="W668" s="10">
        <v>15</v>
      </c>
      <c r="X668" s="10">
        <v>12</v>
      </c>
      <c r="Y668" s="10">
        <v>9</v>
      </c>
      <c r="Z668" s="10">
        <f t="shared" si="54"/>
        <v>77</v>
      </c>
      <c r="AA668" s="12">
        <v>0</v>
      </c>
      <c r="AB668" s="10">
        <v>97</v>
      </c>
      <c r="AC668" s="10">
        <v>151</v>
      </c>
      <c r="AD668" s="10">
        <v>7</v>
      </c>
      <c r="AE668" s="10">
        <v>36</v>
      </c>
      <c r="AF668" s="10">
        <v>0</v>
      </c>
      <c r="AG668" s="25"/>
    </row>
    <row r="669" spans="1:33" ht="12.75" x14ac:dyDescent="0.2">
      <c r="A669" s="10" t="s">
        <v>67</v>
      </c>
      <c r="B669" s="10" t="s">
        <v>343</v>
      </c>
      <c r="C669" s="24">
        <v>39814</v>
      </c>
      <c r="D669" s="10" t="s">
        <v>307</v>
      </c>
      <c r="E669" s="12">
        <v>85</v>
      </c>
      <c r="F669" s="11">
        <f t="shared" si="50"/>
        <v>1.5855250886028727E-2</v>
      </c>
      <c r="G669" s="22">
        <f t="shared" si="51"/>
        <v>2505.8135125184108</v>
      </c>
      <c r="H669" s="17">
        <v>0.46741531664212099</v>
      </c>
      <c r="I669" s="20">
        <v>5361</v>
      </c>
      <c r="J669" s="10">
        <v>1</v>
      </c>
      <c r="K669" s="10">
        <v>12</v>
      </c>
      <c r="L669" s="10">
        <v>5</v>
      </c>
      <c r="M669" s="10">
        <v>6</v>
      </c>
      <c r="N669" s="10">
        <v>5</v>
      </c>
      <c r="O669" s="10">
        <v>11</v>
      </c>
      <c r="P669" s="10">
        <v>8</v>
      </c>
      <c r="Q669" s="10">
        <f t="shared" si="52"/>
        <v>48</v>
      </c>
      <c r="R669" s="10">
        <v>4</v>
      </c>
      <c r="S669" s="10">
        <v>4</v>
      </c>
      <c r="T669" s="10">
        <v>8</v>
      </c>
      <c r="U669" s="10">
        <f t="shared" si="53"/>
        <v>16</v>
      </c>
      <c r="V669" s="10">
        <v>12</v>
      </c>
      <c r="W669" s="10">
        <v>2</v>
      </c>
      <c r="X669" s="10">
        <v>4</v>
      </c>
      <c r="Y669" s="10">
        <v>3</v>
      </c>
      <c r="Z669" s="10">
        <f t="shared" si="54"/>
        <v>21</v>
      </c>
      <c r="AA669" s="12">
        <v>0</v>
      </c>
      <c r="AB669" s="10">
        <v>17</v>
      </c>
      <c r="AC669" s="10">
        <v>65</v>
      </c>
      <c r="AD669" s="10">
        <v>1</v>
      </c>
      <c r="AE669" s="10">
        <v>2</v>
      </c>
      <c r="AF669" s="10">
        <v>0</v>
      </c>
      <c r="AG669" s="25"/>
    </row>
    <row r="670" spans="1:33" ht="12.75" x14ac:dyDescent="0.2">
      <c r="A670" s="10" t="s">
        <v>68</v>
      </c>
      <c r="B670" s="10" t="s">
        <v>343</v>
      </c>
      <c r="C670" s="24">
        <v>39814</v>
      </c>
      <c r="D670" s="10" t="s">
        <v>309</v>
      </c>
      <c r="E670" s="12">
        <v>110</v>
      </c>
      <c r="F670" s="11">
        <f t="shared" si="50"/>
        <v>3.0951041080472707E-2</v>
      </c>
      <c r="G670" s="22">
        <f t="shared" si="51"/>
        <v>1381.8859749144804</v>
      </c>
      <c r="H670" s="17">
        <v>0.388825541619156</v>
      </c>
      <c r="I670" s="20">
        <v>3554</v>
      </c>
      <c r="J670" s="10">
        <v>2</v>
      </c>
      <c r="K670" s="10">
        <v>7</v>
      </c>
      <c r="L670" s="10">
        <v>2</v>
      </c>
      <c r="M670" s="10">
        <v>10</v>
      </c>
      <c r="N670" s="10">
        <v>13</v>
      </c>
      <c r="O670" s="10">
        <v>8</v>
      </c>
      <c r="P670" s="10">
        <v>14</v>
      </c>
      <c r="Q670" s="10">
        <f t="shared" si="52"/>
        <v>56</v>
      </c>
      <c r="R670" s="10">
        <v>10</v>
      </c>
      <c r="S670" s="10">
        <v>5</v>
      </c>
      <c r="T670" s="10">
        <v>3</v>
      </c>
      <c r="U670" s="10">
        <f t="shared" si="53"/>
        <v>18</v>
      </c>
      <c r="V670" s="10">
        <v>7</v>
      </c>
      <c r="W670" s="10">
        <v>9</v>
      </c>
      <c r="X670" s="10">
        <v>4</v>
      </c>
      <c r="Y670" s="10">
        <v>16</v>
      </c>
      <c r="Z670" s="10">
        <f t="shared" si="54"/>
        <v>36</v>
      </c>
      <c r="AA670" s="12">
        <v>0</v>
      </c>
      <c r="AB670" s="10">
        <v>25</v>
      </c>
      <c r="AC670" s="10">
        <v>69</v>
      </c>
      <c r="AD670" s="10">
        <v>1</v>
      </c>
      <c r="AE670" s="10">
        <v>15</v>
      </c>
      <c r="AF670" s="10">
        <v>0</v>
      </c>
      <c r="AG670" s="25"/>
    </row>
    <row r="671" spans="1:33" ht="12.75" x14ac:dyDescent="0.2">
      <c r="A671" s="10" t="s">
        <v>69</v>
      </c>
      <c r="B671" s="10" t="s">
        <v>343</v>
      </c>
      <c r="C671" s="24">
        <v>39814</v>
      </c>
      <c r="D671" s="10" t="s">
        <v>328</v>
      </c>
      <c r="E671" s="12">
        <v>42</v>
      </c>
      <c r="F671" s="11">
        <f t="shared" si="50"/>
        <v>4.2682926829268296E-2</v>
      </c>
      <c r="G671" s="22">
        <f t="shared" si="51"/>
        <v>627.80990899898836</v>
      </c>
      <c r="H671" s="17">
        <v>0.638018200202224</v>
      </c>
      <c r="I671" s="20">
        <v>984</v>
      </c>
      <c r="J671" s="10">
        <v>4</v>
      </c>
      <c r="K671" s="10">
        <v>2</v>
      </c>
      <c r="L671" s="10">
        <v>3</v>
      </c>
      <c r="M671" s="10">
        <v>4</v>
      </c>
      <c r="N671" s="10">
        <v>6</v>
      </c>
      <c r="O671" s="10">
        <v>5</v>
      </c>
      <c r="P671" s="10">
        <v>5</v>
      </c>
      <c r="Q671" s="10">
        <f t="shared" si="52"/>
        <v>29</v>
      </c>
      <c r="R671" s="10">
        <v>2</v>
      </c>
      <c r="S671" s="10">
        <v>1</v>
      </c>
      <c r="T671" s="10">
        <v>0</v>
      </c>
      <c r="U671" s="10">
        <f t="shared" si="53"/>
        <v>3</v>
      </c>
      <c r="V671" s="10">
        <v>0</v>
      </c>
      <c r="W671" s="10">
        <v>1</v>
      </c>
      <c r="X671" s="10">
        <v>3</v>
      </c>
      <c r="Y671" s="10">
        <v>6</v>
      </c>
      <c r="Z671" s="10">
        <f t="shared" si="54"/>
        <v>10</v>
      </c>
      <c r="AA671" s="12">
        <v>0</v>
      </c>
      <c r="AB671" s="10">
        <v>11</v>
      </c>
      <c r="AC671" s="10">
        <v>29</v>
      </c>
      <c r="AD671" s="10">
        <v>1</v>
      </c>
      <c r="AE671" s="10">
        <v>1</v>
      </c>
      <c r="AF671" s="10">
        <v>0</v>
      </c>
      <c r="AG671" s="25"/>
    </row>
    <row r="672" spans="1:33" ht="12.75" customHeight="1" x14ac:dyDescent="0.2">
      <c r="A672" s="10" t="s">
        <v>70</v>
      </c>
      <c r="B672" s="10" t="s">
        <v>343</v>
      </c>
      <c r="C672" s="24">
        <v>39814</v>
      </c>
      <c r="D672" s="10" t="s">
        <v>309</v>
      </c>
      <c r="E672" s="12">
        <v>123</v>
      </c>
      <c r="F672" s="11">
        <f t="shared" si="50"/>
        <v>1.5237859266600595E-2</v>
      </c>
      <c r="G672" s="22">
        <f t="shared" si="51"/>
        <v>4492.1161223431791</v>
      </c>
      <c r="H672" s="17">
        <v>0.55650596163815402</v>
      </c>
      <c r="I672" s="20">
        <v>8072</v>
      </c>
      <c r="J672" s="10">
        <v>0</v>
      </c>
      <c r="K672" s="10">
        <v>8</v>
      </c>
      <c r="L672" s="10">
        <v>11</v>
      </c>
      <c r="M672" s="10">
        <v>7</v>
      </c>
      <c r="N672" s="10">
        <v>9</v>
      </c>
      <c r="O672" s="10">
        <v>12</v>
      </c>
      <c r="P672" s="10">
        <v>10</v>
      </c>
      <c r="Q672" s="10">
        <f t="shared" si="52"/>
        <v>57</v>
      </c>
      <c r="R672" s="10">
        <v>8</v>
      </c>
      <c r="S672" s="10">
        <v>3</v>
      </c>
      <c r="T672" s="10">
        <v>5</v>
      </c>
      <c r="U672" s="10">
        <f t="shared" si="53"/>
        <v>16</v>
      </c>
      <c r="V672" s="10">
        <v>14</v>
      </c>
      <c r="W672" s="10">
        <v>11</v>
      </c>
      <c r="X672" s="10">
        <v>14</v>
      </c>
      <c r="Y672" s="10">
        <v>11</v>
      </c>
      <c r="Z672" s="10">
        <f t="shared" si="54"/>
        <v>50</v>
      </c>
      <c r="AA672" s="12">
        <v>0</v>
      </c>
      <c r="AB672" s="10">
        <v>49</v>
      </c>
      <c r="AC672" s="10">
        <v>59</v>
      </c>
      <c r="AD672" s="10">
        <v>5</v>
      </c>
      <c r="AE672" s="10">
        <v>10</v>
      </c>
      <c r="AF672" s="10">
        <v>0</v>
      </c>
      <c r="AG672" s="25"/>
    </row>
    <row r="673" spans="1:33" ht="12.75" customHeight="1" x14ac:dyDescent="0.2">
      <c r="A673" s="10" t="s">
        <v>71</v>
      </c>
      <c r="B673" s="10" t="s">
        <v>343</v>
      </c>
      <c r="C673" s="24">
        <v>39814</v>
      </c>
      <c r="D673" s="10" t="s">
        <v>317</v>
      </c>
      <c r="E673" s="12">
        <v>8</v>
      </c>
      <c r="F673" s="11">
        <f t="shared" si="50"/>
        <v>8.1967213114754103E-3</v>
      </c>
      <c r="G673" s="22">
        <f t="shared" si="51"/>
        <v>189.46484784889847</v>
      </c>
      <c r="H673" s="17">
        <v>0.194123819517314</v>
      </c>
      <c r="I673" s="20">
        <v>976</v>
      </c>
      <c r="J673" s="10">
        <v>0</v>
      </c>
      <c r="K673" s="10">
        <v>1</v>
      </c>
      <c r="L673" s="10">
        <v>0</v>
      </c>
      <c r="M673" s="10">
        <v>0</v>
      </c>
      <c r="N673" s="10">
        <v>0</v>
      </c>
      <c r="O673" s="10">
        <v>1</v>
      </c>
      <c r="P673" s="10">
        <v>1</v>
      </c>
      <c r="Q673" s="10">
        <f t="shared" si="52"/>
        <v>3</v>
      </c>
      <c r="R673" s="10">
        <v>2</v>
      </c>
      <c r="S673" s="10">
        <v>1</v>
      </c>
      <c r="T673" s="10">
        <v>1</v>
      </c>
      <c r="U673" s="10">
        <f t="shared" si="53"/>
        <v>4</v>
      </c>
      <c r="V673" s="10">
        <v>0</v>
      </c>
      <c r="W673" s="10">
        <v>0</v>
      </c>
      <c r="X673" s="10">
        <v>0</v>
      </c>
      <c r="Y673" s="10">
        <v>1</v>
      </c>
      <c r="Z673" s="10">
        <f t="shared" si="54"/>
        <v>1</v>
      </c>
      <c r="AA673" s="12">
        <v>0</v>
      </c>
      <c r="AB673" s="10">
        <v>0</v>
      </c>
      <c r="AC673" s="10">
        <v>5</v>
      </c>
      <c r="AD673" s="10">
        <v>0</v>
      </c>
      <c r="AE673" s="10">
        <v>3</v>
      </c>
      <c r="AF673" s="10">
        <v>0</v>
      </c>
      <c r="AG673" s="25"/>
    </row>
    <row r="674" spans="1:33" ht="12.75" x14ac:dyDescent="0.2">
      <c r="A674" s="10" t="s">
        <v>72</v>
      </c>
      <c r="B674" s="10" t="s">
        <v>343</v>
      </c>
      <c r="C674" s="24">
        <v>39814</v>
      </c>
      <c r="D674" s="10" t="s">
        <v>320</v>
      </c>
      <c r="E674" s="12">
        <v>0</v>
      </c>
      <c r="F674" s="11">
        <f t="shared" si="50"/>
        <v>0</v>
      </c>
      <c r="G674" s="22">
        <f t="shared" si="51"/>
        <v>49</v>
      </c>
      <c r="H674" s="17">
        <v>0.5</v>
      </c>
      <c r="I674" s="20">
        <v>98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f t="shared" si="52"/>
        <v>0</v>
      </c>
      <c r="R674" s="10">
        <v>0</v>
      </c>
      <c r="S674" s="10">
        <v>0</v>
      </c>
      <c r="T674" s="10">
        <v>0</v>
      </c>
      <c r="U674" s="10">
        <f t="shared" si="53"/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f t="shared" si="54"/>
        <v>0</v>
      </c>
      <c r="AA674" s="12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25"/>
    </row>
    <row r="675" spans="1:33" ht="12.75" x14ac:dyDescent="0.2">
      <c r="A675" s="10" t="s">
        <v>73</v>
      </c>
      <c r="B675" s="10" t="s">
        <v>343</v>
      </c>
      <c r="C675" s="24">
        <v>39814</v>
      </c>
      <c r="D675" s="10" t="s">
        <v>310</v>
      </c>
      <c r="E675" s="12">
        <v>4</v>
      </c>
      <c r="F675" s="11">
        <f t="shared" si="50"/>
        <v>6.7796610169491525E-2</v>
      </c>
      <c r="G675" s="22">
        <f t="shared" si="51"/>
        <v>26.746666666666645</v>
      </c>
      <c r="H675" s="17">
        <v>0.45333333333333298</v>
      </c>
      <c r="I675" s="20">
        <v>59</v>
      </c>
      <c r="J675" s="10">
        <v>0</v>
      </c>
      <c r="K675" s="10">
        <v>0</v>
      </c>
      <c r="L675" s="10">
        <v>1</v>
      </c>
      <c r="M675" s="10">
        <v>0</v>
      </c>
      <c r="N675" s="10">
        <v>0</v>
      </c>
      <c r="O675" s="10">
        <v>0</v>
      </c>
      <c r="P675" s="10">
        <v>0</v>
      </c>
      <c r="Q675" s="10">
        <f t="shared" si="52"/>
        <v>1</v>
      </c>
      <c r="R675" s="10">
        <v>0</v>
      </c>
      <c r="S675" s="10">
        <v>0</v>
      </c>
      <c r="T675" s="10">
        <v>0</v>
      </c>
      <c r="U675" s="10">
        <f t="shared" si="53"/>
        <v>0</v>
      </c>
      <c r="V675" s="10">
        <v>1</v>
      </c>
      <c r="W675" s="10">
        <v>0</v>
      </c>
      <c r="X675" s="10">
        <v>0</v>
      </c>
      <c r="Y675" s="10">
        <v>2</v>
      </c>
      <c r="Z675" s="10">
        <f t="shared" si="54"/>
        <v>3</v>
      </c>
      <c r="AA675" s="12">
        <v>0</v>
      </c>
      <c r="AB675" s="10">
        <v>0</v>
      </c>
      <c r="AC675" s="10">
        <v>3</v>
      </c>
      <c r="AD675" s="10">
        <v>1</v>
      </c>
      <c r="AE675" s="10">
        <v>0</v>
      </c>
      <c r="AF675" s="10">
        <v>0</v>
      </c>
      <c r="AG675" s="25"/>
    </row>
    <row r="676" spans="1:33" ht="12.75" x14ac:dyDescent="0.2">
      <c r="A676" s="10" t="s">
        <v>74</v>
      </c>
      <c r="B676" s="10" t="s">
        <v>343</v>
      </c>
      <c r="C676" s="24">
        <v>39814</v>
      </c>
      <c r="D676" s="10" t="s">
        <v>310</v>
      </c>
      <c r="E676" s="12">
        <v>48</v>
      </c>
      <c r="F676" s="11">
        <f t="shared" si="50"/>
        <v>4.4901777362020577E-2</v>
      </c>
      <c r="G676" s="22">
        <f t="shared" si="51"/>
        <v>563.83534883720904</v>
      </c>
      <c r="H676" s="17">
        <v>0.52744186046511599</v>
      </c>
      <c r="I676" s="20">
        <v>1069</v>
      </c>
      <c r="J676" s="10">
        <v>0</v>
      </c>
      <c r="K676" s="10">
        <v>3</v>
      </c>
      <c r="L676" s="10">
        <v>2</v>
      </c>
      <c r="M676" s="10">
        <v>2</v>
      </c>
      <c r="N676" s="10">
        <v>3</v>
      </c>
      <c r="O676" s="10">
        <v>0</v>
      </c>
      <c r="P676" s="10">
        <v>9</v>
      </c>
      <c r="Q676" s="10">
        <f t="shared" si="52"/>
        <v>19</v>
      </c>
      <c r="R676" s="10">
        <v>4</v>
      </c>
      <c r="S676" s="10">
        <v>11</v>
      </c>
      <c r="T676" s="10">
        <v>6</v>
      </c>
      <c r="U676" s="10">
        <f t="shared" si="53"/>
        <v>21</v>
      </c>
      <c r="V676" s="10">
        <v>1</v>
      </c>
      <c r="W676" s="10">
        <v>3</v>
      </c>
      <c r="X676" s="10">
        <v>3</v>
      </c>
      <c r="Y676" s="10">
        <v>1</v>
      </c>
      <c r="Z676" s="10">
        <f t="shared" si="54"/>
        <v>8</v>
      </c>
      <c r="AA676" s="12">
        <v>0</v>
      </c>
      <c r="AB676" s="10">
        <v>1</v>
      </c>
      <c r="AC676" s="10">
        <v>42</v>
      </c>
      <c r="AD676" s="10">
        <v>4</v>
      </c>
      <c r="AE676" s="10">
        <v>1</v>
      </c>
      <c r="AF676" s="10">
        <v>0</v>
      </c>
      <c r="AG676" s="25"/>
    </row>
    <row r="677" spans="1:33" ht="12.75" x14ac:dyDescent="0.2">
      <c r="A677" s="10" t="s">
        <v>75</v>
      </c>
      <c r="B677" s="10" t="s">
        <v>343</v>
      </c>
      <c r="C677" s="24">
        <v>39814</v>
      </c>
      <c r="D677" s="10" t="s">
        <v>322</v>
      </c>
      <c r="E677" s="12">
        <v>1</v>
      </c>
      <c r="F677" s="11">
        <f t="shared" si="50"/>
        <v>1.4326647564469914E-3</v>
      </c>
      <c r="G677" s="22">
        <f t="shared" si="51"/>
        <v>415.57225433526042</v>
      </c>
      <c r="H677" s="17">
        <v>0.59537572254335303</v>
      </c>
      <c r="I677" s="20">
        <v>698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f t="shared" si="52"/>
        <v>0</v>
      </c>
      <c r="R677" s="10">
        <v>0</v>
      </c>
      <c r="S677" s="10">
        <v>0</v>
      </c>
      <c r="T677" s="10">
        <v>0</v>
      </c>
      <c r="U677" s="10">
        <f t="shared" si="53"/>
        <v>0</v>
      </c>
      <c r="V677" s="10">
        <v>0</v>
      </c>
      <c r="W677" s="10">
        <v>0</v>
      </c>
      <c r="X677" s="10">
        <v>0</v>
      </c>
      <c r="Y677" s="10">
        <v>1</v>
      </c>
      <c r="Z677" s="10">
        <f t="shared" si="54"/>
        <v>1</v>
      </c>
      <c r="AA677" s="12">
        <v>0</v>
      </c>
      <c r="AB677" s="10">
        <v>0</v>
      </c>
      <c r="AC677" s="10">
        <v>1</v>
      </c>
      <c r="AD677" s="10">
        <v>0</v>
      </c>
      <c r="AE677" s="10">
        <v>0</v>
      </c>
      <c r="AF677" s="10">
        <v>0</v>
      </c>
      <c r="AG677" s="25"/>
    </row>
    <row r="678" spans="1:33" ht="12.75" x14ac:dyDescent="0.2">
      <c r="A678" s="10" t="s">
        <v>76</v>
      </c>
      <c r="B678" s="10" t="s">
        <v>343</v>
      </c>
      <c r="C678" s="24">
        <v>39814</v>
      </c>
      <c r="D678" s="10" t="s">
        <v>327</v>
      </c>
      <c r="E678" s="12">
        <v>59</v>
      </c>
      <c r="F678" s="11">
        <f t="shared" si="50"/>
        <v>1.7017594462070955E-2</v>
      </c>
      <c r="G678" s="22">
        <f t="shared" si="51"/>
        <v>2759.1541666666653</v>
      </c>
      <c r="H678" s="17">
        <v>0.79583333333333295</v>
      </c>
      <c r="I678" s="20">
        <v>3467</v>
      </c>
      <c r="J678" s="10">
        <v>0</v>
      </c>
      <c r="K678" s="10">
        <v>6</v>
      </c>
      <c r="L678" s="10">
        <v>8</v>
      </c>
      <c r="M678" s="10">
        <v>4</v>
      </c>
      <c r="N678" s="10">
        <v>8</v>
      </c>
      <c r="O678" s="10">
        <v>4</v>
      </c>
      <c r="P678" s="10">
        <v>7</v>
      </c>
      <c r="Q678" s="10">
        <f t="shared" si="52"/>
        <v>37</v>
      </c>
      <c r="R678" s="10">
        <v>4</v>
      </c>
      <c r="S678" s="10">
        <v>2</v>
      </c>
      <c r="T678" s="10">
        <v>2</v>
      </c>
      <c r="U678" s="10">
        <f t="shared" si="53"/>
        <v>8</v>
      </c>
      <c r="V678" s="10">
        <v>2</v>
      </c>
      <c r="W678" s="10">
        <v>3</v>
      </c>
      <c r="X678" s="10">
        <v>4</v>
      </c>
      <c r="Y678" s="10">
        <v>5</v>
      </c>
      <c r="Z678" s="10">
        <f t="shared" si="54"/>
        <v>14</v>
      </c>
      <c r="AA678" s="12">
        <v>0</v>
      </c>
      <c r="AB678" s="10">
        <v>2</v>
      </c>
      <c r="AC678" s="10">
        <v>55</v>
      </c>
      <c r="AD678" s="10">
        <v>0</v>
      </c>
      <c r="AE678" s="10">
        <v>2</v>
      </c>
      <c r="AF678" s="10">
        <v>0</v>
      </c>
      <c r="AG678" s="25"/>
    </row>
    <row r="679" spans="1:33" ht="12.75" customHeight="1" x14ac:dyDescent="0.2">
      <c r="A679" s="10" t="s">
        <v>77</v>
      </c>
      <c r="B679" s="10" t="s">
        <v>343</v>
      </c>
      <c r="C679" s="24">
        <v>39814</v>
      </c>
      <c r="D679" s="10" t="s">
        <v>327</v>
      </c>
      <c r="E679" s="12">
        <v>96</v>
      </c>
      <c r="F679" s="11">
        <f t="shared" si="50"/>
        <v>6.4777327935222673E-2</v>
      </c>
      <c r="G679" s="22">
        <f t="shared" si="51"/>
        <v>1371.5343007915565</v>
      </c>
      <c r="H679" s="17">
        <v>0.92546174142480198</v>
      </c>
      <c r="I679" s="20">
        <v>1482</v>
      </c>
      <c r="J679" s="10">
        <v>5</v>
      </c>
      <c r="K679" s="10">
        <v>1</v>
      </c>
      <c r="L679" s="10">
        <v>16</v>
      </c>
      <c r="M679" s="10">
        <v>6</v>
      </c>
      <c r="N679" s="10">
        <v>6</v>
      </c>
      <c r="O679" s="10">
        <v>7</v>
      </c>
      <c r="P679" s="10">
        <v>4</v>
      </c>
      <c r="Q679" s="10">
        <f t="shared" si="52"/>
        <v>45</v>
      </c>
      <c r="R679" s="10">
        <v>8</v>
      </c>
      <c r="S679" s="10">
        <v>10</v>
      </c>
      <c r="T679" s="10">
        <v>9</v>
      </c>
      <c r="U679" s="10">
        <f t="shared" si="53"/>
        <v>27</v>
      </c>
      <c r="V679" s="10">
        <v>8</v>
      </c>
      <c r="W679" s="10">
        <v>3</v>
      </c>
      <c r="X679" s="10">
        <v>7</v>
      </c>
      <c r="Y679" s="10">
        <v>6</v>
      </c>
      <c r="Z679" s="10">
        <f t="shared" si="54"/>
        <v>24</v>
      </c>
      <c r="AA679" s="12">
        <v>0</v>
      </c>
      <c r="AB679" s="10">
        <v>0</v>
      </c>
      <c r="AC679" s="10">
        <v>96</v>
      </c>
      <c r="AD679" s="10">
        <v>0</v>
      </c>
      <c r="AE679" s="10">
        <v>0</v>
      </c>
      <c r="AF679" s="10">
        <v>0</v>
      </c>
      <c r="AG679" s="25"/>
    </row>
    <row r="680" spans="1:33" ht="12.75" customHeight="1" x14ac:dyDescent="0.2">
      <c r="A680" s="10" t="s">
        <v>78</v>
      </c>
      <c r="B680" s="10" t="s">
        <v>343</v>
      </c>
      <c r="C680" s="24">
        <v>39814</v>
      </c>
      <c r="D680" s="10" t="s">
        <v>302</v>
      </c>
      <c r="E680" s="12">
        <v>107</v>
      </c>
      <c r="F680" s="11">
        <f t="shared" si="50"/>
        <v>4.6623093681917215E-2</v>
      </c>
      <c r="G680" s="22">
        <f t="shared" si="51"/>
        <v>826.39699570815401</v>
      </c>
      <c r="H680" s="17">
        <v>0.360085836909871</v>
      </c>
      <c r="I680" s="20">
        <v>2295</v>
      </c>
      <c r="J680" s="10">
        <v>12</v>
      </c>
      <c r="K680" s="10">
        <v>5</v>
      </c>
      <c r="L680" s="10">
        <v>9</v>
      </c>
      <c r="M680" s="10">
        <v>9</v>
      </c>
      <c r="N680" s="10">
        <v>5</v>
      </c>
      <c r="O680" s="10">
        <v>3</v>
      </c>
      <c r="P680" s="10">
        <v>4</v>
      </c>
      <c r="Q680" s="10">
        <f t="shared" si="52"/>
        <v>47</v>
      </c>
      <c r="R680" s="10">
        <v>4</v>
      </c>
      <c r="S680" s="10">
        <v>4</v>
      </c>
      <c r="T680" s="10">
        <v>4</v>
      </c>
      <c r="U680" s="10">
        <f t="shared" si="53"/>
        <v>12</v>
      </c>
      <c r="V680" s="10">
        <v>4</v>
      </c>
      <c r="W680" s="10">
        <v>9</v>
      </c>
      <c r="X680" s="10">
        <v>14</v>
      </c>
      <c r="Y680" s="10">
        <v>21</v>
      </c>
      <c r="Z680" s="10">
        <f t="shared" si="54"/>
        <v>48</v>
      </c>
      <c r="AA680" s="12">
        <v>0</v>
      </c>
      <c r="AB680" s="10">
        <v>9</v>
      </c>
      <c r="AC680" s="10">
        <v>90</v>
      </c>
      <c r="AD680" s="10">
        <v>6</v>
      </c>
      <c r="AE680" s="10">
        <v>2</v>
      </c>
      <c r="AF680" s="10">
        <v>0</v>
      </c>
      <c r="AG680" s="25"/>
    </row>
    <row r="681" spans="1:33" ht="12.75" x14ac:dyDescent="0.2">
      <c r="A681" s="10" t="s">
        <v>79</v>
      </c>
      <c r="B681" s="10" t="s">
        <v>343</v>
      </c>
      <c r="C681" s="24">
        <v>39814</v>
      </c>
      <c r="D681" s="10" t="s">
        <v>329</v>
      </c>
      <c r="E681" s="12">
        <v>0</v>
      </c>
      <c r="F681" s="11">
        <f t="shared" si="50"/>
        <v>0</v>
      </c>
      <c r="G681" s="22">
        <f t="shared" si="51"/>
        <v>63.810426540284425</v>
      </c>
      <c r="H681" s="17">
        <v>0.32227488151658801</v>
      </c>
      <c r="I681" s="20">
        <v>198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f t="shared" si="52"/>
        <v>0</v>
      </c>
      <c r="R681" s="10">
        <v>0</v>
      </c>
      <c r="S681" s="10">
        <v>0</v>
      </c>
      <c r="T681" s="10">
        <v>0</v>
      </c>
      <c r="U681" s="10">
        <f t="shared" si="53"/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f t="shared" si="54"/>
        <v>0</v>
      </c>
      <c r="AA681" s="12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25"/>
    </row>
    <row r="682" spans="1:33" ht="12.75" x14ac:dyDescent="0.2">
      <c r="A682" s="10" t="s">
        <v>80</v>
      </c>
      <c r="B682" s="10" t="s">
        <v>343</v>
      </c>
      <c r="C682" s="24">
        <v>39814</v>
      </c>
      <c r="D682" s="10" t="s">
        <v>317</v>
      </c>
      <c r="E682" s="12">
        <v>0</v>
      </c>
      <c r="F682" s="11">
        <f t="shared" si="50"/>
        <v>0</v>
      </c>
      <c r="G682" s="22">
        <f t="shared" si="51"/>
        <v>0</v>
      </c>
      <c r="H682" s="17">
        <v>0</v>
      </c>
      <c r="I682" s="20">
        <v>49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f t="shared" si="52"/>
        <v>0</v>
      </c>
      <c r="R682" s="10">
        <v>0</v>
      </c>
      <c r="S682" s="10">
        <v>0</v>
      </c>
      <c r="T682" s="10">
        <v>0</v>
      </c>
      <c r="U682" s="10">
        <f t="shared" si="53"/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f t="shared" si="54"/>
        <v>0</v>
      </c>
      <c r="AA682" s="12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25"/>
    </row>
    <row r="683" spans="1:33" ht="12.75" x14ac:dyDescent="0.2">
      <c r="A683" s="10" t="s">
        <v>81</v>
      </c>
      <c r="B683" s="10" t="s">
        <v>343</v>
      </c>
      <c r="C683" s="24">
        <v>39814</v>
      </c>
      <c r="D683" s="10" t="s">
        <v>306</v>
      </c>
      <c r="E683" s="12">
        <v>0</v>
      </c>
      <c r="F683" s="11">
        <f t="shared" si="50"/>
        <v>0</v>
      </c>
      <c r="G683" s="22">
        <f t="shared" si="51"/>
        <v>41.317073170731661</v>
      </c>
      <c r="H683" s="17">
        <v>0.34146341463414598</v>
      </c>
      <c r="I683" s="20">
        <v>121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f t="shared" si="52"/>
        <v>0</v>
      </c>
      <c r="R683" s="10">
        <v>0</v>
      </c>
      <c r="S683" s="10">
        <v>0</v>
      </c>
      <c r="T683" s="10">
        <v>0</v>
      </c>
      <c r="U683" s="10">
        <f t="shared" si="53"/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f t="shared" si="54"/>
        <v>0</v>
      </c>
      <c r="AA683" s="12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25"/>
    </row>
    <row r="684" spans="1:33" ht="12.75" x14ac:dyDescent="0.2">
      <c r="A684" s="10" t="s">
        <v>82</v>
      </c>
      <c r="B684" s="10" t="s">
        <v>343</v>
      </c>
      <c r="C684" s="24">
        <v>39814</v>
      </c>
      <c r="D684" s="10" t="s">
        <v>330</v>
      </c>
      <c r="E684" s="12">
        <v>2</v>
      </c>
      <c r="F684" s="11">
        <f t="shared" si="50"/>
        <v>3.1397174254317113E-3</v>
      </c>
      <c r="G684" s="22">
        <f t="shared" si="51"/>
        <v>110.82601880877772</v>
      </c>
      <c r="H684" s="17">
        <v>0.173981191222571</v>
      </c>
      <c r="I684" s="20">
        <v>637</v>
      </c>
      <c r="J684" s="10">
        <v>0</v>
      </c>
      <c r="K684" s="10">
        <v>0</v>
      </c>
      <c r="L684" s="10">
        <v>1</v>
      </c>
      <c r="M684" s="10">
        <v>0</v>
      </c>
      <c r="N684" s="10">
        <v>1</v>
      </c>
      <c r="O684" s="10">
        <v>0</v>
      </c>
      <c r="P684" s="10">
        <v>0</v>
      </c>
      <c r="Q684" s="10">
        <f t="shared" si="52"/>
        <v>2</v>
      </c>
      <c r="R684" s="10">
        <v>0</v>
      </c>
      <c r="S684" s="10">
        <v>0</v>
      </c>
      <c r="T684" s="10">
        <v>0</v>
      </c>
      <c r="U684" s="10">
        <f t="shared" si="53"/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f t="shared" si="54"/>
        <v>0</v>
      </c>
      <c r="AA684" s="12">
        <v>0</v>
      </c>
      <c r="AB684" s="10">
        <v>0</v>
      </c>
      <c r="AC684" s="10">
        <v>2</v>
      </c>
      <c r="AD684" s="10">
        <v>0</v>
      </c>
      <c r="AE684" s="10">
        <v>0</v>
      </c>
      <c r="AF684" s="10">
        <v>0</v>
      </c>
      <c r="AG684" s="25"/>
    </row>
    <row r="685" spans="1:33" ht="12.75" x14ac:dyDescent="0.2">
      <c r="A685" s="10" t="s">
        <v>83</v>
      </c>
      <c r="B685" s="10" t="s">
        <v>343</v>
      </c>
      <c r="C685" s="24">
        <v>39814</v>
      </c>
      <c r="D685" s="10" t="s">
        <v>300</v>
      </c>
      <c r="E685" s="12">
        <v>6</v>
      </c>
      <c r="F685" s="11">
        <f t="shared" si="50"/>
        <v>4.7619047619047616E-2</v>
      </c>
      <c r="G685" s="22">
        <f t="shared" si="51"/>
        <v>52.04347826086962</v>
      </c>
      <c r="H685" s="17">
        <v>0.41304347826087001</v>
      </c>
      <c r="I685" s="20">
        <v>126</v>
      </c>
      <c r="J685" s="10">
        <v>0</v>
      </c>
      <c r="K685" s="10">
        <v>1</v>
      </c>
      <c r="L685" s="10">
        <v>0</v>
      </c>
      <c r="M685" s="10">
        <v>1</v>
      </c>
      <c r="N685" s="10">
        <v>0</v>
      </c>
      <c r="O685" s="10">
        <v>1</v>
      </c>
      <c r="P685" s="10">
        <v>1</v>
      </c>
      <c r="Q685" s="10">
        <f t="shared" si="52"/>
        <v>4</v>
      </c>
      <c r="R685" s="10">
        <v>1</v>
      </c>
      <c r="S685" s="10">
        <v>0</v>
      </c>
      <c r="T685" s="10">
        <v>1</v>
      </c>
      <c r="U685" s="10">
        <f t="shared" si="53"/>
        <v>2</v>
      </c>
      <c r="V685" s="10">
        <v>0</v>
      </c>
      <c r="W685" s="10">
        <v>0</v>
      </c>
      <c r="X685" s="10">
        <v>0</v>
      </c>
      <c r="Y685" s="10">
        <v>0</v>
      </c>
      <c r="Z685" s="10">
        <f t="shared" si="54"/>
        <v>0</v>
      </c>
      <c r="AA685" s="12">
        <v>0</v>
      </c>
      <c r="AB685" s="10">
        <v>0</v>
      </c>
      <c r="AC685" s="10">
        <v>6</v>
      </c>
      <c r="AD685" s="10">
        <v>0</v>
      </c>
      <c r="AE685" s="10">
        <v>0</v>
      </c>
      <c r="AF685" s="10">
        <v>0</v>
      </c>
      <c r="AG685" s="25"/>
    </row>
    <row r="686" spans="1:33" ht="12.75" customHeight="1" x14ac:dyDescent="0.2">
      <c r="A686" s="10" t="s">
        <v>84</v>
      </c>
      <c r="B686" s="10" t="s">
        <v>343</v>
      </c>
      <c r="C686" s="24">
        <v>39814</v>
      </c>
      <c r="D686" s="10" t="s">
        <v>327</v>
      </c>
      <c r="E686" s="12">
        <v>26</v>
      </c>
      <c r="F686" s="11">
        <f t="shared" si="50"/>
        <v>2.2787028921998246E-2</v>
      </c>
      <c r="G686" s="22">
        <f t="shared" si="51"/>
        <v>825.83887468030673</v>
      </c>
      <c r="H686" s="17">
        <v>0.72378516624040901</v>
      </c>
      <c r="I686" s="20">
        <v>1141</v>
      </c>
      <c r="J686" s="10">
        <v>0</v>
      </c>
      <c r="K686" s="10">
        <v>1</v>
      </c>
      <c r="L686" s="10">
        <v>1</v>
      </c>
      <c r="M686" s="10">
        <v>3</v>
      </c>
      <c r="N686" s="10">
        <v>3</v>
      </c>
      <c r="O686" s="10">
        <v>0</v>
      </c>
      <c r="P686" s="10">
        <v>3</v>
      </c>
      <c r="Q686" s="10">
        <f t="shared" si="52"/>
        <v>11</v>
      </c>
      <c r="R686" s="10">
        <v>3</v>
      </c>
      <c r="S686" s="10">
        <v>3</v>
      </c>
      <c r="T686" s="10">
        <v>5</v>
      </c>
      <c r="U686" s="10">
        <f t="shared" si="53"/>
        <v>11</v>
      </c>
      <c r="V686" s="10">
        <v>1</v>
      </c>
      <c r="W686" s="10">
        <v>3</v>
      </c>
      <c r="X686" s="10">
        <v>0</v>
      </c>
      <c r="Y686" s="10">
        <v>0</v>
      </c>
      <c r="Z686" s="10">
        <f t="shared" si="54"/>
        <v>4</v>
      </c>
      <c r="AA686" s="12">
        <v>0</v>
      </c>
      <c r="AB686" s="10">
        <v>3</v>
      </c>
      <c r="AC686" s="10">
        <v>15</v>
      </c>
      <c r="AD686" s="10">
        <v>8</v>
      </c>
      <c r="AE686" s="10">
        <v>0</v>
      </c>
      <c r="AF686" s="10">
        <v>0</v>
      </c>
      <c r="AG686" s="25"/>
    </row>
    <row r="687" spans="1:33" ht="12.75" customHeight="1" x14ac:dyDescent="0.2">
      <c r="A687" s="10" t="s">
        <v>267</v>
      </c>
      <c r="B687" s="10" t="s">
        <v>343</v>
      </c>
      <c r="C687" s="24">
        <v>39814</v>
      </c>
      <c r="D687" s="10" t="s">
        <v>304</v>
      </c>
      <c r="E687" s="12">
        <v>514</v>
      </c>
      <c r="F687" s="11">
        <f t="shared" si="50"/>
        <v>2.9291087303396399E-2</v>
      </c>
      <c r="G687" s="22">
        <f t="shared" si="51"/>
        <v>10586.884663841487</v>
      </c>
      <c r="H687" s="17">
        <v>0.60331004466842297</v>
      </c>
      <c r="I687" s="20">
        <v>17548</v>
      </c>
      <c r="J687" s="10">
        <v>10</v>
      </c>
      <c r="K687" s="10">
        <v>24</v>
      </c>
      <c r="L687" s="10">
        <v>37</v>
      </c>
      <c r="M687" s="10">
        <v>26</v>
      </c>
      <c r="N687" s="10">
        <v>27</v>
      </c>
      <c r="O687" s="10">
        <v>34</v>
      </c>
      <c r="P687" s="10">
        <v>45</v>
      </c>
      <c r="Q687" s="10">
        <f t="shared" si="52"/>
        <v>203</v>
      </c>
      <c r="R687" s="10">
        <v>37</v>
      </c>
      <c r="S687" s="10">
        <v>40</v>
      </c>
      <c r="T687" s="10">
        <v>38</v>
      </c>
      <c r="U687" s="10">
        <f t="shared" si="53"/>
        <v>115</v>
      </c>
      <c r="V687" s="10">
        <v>76</v>
      </c>
      <c r="W687" s="10">
        <v>38</v>
      </c>
      <c r="X687" s="10">
        <v>39</v>
      </c>
      <c r="Y687" s="10">
        <v>43</v>
      </c>
      <c r="Z687" s="10">
        <f t="shared" si="54"/>
        <v>196</v>
      </c>
      <c r="AA687" s="12">
        <v>0</v>
      </c>
      <c r="AB687" s="10">
        <v>109</v>
      </c>
      <c r="AC687" s="10">
        <v>340</v>
      </c>
      <c r="AD687" s="10">
        <v>16</v>
      </c>
      <c r="AE687" s="10">
        <v>49</v>
      </c>
      <c r="AF687" s="10">
        <v>0</v>
      </c>
      <c r="AG687" s="25"/>
    </row>
    <row r="688" spans="1:33" ht="12.75" x14ac:dyDescent="0.2">
      <c r="A688" s="10" t="s">
        <v>85</v>
      </c>
      <c r="B688" s="10" t="s">
        <v>343</v>
      </c>
      <c r="C688" s="24">
        <v>39814</v>
      </c>
      <c r="D688" s="10" t="s">
        <v>306</v>
      </c>
      <c r="E688" s="12">
        <v>16</v>
      </c>
      <c r="F688" s="11">
        <f t="shared" si="50"/>
        <v>7.8469838155958808E-3</v>
      </c>
      <c r="G688" s="22">
        <f t="shared" si="51"/>
        <v>378.68547998070426</v>
      </c>
      <c r="H688" s="17">
        <v>0.185721177038109</v>
      </c>
      <c r="I688" s="20">
        <v>2039</v>
      </c>
      <c r="J688" s="10">
        <v>0</v>
      </c>
      <c r="K688" s="10">
        <v>0</v>
      </c>
      <c r="L688" s="10">
        <v>1</v>
      </c>
      <c r="M688" s="10">
        <v>0</v>
      </c>
      <c r="N688" s="10">
        <v>1</v>
      </c>
      <c r="O688" s="10">
        <v>2</v>
      </c>
      <c r="P688" s="10">
        <v>2</v>
      </c>
      <c r="Q688" s="10">
        <f t="shared" si="52"/>
        <v>6</v>
      </c>
      <c r="R688" s="10">
        <v>0</v>
      </c>
      <c r="S688" s="10">
        <v>3</v>
      </c>
      <c r="T688" s="10">
        <v>1</v>
      </c>
      <c r="U688" s="10">
        <f t="shared" si="53"/>
        <v>4</v>
      </c>
      <c r="V688" s="10">
        <v>1</v>
      </c>
      <c r="W688" s="10">
        <v>1</v>
      </c>
      <c r="X688" s="10">
        <v>1</v>
      </c>
      <c r="Y688" s="10">
        <v>3</v>
      </c>
      <c r="Z688" s="10">
        <f t="shared" si="54"/>
        <v>6</v>
      </c>
      <c r="AA688" s="12">
        <v>0</v>
      </c>
      <c r="AB688" s="10">
        <v>0</v>
      </c>
      <c r="AC688" s="10">
        <v>16</v>
      </c>
      <c r="AD688" s="10">
        <v>0</v>
      </c>
      <c r="AE688" s="10">
        <v>0</v>
      </c>
      <c r="AF688" s="10">
        <v>0</v>
      </c>
      <c r="AG688" s="25"/>
    </row>
    <row r="689" spans="1:33" ht="12.75" x14ac:dyDescent="0.2">
      <c r="A689" s="10" t="s">
        <v>86</v>
      </c>
      <c r="B689" s="10" t="s">
        <v>343</v>
      </c>
      <c r="C689" s="24">
        <v>39814</v>
      </c>
      <c r="D689" s="10" t="s">
        <v>329</v>
      </c>
      <c r="E689" s="12">
        <v>6</v>
      </c>
      <c r="F689" s="11">
        <f t="shared" si="50"/>
        <v>1.9801980198019802E-2</v>
      </c>
      <c r="G689" s="22">
        <f t="shared" si="51"/>
        <v>223.91509433962267</v>
      </c>
      <c r="H689" s="17">
        <v>0.73899371069182396</v>
      </c>
      <c r="I689" s="20">
        <v>303</v>
      </c>
      <c r="J689" s="10">
        <v>1</v>
      </c>
      <c r="K689" s="10">
        <v>0</v>
      </c>
      <c r="L689" s="10">
        <v>1</v>
      </c>
      <c r="M689" s="10">
        <v>0</v>
      </c>
      <c r="N689" s="10">
        <v>1</v>
      </c>
      <c r="O689" s="10">
        <v>0</v>
      </c>
      <c r="P689" s="10">
        <v>1</v>
      </c>
      <c r="Q689" s="10">
        <f t="shared" si="52"/>
        <v>4</v>
      </c>
      <c r="R689" s="10">
        <v>1</v>
      </c>
      <c r="S689" s="10">
        <v>0</v>
      </c>
      <c r="T689" s="10">
        <v>1</v>
      </c>
      <c r="U689" s="10">
        <f t="shared" si="53"/>
        <v>2</v>
      </c>
      <c r="V689" s="10">
        <v>0</v>
      </c>
      <c r="W689" s="10">
        <v>0</v>
      </c>
      <c r="X689" s="10">
        <v>0</v>
      </c>
      <c r="Y689" s="10">
        <v>0</v>
      </c>
      <c r="Z689" s="10">
        <f t="shared" si="54"/>
        <v>0</v>
      </c>
      <c r="AA689" s="12">
        <v>0</v>
      </c>
      <c r="AB689" s="10">
        <v>3</v>
      </c>
      <c r="AC689" s="10">
        <v>3</v>
      </c>
      <c r="AD689" s="10">
        <v>0</v>
      </c>
      <c r="AE689" s="10">
        <v>0</v>
      </c>
      <c r="AF689" s="10">
        <v>0</v>
      </c>
      <c r="AG689" s="25"/>
    </row>
    <row r="690" spans="1:33" ht="12.75" x14ac:dyDescent="0.2">
      <c r="A690" s="10" t="s">
        <v>87</v>
      </c>
      <c r="B690" s="10" t="s">
        <v>343</v>
      </c>
      <c r="C690" s="24">
        <v>39814</v>
      </c>
      <c r="D690" s="10" t="s">
        <v>298</v>
      </c>
      <c r="E690" s="12">
        <v>113</v>
      </c>
      <c r="F690" s="11">
        <f t="shared" si="50"/>
        <v>5.698436712052446E-2</v>
      </c>
      <c r="G690" s="22">
        <f t="shared" si="51"/>
        <v>1212.3229629629629</v>
      </c>
      <c r="H690" s="17">
        <v>0.61135802469135803</v>
      </c>
      <c r="I690" s="20">
        <v>1983</v>
      </c>
      <c r="J690" s="10">
        <v>2</v>
      </c>
      <c r="K690" s="10">
        <v>10</v>
      </c>
      <c r="L690" s="10">
        <v>7</v>
      </c>
      <c r="M690" s="10">
        <v>7</v>
      </c>
      <c r="N690" s="10">
        <v>10</v>
      </c>
      <c r="O690" s="10">
        <v>6</v>
      </c>
      <c r="P690" s="10">
        <v>3</v>
      </c>
      <c r="Q690" s="10">
        <f t="shared" si="52"/>
        <v>45</v>
      </c>
      <c r="R690" s="10">
        <v>6</v>
      </c>
      <c r="S690" s="10">
        <v>7</v>
      </c>
      <c r="T690" s="10">
        <v>9</v>
      </c>
      <c r="U690" s="10">
        <f t="shared" si="53"/>
        <v>22</v>
      </c>
      <c r="V690" s="10">
        <v>16</v>
      </c>
      <c r="W690" s="10">
        <v>6</v>
      </c>
      <c r="X690" s="10">
        <v>10</v>
      </c>
      <c r="Y690" s="10">
        <v>14</v>
      </c>
      <c r="Z690" s="10">
        <f t="shared" si="54"/>
        <v>46</v>
      </c>
      <c r="AA690" s="12">
        <v>0</v>
      </c>
      <c r="AB690" s="10">
        <v>13</v>
      </c>
      <c r="AC690" s="10">
        <v>81</v>
      </c>
      <c r="AD690" s="10">
        <v>1</v>
      </c>
      <c r="AE690" s="10">
        <v>18</v>
      </c>
      <c r="AF690" s="10">
        <v>0</v>
      </c>
      <c r="AG690" s="25"/>
    </row>
    <row r="691" spans="1:33" ht="12.75" x14ac:dyDescent="0.2">
      <c r="A691" s="10" t="s">
        <v>88</v>
      </c>
      <c r="B691" s="10" t="s">
        <v>343</v>
      </c>
      <c r="C691" s="24">
        <v>39814</v>
      </c>
      <c r="D691" s="10" t="s">
        <v>324</v>
      </c>
      <c r="E691" s="12">
        <v>2</v>
      </c>
      <c r="F691" s="11">
        <f t="shared" si="50"/>
        <v>9.5693779904306216E-3</v>
      </c>
      <c r="G691" s="22">
        <f t="shared" si="51"/>
        <v>144.00000000000006</v>
      </c>
      <c r="H691" s="17">
        <v>0.68899521531100505</v>
      </c>
      <c r="I691" s="20">
        <v>209</v>
      </c>
      <c r="J691" s="10">
        <v>0</v>
      </c>
      <c r="K691" s="10">
        <v>0</v>
      </c>
      <c r="L691" s="10">
        <v>0</v>
      </c>
      <c r="M691" s="10">
        <v>0</v>
      </c>
      <c r="N691" s="10">
        <v>1</v>
      </c>
      <c r="O691" s="10">
        <v>0</v>
      </c>
      <c r="P691" s="10">
        <v>0</v>
      </c>
      <c r="Q691" s="10">
        <f t="shared" si="52"/>
        <v>1</v>
      </c>
      <c r="R691" s="10">
        <v>0</v>
      </c>
      <c r="S691" s="10">
        <v>0</v>
      </c>
      <c r="T691" s="10">
        <v>0</v>
      </c>
      <c r="U691" s="10">
        <f t="shared" si="53"/>
        <v>0</v>
      </c>
      <c r="V691" s="10">
        <v>0</v>
      </c>
      <c r="W691" s="10">
        <v>1</v>
      </c>
      <c r="X691" s="10">
        <v>0</v>
      </c>
      <c r="Y691" s="10">
        <v>0</v>
      </c>
      <c r="Z691" s="10">
        <f t="shared" si="54"/>
        <v>1</v>
      </c>
      <c r="AA691" s="12">
        <v>0</v>
      </c>
      <c r="AB691" s="10">
        <v>1</v>
      </c>
      <c r="AC691" s="10">
        <v>1</v>
      </c>
      <c r="AD691" s="10">
        <v>0</v>
      </c>
      <c r="AE691" s="10">
        <v>0</v>
      </c>
      <c r="AF691" s="10">
        <v>0</v>
      </c>
      <c r="AG691" s="25"/>
    </row>
    <row r="692" spans="1:33" ht="12.75" x14ac:dyDescent="0.2">
      <c r="A692" s="10" t="s">
        <v>89</v>
      </c>
      <c r="B692" s="10" t="s">
        <v>343</v>
      </c>
      <c r="C692" s="24">
        <v>39814</v>
      </c>
      <c r="D692" s="10" t="s">
        <v>302</v>
      </c>
      <c r="E692" s="12">
        <v>0</v>
      </c>
      <c r="F692" s="11">
        <f t="shared" si="50"/>
        <v>0</v>
      </c>
      <c r="G692" s="22">
        <f t="shared" si="51"/>
        <v>11.5</v>
      </c>
      <c r="H692" s="17">
        <v>0.5</v>
      </c>
      <c r="I692" s="20">
        <v>23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f t="shared" si="52"/>
        <v>0</v>
      </c>
      <c r="R692" s="10">
        <v>0</v>
      </c>
      <c r="S692" s="10">
        <v>0</v>
      </c>
      <c r="T692" s="10">
        <v>0</v>
      </c>
      <c r="U692" s="10">
        <f t="shared" si="53"/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f t="shared" si="54"/>
        <v>0</v>
      </c>
      <c r="AA692" s="12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25"/>
    </row>
    <row r="693" spans="1:33" ht="12.75" customHeight="1" x14ac:dyDescent="0.2">
      <c r="A693" s="10" t="s">
        <v>90</v>
      </c>
      <c r="B693" s="10" t="s">
        <v>343</v>
      </c>
      <c r="C693" s="24">
        <v>39814</v>
      </c>
      <c r="D693" s="10" t="s">
        <v>304</v>
      </c>
      <c r="E693" s="12">
        <v>125</v>
      </c>
      <c r="F693" s="11">
        <f t="shared" si="50"/>
        <v>7.486823191183517E-3</v>
      </c>
      <c r="G693" s="22">
        <f t="shared" si="51"/>
        <v>1378.7883202961757</v>
      </c>
      <c r="H693" s="17">
        <v>8.2581954977010999E-2</v>
      </c>
      <c r="I693" s="20">
        <v>16696</v>
      </c>
      <c r="J693" s="10">
        <v>0</v>
      </c>
      <c r="K693" s="10">
        <v>7</v>
      </c>
      <c r="L693" s="10">
        <v>23</v>
      </c>
      <c r="M693" s="10">
        <v>13</v>
      </c>
      <c r="N693" s="10">
        <v>9</v>
      </c>
      <c r="O693" s="10">
        <v>13</v>
      </c>
      <c r="P693" s="10">
        <v>10</v>
      </c>
      <c r="Q693" s="10">
        <f t="shared" si="52"/>
        <v>75</v>
      </c>
      <c r="R693" s="10">
        <v>11</v>
      </c>
      <c r="S693" s="10">
        <v>5</v>
      </c>
      <c r="T693" s="10">
        <v>7</v>
      </c>
      <c r="U693" s="10">
        <f t="shared" si="53"/>
        <v>23</v>
      </c>
      <c r="V693" s="10">
        <v>9</v>
      </c>
      <c r="W693" s="10">
        <v>6</v>
      </c>
      <c r="X693" s="10">
        <v>5</v>
      </c>
      <c r="Y693" s="10">
        <v>7</v>
      </c>
      <c r="Z693" s="10">
        <f t="shared" si="54"/>
        <v>27</v>
      </c>
      <c r="AA693" s="12">
        <v>0</v>
      </c>
      <c r="AB693" s="10">
        <v>30</v>
      </c>
      <c r="AC693" s="10">
        <v>90</v>
      </c>
      <c r="AD693" s="10">
        <v>2</v>
      </c>
      <c r="AE693" s="10">
        <v>3</v>
      </c>
      <c r="AF693" s="10">
        <v>0</v>
      </c>
      <c r="AG693" s="25"/>
    </row>
    <row r="694" spans="1:33" ht="12.75" customHeight="1" x14ac:dyDescent="0.2">
      <c r="A694" s="10" t="s">
        <v>91</v>
      </c>
      <c r="B694" s="10" t="s">
        <v>343</v>
      </c>
      <c r="C694" s="24">
        <v>39814</v>
      </c>
      <c r="D694" s="10" t="s">
        <v>331</v>
      </c>
      <c r="E694" s="12">
        <v>0</v>
      </c>
      <c r="F694" s="11">
        <f t="shared" si="50"/>
        <v>0</v>
      </c>
      <c r="G694" s="22">
        <f t="shared" si="51"/>
        <v>32.052631578947341</v>
      </c>
      <c r="H694" s="17">
        <v>0.50877192982456099</v>
      </c>
      <c r="I694" s="20">
        <v>63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f t="shared" si="52"/>
        <v>0</v>
      </c>
      <c r="R694" s="10">
        <v>0</v>
      </c>
      <c r="S694" s="10">
        <v>0</v>
      </c>
      <c r="T694" s="10">
        <v>0</v>
      </c>
      <c r="U694" s="10">
        <f t="shared" si="53"/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f t="shared" si="54"/>
        <v>0</v>
      </c>
      <c r="AA694" s="12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25"/>
    </row>
    <row r="695" spans="1:33" ht="12.75" x14ac:dyDescent="0.2">
      <c r="A695" s="10" t="s">
        <v>92</v>
      </c>
      <c r="B695" s="10" t="s">
        <v>343</v>
      </c>
      <c r="C695" s="24">
        <v>39814</v>
      </c>
      <c r="D695" s="10" t="s">
        <v>316</v>
      </c>
      <c r="E695" s="12">
        <v>15</v>
      </c>
      <c r="F695" s="11">
        <f t="shared" si="50"/>
        <v>1.4866204162537165E-2</v>
      </c>
      <c r="G695" s="22">
        <f t="shared" si="51"/>
        <v>310.16330451488932</v>
      </c>
      <c r="H695" s="17">
        <v>0.30739673390970201</v>
      </c>
      <c r="I695" s="20">
        <v>1009</v>
      </c>
      <c r="J695" s="10">
        <v>0</v>
      </c>
      <c r="K695" s="10">
        <v>2</v>
      </c>
      <c r="L695" s="10">
        <v>0</v>
      </c>
      <c r="M695" s="10">
        <v>0</v>
      </c>
      <c r="N695" s="10">
        <v>0</v>
      </c>
      <c r="O695" s="10">
        <v>0</v>
      </c>
      <c r="P695" s="10">
        <v>1</v>
      </c>
      <c r="Q695" s="10">
        <f t="shared" si="52"/>
        <v>3</v>
      </c>
      <c r="R695" s="10">
        <v>1</v>
      </c>
      <c r="S695" s="10">
        <v>0</v>
      </c>
      <c r="T695" s="10">
        <v>1</v>
      </c>
      <c r="U695" s="10">
        <f t="shared" si="53"/>
        <v>2</v>
      </c>
      <c r="V695" s="10">
        <v>2</v>
      </c>
      <c r="W695" s="10">
        <v>3</v>
      </c>
      <c r="X695" s="10">
        <v>2</v>
      </c>
      <c r="Y695" s="10">
        <v>3</v>
      </c>
      <c r="Z695" s="10">
        <f t="shared" si="54"/>
        <v>10</v>
      </c>
      <c r="AA695" s="12">
        <v>0</v>
      </c>
      <c r="AB695" s="10">
        <v>1</v>
      </c>
      <c r="AC695" s="10">
        <v>14</v>
      </c>
      <c r="AD695" s="10">
        <v>0</v>
      </c>
      <c r="AE695" s="10">
        <v>0</v>
      </c>
      <c r="AF695" s="10">
        <v>0</v>
      </c>
      <c r="AG695" s="25"/>
    </row>
    <row r="696" spans="1:33" ht="12.75" x14ac:dyDescent="0.2">
      <c r="A696" s="10" t="s">
        <v>93</v>
      </c>
      <c r="B696" s="10" t="s">
        <v>343</v>
      </c>
      <c r="C696" s="24">
        <v>39814</v>
      </c>
      <c r="D696" s="10" t="s">
        <v>324</v>
      </c>
      <c r="E696" s="12">
        <v>5</v>
      </c>
      <c r="F696" s="11">
        <f t="shared" si="50"/>
        <v>0.14285714285714285</v>
      </c>
      <c r="G696" s="22">
        <f t="shared" si="51"/>
        <v>32.741935483870968</v>
      </c>
      <c r="H696" s="17">
        <v>0.93548387096774199</v>
      </c>
      <c r="I696" s="20">
        <v>35</v>
      </c>
      <c r="J696" s="10">
        <v>0</v>
      </c>
      <c r="K696" s="10">
        <v>0</v>
      </c>
      <c r="L696" s="10">
        <v>0</v>
      </c>
      <c r="M696" s="10">
        <v>2</v>
      </c>
      <c r="N696" s="10">
        <v>1</v>
      </c>
      <c r="O696" s="10">
        <v>0</v>
      </c>
      <c r="P696" s="10">
        <v>1</v>
      </c>
      <c r="Q696" s="10">
        <f t="shared" si="52"/>
        <v>4</v>
      </c>
      <c r="R696" s="10">
        <v>1</v>
      </c>
      <c r="S696" s="10">
        <v>0</v>
      </c>
      <c r="T696" s="10">
        <v>0</v>
      </c>
      <c r="U696" s="10">
        <f t="shared" si="53"/>
        <v>1</v>
      </c>
      <c r="V696" s="10">
        <v>0</v>
      </c>
      <c r="W696" s="10">
        <v>0</v>
      </c>
      <c r="X696" s="10">
        <v>0</v>
      </c>
      <c r="Y696" s="10">
        <v>0</v>
      </c>
      <c r="Z696" s="10">
        <f t="shared" si="54"/>
        <v>0</v>
      </c>
      <c r="AA696" s="12">
        <v>0</v>
      </c>
      <c r="AB696" s="10">
        <v>0</v>
      </c>
      <c r="AC696" s="10">
        <v>5</v>
      </c>
      <c r="AD696" s="10">
        <v>0</v>
      </c>
      <c r="AE696" s="10">
        <v>0</v>
      </c>
      <c r="AF696" s="10">
        <v>0</v>
      </c>
      <c r="AG696" s="25"/>
    </row>
    <row r="697" spans="1:33" ht="12.75" x14ac:dyDescent="0.2">
      <c r="A697" s="10" t="s">
        <v>94</v>
      </c>
      <c r="B697" s="10" t="s">
        <v>343</v>
      </c>
      <c r="C697" s="24">
        <v>39814</v>
      </c>
      <c r="D697" s="10" t="s">
        <v>316</v>
      </c>
      <c r="E697" s="12">
        <v>39</v>
      </c>
      <c r="F697" s="11">
        <f t="shared" si="50"/>
        <v>7.5216972034715529E-3</v>
      </c>
      <c r="G697" s="22">
        <f t="shared" si="51"/>
        <v>2603.6396484375005</v>
      </c>
      <c r="H697" s="17">
        <v>0.50214843750000004</v>
      </c>
      <c r="I697" s="20">
        <v>5185</v>
      </c>
      <c r="J697" s="10">
        <v>0</v>
      </c>
      <c r="K697" s="10">
        <v>7</v>
      </c>
      <c r="L697" s="10">
        <v>13</v>
      </c>
      <c r="M697" s="10">
        <v>4</v>
      </c>
      <c r="N697" s="10">
        <v>4</v>
      </c>
      <c r="O697" s="10">
        <v>2</v>
      </c>
      <c r="P697" s="10">
        <v>2</v>
      </c>
      <c r="Q697" s="10">
        <f t="shared" si="52"/>
        <v>32</v>
      </c>
      <c r="R697" s="10">
        <v>0</v>
      </c>
      <c r="S697" s="10">
        <v>0</v>
      </c>
      <c r="T697" s="10">
        <v>1</v>
      </c>
      <c r="U697" s="10">
        <f t="shared" si="53"/>
        <v>1</v>
      </c>
      <c r="V697" s="10">
        <v>0</v>
      </c>
      <c r="W697" s="10">
        <v>0</v>
      </c>
      <c r="X697" s="10">
        <v>0</v>
      </c>
      <c r="Y697" s="10">
        <v>6</v>
      </c>
      <c r="Z697" s="10">
        <f t="shared" si="54"/>
        <v>6</v>
      </c>
      <c r="AA697" s="12">
        <v>0</v>
      </c>
      <c r="AB697" s="10">
        <v>17</v>
      </c>
      <c r="AC697" s="10">
        <v>22</v>
      </c>
      <c r="AD697" s="10">
        <v>0</v>
      </c>
      <c r="AE697" s="10">
        <v>0</v>
      </c>
      <c r="AF697" s="10">
        <v>0</v>
      </c>
      <c r="AG697" s="25"/>
    </row>
    <row r="698" spans="1:33" ht="12.75" x14ac:dyDescent="0.2">
      <c r="A698" s="10" t="s">
        <v>95</v>
      </c>
      <c r="B698" s="10" t="s">
        <v>343</v>
      </c>
      <c r="C698" s="24">
        <v>39814</v>
      </c>
      <c r="D698" s="10" t="s">
        <v>328</v>
      </c>
      <c r="E698" s="12">
        <v>183</v>
      </c>
      <c r="F698" s="11">
        <f t="shared" si="50"/>
        <v>1.1871553681479078E-2</v>
      </c>
      <c r="G698" s="22">
        <f t="shared" si="51"/>
        <v>5870.6263324504143</v>
      </c>
      <c r="H698" s="17">
        <v>0.38083855546223899</v>
      </c>
      <c r="I698" s="20">
        <v>15415</v>
      </c>
      <c r="J698" s="10">
        <v>4</v>
      </c>
      <c r="K698" s="10">
        <v>15</v>
      </c>
      <c r="L698" s="10">
        <v>12</v>
      </c>
      <c r="M698" s="10">
        <v>15</v>
      </c>
      <c r="N698" s="10">
        <v>10</v>
      </c>
      <c r="O698" s="10">
        <v>7</v>
      </c>
      <c r="P698" s="10">
        <v>9</v>
      </c>
      <c r="Q698" s="10">
        <f t="shared" si="52"/>
        <v>72</v>
      </c>
      <c r="R698" s="10">
        <v>18</v>
      </c>
      <c r="S698" s="10">
        <v>14</v>
      </c>
      <c r="T698" s="10">
        <v>20</v>
      </c>
      <c r="U698" s="10">
        <f t="shared" si="53"/>
        <v>52</v>
      </c>
      <c r="V698" s="10">
        <v>18</v>
      </c>
      <c r="W698" s="10">
        <v>13</v>
      </c>
      <c r="X698" s="10">
        <v>12</v>
      </c>
      <c r="Y698" s="10">
        <v>16</v>
      </c>
      <c r="Z698" s="10">
        <f t="shared" si="54"/>
        <v>59</v>
      </c>
      <c r="AA698" s="12">
        <v>0</v>
      </c>
      <c r="AB698" s="10">
        <v>1</v>
      </c>
      <c r="AC698" s="10">
        <v>180</v>
      </c>
      <c r="AD698" s="10">
        <v>1</v>
      </c>
      <c r="AE698" s="10">
        <v>1</v>
      </c>
      <c r="AF698" s="10">
        <v>0</v>
      </c>
      <c r="AG698" s="25"/>
    </row>
    <row r="699" spans="1:33" ht="12.75" x14ac:dyDescent="0.2">
      <c r="A699" s="10" t="s">
        <v>268</v>
      </c>
      <c r="B699" s="10" t="s">
        <v>343</v>
      </c>
      <c r="C699" s="24">
        <v>39814</v>
      </c>
      <c r="D699" s="10" t="s">
        <v>304</v>
      </c>
      <c r="E699" s="12">
        <v>369</v>
      </c>
      <c r="F699" s="11">
        <f t="shared" si="50"/>
        <v>1.3446051816492366E-2</v>
      </c>
      <c r="G699" s="22">
        <f t="shared" si="51"/>
        <v>11490.921226984872</v>
      </c>
      <c r="H699" s="17">
        <v>0.41871957245872798</v>
      </c>
      <c r="I699" s="20">
        <v>27443</v>
      </c>
      <c r="J699" s="10">
        <v>3</v>
      </c>
      <c r="K699" s="10">
        <v>36</v>
      </c>
      <c r="L699" s="10">
        <v>32</v>
      </c>
      <c r="M699" s="10">
        <v>45</v>
      </c>
      <c r="N699" s="10">
        <v>30</v>
      </c>
      <c r="O699" s="10">
        <v>39</v>
      </c>
      <c r="P699" s="10">
        <v>23</v>
      </c>
      <c r="Q699" s="10">
        <f t="shared" si="52"/>
        <v>208</v>
      </c>
      <c r="R699" s="10">
        <v>26</v>
      </c>
      <c r="S699" s="10">
        <v>28</v>
      </c>
      <c r="T699" s="10">
        <v>37</v>
      </c>
      <c r="U699" s="10">
        <f t="shared" si="53"/>
        <v>91</v>
      </c>
      <c r="V699" s="10">
        <v>21</v>
      </c>
      <c r="W699" s="10">
        <v>16</v>
      </c>
      <c r="X699" s="10">
        <v>19</v>
      </c>
      <c r="Y699" s="10">
        <v>14</v>
      </c>
      <c r="Z699" s="10">
        <f t="shared" si="54"/>
        <v>70</v>
      </c>
      <c r="AA699" s="12">
        <v>0</v>
      </c>
      <c r="AB699" s="10">
        <v>74</v>
      </c>
      <c r="AC699" s="10">
        <v>269</v>
      </c>
      <c r="AD699" s="10">
        <v>11</v>
      </c>
      <c r="AE699" s="10">
        <v>15</v>
      </c>
      <c r="AF699" s="10">
        <v>0</v>
      </c>
      <c r="AG699" s="25"/>
    </row>
    <row r="700" spans="1:33" ht="12.75" customHeight="1" x14ac:dyDescent="0.2">
      <c r="A700" s="10" t="s">
        <v>96</v>
      </c>
      <c r="B700" s="10" t="s">
        <v>343</v>
      </c>
      <c r="C700" s="24">
        <v>39814</v>
      </c>
      <c r="D700" s="10" t="s">
        <v>318</v>
      </c>
      <c r="E700" s="12">
        <v>10</v>
      </c>
      <c r="F700" s="11">
        <f t="shared" si="50"/>
        <v>1.2453300124533001E-2</v>
      </c>
      <c r="G700" s="22">
        <f t="shared" si="51"/>
        <v>466.81336696090756</v>
      </c>
      <c r="H700" s="17">
        <v>0.58133669609079397</v>
      </c>
      <c r="I700" s="20">
        <v>803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1</v>
      </c>
      <c r="P700" s="10">
        <v>1</v>
      </c>
      <c r="Q700" s="10">
        <f t="shared" si="52"/>
        <v>2</v>
      </c>
      <c r="R700" s="10">
        <v>0</v>
      </c>
      <c r="S700" s="10">
        <v>0</v>
      </c>
      <c r="T700" s="10">
        <v>1</v>
      </c>
      <c r="U700" s="10">
        <f t="shared" si="53"/>
        <v>1</v>
      </c>
      <c r="V700" s="10">
        <v>0</v>
      </c>
      <c r="W700" s="10">
        <v>1</v>
      </c>
      <c r="X700" s="10">
        <v>1</v>
      </c>
      <c r="Y700" s="10">
        <v>5</v>
      </c>
      <c r="Z700" s="10">
        <f t="shared" si="54"/>
        <v>7</v>
      </c>
      <c r="AA700" s="12">
        <v>0</v>
      </c>
      <c r="AB700" s="10">
        <v>0</v>
      </c>
      <c r="AC700" s="10">
        <v>7</v>
      </c>
      <c r="AD700" s="10">
        <v>0</v>
      </c>
      <c r="AE700" s="10">
        <v>3</v>
      </c>
      <c r="AF700" s="10">
        <v>0</v>
      </c>
      <c r="AG700" s="25"/>
    </row>
    <row r="701" spans="1:33" ht="12.75" customHeight="1" x14ac:dyDescent="0.2">
      <c r="A701" s="10" t="s">
        <v>97</v>
      </c>
      <c r="B701" s="10" t="s">
        <v>343</v>
      </c>
      <c r="C701" s="24">
        <v>39814</v>
      </c>
      <c r="D701" s="10" t="s">
        <v>328</v>
      </c>
      <c r="E701" s="12">
        <v>11</v>
      </c>
      <c r="F701" s="11">
        <f t="shared" si="50"/>
        <v>7.1989528795811516E-3</v>
      </c>
      <c r="G701" s="22">
        <f t="shared" si="51"/>
        <v>862.6751918158576</v>
      </c>
      <c r="H701" s="17">
        <v>0.56457800511509004</v>
      </c>
      <c r="I701" s="20">
        <v>1528</v>
      </c>
      <c r="J701" s="10">
        <v>0</v>
      </c>
      <c r="K701" s="10">
        <v>0</v>
      </c>
      <c r="L701" s="10">
        <v>1</v>
      </c>
      <c r="M701" s="10">
        <v>2</v>
      </c>
      <c r="N701" s="10">
        <v>0</v>
      </c>
      <c r="O701" s="10">
        <v>1</v>
      </c>
      <c r="P701" s="10">
        <v>2</v>
      </c>
      <c r="Q701" s="10">
        <f t="shared" si="52"/>
        <v>6</v>
      </c>
      <c r="R701" s="10">
        <v>1</v>
      </c>
      <c r="S701" s="10">
        <v>1</v>
      </c>
      <c r="T701" s="10">
        <v>0</v>
      </c>
      <c r="U701" s="10">
        <f t="shared" si="53"/>
        <v>2</v>
      </c>
      <c r="V701" s="10">
        <v>1</v>
      </c>
      <c r="W701" s="10">
        <v>1</v>
      </c>
      <c r="X701" s="10">
        <v>0</v>
      </c>
      <c r="Y701" s="10">
        <v>1</v>
      </c>
      <c r="Z701" s="10">
        <f t="shared" si="54"/>
        <v>3</v>
      </c>
      <c r="AA701" s="12">
        <v>0</v>
      </c>
      <c r="AB701" s="10">
        <v>0</v>
      </c>
      <c r="AC701" s="10">
        <v>11</v>
      </c>
      <c r="AD701" s="10">
        <v>0</v>
      </c>
      <c r="AE701" s="10">
        <v>0</v>
      </c>
      <c r="AF701" s="10">
        <v>0</v>
      </c>
      <c r="AG701" s="25"/>
    </row>
    <row r="702" spans="1:33" ht="12.75" x14ac:dyDescent="0.2">
      <c r="A702" s="10" t="s">
        <v>98</v>
      </c>
      <c r="B702" s="10" t="s">
        <v>343</v>
      </c>
      <c r="C702" s="24">
        <v>39814</v>
      </c>
      <c r="D702" s="10" t="s">
        <v>319</v>
      </c>
      <c r="E702" s="12">
        <v>4</v>
      </c>
      <c r="F702" s="11">
        <f t="shared" si="50"/>
        <v>3.8314176245210726E-3</v>
      </c>
      <c r="G702" s="22">
        <f t="shared" si="51"/>
        <v>403.74968710888641</v>
      </c>
      <c r="H702" s="17">
        <v>0.38673341677096401</v>
      </c>
      <c r="I702" s="20">
        <v>1044</v>
      </c>
      <c r="J702" s="10">
        <v>0</v>
      </c>
      <c r="K702" s="10">
        <v>0</v>
      </c>
      <c r="L702" s="10">
        <v>0</v>
      </c>
      <c r="M702" s="10">
        <v>2</v>
      </c>
      <c r="N702" s="10">
        <v>0</v>
      </c>
      <c r="O702" s="10">
        <v>0</v>
      </c>
      <c r="P702" s="10">
        <v>0</v>
      </c>
      <c r="Q702" s="10">
        <f t="shared" si="52"/>
        <v>2</v>
      </c>
      <c r="R702" s="10">
        <v>0</v>
      </c>
      <c r="S702" s="10">
        <v>0</v>
      </c>
      <c r="T702" s="10">
        <v>0</v>
      </c>
      <c r="U702" s="10">
        <f t="shared" si="53"/>
        <v>0</v>
      </c>
      <c r="V702" s="10">
        <v>0</v>
      </c>
      <c r="W702" s="10">
        <v>1</v>
      </c>
      <c r="X702" s="10">
        <v>0</v>
      </c>
      <c r="Y702" s="10">
        <v>1</v>
      </c>
      <c r="Z702" s="10">
        <f t="shared" si="54"/>
        <v>2</v>
      </c>
      <c r="AA702" s="12">
        <v>0</v>
      </c>
      <c r="AB702" s="10">
        <v>0</v>
      </c>
      <c r="AC702" s="10">
        <v>4</v>
      </c>
      <c r="AD702" s="10">
        <v>0</v>
      </c>
      <c r="AE702" s="10">
        <v>0</v>
      </c>
      <c r="AF702" s="10">
        <v>0</v>
      </c>
      <c r="AG702" s="25"/>
    </row>
    <row r="703" spans="1:33" ht="12.75" x14ac:dyDescent="0.2">
      <c r="A703" s="10" t="s">
        <v>99</v>
      </c>
      <c r="B703" s="10" t="s">
        <v>343</v>
      </c>
      <c r="C703" s="24">
        <v>39814</v>
      </c>
      <c r="D703" s="10" t="s">
        <v>310</v>
      </c>
      <c r="E703" s="12">
        <v>2</v>
      </c>
      <c r="F703" s="11">
        <f t="shared" si="50"/>
        <v>1.6666666666666666E-2</v>
      </c>
      <c r="G703" s="22">
        <f t="shared" si="51"/>
        <v>75.67567567567572</v>
      </c>
      <c r="H703" s="17">
        <v>0.63063063063063096</v>
      </c>
      <c r="I703" s="20">
        <v>120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f t="shared" si="52"/>
        <v>0</v>
      </c>
      <c r="R703" s="10">
        <v>0</v>
      </c>
      <c r="S703" s="10">
        <v>0</v>
      </c>
      <c r="T703" s="10">
        <v>0</v>
      </c>
      <c r="U703" s="10">
        <f t="shared" si="53"/>
        <v>0</v>
      </c>
      <c r="V703" s="10">
        <v>2</v>
      </c>
      <c r="W703" s="10">
        <v>0</v>
      </c>
      <c r="X703" s="10">
        <v>0</v>
      </c>
      <c r="Y703" s="10">
        <v>0</v>
      </c>
      <c r="Z703" s="10">
        <f t="shared" si="54"/>
        <v>2</v>
      </c>
      <c r="AA703" s="12">
        <v>0</v>
      </c>
      <c r="AB703" s="10">
        <v>0</v>
      </c>
      <c r="AC703" s="10">
        <v>2</v>
      </c>
      <c r="AD703" s="10">
        <v>0</v>
      </c>
      <c r="AE703" s="10">
        <v>0</v>
      </c>
      <c r="AF703" s="10">
        <v>0</v>
      </c>
      <c r="AG703" s="25"/>
    </row>
    <row r="704" spans="1:33" ht="12.75" x14ac:dyDescent="0.2">
      <c r="A704" s="10" t="s">
        <v>100</v>
      </c>
      <c r="B704" s="10" t="s">
        <v>343</v>
      </c>
      <c r="C704" s="24">
        <v>39814</v>
      </c>
      <c r="D704" s="10" t="s">
        <v>306</v>
      </c>
      <c r="E704" s="12">
        <v>1</v>
      </c>
      <c r="F704" s="11">
        <f t="shared" si="50"/>
        <v>6.4516129032258064E-4</v>
      </c>
      <c r="G704" s="22">
        <f t="shared" si="51"/>
        <v>392.40506329113873</v>
      </c>
      <c r="H704" s="17">
        <v>0.253164556962025</v>
      </c>
      <c r="I704" s="20">
        <v>1550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f t="shared" si="52"/>
        <v>0</v>
      </c>
      <c r="R704" s="10">
        <v>0</v>
      </c>
      <c r="S704" s="10">
        <v>0</v>
      </c>
      <c r="T704" s="10">
        <v>0</v>
      </c>
      <c r="U704" s="10">
        <f t="shared" si="53"/>
        <v>0</v>
      </c>
      <c r="V704" s="10">
        <v>1</v>
      </c>
      <c r="W704" s="10">
        <v>0</v>
      </c>
      <c r="X704" s="10">
        <v>0</v>
      </c>
      <c r="Y704" s="10">
        <v>0</v>
      </c>
      <c r="Z704" s="10">
        <f t="shared" si="54"/>
        <v>1</v>
      </c>
      <c r="AA704" s="12">
        <v>0</v>
      </c>
      <c r="AB704" s="10">
        <v>0</v>
      </c>
      <c r="AC704" s="10">
        <v>1</v>
      </c>
      <c r="AD704" s="10">
        <v>0</v>
      </c>
      <c r="AE704" s="10">
        <v>0</v>
      </c>
      <c r="AF704" s="10">
        <v>0</v>
      </c>
      <c r="AG704" s="25"/>
    </row>
    <row r="705" spans="1:33" ht="12.75" x14ac:dyDescent="0.2">
      <c r="A705" s="10" t="s">
        <v>295</v>
      </c>
      <c r="B705" s="10" t="s">
        <v>343</v>
      </c>
      <c r="C705" s="24">
        <v>39814</v>
      </c>
      <c r="D705" s="10" t="s">
        <v>301</v>
      </c>
      <c r="E705" s="12">
        <v>0</v>
      </c>
      <c r="F705" s="11">
        <f t="shared" si="50"/>
        <v>0</v>
      </c>
      <c r="G705" s="22">
        <f t="shared" si="51"/>
        <v>268.33333333333354</v>
      </c>
      <c r="H705" s="17">
        <v>0.41666666666666702</v>
      </c>
      <c r="I705" s="20">
        <v>644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f t="shared" si="52"/>
        <v>0</v>
      </c>
      <c r="R705" s="10">
        <v>0</v>
      </c>
      <c r="S705" s="10">
        <v>0</v>
      </c>
      <c r="T705" s="10">
        <v>0</v>
      </c>
      <c r="U705" s="10">
        <f t="shared" si="53"/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f t="shared" si="54"/>
        <v>0</v>
      </c>
      <c r="AA705" s="12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25"/>
    </row>
    <row r="706" spans="1:33" ht="12.75" x14ac:dyDescent="0.2">
      <c r="A706" s="10" t="s">
        <v>101</v>
      </c>
      <c r="B706" s="10" t="s">
        <v>343</v>
      </c>
      <c r="C706" s="24">
        <v>39814</v>
      </c>
      <c r="D706" s="10" t="s">
        <v>320</v>
      </c>
      <c r="E706" s="12">
        <v>0</v>
      </c>
      <c r="F706" s="11">
        <f t="shared" ref="F706:F769" si="55">IFERROR(E706/I706,0)</f>
        <v>0</v>
      </c>
      <c r="G706" s="22">
        <f t="shared" ref="G706:G769" si="56">IFERROR(I706*H706,0)</f>
        <v>47.648648648648596</v>
      </c>
      <c r="H706" s="17">
        <v>0.38738738738738698</v>
      </c>
      <c r="I706" s="20">
        <v>123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f t="shared" ref="Q706:Q769" si="57">SUM(J706:P706)</f>
        <v>0</v>
      </c>
      <c r="R706" s="10">
        <v>0</v>
      </c>
      <c r="S706" s="10">
        <v>0</v>
      </c>
      <c r="T706" s="10">
        <v>0</v>
      </c>
      <c r="U706" s="10">
        <f t="shared" ref="U706:U769" si="58">SUM(R706:T706)</f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f t="shared" ref="Z706:Z769" si="59">SUM(V706:Y706)</f>
        <v>0</v>
      </c>
      <c r="AA706" s="12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25"/>
    </row>
    <row r="707" spans="1:33" ht="12.75" customHeight="1" x14ac:dyDescent="0.2">
      <c r="A707" s="10" t="s">
        <v>102</v>
      </c>
      <c r="B707" s="10" t="s">
        <v>343</v>
      </c>
      <c r="C707" s="24">
        <v>39814</v>
      </c>
      <c r="D707" s="10" t="s">
        <v>315</v>
      </c>
      <c r="E707" s="12">
        <v>18</v>
      </c>
      <c r="F707" s="11">
        <f t="shared" si="55"/>
        <v>1.2857142857142857E-2</v>
      </c>
      <c r="G707" s="22">
        <f t="shared" si="56"/>
        <v>825.87064676616922</v>
      </c>
      <c r="H707" s="17">
        <v>0.58990760483297799</v>
      </c>
      <c r="I707" s="20">
        <v>1400</v>
      </c>
      <c r="J707" s="10">
        <v>1</v>
      </c>
      <c r="K707" s="10">
        <v>1</v>
      </c>
      <c r="L707" s="10">
        <v>0</v>
      </c>
      <c r="M707" s="10">
        <v>1</v>
      </c>
      <c r="N707" s="10">
        <v>0</v>
      </c>
      <c r="O707" s="10">
        <v>1</v>
      </c>
      <c r="P707" s="10">
        <v>0</v>
      </c>
      <c r="Q707" s="10">
        <f t="shared" si="57"/>
        <v>4</v>
      </c>
      <c r="R707" s="10">
        <v>1</v>
      </c>
      <c r="S707" s="10">
        <v>0</v>
      </c>
      <c r="T707" s="10">
        <v>1</v>
      </c>
      <c r="U707" s="10">
        <f t="shared" si="58"/>
        <v>2</v>
      </c>
      <c r="V707" s="10">
        <v>2</v>
      </c>
      <c r="W707" s="10">
        <v>3</v>
      </c>
      <c r="X707" s="10">
        <v>3</v>
      </c>
      <c r="Y707" s="10">
        <v>4</v>
      </c>
      <c r="Z707" s="10">
        <f t="shared" si="59"/>
        <v>12</v>
      </c>
      <c r="AA707" s="12">
        <v>0</v>
      </c>
      <c r="AB707" s="10">
        <v>2</v>
      </c>
      <c r="AC707" s="10">
        <v>11</v>
      </c>
      <c r="AD707" s="10">
        <v>2</v>
      </c>
      <c r="AE707" s="10">
        <v>3</v>
      </c>
      <c r="AF707" s="10">
        <v>0</v>
      </c>
      <c r="AG707" s="25"/>
    </row>
    <row r="708" spans="1:33" ht="12.75" customHeight="1" x14ac:dyDescent="0.2">
      <c r="A708" s="10" t="s">
        <v>269</v>
      </c>
      <c r="B708" s="10" t="s">
        <v>343</v>
      </c>
      <c r="C708" s="24">
        <v>39814</v>
      </c>
      <c r="D708" s="10" t="s">
        <v>298</v>
      </c>
      <c r="E708" s="12">
        <v>53</v>
      </c>
      <c r="F708" s="11">
        <f t="shared" si="55"/>
        <v>0.23555555555555555</v>
      </c>
      <c r="G708" s="22">
        <f t="shared" si="56"/>
        <v>185.86956521739128</v>
      </c>
      <c r="H708" s="17">
        <v>0.82608695652173902</v>
      </c>
      <c r="I708" s="20">
        <v>225</v>
      </c>
      <c r="J708" s="10">
        <v>0</v>
      </c>
      <c r="K708" s="10">
        <v>4</v>
      </c>
      <c r="L708" s="10">
        <v>3</v>
      </c>
      <c r="M708" s="10">
        <v>2</v>
      </c>
      <c r="N708" s="10">
        <v>3</v>
      </c>
      <c r="O708" s="10">
        <v>3</v>
      </c>
      <c r="P708" s="10">
        <v>4</v>
      </c>
      <c r="Q708" s="10">
        <f t="shared" si="57"/>
        <v>19</v>
      </c>
      <c r="R708" s="10">
        <v>4</v>
      </c>
      <c r="S708" s="10">
        <v>8</v>
      </c>
      <c r="T708" s="10">
        <v>4</v>
      </c>
      <c r="U708" s="10">
        <f t="shared" si="58"/>
        <v>16</v>
      </c>
      <c r="V708" s="10">
        <v>5</v>
      </c>
      <c r="W708" s="10">
        <v>4</v>
      </c>
      <c r="X708" s="10">
        <v>4</v>
      </c>
      <c r="Y708" s="10">
        <v>5</v>
      </c>
      <c r="Z708" s="10">
        <f t="shared" si="59"/>
        <v>18</v>
      </c>
      <c r="AA708" s="12">
        <v>0</v>
      </c>
      <c r="AB708" s="10">
        <v>0</v>
      </c>
      <c r="AC708" s="10">
        <v>51</v>
      </c>
      <c r="AD708" s="10">
        <v>2</v>
      </c>
      <c r="AE708" s="10">
        <v>0</v>
      </c>
      <c r="AF708" s="10">
        <v>0</v>
      </c>
      <c r="AG708" s="25"/>
    </row>
    <row r="709" spans="1:33" ht="12.75" x14ac:dyDescent="0.2">
      <c r="A709" s="10" t="s">
        <v>103</v>
      </c>
      <c r="B709" s="10" t="s">
        <v>343</v>
      </c>
      <c r="C709" s="24">
        <v>39814</v>
      </c>
      <c r="D709" s="10" t="s">
        <v>302</v>
      </c>
      <c r="E709" s="12">
        <v>70</v>
      </c>
      <c r="F709" s="11">
        <f t="shared" si="55"/>
        <v>9.0392561983471068E-3</v>
      </c>
      <c r="G709" s="22">
        <f t="shared" si="56"/>
        <v>2046.0901639344249</v>
      </c>
      <c r="H709" s="17">
        <v>0.26421618852459</v>
      </c>
      <c r="I709" s="20">
        <v>7744</v>
      </c>
      <c r="J709" s="10">
        <v>2</v>
      </c>
      <c r="K709" s="10">
        <v>5</v>
      </c>
      <c r="L709" s="10">
        <v>3</v>
      </c>
      <c r="M709" s="10">
        <v>5</v>
      </c>
      <c r="N709" s="10">
        <v>7</v>
      </c>
      <c r="O709" s="10">
        <v>5</v>
      </c>
      <c r="P709" s="10">
        <v>3</v>
      </c>
      <c r="Q709" s="10">
        <f t="shared" si="57"/>
        <v>30</v>
      </c>
      <c r="R709" s="10">
        <v>8</v>
      </c>
      <c r="S709" s="10">
        <v>5</v>
      </c>
      <c r="T709" s="10">
        <v>10</v>
      </c>
      <c r="U709" s="10">
        <f t="shared" si="58"/>
        <v>23</v>
      </c>
      <c r="V709" s="10">
        <v>5</v>
      </c>
      <c r="W709" s="10">
        <v>6</v>
      </c>
      <c r="X709" s="10">
        <v>4</v>
      </c>
      <c r="Y709" s="10">
        <v>2</v>
      </c>
      <c r="Z709" s="10">
        <f t="shared" si="59"/>
        <v>17</v>
      </c>
      <c r="AA709" s="12">
        <v>0</v>
      </c>
      <c r="AB709" s="10">
        <v>20</v>
      </c>
      <c r="AC709" s="10">
        <v>46</v>
      </c>
      <c r="AD709" s="10">
        <v>2</v>
      </c>
      <c r="AE709" s="10">
        <v>2</v>
      </c>
      <c r="AF709" s="10">
        <v>0</v>
      </c>
      <c r="AG709" s="25"/>
    </row>
    <row r="710" spans="1:33" ht="12.75" x14ac:dyDescent="0.2">
      <c r="A710" s="10" t="s">
        <v>104</v>
      </c>
      <c r="B710" s="10" t="s">
        <v>343</v>
      </c>
      <c r="C710" s="24">
        <v>39814</v>
      </c>
      <c r="D710" s="10" t="s">
        <v>304</v>
      </c>
      <c r="E710" s="12">
        <v>160</v>
      </c>
      <c r="F710" s="11">
        <f t="shared" si="55"/>
        <v>6.6842127250699756E-3</v>
      </c>
      <c r="G710" s="22">
        <f t="shared" si="56"/>
        <v>2930.2498131384464</v>
      </c>
      <c r="H710" s="17">
        <v>0.12241508180383701</v>
      </c>
      <c r="I710" s="20">
        <v>23937</v>
      </c>
      <c r="J710" s="10">
        <v>18</v>
      </c>
      <c r="K710" s="10">
        <v>13</v>
      </c>
      <c r="L710" s="10">
        <v>8</v>
      </c>
      <c r="M710" s="10">
        <v>10</v>
      </c>
      <c r="N710" s="10">
        <v>14</v>
      </c>
      <c r="O710" s="10">
        <v>14</v>
      </c>
      <c r="P710" s="10">
        <v>7</v>
      </c>
      <c r="Q710" s="10">
        <f t="shared" si="57"/>
        <v>84</v>
      </c>
      <c r="R710" s="10">
        <v>7</v>
      </c>
      <c r="S710" s="10">
        <v>11</v>
      </c>
      <c r="T710" s="10">
        <v>17</v>
      </c>
      <c r="U710" s="10">
        <f t="shared" si="58"/>
        <v>35</v>
      </c>
      <c r="V710" s="10">
        <v>14</v>
      </c>
      <c r="W710" s="10">
        <v>11</v>
      </c>
      <c r="X710" s="10">
        <v>8</v>
      </c>
      <c r="Y710" s="10">
        <v>5</v>
      </c>
      <c r="Z710" s="10">
        <f t="shared" si="59"/>
        <v>38</v>
      </c>
      <c r="AA710" s="12">
        <v>3</v>
      </c>
      <c r="AB710" s="10">
        <v>117</v>
      </c>
      <c r="AC710" s="10">
        <v>38</v>
      </c>
      <c r="AD710" s="10">
        <v>0</v>
      </c>
      <c r="AE710" s="10">
        <v>5</v>
      </c>
      <c r="AF710" s="10">
        <v>0</v>
      </c>
      <c r="AG710" s="25"/>
    </row>
    <row r="711" spans="1:33" ht="12.75" x14ac:dyDescent="0.2">
      <c r="A711" s="10" t="s">
        <v>105</v>
      </c>
      <c r="B711" s="10" t="s">
        <v>343</v>
      </c>
      <c r="C711" s="24">
        <v>39814</v>
      </c>
      <c r="D711" s="10" t="s">
        <v>302</v>
      </c>
      <c r="E711" s="12">
        <v>71</v>
      </c>
      <c r="F711" s="11">
        <f t="shared" si="55"/>
        <v>2.7810419114766942E-2</v>
      </c>
      <c r="G711" s="22">
        <f t="shared" si="56"/>
        <v>867.45580110497269</v>
      </c>
      <c r="H711" s="17">
        <v>0.33977900552486201</v>
      </c>
      <c r="I711" s="20">
        <v>2553</v>
      </c>
      <c r="J711" s="10">
        <v>0</v>
      </c>
      <c r="K711" s="10">
        <v>8</v>
      </c>
      <c r="L711" s="10">
        <v>2</v>
      </c>
      <c r="M711" s="10">
        <v>4</v>
      </c>
      <c r="N711" s="10">
        <v>4</v>
      </c>
      <c r="O711" s="10">
        <v>9</v>
      </c>
      <c r="P711" s="10">
        <v>4</v>
      </c>
      <c r="Q711" s="10">
        <f t="shared" si="57"/>
        <v>31</v>
      </c>
      <c r="R711" s="10">
        <v>7</v>
      </c>
      <c r="S711" s="10">
        <v>6</v>
      </c>
      <c r="T711" s="10">
        <v>9</v>
      </c>
      <c r="U711" s="10">
        <f t="shared" si="58"/>
        <v>22</v>
      </c>
      <c r="V711" s="10">
        <v>5</v>
      </c>
      <c r="W711" s="10">
        <v>2</v>
      </c>
      <c r="X711" s="10">
        <v>4</v>
      </c>
      <c r="Y711" s="10">
        <v>7</v>
      </c>
      <c r="Z711" s="10">
        <f t="shared" si="59"/>
        <v>18</v>
      </c>
      <c r="AA711" s="12">
        <v>0</v>
      </c>
      <c r="AB711" s="10">
        <v>20</v>
      </c>
      <c r="AC711" s="10">
        <v>46</v>
      </c>
      <c r="AD711" s="10">
        <v>5</v>
      </c>
      <c r="AE711" s="10">
        <v>0</v>
      </c>
      <c r="AF711" s="10">
        <v>0</v>
      </c>
      <c r="AG711" s="25"/>
    </row>
    <row r="712" spans="1:33" ht="12.75" x14ac:dyDescent="0.2">
      <c r="A712" s="10" t="s">
        <v>106</v>
      </c>
      <c r="B712" s="10" t="s">
        <v>343</v>
      </c>
      <c r="C712" s="24">
        <v>39814</v>
      </c>
      <c r="D712" s="10" t="s">
        <v>320</v>
      </c>
      <c r="E712" s="12">
        <v>0</v>
      </c>
      <c r="F712" s="11">
        <f t="shared" si="55"/>
        <v>0</v>
      </c>
      <c r="G712" s="22">
        <f t="shared" si="56"/>
        <v>20.645161290322591</v>
      </c>
      <c r="H712" s="17">
        <v>0.64516129032258096</v>
      </c>
      <c r="I712" s="20">
        <v>32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f t="shared" si="57"/>
        <v>0</v>
      </c>
      <c r="R712" s="10">
        <v>0</v>
      </c>
      <c r="S712" s="10">
        <v>0</v>
      </c>
      <c r="T712" s="10">
        <v>0</v>
      </c>
      <c r="U712" s="10">
        <f t="shared" si="58"/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f t="shared" si="59"/>
        <v>0</v>
      </c>
      <c r="AA712" s="12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25"/>
    </row>
    <row r="713" spans="1:33" ht="12.75" x14ac:dyDescent="0.2">
      <c r="A713" s="10" t="s">
        <v>107</v>
      </c>
      <c r="B713" s="10" t="s">
        <v>343</v>
      </c>
      <c r="C713" s="24">
        <v>39814</v>
      </c>
      <c r="D713" s="10" t="s">
        <v>317</v>
      </c>
      <c r="E713" s="12">
        <v>8</v>
      </c>
      <c r="F713" s="11">
        <f t="shared" si="55"/>
        <v>1.7057569296375266E-2</v>
      </c>
      <c r="G713" s="22">
        <f t="shared" si="56"/>
        <v>205.00618556701048</v>
      </c>
      <c r="H713" s="17">
        <v>0.437113402061856</v>
      </c>
      <c r="I713" s="20">
        <v>469</v>
      </c>
      <c r="J713" s="10">
        <v>0</v>
      </c>
      <c r="K713" s="10">
        <v>1</v>
      </c>
      <c r="L713" s="10">
        <v>2</v>
      </c>
      <c r="M713" s="10">
        <v>1</v>
      </c>
      <c r="N713" s="10">
        <v>0</v>
      </c>
      <c r="O713" s="10">
        <v>0</v>
      </c>
      <c r="P713" s="10">
        <v>0</v>
      </c>
      <c r="Q713" s="10">
        <f t="shared" si="57"/>
        <v>4</v>
      </c>
      <c r="R713" s="10">
        <v>1</v>
      </c>
      <c r="S713" s="10">
        <v>1</v>
      </c>
      <c r="T713" s="10">
        <v>0</v>
      </c>
      <c r="U713" s="10">
        <f t="shared" si="58"/>
        <v>2</v>
      </c>
      <c r="V713" s="10">
        <v>1</v>
      </c>
      <c r="W713" s="10">
        <v>0</v>
      </c>
      <c r="X713" s="10">
        <v>1</v>
      </c>
      <c r="Y713" s="10">
        <v>0</v>
      </c>
      <c r="Z713" s="10">
        <f t="shared" si="59"/>
        <v>2</v>
      </c>
      <c r="AA713" s="12">
        <v>0</v>
      </c>
      <c r="AB713" s="10">
        <v>0</v>
      </c>
      <c r="AC713" s="10">
        <v>8</v>
      </c>
      <c r="AD713" s="10">
        <v>0</v>
      </c>
      <c r="AE713" s="10">
        <v>0</v>
      </c>
      <c r="AF713" s="10">
        <v>0</v>
      </c>
      <c r="AG713" s="25"/>
    </row>
    <row r="714" spans="1:33" ht="12.75" customHeight="1" x14ac:dyDescent="0.2">
      <c r="A714" s="10" t="s">
        <v>108</v>
      </c>
      <c r="B714" s="10" t="s">
        <v>343</v>
      </c>
      <c r="C714" s="24">
        <v>39814</v>
      </c>
      <c r="D714" s="10" t="s">
        <v>308</v>
      </c>
      <c r="E714" s="12">
        <v>0</v>
      </c>
      <c r="F714" s="11">
        <f t="shared" si="55"/>
        <v>0</v>
      </c>
      <c r="G714" s="22">
        <f t="shared" si="56"/>
        <v>139.72727272727269</v>
      </c>
      <c r="H714" s="17">
        <v>0.65909090909090895</v>
      </c>
      <c r="I714" s="20">
        <v>212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f t="shared" si="57"/>
        <v>0</v>
      </c>
      <c r="R714" s="10">
        <v>0</v>
      </c>
      <c r="S714" s="10">
        <v>0</v>
      </c>
      <c r="T714" s="10">
        <v>0</v>
      </c>
      <c r="U714" s="10">
        <f t="shared" si="58"/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f t="shared" si="59"/>
        <v>0</v>
      </c>
      <c r="AA714" s="12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25"/>
    </row>
    <row r="715" spans="1:33" ht="12.75" customHeight="1" x14ac:dyDescent="0.2">
      <c r="A715" s="10" t="s">
        <v>109</v>
      </c>
      <c r="B715" s="10" t="s">
        <v>343</v>
      </c>
      <c r="C715" s="24">
        <v>39814</v>
      </c>
      <c r="D715" s="10" t="s">
        <v>316</v>
      </c>
      <c r="E715" s="12">
        <v>101</v>
      </c>
      <c r="F715" s="11">
        <f t="shared" si="55"/>
        <v>1.3890799064777885E-2</v>
      </c>
      <c r="G715" s="22">
        <f t="shared" si="56"/>
        <v>3693.1577543859612</v>
      </c>
      <c r="H715" s="17">
        <v>0.50792982456140301</v>
      </c>
      <c r="I715" s="20">
        <v>7271</v>
      </c>
      <c r="J715" s="10">
        <v>1</v>
      </c>
      <c r="K715" s="10">
        <v>7</v>
      </c>
      <c r="L715" s="10">
        <v>9</v>
      </c>
      <c r="M715" s="10">
        <v>9</v>
      </c>
      <c r="N715" s="10">
        <v>8</v>
      </c>
      <c r="O715" s="10">
        <v>10</v>
      </c>
      <c r="P715" s="10">
        <v>8</v>
      </c>
      <c r="Q715" s="10">
        <f t="shared" si="57"/>
        <v>52</v>
      </c>
      <c r="R715" s="10">
        <v>10</v>
      </c>
      <c r="S715" s="10">
        <v>7</v>
      </c>
      <c r="T715" s="10">
        <v>10</v>
      </c>
      <c r="U715" s="10">
        <f t="shared" si="58"/>
        <v>27</v>
      </c>
      <c r="V715" s="10">
        <v>6</v>
      </c>
      <c r="W715" s="10">
        <v>3</v>
      </c>
      <c r="X715" s="10">
        <v>9</v>
      </c>
      <c r="Y715" s="10">
        <v>4</v>
      </c>
      <c r="Z715" s="10">
        <f t="shared" si="59"/>
        <v>22</v>
      </c>
      <c r="AA715" s="12">
        <v>0</v>
      </c>
      <c r="AB715" s="10">
        <v>43</v>
      </c>
      <c r="AC715" s="10">
        <v>44</v>
      </c>
      <c r="AD715" s="10">
        <v>11</v>
      </c>
      <c r="AE715" s="10">
        <v>3</v>
      </c>
      <c r="AF715" s="10">
        <v>0</v>
      </c>
      <c r="AG715" s="25"/>
    </row>
    <row r="716" spans="1:33" ht="12.75" x14ac:dyDescent="0.2">
      <c r="A716" s="10" t="s">
        <v>110</v>
      </c>
      <c r="B716" s="10" t="s">
        <v>343</v>
      </c>
      <c r="C716" s="24">
        <v>39814</v>
      </c>
      <c r="D716" s="10" t="s">
        <v>318</v>
      </c>
      <c r="E716" s="12">
        <v>0</v>
      </c>
      <c r="F716" s="11">
        <f t="shared" si="55"/>
        <v>0</v>
      </c>
      <c r="G716" s="22">
        <f t="shared" si="56"/>
        <v>97.609523809523708</v>
      </c>
      <c r="H716" s="17">
        <v>0.35238095238095202</v>
      </c>
      <c r="I716" s="20">
        <v>277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f t="shared" si="57"/>
        <v>0</v>
      </c>
      <c r="R716" s="10">
        <v>0</v>
      </c>
      <c r="S716" s="10">
        <v>0</v>
      </c>
      <c r="T716" s="10">
        <v>0</v>
      </c>
      <c r="U716" s="10">
        <f t="shared" si="58"/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f t="shared" si="59"/>
        <v>0</v>
      </c>
      <c r="AA716" s="12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25"/>
    </row>
    <row r="717" spans="1:33" ht="12.75" x14ac:dyDescent="0.2">
      <c r="A717" s="10" t="s">
        <v>111</v>
      </c>
      <c r="B717" s="10" t="s">
        <v>343</v>
      </c>
      <c r="C717" s="24">
        <v>39814</v>
      </c>
      <c r="D717" s="10" t="s">
        <v>332</v>
      </c>
      <c r="E717" s="12">
        <v>4</v>
      </c>
      <c r="F717" s="11">
        <f t="shared" si="55"/>
        <v>1.7937219730941704E-2</v>
      </c>
      <c r="G717" s="22">
        <f t="shared" si="56"/>
        <v>104.9411764705883</v>
      </c>
      <c r="H717" s="17">
        <v>0.47058823529411797</v>
      </c>
      <c r="I717" s="20">
        <v>223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f t="shared" si="57"/>
        <v>0</v>
      </c>
      <c r="R717" s="10">
        <v>0</v>
      </c>
      <c r="S717" s="10">
        <v>0</v>
      </c>
      <c r="T717" s="10">
        <v>1</v>
      </c>
      <c r="U717" s="10">
        <f t="shared" si="58"/>
        <v>1</v>
      </c>
      <c r="V717" s="10">
        <v>1</v>
      </c>
      <c r="W717" s="10">
        <v>0</v>
      </c>
      <c r="X717" s="10">
        <v>1</v>
      </c>
      <c r="Y717" s="10">
        <v>1</v>
      </c>
      <c r="Z717" s="10">
        <f t="shared" si="59"/>
        <v>3</v>
      </c>
      <c r="AA717" s="12">
        <v>0</v>
      </c>
      <c r="AB717" s="10">
        <v>0</v>
      </c>
      <c r="AC717" s="10">
        <v>4</v>
      </c>
      <c r="AD717" s="10">
        <v>0</v>
      </c>
      <c r="AE717" s="10">
        <v>0</v>
      </c>
      <c r="AF717" s="10">
        <v>0</v>
      </c>
      <c r="AG717" s="25"/>
    </row>
    <row r="718" spans="1:33" ht="12.75" x14ac:dyDescent="0.2">
      <c r="A718" s="10" t="s">
        <v>112</v>
      </c>
      <c r="B718" s="10" t="s">
        <v>343</v>
      </c>
      <c r="C718" s="24">
        <v>39814</v>
      </c>
      <c r="D718" s="10" t="s">
        <v>310</v>
      </c>
      <c r="E718" s="12">
        <v>31</v>
      </c>
      <c r="F718" s="11">
        <f t="shared" si="55"/>
        <v>9.2537313432835819E-2</v>
      </c>
      <c r="G718" s="22">
        <f t="shared" si="56"/>
        <v>327.07100591715994</v>
      </c>
      <c r="H718" s="17">
        <v>0.976331360946746</v>
      </c>
      <c r="I718" s="20">
        <v>335</v>
      </c>
      <c r="J718" s="10">
        <v>0</v>
      </c>
      <c r="K718" s="10">
        <v>2</v>
      </c>
      <c r="L718" s="10">
        <v>3</v>
      </c>
      <c r="M718" s="10">
        <v>2</v>
      </c>
      <c r="N718" s="10">
        <v>1</v>
      </c>
      <c r="O718" s="10">
        <v>4</v>
      </c>
      <c r="P718" s="10">
        <v>3</v>
      </c>
      <c r="Q718" s="10">
        <f t="shared" si="57"/>
        <v>15</v>
      </c>
      <c r="R718" s="10">
        <v>0</v>
      </c>
      <c r="S718" s="10">
        <v>4</v>
      </c>
      <c r="T718" s="10">
        <v>1</v>
      </c>
      <c r="U718" s="10">
        <f t="shared" si="58"/>
        <v>5</v>
      </c>
      <c r="V718" s="10">
        <v>2</v>
      </c>
      <c r="W718" s="10">
        <v>3</v>
      </c>
      <c r="X718" s="10">
        <v>2</v>
      </c>
      <c r="Y718" s="10">
        <v>4</v>
      </c>
      <c r="Z718" s="10">
        <f t="shared" si="59"/>
        <v>11</v>
      </c>
      <c r="AA718" s="12">
        <v>0</v>
      </c>
      <c r="AB718" s="10">
        <v>0</v>
      </c>
      <c r="AC718" s="10">
        <v>30</v>
      </c>
      <c r="AD718" s="10">
        <v>1</v>
      </c>
      <c r="AE718" s="10">
        <v>0</v>
      </c>
      <c r="AF718" s="10">
        <v>0</v>
      </c>
      <c r="AG718" s="25"/>
    </row>
    <row r="719" spans="1:33" ht="12.75" x14ac:dyDescent="0.2">
      <c r="A719" s="10" t="s">
        <v>113</v>
      </c>
      <c r="B719" s="10" t="s">
        <v>343</v>
      </c>
      <c r="C719" s="24">
        <v>39814</v>
      </c>
      <c r="D719" s="10" t="s">
        <v>307</v>
      </c>
      <c r="E719" s="12">
        <v>96</v>
      </c>
      <c r="F719" s="11">
        <f t="shared" si="55"/>
        <v>3.3731553056921992E-2</v>
      </c>
      <c r="G719" s="22">
        <f t="shared" si="56"/>
        <v>994.43419652358955</v>
      </c>
      <c r="H719" s="17">
        <v>0.34941468605888598</v>
      </c>
      <c r="I719" s="20">
        <v>2846</v>
      </c>
      <c r="J719" s="10">
        <v>0</v>
      </c>
      <c r="K719" s="10">
        <v>5</v>
      </c>
      <c r="L719" s="10">
        <v>11</v>
      </c>
      <c r="M719" s="10">
        <v>9</v>
      </c>
      <c r="N719" s="10">
        <v>10</v>
      </c>
      <c r="O719" s="10">
        <v>9</v>
      </c>
      <c r="P719" s="10">
        <v>8</v>
      </c>
      <c r="Q719" s="10">
        <f t="shared" si="57"/>
        <v>52</v>
      </c>
      <c r="R719" s="10">
        <v>8</v>
      </c>
      <c r="S719" s="10">
        <v>2</v>
      </c>
      <c r="T719" s="10">
        <v>6</v>
      </c>
      <c r="U719" s="10">
        <f t="shared" si="58"/>
        <v>16</v>
      </c>
      <c r="V719" s="10">
        <v>4</v>
      </c>
      <c r="W719" s="10">
        <v>7</v>
      </c>
      <c r="X719" s="10">
        <v>9</v>
      </c>
      <c r="Y719" s="10">
        <v>8</v>
      </c>
      <c r="Z719" s="10">
        <f t="shared" si="59"/>
        <v>28</v>
      </c>
      <c r="AA719" s="12">
        <v>0</v>
      </c>
      <c r="AB719" s="10">
        <v>32</v>
      </c>
      <c r="AC719" s="10">
        <v>61</v>
      </c>
      <c r="AD719" s="10">
        <v>3</v>
      </c>
      <c r="AE719" s="10">
        <v>0</v>
      </c>
      <c r="AF719" s="10">
        <v>0</v>
      </c>
      <c r="AG719" s="25"/>
    </row>
    <row r="720" spans="1:33" ht="12.75" x14ac:dyDescent="0.2">
      <c r="A720" s="10" t="s">
        <v>114</v>
      </c>
      <c r="B720" s="10" t="s">
        <v>343</v>
      </c>
      <c r="C720" s="24">
        <v>39814</v>
      </c>
      <c r="D720" s="10" t="s">
        <v>327</v>
      </c>
      <c r="E720" s="12">
        <v>79</v>
      </c>
      <c r="F720" s="11">
        <f t="shared" si="55"/>
        <v>8.4673097534833874E-2</v>
      </c>
      <c r="G720" s="22">
        <f t="shared" si="56"/>
        <v>782.15568862275438</v>
      </c>
      <c r="H720" s="17">
        <v>0.83832335329341301</v>
      </c>
      <c r="I720" s="20">
        <v>933</v>
      </c>
      <c r="J720" s="10">
        <v>0</v>
      </c>
      <c r="K720" s="10">
        <v>1</v>
      </c>
      <c r="L720" s="10">
        <v>1</v>
      </c>
      <c r="M720" s="10">
        <v>4</v>
      </c>
      <c r="N720" s="10">
        <v>12</v>
      </c>
      <c r="O720" s="10">
        <v>5</v>
      </c>
      <c r="P720" s="10">
        <v>5</v>
      </c>
      <c r="Q720" s="10">
        <f t="shared" si="57"/>
        <v>28</v>
      </c>
      <c r="R720" s="10">
        <v>13</v>
      </c>
      <c r="S720" s="10">
        <v>6</v>
      </c>
      <c r="T720" s="10">
        <v>7</v>
      </c>
      <c r="U720" s="10">
        <f t="shared" si="58"/>
        <v>26</v>
      </c>
      <c r="V720" s="10">
        <v>10</v>
      </c>
      <c r="W720" s="10">
        <v>4</v>
      </c>
      <c r="X720" s="10">
        <v>8</v>
      </c>
      <c r="Y720" s="10">
        <v>3</v>
      </c>
      <c r="Z720" s="10">
        <f t="shared" si="59"/>
        <v>25</v>
      </c>
      <c r="AA720" s="12">
        <v>0</v>
      </c>
      <c r="AB720" s="10">
        <v>0</v>
      </c>
      <c r="AC720" s="10">
        <v>79</v>
      </c>
      <c r="AD720" s="10">
        <v>0</v>
      </c>
      <c r="AE720" s="10">
        <v>0</v>
      </c>
      <c r="AF720" s="10">
        <v>0</v>
      </c>
      <c r="AG720" s="25"/>
    </row>
    <row r="721" spans="1:33" ht="12.75" customHeight="1" x14ac:dyDescent="0.2">
      <c r="A721" s="10" t="s">
        <v>115</v>
      </c>
      <c r="B721" s="10" t="s">
        <v>343</v>
      </c>
      <c r="C721" s="24">
        <v>39814</v>
      </c>
      <c r="D721" s="10" t="s">
        <v>312</v>
      </c>
      <c r="E721" s="12">
        <v>11</v>
      </c>
      <c r="F721" s="11">
        <f t="shared" si="55"/>
        <v>0.13750000000000001</v>
      </c>
      <c r="G721" s="22">
        <f t="shared" si="56"/>
        <v>55.064935064935042</v>
      </c>
      <c r="H721" s="17">
        <v>0.68831168831168799</v>
      </c>
      <c r="I721" s="20">
        <v>80</v>
      </c>
      <c r="J721" s="10">
        <v>2</v>
      </c>
      <c r="K721" s="10">
        <v>2</v>
      </c>
      <c r="L721" s="10">
        <v>1</v>
      </c>
      <c r="M721" s="10">
        <v>1</v>
      </c>
      <c r="N721" s="10">
        <v>1</v>
      </c>
      <c r="O721" s="10">
        <v>0</v>
      </c>
      <c r="P721" s="10">
        <v>1</v>
      </c>
      <c r="Q721" s="10">
        <f t="shared" si="57"/>
        <v>8</v>
      </c>
      <c r="R721" s="10">
        <v>0</v>
      </c>
      <c r="S721" s="10">
        <v>1</v>
      </c>
      <c r="T721" s="10">
        <v>1</v>
      </c>
      <c r="U721" s="10">
        <f t="shared" si="58"/>
        <v>2</v>
      </c>
      <c r="V721" s="10">
        <v>0</v>
      </c>
      <c r="W721" s="10">
        <v>0</v>
      </c>
      <c r="X721" s="10">
        <v>0</v>
      </c>
      <c r="Y721" s="10">
        <v>1</v>
      </c>
      <c r="Z721" s="10">
        <f t="shared" si="59"/>
        <v>1</v>
      </c>
      <c r="AA721" s="12">
        <v>0</v>
      </c>
      <c r="AB721" s="10">
        <v>1</v>
      </c>
      <c r="AC721" s="10">
        <v>10</v>
      </c>
      <c r="AD721" s="10">
        <v>0</v>
      </c>
      <c r="AE721" s="10">
        <v>0</v>
      </c>
      <c r="AF721" s="10">
        <v>0</v>
      </c>
      <c r="AG721" s="25"/>
    </row>
    <row r="722" spans="1:33" ht="12.75" customHeight="1" x14ac:dyDescent="0.2">
      <c r="A722" s="10" t="s">
        <v>116</v>
      </c>
      <c r="B722" s="10" t="s">
        <v>343</v>
      </c>
      <c r="C722" s="24">
        <v>39814</v>
      </c>
      <c r="D722" s="10" t="s">
        <v>315</v>
      </c>
      <c r="E722" s="12">
        <v>9</v>
      </c>
      <c r="F722" s="11">
        <f t="shared" si="55"/>
        <v>1.4851485148514851E-2</v>
      </c>
      <c r="G722" s="22">
        <f t="shared" si="56"/>
        <v>431.92626728110571</v>
      </c>
      <c r="H722" s="17">
        <v>0.71274961597542197</v>
      </c>
      <c r="I722" s="20">
        <v>606</v>
      </c>
      <c r="J722" s="10">
        <v>0</v>
      </c>
      <c r="K722" s="10">
        <v>1</v>
      </c>
      <c r="L722" s="10">
        <v>4</v>
      </c>
      <c r="M722" s="10">
        <v>1</v>
      </c>
      <c r="N722" s="10">
        <v>2</v>
      </c>
      <c r="O722" s="10">
        <v>0</v>
      </c>
      <c r="P722" s="10">
        <v>1</v>
      </c>
      <c r="Q722" s="10">
        <f t="shared" si="57"/>
        <v>9</v>
      </c>
      <c r="R722" s="10">
        <v>0</v>
      </c>
      <c r="S722" s="10">
        <v>0</v>
      </c>
      <c r="T722" s="10">
        <v>0</v>
      </c>
      <c r="U722" s="10">
        <f t="shared" si="58"/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f t="shared" si="59"/>
        <v>0</v>
      </c>
      <c r="AA722" s="12">
        <v>0</v>
      </c>
      <c r="AB722" s="10">
        <v>0</v>
      </c>
      <c r="AC722" s="10">
        <v>9</v>
      </c>
      <c r="AD722" s="10">
        <v>0</v>
      </c>
      <c r="AE722" s="10">
        <v>0</v>
      </c>
      <c r="AF722" s="10">
        <v>0</v>
      </c>
      <c r="AG722" s="25"/>
    </row>
    <row r="723" spans="1:33" ht="12.75" customHeight="1" x14ac:dyDescent="0.2">
      <c r="A723" s="10" t="s">
        <v>117</v>
      </c>
      <c r="B723" s="10" t="s">
        <v>343</v>
      </c>
      <c r="C723" s="24">
        <v>39814</v>
      </c>
      <c r="D723" s="10" t="s">
        <v>329</v>
      </c>
      <c r="E723" s="12">
        <v>10</v>
      </c>
      <c r="F723" s="11">
        <f t="shared" si="55"/>
        <v>5.5555555555555552E-2</v>
      </c>
      <c r="G723" s="22">
        <f t="shared" si="56"/>
        <v>82.622950819672141</v>
      </c>
      <c r="H723" s="17">
        <v>0.45901639344262302</v>
      </c>
      <c r="I723" s="20">
        <v>180</v>
      </c>
      <c r="J723" s="10">
        <v>0</v>
      </c>
      <c r="K723" s="10">
        <v>3</v>
      </c>
      <c r="L723" s="10">
        <v>0</v>
      </c>
      <c r="M723" s="10">
        <v>1</v>
      </c>
      <c r="N723" s="10">
        <v>1</v>
      </c>
      <c r="O723" s="10">
        <v>1</v>
      </c>
      <c r="P723" s="10">
        <v>1</v>
      </c>
      <c r="Q723" s="10">
        <f t="shared" si="57"/>
        <v>7</v>
      </c>
      <c r="R723" s="10">
        <v>0</v>
      </c>
      <c r="S723" s="10">
        <v>0</v>
      </c>
      <c r="T723" s="10">
        <v>0</v>
      </c>
      <c r="U723" s="10">
        <f t="shared" si="58"/>
        <v>0</v>
      </c>
      <c r="V723" s="10">
        <v>1</v>
      </c>
      <c r="W723" s="10">
        <v>1</v>
      </c>
      <c r="X723" s="10">
        <v>1</v>
      </c>
      <c r="Y723" s="10">
        <v>0</v>
      </c>
      <c r="Z723" s="10">
        <f t="shared" si="59"/>
        <v>3</v>
      </c>
      <c r="AA723" s="12">
        <v>0</v>
      </c>
      <c r="AB723" s="10">
        <v>0</v>
      </c>
      <c r="AC723" s="10">
        <v>10</v>
      </c>
      <c r="AD723" s="10">
        <v>0</v>
      </c>
      <c r="AE723" s="10">
        <v>0</v>
      </c>
      <c r="AF723" s="10">
        <v>0</v>
      </c>
      <c r="AG723" s="25"/>
    </row>
    <row r="724" spans="1:33" ht="12.75" customHeight="1" x14ac:dyDescent="0.2">
      <c r="A724" s="10" t="s">
        <v>286</v>
      </c>
      <c r="B724" s="10" t="s">
        <v>343</v>
      </c>
      <c r="C724" s="24">
        <v>39814</v>
      </c>
      <c r="D724" s="10" t="s">
        <v>318</v>
      </c>
      <c r="E724" s="12">
        <v>14</v>
      </c>
      <c r="F724" s="11">
        <f t="shared" si="55"/>
        <v>2.4604569420035149E-2</v>
      </c>
      <c r="G724" s="22">
        <f t="shared" si="56"/>
        <v>372.89303904923577</v>
      </c>
      <c r="H724" s="17">
        <v>0.65534804753819997</v>
      </c>
      <c r="I724" s="20">
        <v>569</v>
      </c>
      <c r="J724" s="10">
        <v>0</v>
      </c>
      <c r="K724" s="10">
        <v>1</v>
      </c>
      <c r="L724" s="10">
        <v>0</v>
      </c>
      <c r="M724" s="10">
        <v>2</v>
      </c>
      <c r="N724" s="10">
        <v>0</v>
      </c>
      <c r="O724" s="10">
        <v>4</v>
      </c>
      <c r="P724" s="10">
        <v>2</v>
      </c>
      <c r="Q724" s="10">
        <f t="shared" si="57"/>
        <v>9</v>
      </c>
      <c r="R724" s="10">
        <v>2</v>
      </c>
      <c r="S724" s="10">
        <v>0</v>
      </c>
      <c r="T724" s="10">
        <v>1</v>
      </c>
      <c r="U724" s="10">
        <f t="shared" si="58"/>
        <v>3</v>
      </c>
      <c r="V724" s="10">
        <v>2</v>
      </c>
      <c r="W724" s="10">
        <v>0</v>
      </c>
      <c r="X724" s="10">
        <v>0</v>
      </c>
      <c r="Y724" s="10">
        <v>0</v>
      </c>
      <c r="Z724" s="10">
        <f t="shared" si="59"/>
        <v>2</v>
      </c>
      <c r="AA724" s="12">
        <v>0</v>
      </c>
      <c r="AB724" s="10">
        <v>0</v>
      </c>
      <c r="AC724" s="10">
        <v>7</v>
      </c>
      <c r="AD724" s="10">
        <v>7</v>
      </c>
      <c r="AE724" s="10">
        <v>0</v>
      </c>
      <c r="AF724" s="10">
        <v>0</v>
      </c>
      <c r="AG724" s="25"/>
    </row>
    <row r="725" spans="1:33" ht="12.75" customHeight="1" x14ac:dyDescent="0.2">
      <c r="A725" s="10" t="s">
        <v>270</v>
      </c>
      <c r="B725" s="10" t="s">
        <v>343</v>
      </c>
      <c r="C725" s="24">
        <v>39814</v>
      </c>
      <c r="D725" s="10" t="s">
        <v>302</v>
      </c>
      <c r="E725" s="12">
        <v>202</v>
      </c>
      <c r="F725" s="11">
        <f t="shared" si="55"/>
        <v>1.6942044787385726E-2</v>
      </c>
      <c r="G725" s="22">
        <f t="shared" si="56"/>
        <v>4813.6521958182848</v>
      </c>
      <c r="H725" s="17">
        <v>0.40372827273490602</v>
      </c>
      <c r="I725" s="20">
        <v>11923</v>
      </c>
      <c r="J725" s="10">
        <v>3</v>
      </c>
      <c r="K725" s="10">
        <v>8</v>
      </c>
      <c r="L725" s="10">
        <v>14</v>
      </c>
      <c r="M725" s="10">
        <v>12</v>
      </c>
      <c r="N725" s="10">
        <v>17</v>
      </c>
      <c r="O725" s="10">
        <v>11</v>
      </c>
      <c r="P725" s="10">
        <v>12</v>
      </c>
      <c r="Q725" s="10">
        <f t="shared" si="57"/>
        <v>77</v>
      </c>
      <c r="R725" s="10">
        <v>16</v>
      </c>
      <c r="S725" s="10">
        <v>17</v>
      </c>
      <c r="T725" s="10">
        <v>18</v>
      </c>
      <c r="U725" s="10">
        <f t="shared" si="58"/>
        <v>51</v>
      </c>
      <c r="V725" s="10">
        <v>14</v>
      </c>
      <c r="W725" s="10">
        <v>12</v>
      </c>
      <c r="X725" s="10">
        <v>19</v>
      </c>
      <c r="Y725" s="10">
        <v>29</v>
      </c>
      <c r="Z725" s="10">
        <f t="shared" si="59"/>
        <v>74</v>
      </c>
      <c r="AA725" s="12">
        <v>0</v>
      </c>
      <c r="AB725" s="10">
        <v>57</v>
      </c>
      <c r="AC725" s="10">
        <v>137</v>
      </c>
      <c r="AD725" s="10">
        <v>3</v>
      </c>
      <c r="AE725" s="10">
        <v>5</v>
      </c>
      <c r="AF725" s="10">
        <v>0</v>
      </c>
      <c r="AG725" s="25"/>
    </row>
    <row r="726" spans="1:33" ht="12.75" customHeight="1" x14ac:dyDescent="0.2">
      <c r="A726" s="10" t="s">
        <v>118</v>
      </c>
      <c r="B726" s="10" t="s">
        <v>343</v>
      </c>
      <c r="C726" s="24">
        <v>39814</v>
      </c>
      <c r="D726" s="10" t="s">
        <v>298</v>
      </c>
      <c r="E726" s="12">
        <v>16</v>
      </c>
      <c r="F726" s="11">
        <f t="shared" si="55"/>
        <v>5.9701492537313432E-2</v>
      </c>
      <c r="G726" s="22">
        <f t="shared" si="56"/>
        <v>126.20930232558152</v>
      </c>
      <c r="H726" s="17">
        <v>0.47093023255813998</v>
      </c>
      <c r="I726" s="20">
        <v>268</v>
      </c>
      <c r="J726" s="10">
        <v>2</v>
      </c>
      <c r="K726" s="10">
        <v>3</v>
      </c>
      <c r="L726" s="10">
        <v>2</v>
      </c>
      <c r="M726" s="10">
        <v>2</v>
      </c>
      <c r="N726" s="10">
        <v>1</v>
      </c>
      <c r="O726" s="10">
        <v>1</v>
      </c>
      <c r="P726" s="10">
        <v>3</v>
      </c>
      <c r="Q726" s="10">
        <f t="shared" si="57"/>
        <v>14</v>
      </c>
      <c r="R726" s="10">
        <v>0</v>
      </c>
      <c r="S726" s="10">
        <v>1</v>
      </c>
      <c r="T726" s="10">
        <v>1</v>
      </c>
      <c r="U726" s="10">
        <f t="shared" si="58"/>
        <v>2</v>
      </c>
      <c r="V726" s="10">
        <v>0</v>
      </c>
      <c r="W726" s="10">
        <v>0</v>
      </c>
      <c r="X726" s="10">
        <v>0</v>
      </c>
      <c r="Y726" s="10">
        <v>0</v>
      </c>
      <c r="Z726" s="10">
        <f t="shared" si="59"/>
        <v>0</v>
      </c>
      <c r="AA726" s="12">
        <v>0</v>
      </c>
      <c r="AB726" s="10">
        <v>1</v>
      </c>
      <c r="AC726" s="10">
        <v>15</v>
      </c>
      <c r="AD726" s="10">
        <v>0</v>
      </c>
      <c r="AE726" s="10">
        <v>0</v>
      </c>
      <c r="AF726" s="10">
        <v>0</v>
      </c>
      <c r="AG726" s="25"/>
    </row>
    <row r="727" spans="1:33" ht="12.75" customHeight="1" x14ac:dyDescent="0.2">
      <c r="A727" s="10" t="s">
        <v>119</v>
      </c>
      <c r="B727" s="10" t="s">
        <v>343</v>
      </c>
      <c r="C727" s="24">
        <v>39814</v>
      </c>
      <c r="D727" s="10" t="s">
        <v>317</v>
      </c>
      <c r="E727" s="12">
        <v>93</v>
      </c>
      <c r="F727" s="11">
        <f t="shared" si="55"/>
        <v>1.0005379236148467E-2</v>
      </c>
      <c r="G727" s="22">
        <f t="shared" si="56"/>
        <v>2321.5244226880964</v>
      </c>
      <c r="H727" s="17">
        <v>0.24976056188145199</v>
      </c>
      <c r="I727" s="20">
        <v>9295</v>
      </c>
      <c r="J727" s="10">
        <v>1</v>
      </c>
      <c r="K727" s="10">
        <v>3</v>
      </c>
      <c r="L727" s="10">
        <v>9</v>
      </c>
      <c r="M727" s="10">
        <v>8</v>
      </c>
      <c r="N727" s="10">
        <v>10</v>
      </c>
      <c r="O727" s="10">
        <v>8</v>
      </c>
      <c r="P727" s="10">
        <v>7</v>
      </c>
      <c r="Q727" s="10">
        <f t="shared" si="57"/>
        <v>46</v>
      </c>
      <c r="R727" s="10">
        <v>4</v>
      </c>
      <c r="S727" s="10">
        <v>6</v>
      </c>
      <c r="T727" s="10">
        <v>3</v>
      </c>
      <c r="U727" s="10">
        <f t="shared" si="58"/>
        <v>13</v>
      </c>
      <c r="V727" s="10">
        <v>2</v>
      </c>
      <c r="W727" s="10">
        <v>4</v>
      </c>
      <c r="X727" s="10">
        <v>12</v>
      </c>
      <c r="Y727" s="10">
        <v>15</v>
      </c>
      <c r="Z727" s="10">
        <f t="shared" si="59"/>
        <v>33</v>
      </c>
      <c r="AA727" s="12">
        <v>1</v>
      </c>
      <c r="AB727" s="10">
        <v>19</v>
      </c>
      <c r="AC727" s="10">
        <v>69</v>
      </c>
      <c r="AD727" s="10">
        <v>2</v>
      </c>
      <c r="AE727" s="10">
        <v>3</v>
      </c>
      <c r="AF727" s="10">
        <v>0</v>
      </c>
      <c r="AG727" s="25"/>
    </row>
    <row r="728" spans="1:33" ht="12.75" customHeight="1" x14ac:dyDescent="0.2">
      <c r="A728" s="10" t="s">
        <v>120</v>
      </c>
      <c r="B728" s="10" t="s">
        <v>343</v>
      </c>
      <c r="C728" s="24">
        <v>39814</v>
      </c>
      <c r="D728" s="10" t="s">
        <v>317</v>
      </c>
      <c r="E728" s="12">
        <v>2</v>
      </c>
      <c r="F728" s="11">
        <f t="shared" si="55"/>
        <v>9.2980009298000927E-4</v>
      </c>
      <c r="G728" s="22">
        <f t="shared" si="56"/>
        <v>676.409111012827</v>
      </c>
      <c r="H728" s="17">
        <v>0.314462627156126</v>
      </c>
      <c r="I728" s="20">
        <v>2151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  <c r="O728" s="10">
        <v>0</v>
      </c>
      <c r="P728" s="10">
        <v>0</v>
      </c>
      <c r="Q728" s="10">
        <f t="shared" si="57"/>
        <v>1</v>
      </c>
      <c r="R728" s="10">
        <v>0</v>
      </c>
      <c r="S728" s="10">
        <v>1</v>
      </c>
      <c r="T728" s="10">
        <v>0</v>
      </c>
      <c r="U728" s="10">
        <f t="shared" si="58"/>
        <v>1</v>
      </c>
      <c r="V728" s="10">
        <v>0</v>
      </c>
      <c r="W728" s="10">
        <v>0</v>
      </c>
      <c r="X728" s="10">
        <v>0</v>
      </c>
      <c r="Y728" s="10">
        <v>0</v>
      </c>
      <c r="Z728" s="10">
        <f t="shared" si="59"/>
        <v>0</v>
      </c>
      <c r="AA728" s="12">
        <v>0</v>
      </c>
      <c r="AB728" s="10">
        <v>0</v>
      </c>
      <c r="AC728" s="10">
        <v>0</v>
      </c>
      <c r="AD728" s="10">
        <v>2</v>
      </c>
      <c r="AE728" s="10">
        <v>0</v>
      </c>
      <c r="AF728" s="10">
        <v>0</v>
      </c>
      <c r="AG728" s="25"/>
    </row>
    <row r="729" spans="1:33" ht="12.75" customHeight="1" x14ac:dyDescent="0.2">
      <c r="A729" s="10" t="s">
        <v>121</v>
      </c>
      <c r="B729" s="10" t="s">
        <v>343</v>
      </c>
      <c r="C729" s="24">
        <v>39814</v>
      </c>
      <c r="D729" s="10" t="s">
        <v>304</v>
      </c>
      <c r="E729" s="12">
        <v>9</v>
      </c>
      <c r="F729" s="11">
        <f t="shared" si="55"/>
        <v>2.1860578090842847E-3</v>
      </c>
      <c r="G729" s="22">
        <f t="shared" si="56"/>
        <v>60.763851923541488</v>
      </c>
      <c r="H729" s="17">
        <v>1.4759254778611E-2</v>
      </c>
      <c r="I729" s="20">
        <v>4117</v>
      </c>
      <c r="J729" s="10">
        <v>0</v>
      </c>
      <c r="K729" s="10">
        <v>2</v>
      </c>
      <c r="L729" s="10">
        <v>0</v>
      </c>
      <c r="M729" s="10">
        <v>1</v>
      </c>
      <c r="N729" s="10">
        <v>1</v>
      </c>
      <c r="O729" s="10">
        <v>0</v>
      </c>
      <c r="P729" s="10">
        <v>0</v>
      </c>
      <c r="Q729" s="10">
        <f t="shared" si="57"/>
        <v>4</v>
      </c>
      <c r="R729" s="10">
        <v>1</v>
      </c>
      <c r="S729" s="10">
        <v>2</v>
      </c>
      <c r="T729" s="10">
        <v>1</v>
      </c>
      <c r="U729" s="10">
        <f t="shared" si="58"/>
        <v>4</v>
      </c>
      <c r="V729" s="10">
        <v>0</v>
      </c>
      <c r="W729" s="10">
        <v>0</v>
      </c>
      <c r="X729" s="10">
        <v>1</v>
      </c>
      <c r="Y729" s="10">
        <v>0</v>
      </c>
      <c r="Z729" s="10">
        <f t="shared" si="59"/>
        <v>1</v>
      </c>
      <c r="AA729" s="12">
        <v>0</v>
      </c>
      <c r="AB729" s="10">
        <v>0</v>
      </c>
      <c r="AC729" s="10">
        <v>9</v>
      </c>
      <c r="AD729" s="10">
        <v>0</v>
      </c>
      <c r="AE729" s="10">
        <v>0</v>
      </c>
      <c r="AF729" s="10">
        <v>0</v>
      </c>
      <c r="AG729" s="25"/>
    </row>
    <row r="730" spans="1:33" ht="12.75" customHeight="1" x14ac:dyDescent="0.2">
      <c r="A730" s="10" t="s">
        <v>122</v>
      </c>
      <c r="B730" s="10" t="s">
        <v>343</v>
      </c>
      <c r="C730" s="24">
        <v>39814</v>
      </c>
      <c r="D730" s="10" t="s">
        <v>307</v>
      </c>
      <c r="E730" s="12">
        <v>35</v>
      </c>
      <c r="F730" s="11">
        <f t="shared" si="55"/>
        <v>1.8706574024585781E-2</v>
      </c>
      <c r="G730" s="22">
        <f t="shared" si="56"/>
        <v>541.26669941060959</v>
      </c>
      <c r="H730" s="17">
        <v>0.28929273084479401</v>
      </c>
      <c r="I730" s="20">
        <v>1871</v>
      </c>
      <c r="J730" s="10">
        <v>0</v>
      </c>
      <c r="K730" s="10">
        <v>4</v>
      </c>
      <c r="L730" s="10">
        <v>3</v>
      </c>
      <c r="M730" s="10">
        <v>5</v>
      </c>
      <c r="N730" s="10">
        <v>2</v>
      </c>
      <c r="O730" s="10">
        <v>3</v>
      </c>
      <c r="P730" s="10">
        <v>2</v>
      </c>
      <c r="Q730" s="10">
        <f t="shared" si="57"/>
        <v>19</v>
      </c>
      <c r="R730" s="10">
        <v>3</v>
      </c>
      <c r="S730" s="10">
        <v>1</v>
      </c>
      <c r="T730" s="10">
        <v>4</v>
      </c>
      <c r="U730" s="10">
        <f t="shared" si="58"/>
        <v>8</v>
      </c>
      <c r="V730" s="10">
        <v>3</v>
      </c>
      <c r="W730" s="10">
        <v>0</v>
      </c>
      <c r="X730" s="10">
        <v>1</v>
      </c>
      <c r="Y730" s="10">
        <v>4</v>
      </c>
      <c r="Z730" s="10">
        <f t="shared" si="59"/>
        <v>8</v>
      </c>
      <c r="AA730" s="12">
        <v>0</v>
      </c>
      <c r="AB730" s="10">
        <v>7</v>
      </c>
      <c r="AC730" s="10">
        <v>19</v>
      </c>
      <c r="AD730" s="10">
        <v>0</v>
      </c>
      <c r="AE730" s="10">
        <v>9</v>
      </c>
      <c r="AF730" s="10">
        <v>0</v>
      </c>
      <c r="AG730" s="25"/>
    </row>
    <row r="731" spans="1:33" ht="12.75" customHeight="1" x14ac:dyDescent="0.2">
      <c r="A731" s="10" t="s">
        <v>123</v>
      </c>
      <c r="B731" s="10" t="s">
        <v>343</v>
      </c>
      <c r="C731" s="24">
        <v>39814</v>
      </c>
      <c r="D731" s="10" t="s">
        <v>311</v>
      </c>
      <c r="E731" s="12">
        <v>20</v>
      </c>
      <c r="F731" s="11">
        <f t="shared" si="55"/>
        <v>3.6101083032490974E-2</v>
      </c>
      <c r="G731" s="22">
        <f t="shared" si="56"/>
        <v>242.67713787085512</v>
      </c>
      <c r="H731" s="17">
        <v>0.43804537521815001</v>
      </c>
      <c r="I731" s="20">
        <v>554</v>
      </c>
      <c r="J731" s="10">
        <v>1</v>
      </c>
      <c r="K731" s="10">
        <v>0</v>
      </c>
      <c r="L731" s="10">
        <v>1</v>
      </c>
      <c r="M731" s="10">
        <v>1</v>
      </c>
      <c r="N731" s="10">
        <v>1</v>
      </c>
      <c r="O731" s="10">
        <v>1</v>
      </c>
      <c r="P731" s="10">
        <v>1</v>
      </c>
      <c r="Q731" s="10">
        <f t="shared" si="57"/>
        <v>6</v>
      </c>
      <c r="R731" s="10">
        <v>3</v>
      </c>
      <c r="S731" s="10">
        <v>0</v>
      </c>
      <c r="T731" s="10">
        <v>1</v>
      </c>
      <c r="U731" s="10">
        <f t="shared" si="58"/>
        <v>4</v>
      </c>
      <c r="V731" s="10">
        <v>1</v>
      </c>
      <c r="W731" s="10">
        <v>2</v>
      </c>
      <c r="X731" s="10">
        <v>2</v>
      </c>
      <c r="Y731" s="10">
        <v>2</v>
      </c>
      <c r="Z731" s="10">
        <f t="shared" si="59"/>
        <v>7</v>
      </c>
      <c r="AA731" s="12">
        <v>3</v>
      </c>
      <c r="AB731" s="10">
        <v>0</v>
      </c>
      <c r="AC731" s="10">
        <v>19</v>
      </c>
      <c r="AD731" s="10">
        <v>1</v>
      </c>
      <c r="AE731" s="10">
        <v>0</v>
      </c>
      <c r="AF731" s="10">
        <v>0</v>
      </c>
      <c r="AG731" s="25"/>
    </row>
    <row r="732" spans="1:33" ht="12.75" customHeight="1" x14ac:dyDescent="0.2">
      <c r="A732" s="10" t="s">
        <v>124</v>
      </c>
      <c r="B732" s="10" t="s">
        <v>343</v>
      </c>
      <c r="C732" s="24">
        <v>39814</v>
      </c>
      <c r="D732" s="10" t="s">
        <v>333</v>
      </c>
      <c r="E732" s="12">
        <v>6</v>
      </c>
      <c r="F732" s="11">
        <f t="shared" si="55"/>
        <v>0.10526315789473684</v>
      </c>
      <c r="G732" s="22">
        <f t="shared" si="56"/>
        <v>29.949152542372865</v>
      </c>
      <c r="H732" s="17">
        <v>0.52542372881355903</v>
      </c>
      <c r="I732" s="20">
        <v>57</v>
      </c>
      <c r="J732" s="10">
        <v>0</v>
      </c>
      <c r="K732" s="10">
        <v>1</v>
      </c>
      <c r="L732" s="10">
        <v>2</v>
      </c>
      <c r="M732" s="10">
        <v>0</v>
      </c>
      <c r="N732" s="10">
        <v>0</v>
      </c>
      <c r="O732" s="10">
        <v>1</v>
      </c>
      <c r="P732" s="10">
        <v>0</v>
      </c>
      <c r="Q732" s="10">
        <f t="shared" si="57"/>
        <v>4</v>
      </c>
      <c r="R732" s="10">
        <v>1</v>
      </c>
      <c r="S732" s="10">
        <v>1</v>
      </c>
      <c r="T732" s="10">
        <v>0</v>
      </c>
      <c r="U732" s="10">
        <f t="shared" si="58"/>
        <v>2</v>
      </c>
      <c r="V732" s="10">
        <v>0</v>
      </c>
      <c r="W732" s="10">
        <v>0</v>
      </c>
      <c r="X732" s="10">
        <v>0</v>
      </c>
      <c r="Y732" s="10">
        <v>0</v>
      </c>
      <c r="Z732" s="10">
        <f t="shared" si="59"/>
        <v>0</v>
      </c>
      <c r="AA732" s="12">
        <v>0</v>
      </c>
      <c r="AB732" s="10">
        <v>0</v>
      </c>
      <c r="AC732" s="10">
        <v>6</v>
      </c>
      <c r="AD732" s="10">
        <v>0</v>
      </c>
      <c r="AE732" s="10">
        <v>0</v>
      </c>
      <c r="AF732" s="10">
        <v>0</v>
      </c>
      <c r="AG732" s="25"/>
    </row>
    <row r="733" spans="1:33" ht="12.75" customHeight="1" x14ac:dyDescent="0.2">
      <c r="A733" s="10" t="s">
        <v>125</v>
      </c>
      <c r="B733" s="10" t="s">
        <v>343</v>
      </c>
      <c r="C733" s="24">
        <v>39814</v>
      </c>
      <c r="D733" s="10" t="s">
        <v>302</v>
      </c>
      <c r="E733" s="12">
        <v>65</v>
      </c>
      <c r="F733" s="11">
        <f t="shared" si="55"/>
        <v>7.9823160997175482E-3</v>
      </c>
      <c r="G733" s="22">
        <f t="shared" si="56"/>
        <v>1704.4911687335623</v>
      </c>
      <c r="H733" s="17">
        <v>0.209319804584743</v>
      </c>
      <c r="I733" s="20">
        <v>8143</v>
      </c>
      <c r="J733" s="10">
        <v>0</v>
      </c>
      <c r="K733" s="10">
        <v>1</v>
      </c>
      <c r="L733" s="10">
        <v>2</v>
      </c>
      <c r="M733" s="10">
        <v>4</v>
      </c>
      <c r="N733" s="10">
        <v>6</v>
      </c>
      <c r="O733" s="10">
        <v>7</v>
      </c>
      <c r="P733" s="10">
        <v>3</v>
      </c>
      <c r="Q733" s="10">
        <f t="shared" si="57"/>
        <v>23</v>
      </c>
      <c r="R733" s="10">
        <v>10</v>
      </c>
      <c r="S733" s="10">
        <v>0</v>
      </c>
      <c r="T733" s="10">
        <v>6</v>
      </c>
      <c r="U733" s="10">
        <f t="shared" si="58"/>
        <v>16</v>
      </c>
      <c r="V733" s="10">
        <v>2</v>
      </c>
      <c r="W733" s="10">
        <v>8</v>
      </c>
      <c r="X733" s="10">
        <v>6</v>
      </c>
      <c r="Y733" s="10">
        <v>8</v>
      </c>
      <c r="Z733" s="10">
        <f t="shared" si="59"/>
        <v>24</v>
      </c>
      <c r="AA733" s="12">
        <v>2</v>
      </c>
      <c r="AB733" s="10">
        <v>17</v>
      </c>
      <c r="AC733" s="10">
        <v>36</v>
      </c>
      <c r="AD733" s="10">
        <v>3</v>
      </c>
      <c r="AE733" s="10">
        <v>9</v>
      </c>
      <c r="AF733" s="10">
        <v>0</v>
      </c>
      <c r="AG733" s="25"/>
    </row>
    <row r="734" spans="1:33" ht="12.75" customHeight="1" x14ac:dyDescent="0.2">
      <c r="A734" s="10" t="s">
        <v>126</v>
      </c>
      <c r="B734" s="10" t="s">
        <v>343</v>
      </c>
      <c r="C734" s="24">
        <v>39814</v>
      </c>
      <c r="D734" s="10" t="s">
        <v>298</v>
      </c>
      <c r="E734" s="12">
        <v>6</v>
      </c>
      <c r="F734" s="11">
        <f t="shared" si="55"/>
        <v>4.559270516717325E-3</v>
      </c>
      <c r="G734" s="22">
        <f t="shared" si="56"/>
        <v>417.58657513348624</v>
      </c>
      <c r="H734" s="17">
        <v>0.31731502669717798</v>
      </c>
      <c r="I734" s="20">
        <v>1316</v>
      </c>
      <c r="J734" s="10">
        <v>1</v>
      </c>
      <c r="K734" s="10">
        <v>1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f t="shared" si="57"/>
        <v>5</v>
      </c>
      <c r="R734" s="10">
        <v>0</v>
      </c>
      <c r="S734" s="10">
        <v>0</v>
      </c>
      <c r="T734" s="10">
        <v>0</v>
      </c>
      <c r="U734" s="10">
        <f t="shared" si="58"/>
        <v>0</v>
      </c>
      <c r="V734" s="10">
        <v>0</v>
      </c>
      <c r="W734" s="10">
        <v>0</v>
      </c>
      <c r="X734" s="10">
        <v>0</v>
      </c>
      <c r="Y734" s="10">
        <v>1</v>
      </c>
      <c r="Z734" s="10">
        <f t="shared" si="59"/>
        <v>1</v>
      </c>
      <c r="AA734" s="12">
        <v>0</v>
      </c>
      <c r="AB734" s="10">
        <v>0</v>
      </c>
      <c r="AC734" s="10">
        <v>6</v>
      </c>
      <c r="AD734" s="10">
        <v>0</v>
      </c>
      <c r="AE734" s="10">
        <v>0</v>
      </c>
      <c r="AF734" s="10">
        <v>0</v>
      </c>
      <c r="AG734" s="25"/>
    </row>
    <row r="735" spans="1:33" ht="12.75" customHeight="1" x14ac:dyDescent="0.2">
      <c r="A735" s="10" t="s">
        <v>127</v>
      </c>
      <c r="B735" s="10" t="s">
        <v>343</v>
      </c>
      <c r="C735" s="24">
        <v>39814</v>
      </c>
      <c r="D735" s="10" t="s">
        <v>299</v>
      </c>
      <c r="E735" s="12">
        <v>10</v>
      </c>
      <c r="F735" s="11">
        <f t="shared" si="55"/>
        <v>2.7548209366391185E-2</v>
      </c>
      <c r="G735" s="22">
        <f t="shared" si="56"/>
        <v>195.38243626062325</v>
      </c>
      <c r="H735" s="17">
        <v>0.53824362606232301</v>
      </c>
      <c r="I735" s="20">
        <v>363</v>
      </c>
      <c r="J735" s="10">
        <v>0</v>
      </c>
      <c r="K735" s="10">
        <v>0</v>
      </c>
      <c r="L735" s="10">
        <v>1</v>
      </c>
      <c r="M735" s="10">
        <v>0</v>
      </c>
      <c r="N735" s="10">
        <v>1</v>
      </c>
      <c r="O735" s="10">
        <v>0</v>
      </c>
      <c r="P735" s="10">
        <v>1</v>
      </c>
      <c r="Q735" s="10">
        <f t="shared" si="57"/>
        <v>3</v>
      </c>
      <c r="R735" s="10">
        <v>0</v>
      </c>
      <c r="S735" s="10">
        <v>2</v>
      </c>
      <c r="T735" s="10">
        <v>0</v>
      </c>
      <c r="U735" s="10">
        <f t="shared" si="58"/>
        <v>2</v>
      </c>
      <c r="V735" s="10">
        <v>1</v>
      </c>
      <c r="W735" s="10">
        <v>3</v>
      </c>
      <c r="X735" s="10">
        <v>1</v>
      </c>
      <c r="Y735" s="10">
        <v>0</v>
      </c>
      <c r="Z735" s="10">
        <f t="shared" si="59"/>
        <v>5</v>
      </c>
      <c r="AA735" s="12">
        <v>0</v>
      </c>
      <c r="AB735" s="10">
        <v>0</v>
      </c>
      <c r="AC735" s="10">
        <v>10</v>
      </c>
      <c r="AD735" s="10">
        <v>0</v>
      </c>
      <c r="AE735" s="10">
        <v>0</v>
      </c>
      <c r="AF735" s="10">
        <v>0</v>
      </c>
      <c r="AG735" s="25"/>
    </row>
    <row r="736" spans="1:33" ht="12.75" customHeight="1" x14ac:dyDescent="0.2">
      <c r="A736" s="10" t="s">
        <v>128</v>
      </c>
      <c r="B736" s="10" t="s">
        <v>343</v>
      </c>
      <c r="C736" s="24">
        <v>39814</v>
      </c>
      <c r="D736" s="10" t="s">
        <v>322</v>
      </c>
      <c r="E736" s="12">
        <v>81</v>
      </c>
      <c r="F736" s="11">
        <f t="shared" si="55"/>
        <v>1.0585467851542081E-2</v>
      </c>
      <c r="G736" s="22">
        <f t="shared" si="56"/>
        <v>4625.5301062573808</v>
      </c>
      <c r="H736" s="17">
        <v>0.60448642266824104</v>
      </c>
      <c r="I736" s="20">
        <v>7652</v>
      </c>
      <c r="J736" s="10">
        <v>0</v>
      </c>
      <c r="K736" s="10">
        <v>6</v>
      </c>
      <c r="L736" s="10">
        <v>10</v>
      </c>
      <c r="M736" s="10">
        <v>10</v>
      </c>
      <c r="N736" s="10">
        <v>9</v>
      </c>
      <c r="O736" s="10">
        <v>7</v>
      </c>
      <c r="P736" s="10">
        <v>12</v>
      </c>
      <c r="Q736" s="10">
        <f t="shared" si="57"/>
        <v>54</v>
      </c>
      <c r="R736" s="10">
        <v>2</v>
      </c>
      <c r="S736" s="10">
        <v>6</v>
      </c>
      <c r="T736" s="10">
        <v>6</v>
      </c>
      <c r="U736" s="10">
        <f t="shared" si="58"/>
        <v>14</v>
      </c>
      <c r="V736" s="10">
        <v>5</v>
      </c>
      <c r="W736" s="10">
        <v>4</v>
      </c>
      <c r="X736" s="10">
        <v>2</v>
      </c>
      <c r="Y736" s="10">
        <v>2</v>
      </c>
      <c r="Z736" s="10">
        <f t="shared" si="59"/>
        <v>13</v>
      </c>
      <c r="AA736" s="12">
        <v>0</v>
      </c>
      <c r="AB736" s="10">
        <v>12</v>
      </c>
      <c r="AC736" s="10">
        <v>55</v>
      </c>
      <c r="AD736" s="10">
        <v>3</v>
      </c>
      <c r="AE736" s="10">
        <v>11</v>
      </c>
      <c r="AF736" s="10">
        <v>0</v>
      </c>
      <c r="AG736" s="25"/>
    </row>
    <row r="737" spans="1:33" ht="12.75" customHeight="1" x14ac:dyDescent="0.2">
      <c r="A737" s="10" t="s">
        <v>129</v>
      </c>
      <c r="B737" s="10" t="s">
        <v>343</v>
      </c>
      <c r="C737" s="24">
        <v>39814</v>
      </c>
      <c r="D737" s="10" t="s">
        <v>299</v>
      </c>
      <c r="E737" s="12">
        <v>25</v>
      </c>
      <c r="F737" s="11">
        <f t="shared" si="55"/>
        <v>3.937007874015748E-2</v>
      </c>
      <c r="G737" s="22">
        <f t="shared" si="56"/>
        <v>351.08173076923049</v>
      </c>
      <c r="H737" s="17">
        <v>0.55288461538461497</v>
      </c>
      <c r="I737" s="20">
        <v>635</v>
      </c>
      <c r="J737" s="10">
        <v>0</v>
      </c>
      <c r="K737" s="10">
        <v>0</v>
      </c>
      <c r="L737" s="10">
        <v>2</v>
      </c>
      <c r="M737" s="10">
        <v>0</v>
      </c>
      <c r="N737" s="10">
        <v>4</v>
      </c>
      <c r="O737" s="10">
        <v>0</v>
      </c>
      <c r="P737" s="10">
        <v>3</v>
      </c>
      <c r="Q737" s="10">
        <f t="shared" si="57"/>
        <v>9</v>
      </c>
      <c r="R737" s="10">
        <v>2</v>
      </c>
      <c r="S737" s="10">
        <v>2</v>
      </c>
      <c r="T737" s="10">
        <v>2</v>
      </c>
      <c r="U737" s="10">
        <f t="shared" si="58"/>
        <v>6</v>
      </c>
      <c r="V737" s="10">
        <v>3</v>
      </c>
      <c r="W737" s="10">
        <v>4</v>
      </c>
      <c r="X737" s="10">
        <v>0</v>
      </c>
      <c r="Y737" s="10">
        <v>3</v>
      </c>
      <c r="Z737" s="10">
        <f t="shared" si="59"/>
        <v>10</v>
      </c>
      <c r="AA737" s="12">
        <v>0</v>
      </c>
      <c r="AB737" s="10">
        <v>0</v>
      </c>
      <c r="AC737" s="10">
        <v>25</v>
      </c>
      <c r="AD737" s="10">
        <v>0</v>
      </c>
      <c r="AE737" s="10">
        <v>0</v>
      </c>
      <c r="AF737" s="10">
        <v>0</v>
      </c>
      <c r="AG737" s="25"/>
    </row>
    <row r="738" spans="1:33" ht="12.75" customHeight="1" x14ac:dyDescent="0.2">
      <c r="A738" s="10" t="s">
        <v>130</v>
      </c>
      <c r="B738" s="10" t="s">
        <v>343</v>
      </c>
      <c r="C738" s="24">
        <v>39814</v>
      </c>
      <c r="D738" s="10" t="s">
        <v>327</v>
      </c>
      <c r="E738" s="12">
        <v>85</v>
      </c>
      <c r="F738" s="11">
        <f t="shared" si="55"/>
        <v>8.9379600420609884E-2</v>
      </c>
      <c r="G738" s="22">
        <f t="shared" si="56"/>
        <v>809.67492260061908</v>
      </c>
      <c r="H738" s="17">
        <v>0.851393188854489</v>
      </c>
      <c r="I738" s="20">
        <v>951</v>
      </c>
      <c r="J738" s="10">
        <v>0</v>
      </c>
      <c r="K738" s="10">
        <v>7</v>
      </c>
      <c r="L738" s="10">
        <v>9</v>
      </c>
      <c r="M738" s="10">
        <v>8</v>
      </c>
      <c r="N738" s="10">
        <v>6</v>
      </c>
      <c r="O738" s="10">
        <v>7</v>
      </c>
      <c r="P738" s="10">
        <v>5</v>
      </c>
      <c r="Q738" s="10">
        <f t="shared" si="57"/>
        <v>42</v>
      </c>
      <c r="R738" s="10">
        <v>6</v>
      </c>
      <c r="S738" s="10">
        <v>7</v>
      </c>
      <c r="T738" s="10">
        <v>7</v>
      </c>
      <c r="U738" s="10">
        <f t="shared" si="58"/>
        <v>20</v>
      </c>
      <c r="V738" s="10">
        <v>8</v>
      </c>
      <c r="W738" s="10">
        <v>5</v>
      </c>
      <c r="X738" s="10">
        <v>7</v>
      </c>
      <c r="Y738" s="10">
        <v>3</v>
      </c>
      <c r="Z738" s="10">
        <f t="shared" si="59"/>
        <v>23</v>
      </c>
      <c r="AA738" s="12">
        <v>0</v>
      </c>
      <c r="AB738" s="10">
        <v>0</v>
      </c>
      <c r="AC738" s="10">
        <v>77</v>
      </c>
      <c r="AD738" s="10">
        <v>8</v>
      </c>
      <c r="AE738" s="10">
        <v>0</v>
      </c>
      <c r="AF738" s="10">
        <v>0</v>
      </c>
      <c r="AG738" s="25"/>
    </row>
    <row r="739" spans="1:33" ht="12.75" customHeight="1" x14ac:dyDescent="0.2">
      <c r="A739" s="10" t="s">
        <v>131</v>
      </c>
      <c r="B739" s="10" t="s">
        <v>343</v>
      </c>
      <c r="C739" s="24">
        <v>39814</v>
      </c>
      <c r="D739" s="10" t="s">
        <v>307</v>
      </c>
      <c r="E739" s="12">
        <v>36</v>
      </c>
      <c r="F739" s="11">
        <f t="shared" si="55"/>
        <v>1.6475972540045767E-2</v>
      </c>
      <c r="G739" s="22">
        <f t="shared" si="56"/>
        <v>1119.9140334572492</v>
      </c>
      <c r="H739" s="17">
        <v>0.51254646840148699</v>
      </c>
      <c r="I739" s="20">
        <v>2185</v>
      </c>
      <c r="J739" s="10">
        <v>0</v>
      </c>
      <c r="K739" s="10">
        <v>2</v>
      </c>
      <c r="L739" s="10">
        <v>3</v>
      </c>
      <c r="M739" s="10">
        <v>5</v>
      </c>
      <c r="N739" s="10">
        <v>4</v>
      </c>
      <c r="O739" s="10">
        <v>1</v>
      </c>
      <c r="P739" s="10">
        <v>3</v>
      </c>
      <c r="Q739" s="10">
        <f t="shared" si="57"/>
        <v>18</v>
      </c>
      <c r="R739" s="10">
        <v>2</v>
      </c>
      <c r="S739" s="10">
        <v>4</v>
      </c>
      <c r="T739" s="10">
        <v>5</v>
      </c>
      <c r="U739" s="10">
        <f t="shared" si="58"/>
        <v>11</v>
      </c>
      <c r="V739" s="10">
        <v>2</v>
      </c>
      <c r="W739" s="10">
        <v>1</v>
      </c>
      <c r="X739" s="10">
        <v>2</v>
      </c>
      <c r="Y739" s="10">
        <v>2</v>
      </c>
      <c r="Z739" s="10">
        <f t="shared" si="59"/>
        <v>7</v>
      </c>
      <c r="AA739" s="12">
        <v>0</v>
      </c>
      <c r="AB739" s="10">
        <v>12</v>
      </c>
      <c r="AC739" s="10">
        <v>19</v>
      </c>
      <c r="AD739" s="10">
        <v>2</v>
      </c>
      <c r="AE739" s="10">
        <v>3</v>
      </c>
      <c r="AF739" s="10">
        <v>0</v>
      </c>
      <c r="AG739" s="25"/>
    </row>
    <row r="740" spans="1:33" ht="12.75" x14ac:dyDescent="0.2">
      <c r="A740" s="10" t="s">
        <v>132</v>
      </c>
      <c r="B740" s="10" t="s">
        <v>343</v>
      </c>
      <c r="C740" s="24">
        <v>39814</v>
      </c>
      <c r="D740" s="10" t="s">
        <v>333</v>
      </c>
      <c r="E740" s="12">
        <v>0</v>
      </c>
      <c r="F740" s="11">
        <f t="shared" si="55"/>
        <v>0</v>
      </c>
      <c r="G740" s="22">
        <f t="shared" si="56"/>
        <v>0</v>
      </c>
      <c r="H740" s="17">
        <v>0</v>
      </c>
      <c r="I740" s="20">
        <v>39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f t="shared" si="57"/>
        <v>0</v>
      </c>
      <c r="R740" s="10">
        <v>0</v>
      </c>
      <c r="S740" s="10">
        <v>0</v>
      </c>
      <c r="T740" s="10">
        <v>0</v>
      </c>
      <c r="U740" s="10">
        <f t="shared" si="58"/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f t="shared" si="59"/>
        <v>0</v>
      </c>
      <c r="AA740" s="12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25"/>
    </row>
    <row r="741" spans="1:33" ht="12.75" x14ac:dyDescent="0.2">
      <c r="A741" s="10" t="s">
        <v>133</v>
      </c>
      <c r="B741" s="10" t="s">
        <v>343</v>
      </c>
      <c r="C741" s="24">
        <v>39814</v>
      </c>
      <c r="D741" s="10" t="s">
        <v>301</v>
      </c>
      <c r="E741" s="12">
        <v>55</v>
      </c>
      <c r="F741" s="11">
        <f t="shared" si="55"/>
        <v>8.9198832306195269E-3</v>
      </c>
      <c r="G741" s="22">
        <f t="shared" si="56"/>
        <v>3677.574963132884</v>
      </c>
      <c r="H741" s="17">
        <v>0.59642798623627702</v>
      </c>
      <c r="I741" s="20">
        <v>6166</v>
      </c>
      <c r="J741" s="10">
        <v>0</v>
      </c>
      <c r="K741" s="10">
        <v>5</v>
      </c>
      <c r="L741" s="10">
        <v>9</v>
      </c>
      <c r="M741" s="10">
        <v>4</v>
      </c>
      <c r="N741" s="10">
        <v>2</v>
      </c>
      <c r="O741" s="10">
        <v>11</v>
      </c>
      <c r="P741" s="10">
        <v>5</v>
      </c>
      <c r="Q741" s="10">
        <f t="shared" si="57"/>
        <v>36</v>
      </c>
      <c r="R741" s="10">
        <v>6</v>
      </c>
      <c r="S741" s="10">
        <v>3</v>
      </c>
      <c r="T741" s="10">
        <v>7</v>
      </c>
      <c r="U741" s="10">
        <f t="shared" si="58"/>
        <v>16</v>
      </c>
      <c r="V741" s="10">
        <v>2</v>
      </c>
      <c r="W741" s="10">
        <v>0</v>
      </c>
      <c r="X741" s="10">
        <v>1</v>
      </c>
      <c r="Y741" s="10">
        <v>0</v>
      </c>
      <c r="Z741" s="10">
        <f t="shared" si="59"/>
        <v>3</v>
      </c>
      <c r="AA741" s="12">
        <v>0</v>
      </c>
      <c r="AB741" s="10">
        <v>18</v>
      </c>
      <c r="AC741" s="10">
        <v>19</v>
      </c>
      <c r="AD741" s="10">
        <v>8</v>
      </c>
      <c r="AE741" s="10">
        <v>10</v>
      </c>
      <c r="AF741" s="10">
        <v>0</v>
      </c>
      <c r="AG741" s="25"/>
    </row>
    <row r="742" spans="1:33" ht="12.75" customHeight="1" x14ac:dyDescent="0.2">
      <c r="A742" s="10" t="s">
        <v>134</v>
      </c>
      <c r="B742" s="10" t="s">
        <v>343</v>
      </c>
      <c r="C742" s="24">
        <v>39814</v>
      </c>
      <c r="D742" s="10" t="s">
        <v>302</v>
      </c>
      <c r="E742" s="12">
        <v>167</v>
      </c>
      <c r="F742" s="11">
        <f t="shared" si="55"/>
        <v>1.1553895115538951E-2</v>
      </c>
      <c r="G742" s="22">
        <f t="shared" si="56"/>
        <v>6465.4515795994257</v>
      </c>
      <c r="H742" s="17">
        <v>0.44731227200770901</v>
      </c>
      <c r="I742" s="20">
        <v>14454</v>
      </c>
      <c r="J742" s="10">
        <v>1</v>
      </c>
      <c r="K742" s="10">
        <v>10</v>
      </c>
      <c r="L742" s="10">
        <v>14</v>
      </c>
      <c r="M742" s="10">
        <v>11</v>
      </c>
      <c r="N742" s="10">
        <v>15</v>
      </c>
      <c r="O742" s="10">
        <v>15</v>
      </c>
      <c r="P742" s="10">
        <v>7</v>
      </c>
      <c r="Q742" s="10">
        <f t="shared" si="57"/>
        <v>73</v>
      </c>
      <c r="R742" s="10">
        <v>22</v>
      </c>
      <c r="S742" s="10">
        <v>9</v>
      </c>
      <c r="T742" s="10">
        <v>15</v>
      </c>
      <c r="U742" s="10">
        <f t="shared" si="58"/>
        <v>46</v>
      </c>
      <c r="V742" s="10">
        <v>9</v>
      </c>
      <c r="W742" s="10">
        <v>13</v>
      </c>
      <c r="X742" s="10">
        <v>12</v>
      </c>
      <c r="Y742" s="10">
        <v>14</v>
      </c>
      <c r="Z742" s="10">
        <f t="shared" si="59"/>
        <v>48</v>
      </c>
      <c r="AA742" s="12">
        <v>0</v>
      </c>
      <c r="AB742" s="10">
        <v>70</v>
      </c>
      <c r="AC742" s="10">
        <v>83</v>
      </c>
      <c r="AD742" s="10">
        <v>10</v>
      </c>
      <c r="AE742" s="10">
        <v>4</v>
      </c>
      <c r="AF742" s="10">
        <v>0</v>
      </c>
      <c r="AG742" s="25"/>
    </row>
    <row r="743" spans="1:33" ht="12.75" customHeight="1" x14ac:dyDescent="0.2">
      <c r="A743" s="10" t="s">
        <v>135</v>
      </c>
      <c r="B743" s="10" t="s">
        <v>343</v>
      </c>
      <c r="C743" s="24">
        <v>39814</v>
      </c>
      <c r="D743" s="10" t="s">
        <v>327</v>
      </c>
      <c r="E743" s="12">
        <v>6</v>
      </c>
      <c r="F743" s="11">
        <f t="shared" si="55"/>
        <v>3.9761431411530811E-3</v>
      </c>
      <c r="G743" s="22">
        <f t="shared" si="56"/>
        <v>522.89075067024135</v>
      </c>
      <c r="H743" s="17">
        <v>0.346514745308311</v>
      </c>
      <c r="I743" s="20">
        <v>1509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f t="shared" si="57"/>
        <v>0</v>
      </c>
      <c r="R743" s="10">
        <v>0</v>
      </c>
      <c r="S743" s="10">
        <v>0</v>
      </c>
      <c r="T743" s="10">
        <v>0</v>
      </c>
      <c r="U743" s="10">
        <f t="shared" si="58"/>
        <v>0</v>
      </c>
      <c r="V743" s="10">
        <v>0</v>
      </c>
      <c r="W743" s="10">
        <v>0</v>
      </c>
      <c r="X743" s="10">
        <v>3</v>
      </c>
      <c r="Y743" s="10">
        <v>3</v>
      </c>
      <c r="Z743" s="10">
        <f t="shared" si="59"/>
        <v>6</v>
      </c>
      <c r="AA743" s="12">
        <v>0</v>
      </c>
      <c r="AB743" s="10">
        <v>0</v>
      </c>
      <c r="AC743" s="10">
        <v>6</v>
      </c>
      <c r="AD743" s="10">
        <v>0</v>
      </c>
      <c r="AE743" s="10">
        <v>0</v>
      </c>
      <c r="AF743" s="10">
        <v>0</v>
      </c>
      <c r="AG743" s="25"/>
    </row>
    <row r="744" spans="1:33" ht="12.75" x14ac:dyDescent="0.2">
      <c r="A744" s="10" t="s">
        <v>136</v>
      </c>
      <c r="B744" s="10" t="s">
        <v>343</v>
      </c>
      <c r="C744" s="24">
        <v>39814</v>
      </c>
      <c r="D744" s="10" t="s">
        <v>299</v>
      </c>
      <c r="E744" s="12">
        <v>4</v>
      </c>
      <c r="F744" s="11">
        <f t="shared" si="55"/>
        <v>5.1546391752577319E-3</v>
      </c>
      <c r="G744" s="22">
        <f t="shared" si="56"/>
        <v>347.13133940182053</v>
      </c>
      <c r="H744" s="17">
        <v>0.44733420026007797</v>
      </c>
      <c r="I744" s="20">
        <v>776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f t="shared" si="57"/>
        <v>0</v>
      </c>
      <c r="R744" s="10">
        <v>0</v>
      </c>
      <c r="S744" s="10">
        <v>0</v>
      </c>
      <c r="T744" s="10">
        <v>0</v>
      </c>
      <c r="U744" s="10">
        <f t="shared" si="58"/>
        <v>0</v>
      </c>
      <c r="V744" s="10">
        <v>0</v>
      </c>
      <c r="W744" s="10">
        <v>0</v>
      </c>
      <c r="X744" s="10">
        <v>1</v>
      </c>
      <c r="Y744" s="10">
        <v>3</v>
      </c>
      <c r="Z744" s="10">
        <f t="shared" si="59"/>
        <v>4</v>
      </c>
      <c r="AA744" s="12">
        <v>0</v>
      </c>
      <c r="AB744" s="10">
        <v>0</v>
      </c>
      <c r="AC744" s="10">
        <v>4</v>
      </c>
      <c r="AD744" s="10">
        <v>0</v>
      </c>
      <c r="AE744" s="10">
        <v>0</v>
      </c>
      <c r="AF744" s="10">
        <v>0</v>
      </c>
      <c r="AG744" s="25"/>
    </row>
    <row r="745" spans="1:33" ht="12.75" x14ac:dyDescent="0.2">
      <c r="A745" s="10" t="s">
        <v>137</v>
      </c>
      <c r="B745" s="10" t="s">
        <v>343</v>
      </c>
      <c r="C745" s="24">
        <v>39814</v>
      </c>
      <c r="D745" s="10" t="s">
        <v>334</v>
      </c>
      <c r="E745" s="12">
        <v>3</v>
      </c>
      <c r="F745" s="11">
        <f t="shared" si="55"/>
        <v>7.1770334928229667E-3</v>
      </c>
      <c r="G745" s="22">
        <f t="shared" si="56"/>
        <v>251.56521739130451</v>
      </c>
      <c r="H745" s="17">
        <v>0.60183066361556103</v>
      </c>
      <c r="I745" s="20">
        <v>418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f t="shared" si="57"/>
        <v>0</v>
      </c>
      <c r="R745" s="10">
        <v>0</v>
      </c>
      <c r="S745" s="10">
        <v>0</v>
      </c>
      <c r="T745" s="10">
        <v>0</v>
      </c>
      <c r="U745" s="10">
        <f t="shared" si="58"/>
        <v>0</v>
      </c>
      <c r="V745" s="10">
        <v>0</v>
      </c>
      <c r="W745" s="10">
        <v>0</v>
      </c>
      <c r="X745" s="10">
        <v>1</v>
      </c>
      <c r="Y745" s="10">
        <v>2</v>
      </c>
      <c r="Z745" s="10">
        <f t="shared" si="59"/>
        <v>3</v>
      </c>
      <c r="AA745" s="12">
        <v>0</v>
      </c>
      <c r="AB745" s="10">
        <v>0</v>
      </c>
      <c r="AC745" s="10">
        <v>3</v>
      </c>
      <c r="AD745" s="10">
        <v>0</v>
      </c>
      <c r="AE745" s="10">
        <v>0</v>
      </c>
      <c r="AF745" s="10">
        <v>0</v>
      </c>
      <c r="AG745" s="25"/>
    </row>
    <row r="746" spans="1:33" ht="12.75" x14ac:dyDescent="0.2">
      <c r="A746" s="10" t="s">
        <v>138</v>
      </c>
      <c r="B746" s="10" t="s">
        <v>343</v>
      </c>
      <c r="C746" s="24">
        <v>39814</v>
      </c>
      <c r="D746" s="10" t="s">
        <v>311</v>
      </c>
      <c r="E746" s="12">
        <v>0</v>
      </c>
      <c r="F746" s="11">
        <f t="shared" si="55"/>
        <v>0</v>
      </c>
      <c r="G746" s="22">
        <f t="shared" si="56"/>
        <v>115.86285714285717</v>
      </c>
      <c r="H746" s="17">
        <v>0.78285714285714303</v>
      </c>
      <c r="I746" s="20">
        <v>148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f t="shared" si="57"/>
        <v>0</v>
      </c>
      <c r="R746" s="10">
        <v>0</v>
      </c>
      <c r="S746" s="10">
        <v>0</v>
      </c>
      <c r="T746" s="10">
        <v>0</v>
      </c>
      <c r="U746" s="10">
        <f t="shared" si="58"/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f t="shared" si="59"/>
        <v>0</v>
      </c>
      <c r="AA746" s="12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25"/>
    </row>
    <row r="747" spans="1:33" ht="12.75" x14ac:dyDescent="0.2">
      <c r="A747" s="10" t="s">
        <v>139</v>
      </c>
      <c r="B747" s="10" t="s">
        <v>343</v>
      </c>
      <c r="C747" s="24">
        <v>39814</v>
      </c>
      <c r="D747" s="10" t="s">
        <v>325</v>
      </c>
      <c r="E747" s="12">
        <v>49</v>
      </c>
      <c r="F747" s="11">
        <f t="shared" si="55"/>
        <v>4.2277825711820538E-2</v>
      </c>
      <c r="G747" s="22">
        <f t="shared" si="56"/>
        <v>699.29063604240287</v>
      </c>
      <c r="H747" s="17">
        <v>0.60335689045936403</v>
      </c>
      <c r="I747" s="20">
        <v>1159</v>
      </c>
      <c r="J747" s="10">
        <v>0</v>
      </c>
      <c r="K747" s="10">
        <v>1</v>
      </c>
      <c r="L747" s="10">
        <v>1</v>
      </c>
      <c r="M747" s="10">
        <v>0</v>
      </c>
      <c r="N747" s="10">
        <v>5</v>
      </c>
      <c r="O747" s="10">
        <v>2</v>
      </c>
      <c r="P747" s="10">
        <v>5</v>
      </c>
      <c r="Q747" s="10">
        <f t="shared" si="57"/>
        <v>14</v>
      </c>
      <c r="R747" s="10">
        <v>1</v>
      </c>
      <c r="S747" s="10">
        <v>1</v>
      </c>
      <c r="T747" s="10">
        <v>5</v>
      </c>
      <c r="U747" s="10">
        <f t="shared" si="58"/>
        <v>7</v>
      </c>
      <c r="V747" s="10">
        <v>5</v>
      </c>
      <c r="W747" s="10">
        <v>1</v>
      </c>
      <c r="X747" s="10">
        <v>7</v>
      </c>
      <c r="Y747" s="10">
        <v>15</v>
      </c>
      <c r="Z747" s="10">
        <f t="shared" si="59"/>
        <v>28</v>
      </c>
      <c r="AA747" s="12">
        <v>0</v>
      </c>
      <c r="AB747" s="10">
        <v>0</v>
      </c>
      <c r="AC747" s="10">
        <v>25</v>
      </c>
      <c r="AD747" s="10">
        <v>22</v>
      </c>
      <c r="AE747" s="10">
        <v>2</v>
      </c>
      <c r="AF747" s="10">
        <v>0</v>
      </c>
      <c r="AG747" s="25"/>
    </row>
    <row r="748" spans="1:33" ht="12.75" x14ac:dyDescent="0.2">
      <c r="A748" s="10" t="s">
        <v>140</v>
      </c>
      <c r="B748" s="10" t="s">
        <v>343</v>
      </c>
      <c r="C748" s="24">
        <v>39814</v>
      </c>
      <c r="D748" s="10" t="s">
        <v>317</v>
      </c>
      <c r="E748" s="12">
        <v>2</v>
      </c>
      <c r="F748" s="11">
        <f t="shared" si="55"/>
        <v>1.1607661056297156E-3</v>
      </c>
      <c r="G748" s="22">
        <f t="shared" si="56"/>
        <v>438.30701754386013</v>
      </c>
      <c r="H748" s="17">
        <v>0.25438596491228099</v>
      </c>
      <c r="I748" s="20">
        <v>1723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  <c r="O748" s="10">
        <v>0</v>
      </c>
      <c r="P748" s="10">
        <v>1</v>
      </c>
      <c r="Q748" s="10">
        <f t="shared" si="57"/>
        <v>2</v>
      </c>
      <c r="R748" s="10">
        <v>0</v>
      </c>
      <c r="S748" s="10">
        <v>0</v>
      </c>
      <c r="T748" s="10">
        <v>0</v>
      </c>
      <c r="U748" s="10">
        <f t="shared" si="58"/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f t="shared" si="59"/>
        <v>0</v>
      </c>
      <c r="AA748" s="12">
        <v>0</v>
      </c>
      <c r="AB748" s="10">
        <v>2</v>
      </c>
      <c r="AC748" s="10">
        <v>0</v>
      </c>
      <c r="AD748" s="10">
        <v>0</v>
      </c>
      <c r="AE748" s="10">
        <v>0</v>
      </c>
      <c r="AF748" s="10">
        <v>0</v>
      </c>
      <c r="AG748" s="25"/>
    </row>
    <row r="749" spans="1:33" ht="12.75" customHeight="1" x14ac:dyDescent="0.2">
      <c r="A749" s="10" t="s">
        <v>141</v>
      </c>
      <c r="B749" s="10" t="s">
        <v>343</v>
      </c>
      <c r="C749" s="24">
        <v>39814</v>
      </c>
      <c r="D749" s="10" t="s">
        <v>307</v>
      </c>
      <c r="E749" s="12">
        <v>44</v>
      </c>
      <c r="F749" s="11">
        <f t="shared" si="55"/>
        <v>2.6442307692307692E-2</v>
      </c>
      <c r="G749" s="22">
        <f t="shared" si="56"/>
        <v>883.25158318940771</v>
      </c>
      <c r="H749" s="17">
        <v>0.530800230282096</v>
      </c>
      <c r="I749" s="20">
        <v>1664</v>
      </c>
      <c r="J749" s="10">
        <v>4</v>
      </c>
      <c r="K749" s="10">
        <v>5</v>
      </c>
      <c r="L749" s="10">
        <v>3</v>
      </c>
      <c r="M749" s="10">
        <v>1</v>
      </c>
      <c r="N749" s="10">
        <v>6</v>
      </c>
      <c r="O749" s="10">
        <v>5</v>
      </c>
      <c r="P749" s="10">
        <v>4</v>
      </c>
      <c r="Q749" s="10">
        <f t="shared" si="57"/>
        <v>28</v>
      </c>
      <c r="R749" s="10">
        <v>1</v>
      </c>
      <c r="S749" s="10">
        <v>4</v>
      </c>
      <c r="T749" s="10">
        <v>1</v>
      </c>
      <c r="U749" s="10">
        <f t="shared" si="58"/>
        <v>6</v>
      </c>
      <c r="V749" s="10">
        <v>1</v>
      </c>
      <c r="W749" s="10">
        <v>4</v>
      </c>
      <c r="X749" s="10">
        <v>3</v>
      </c>
      <c r="Y749" s="10">
        <v>2</v>
      </c>
      <c r="Z749" s="10">
        <f t="shared" si="59"/>
        <v>10</v>
      </c>
      <c r="AA749" s="12">
        <v>0</v>
      </c>
      <c r="AB749" s="10">
        <v>18</v>
      </c>
      <c r="AC749" s="10">
        <v>23</v>
      </c>
      <c r="AD749" s="10">
        <v>1</v>
      </c>
      <c r="AE749" s="10">
        <v>2</v>
      </c>
      <c r="AF749" s="10">
        <v>0</v>
      </c>
      <c r="AG749" s="25"/>
    </row>
    <row r="750" spans="1:33" ht="12.75" customHeight="1" x14ac:dyDescent="0.2">
      <c r="A750" s="10" t="s">
        <v>142</v>
      </c>
      <c r="B750" s="10" t="s">
        <v>343</v>
      </c>
      <c r="C750" s="24">
        <v>39814</v>
      </c>
      <c r="D750" s="10" t="s">
        <v>298</v>
      </c>
      <c r="E750" s="12">
        <v>16</v>
      </c>
      <c r="F750" s="11">
        <f t="shared" si="55"/>
        <v>2.3809523809523808E-2</v>
      </c>
      <c r="G750" s="22">
        <f t="shared" si="56"/>
        <v>363.91977077363913</v>
      </c>
      <c r="H750" s="17">
        <v>0.541547277936963</v>
      </c>
      <c r="I750" s="20">
        <v>672</v>
      </c>
      <c r="J750" s="10">
        <v>0</v>
      </c>
      <c r="K750" s="10">
        <v>0</v>
      </c>
      <c r="L750" s="10">
        <v>1</v>
      </c>
      <c r="M750" s="10">
        <v>1</v>
      </c>
      <c r="N750" s="10">
        <v>0</v>
      </c>
      <c r="O750" s="10">
        <v>3</v>
      </c>
      <c r="P750" s="10">
        <v>1</v>
      </c>
      <c r="Q750" s="10">
        <f t="shared" si="57"/>
        <v>6</v>
      </c>
      <c r="R750" s="10">
        <v>1</v>
      </c>
      <c r="S750" s="10">
        <v>2</v>
      </c>
      <c r="T750" s="10">
        <v>1</v>
      </c>
      <c r="U750" s="10">
        <f t="shared" si="58"/>
        <v>4</v>
      </c>
      <c r="V750" s="10">
        <v>1</v>
      </c>
      <c r="W750" s="10">
        <v>2</v>
      </c>
      <c r="X750" s="10">
        <v>0</v>
      </c>
      <c r="Y750" s="10">
        <v>3</v>
      </c>
      <c r="Z750" s="10">
        <f t="shared" si="59"/>
        <v>6</v>
      </c>
      <c r="AA750" s="12">
        <v>0</v>
      </c>
      <c r="AB750" s="10">
        <v>1</v>
      </c>
      <c r="AC750" s="10">
        <v>11</v>
      </c>
      <c r="AD750" s="10">
        <v>4</v>
      </c>
      <c r="AE750" s="10">
        <v>0</v>
      </c>
      <c r="AF750" s="10">
        <v>0</v>
      </c>
      <c r="AG750" s="25"/>
    </row>
    <row r="751" spans="1:33" ht="12.75" x14ac:dyDescent="0.2">
      <c r="A751" s="10" t="s">
        <v>143</v>
      </c>
      <c r="B751" s="10" t="s">
        <v>343</v>
      </c>
      <c r="C751" s="24">
        <v>39814</v>
      </c>
      <c r="D751" s="10" t="s">
        <v>331</v>
      </c>
      <c r="E751" s="12">
        <v>27</v>
      </c>
      <c r="F751" s="11">
        <f t="shared" si="55"/>
        <v>1.4033264033264034E-2</v>
      </c>
      <c r="G751" s="22">
        <f t="shared" si="56"/>
        <v>1396.150943396226</v>
      </c>
      <c r="H751" s="17">
        <v>0.72565017848036695</v>
      </c>
      <c r="I751" s="20">
        <v>1924</v>
      </c>
      <c r="J751" s="10">
        <v>0</v>
      </c>
      <c r="K751" s="10">
        <v>2</v>
      </c>
      <c r="L751" s="10">
        <v>1</v>
      </c>
      <c r="M751" s="10">
        <v>5</v>
      </c>
      <c r="N751" s="10">
        <v>3</v>
      </c>
      <c r="O751" s="10">
        <v>4</v>
      </c>
      <c r="P751" s="10">
        <v>1</v>
      </c>
      <c r="Q751" s="10">
        <f t="shared" si="57"/>
        <v>16</v>
      </c>
      <c r="R751" s="10">
        <v>3</v>
      </c>
      <c r="S751" s="10">
        <v>3</v>
      </c>
      <c r="T751" s="10">
        <v>1</v>
      </c>
      <c r="U751" s="10">
        <f t="shared" si="58"/>
        <v>7</v>
      </c>
      <c r="V751" s="10">
        <v>1</v>
      </c>
      <c r="W751" s="10">
        <v>0</v>
      </c>
      <c r="X751" s="10">
        <v>3</v>
      </c>
      <c r="Y751" s="10">
        <v>0</v>
      </c>
      <c r="Z751" s="10">
        <f t="shared" si="59"/>
        <v>4</v>
      </c>
      <c r="AA751" s="12">
        <v>0</v>
      </c>
      <c r="AB751" s="10">
        <v>0</v>
      </c>
      <c r="AC751" s="10">
        <v>27</v>
      </c>
      <c r="AD751" s="10">
        <v>0</v>
      </c>
      <c r="AE751" s="10">
        <v>0</v>
      </c>
      <c r="AF751" s="10">
        <v>0</v>
      </c>
      <c r="AG751" s="25"/>
    </row>
    <row r="752" spans="1:33" ht="12.75" x14ac:dyDescent="0.2">
      <c r="A752" s="10" t="s">
        <v>144</v>
      </c>
      <c r="B752" s="10" t="s">
        <v>343</v>
      </c>
      <c r="C752" s="24">
        <v>39814</v>
      </c>
      <c r="D752" s="10" t="s">
        <v>305</v>
      </c>
      <c r="E752" s="12">
        <v>117</v>
      </c>
      <c r="F752" s="11">
        <f t="shared" si="55"/>
        <v>1.7302573203194321E-2</v>
      </c>
      <c r="G752" s="22">
        <f t="shared" si="56"/>
        <v>2119.8294280308542</v>
      </c>
      <c r="H752" s="17">
        <v>0.313491485955465</v>
      </c>
      <c r="I752" s="20">
        <v>6762</v>
      </c>
      <c r="J752" s="10">
        <v>0</v>
      </c>
      <c r="K752" s="10">
        <v>10</v>
      </c>
      <c r="L752" s="10">
        <v>7</v>
      </c>
      <c r="M752" s="10">
        <v>13</v>
      </c>
      <c r="N752" s="10">
        <v>9</v>
      </c>
      <c r="O752" s="10">
        <v>12</v>
      </c>
      <c r="P752" s="10">
        <v>12</v>
      </c>
      <c r="Q752" s="10">
        <f t="shared" si="57"/>
        <v>63</v>
      </c>
      <c r="R752" s="10">
        <v>6</v>
      </c>
      <c r="S752" s="10">
        <v>8</v>
      </c>
      <c r="T752" s="10">
        <v>11</v>
      </c>
      <c r="U752" s="10">
        <f t="shared" si="58"/>
        <v>25</v>
      </c>
      <c r="V752" s="10">
        <v>4</v>
      </c>
      <c r="W752" s="10">
        <v>2</v>
      </c>
      <c r="X752" s="10">
        <v>7</v>
      </c>
      <c r="Y752" s="10">
        <v>16</v>
      </c>
      <c r="Z752" s="10">
        <f t="shared" si="59"/>
        <v>29</v>
      </c>
      <c r="AA752" s="12">
        <v>0</v>
      </c>
      <c r="AB752" s="10">
        <v>12</v>
      </c>
      <c r="AC752" s="10">
        <v>100</v>
      </c>
      <c r="AD752" s="10">
        <v>5</v>
      </c>
      <c r="AE752" s="10">
        <v>0</v>
      </c>
      <c r="AF752" s="10">
        <v>0</v>
      </c>
      <c r="AG752" s="25"/>
    </row>
    <row r="753" spans="1:33" ht="12.75" x14ac:dyDescent="0.2">
      <c r="A753" s="10" t="s">
        <v>145</v>
      </c>
      <c r="B753" s="10" t="s">
        <v>343</v>
      </c>
      <c r="C753" s="24">
        <v>39814</v>
      </c>
      <c r="D753" s="10" t="s">
        <v>329</v>
      </c>
      <c r="E753" s="12">
        <v>58</v>
      </c>
      <c r="F753" s="11">
        <f t="shared" si="55"/>
        <v>2.5283347863993024E-2</v>
      </c>
      <c r="G753" s="22">
        <f t="shared" si="56"/>
        <v>929.86415425065616</v>
      </c>
      <c r="H753" s="17">
        <v>0.40534618755477603</v>
      </c>
      <c r="I753" s="20">
        <v>2294</v>
      </c>
      <c r="J753" s="10">
        <v>0</v>
      </c>
      <c r="K753" s="10">
        <v>0</v>
      </c>
      <c r="L753" s="10">
        <v>0</v>
      </c>
      <c r="M753" s="10">
        <v>0</v>
      </c>
      <c r="N753" s="10">
        <v>3</v>
      </c>
      <c r="O753" s="10">
        <v>1</v>
      </c>
      <c r="P753" s="10">
        <v>5</v>
      </c>
      <c r="Q753" s="10">
        <f t="shared" si="57"/>
        <v>9</v>
      </c>
      <c r="R753" s="10">
        <v>2</v>
      </c>
      <c r="S753" s="10">
        <v>2</v>
      </c>
      <c r="T753" s="10">
        <v>0</v>
      </c>
      <c r="U753" s="10">
        <f t="shared" si="58"/>
        <v>4</v>
      </c>
      <c r="V753" s="10">
        <v>12</v>
      </c>
      <c r="W753" s="10">
        <v>10</v>
      </c>
      <c r="X753" s="10">
        <v>14</v>
      </c>
      <c r="Y753" s="10">
        <v>9</v>
      </c>
      <c r="Z753" s="10">
        <f t="shared" si="59"/>
        <v>45</v>
      </c>
      <c r="AA753" s="12">
        <v>0</v>
      </c>
      <c r="AB753" s="10">
        <v>0</v>
      </c>
      <c r="AC753" s="10">
        <v>0</v>
      </c>
      <c r="AD753" s="10">
        <v>58</v>
      </c>
      <c r="AE753" s="10">
        <v>0</v>
      </c>
      <c r="AF753" s="10">
        <v>0</v>
      </c>
      <c r="AG753" s="25"/>
    </row>
    <row r="754" spans="1:33" ht="12.75" x14ac:dyDescent="0.2">
      <c r="A754" s="10" t="s">
        <v>146</v>
      </c>
      <c r="B754" s="10" t="s">
        <v>343</v>
      </c>
      <c r="C754" s="24">
        <v>39814</v>
      </c>
      <c r="D754" s="10" t="s">
        <v>334</v>
      </c>
      <c r="E754" s="12">
        <v>0</v>
      </c>
      <c r="F754" s="11">
        <f t="shared" si="55"/>
        <v>0</v>
      </c>
      <c r="G754" s="22">
        <f t="shared" si="56"/>
        <v>33.339622641509408</v>
      </c>
      <c r="H754" s="17">
        <v>0.58490566037735803</v>
      </c>
      <c r="I754" s="20">
        <v>57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f t="shared" si="57"/>
        <v>0</v>
      </c>
      <c r="R754" s="10">
        <v>0</v>
      </c>
      <c r="S754" s="10">
        <v>0</v>
      </c>
      <c r="T754" s="10">
        <v>0</v>
      </c>
      <c r="U754" s="10">
        <f t="shared" si="58"/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f t="shared" si="59"/>
        <v>0</v>
      </c>
      <c r="AA754" s="12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25"/>
    </row>
    <row r="755" spans="1:33" ht="12.75" x14ac:dyDescent="0.2">
      <c r="A755" s="10" t="s">
        <v>271</v>
      </c>
      <c r="B755" s="10" t="s">
        <v>343</v>
      </c>
      <c r="C755" s="24">
        <v>39814</v>
      </c>
      <c r="D755" s="10" t="s">
        <v>330</v>
      </c>
      <c r="E755" s="12">
        <v>285</v>
      </c>
      <c r="F755" s="11">
        <f t="shared" si="55"/>
        <v>2.0320855614973262E-2</v>
      </c>
      <c r="G755" s="22">
        <f t="shared" si="56"/>
        <v>5225.6081466685637</v>
      </c>
      <c r="H755" s="17">
        <v>0.37259238122414001</v>
      </c>
      <c r="I755" s="20">
        <v>14025</v>
      </c>
      <c r="J755" s="10">
        <v>1</v>
      </c>
      <c r="K755" s="10">
        <v>16</v>
      </c>
      <c r="L755" s="10">
        <v>18</v>
      </c>
      <c r="M755" s="10">
        <v>27</v>
      </c>
      <c r="N755" s="10">
        <v>10</v>
      </c>
      <c r="O755" s="10">
        <v>16</v>
      </c>
      <c r="P755" s="10">
        <v>13</v>
      </c>
      <c r="Q755" s="10">
        <f t="shared" si="57"/>
        <v>101</v>
      </c>
      <c r="R755" s="10">
        <v>16</v>
      </c>
      <c r="S755" s="10">
        <v>18</v>
      </c>
      <c r="T755" s="10">
        <v>20</v>
      </c>
      <c r="U755" s="10">
        <f t="shared" si="58"/>
        <v>54</v>
      </c>
      <c r="V755" s="10">
        <v>27</v>
      </c>
      <c r="W755" s="10">
        <v>18</v>
      </c>
      <c r="X755" s="10">
        <v>32</v>
      </c>
      <c r="Y755" s="10">
        <v>53</v>
      </c>
      <c r="Z755" s="10">
        <f t="shared" si="59"/>
        <v>130</v>
      </c>
      <c r="AA755" s="12">
        <v>0</v>
      </c>
      <c r="AB755" s="10">
        <v>26</v>
      </c>
      <c r="AC755" s="10">
        <v>225</v>
      </c>
      <c r="AD755" s="10">
        <v>13</v>
      </c>
      <c r="AE755" s="10">
        <v>21</v>
      </c>
      <c r="AF755" s="10">
        <v>0</v>
      </c>
      <c r="AG755" s="25"/>
    </row>
    <row r="756" spans="1:33" ht="12.75" customHeight="1" x14ac:dyDescent="0.2">
      <c r="A756" s="10" t="s">
        <v>147</v>
      </c>
      <c r="B756" s="10" t="s">
        <v>343</v>
      </c>
      <c r="C756" s="24">
        <v>39814</v>
      </c>
      <c r="D756" s="10" t="s">
        <v>318</v>
      </c>
      <c r="E756" s="12">
        <v>8</v>
      </c>
      <c r="F756" s="11">
        <f t="shared" si="55"/>
        <v>2.8673835125448029E-2</v>
      </c>
      <c r="G756" s="22">
        <f t="shared" si="56"/>
        <v>145.60606060606062</v>
      </c>
      <c r="H756" s="17">
        <v>0.52188552188552195</v>
      </c>
      <c r="I756" s="20">
        <v>279</v>
      </c>
      <c r="J756" s="10">
        <v>0</v>
      </c>
      <c r="K756" s="10">
        <v>0</v>
      </c>
      <c r="L756" s="10">
        <v>3</v>
      </c>
      <c r="M756" s="10">
        <v>0</v>
      </c>
      <c r="N756" s="10">
        <v>0</v>
      </c>
      <c r="O756" s="10">
        <v>0</v>
      </c>
      <c r="P756" s="10">
        <v>0</v>
      </c>
      <c r="Q756" s="10">
        <f t="shared" si="57"/>
        <v>3</v>
      </c>
      <c r="R756" s="10">
        <v>0</v>
      </c>
      <c r="S756" s="10">
        <v>0</v>
      </c>
      <c r="T756" s="10">
        <v>0</v>
      </c>
      <c r="U756" s="10">
        <f t="shared" si="58"/>
        <v>0</v>
      </c>
      <c r="V756" s="10">
        <v>1</v>
      </c>
      <c r="W756" s="10">
        <v>1</v>
      </c>
      <c r="X756" s="10">
        <v>2</v>
      </c>
      <c r="Y756" s="10">
        <v>1</v>
      </c>
      <c r="Z756" s="10">
        <f t="shared" si="59"/>
        <v>5</v>
      </c>
      <c r="AA756" s="12">
        <v>0</v>
      </c>
      <c r="AB756" s="10">
        <v>1</v>
      </c>
      <c r="AC756" s="10">
        <v>7</v>
      </c>
      <c r="AD756" s="10">
        <v>0</v>
      </c>
      <c r="AE756" s="10">
        <v>0</v>
      </c>
      <c r="AF756" s="10">
        <v>0</v>
      </c>
      <c r="AG756" s="25"/>
    </row>
    <row r="757" spans="1:33" ht="12.75" customHeight="1" x14ac:dyDescent="0.2">
      <c r="A757" s="10" t="s">
        <v>148</v>
      </c>
      <c r="B757" s="10" t="s">
        <v>343</v>
      </c>
      <c r="C757" s="24">
        <v>39814</v>
      </c>
      <c r="D757" s="10" t="s">
        <v>304</v>
      </c>
      <c r="E757" s="12">
        <v>81</v>
      </c>
      <c r="F757" s="11">
        <f t="shared" si="55"/>
        <v>4.0871934604904629E-3</v>
      </c>
      <c r="G757" s="22">
        <f t="shared" si="56"/>
        <v>2916.1382599528038</v>
      </c>
      <c r="H757" s="17">
        <v>0.147145941061298</v>
      </c>
      <c r="I757" s="20">
        <v>19818</v>
      </c>
      <c r="J757" s="10">
        <v>3</v>
      </c>
      <c r="K757" s="10">
        <v>3</v>
      </c>
      <c r="L757" s="10">
        <v>3</v>
      </c>
      <c r="M757" s="10">
        <v>6</v>
      </c>
      <c r="N757" s="10">
        <v>9</v>
      </c>
      <c r="O757" s="10">
        <v>8</v>
      </c>
      <c r="P757" s="10">
        <v>10</v>
      </c>
      <c r="Q757" s="10">
        <f t="shared" si="57"/>
        <v>42</v>
      </c>
      <c r="R757" s="10">
        <v>6</v>
      </c>
      <c r="S757" s="10">
        <v>3</v>
      </c>
      <c r="T757" s="10">
        <v>11</v>
      </c>
      <c r="U757" s="10">
        <f t="shared" si="58"/>
        <v>20</v>
      </c>
      <c r="V757" s="10">
        <v>4</v>
      </c>
      <c r="W757" s="10">
        <v>6</v>
      </c>
      <c r="X757" s="10">
        <v>5</v>
      </c>
      <c r="Y757" s="10">
        <v>4</v>
      </c>
      <c r="Z757" s="10">
        <f t="shared" si="59"/>
        <v>19</v>
      </c>
      <c r="AA757" s="12">
        <v>0</v>
      </c>
      <c r="AB757" s="10">
        <v>48</v>
      </c>
      <c r="AC757" s="10">
        <v>33</v>
      </c>
      <c r="AD757" s="10">
        <v>0</v>
      </c>
      <c r="AE757" s="10">
        <v>0</v>
      </c>
      <c r="AF757" s="10">
        <v>0</v>
      </c>
      <c r="AG757" s="25"/>
    </row>
    <row r="758" spans="1:33" ht="12.75" x14ac:dyDescent="0.2">
      <c r="A758" s="10" t="s">
        <v>272</v>
      </c>
      <c r="B758" s="10" t="s">
        <v>343</v>
      </c>
      <c r="C758" s="24">
        <v>39814</v>
      </c>
      <c r="D758" s="10" t="s">
        <v>323</v>
      </c>
      <c r="E758" s="12">
        <v>154</v>
      </c>
      <c r="F758" s="11">
        <f t="shared" si="55"/>
        <v>2.7065026362038665E-2</v>
      </c>
      <c r="G758" s="22">
        <f t="shared" si="56"/>
        <v>1961.2085599017691</v>
      </c>
      <c r="H758" s="17">
        <v>0.34467637256621603</v>
      </c>
      <c r="I758" s="20">
        <v>5690</v>
      </c>
      <c r="J758" s="10">
        <v>10</v>
      </c>
      <c r="K758" s="10">
        <v>14</v>
      </c>
      <c r="L758" s="10">
        <v>16</v>
      </c>
      <c r="M758" s="10">
        <v>15</v>
      </c>
      <c r="N758" s="10">
        <v>11</v>
      </c>
      <c r="O758" s="10">
        <v>17</v>
      </c>
      <c r="P758" s="10">
        <v>7</v>
      </c>
      <c r="Q758" s="10">
        <f t="shared" si="57"/>
        <v>90</v>
      </c>
      <c r="R758" s="10">
        <v>13</v>
      </c>
      <c r="S758" s="10">
        <v>11</v>
      </c>
      <c r="T758" s="10">
        <v>9</v>
      </c>
      <c r="U758" s="10">
        <f t="shared" si="58"/>
        <v>33</v>
      </c>
      <c r="V758" s="10">
        <v>11</v>
      </c>
      <c r="W758" s="10">
        <v>6</v>
      </c>
      <c r="X758" s="10">
        <v>7</v>
      </c>
      <c r="Y758" s="10">
        <v>7</v>
      </c>
      <c r="Z758" s="10">
        <f t="shared" si="59"/>
        <v>31</v>
      </c>
      <c r="AA758" s="12">
        <v>0</v>
      </c>
      <c r="AB758" s="10">
        <v>32</v>
      </c>
      <c r="AC758" s="10">
        <v>105</v>
      </c>
      <c r="AD758" s="10">
        <v>14</v>
      </c>
      <c r="AE758" s="10">
        <v>3</v>
      </c>
      <c r="AF758" s="10">
        <v>0</v>
      </c>
      <c r="AG758" s="25"/>
    </row>
    <row r="759" spans="1:33" ht="12.75" x14ac:dyDescent="0.2">
      <c r="A759" s="10" t="s">
        <v>149</v>
      </c>
      <c r="B759" s="10" t="s">
        <v>343</v>
      </c>
      <c r="C759" s="24">
        <v>39814</v>
      </c>
      <c r="D759" s="10" t="s">
        <v>320</v>
      </c>
      <c r="E759" s="12">
        <v>0</v>
      </c>
      <c r="F759" s="11">
        <f t="shared" si="55"/>
        <v>0</v>
      </c>
      <c r="G759" s="22">
        <f t="shared" si="56"/>
        <v>40.424242424242372</v>
      </c>
      <c r="H759" s="17">
        <v>0.34848484848484801</v>
      </c>
      <c r="I759" s="20">
        <v>116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f t="shared" si="57"/>
        <v>0</v>
      </c>
      <c r="R759" s="10">
        <v>0</v>
      </c>
      <c r="S759" s="10">
        <v>0</v>
      </c>
      <c r="T759" s="10">
        <v>0</v>
      </c>
      <c r="U759" s="10">
        <f t="shared" si="58"/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f t="shared" si="59"/>
        <v>0</v>
      </c>
      <c r="AA759" s="12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25"/>
    </row>
    <row r="760" spans="1:33" ht="12.75" x14ac:dyDescent="0.2">
      <c r="A760" s="10" t="s">
        <v>287</v>
      </c>
      <c r="B760" s="10" t="s">
        <v>343</v>
      </c>
      <c r="C760" s="24">
        <v>39814</v>
      </c>
      <c r="D760" s="10" t="s">
        <v>298</v>
      </c>
      <c r="E760" s="12">
        <v>0</v>
      </c>
      <c r="F760" s="11">
        <f t="shared" si="55"/>
        <v>0</v>
      </c>
      <c r="G760" s="22">
        <f t="shared" si="56"/>
        <v>234.31141868512097</v>
      </c>
      <c r="H760" s="17">
        <v>0.78892733564013795</v>
      </c>
      <c r="I760" s="20">
        <v>297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f t="shared" si="57"/>
        <v>0</v>
      </c>
      <c r="R760" s="10">
        <v>0</v>
      </c>
      <c r="S760" s="10">
        <v>0</v>
      </c>
      <c r="T760" s="10">
        <v>0</v>
      </c>
      <c r="U760" s="10">
        <f t="shared" si="58"/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f t="shared" si="59"/>
        <v>0</v>
      </c>
      <c r="AA760" s="12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25"/>
    </row>
    <row r="761" spans="1:33" ht="12.75" x14ac:dyDescent="0.2">
      <c r="A761" s="10" t="s">
        <v>150</v>
      </c>
      <c r="B761" s="10" t="s">
        <v>343</v>
      </c>
      <c r="C761" s="24">
        <v>39814</v>
      </c>
      <c r="D761" s="10" t="s">
        <v>334</v>
      </c>
      <c r="E761" s="12">
        <v>45</v>
      </c>
      <c r="F761" s="11">
        <f t="shared" si="55"/>
        <v>4.7770700636942678E-2</v>
      </c>
      <c r="G761" s="22">
        <f t="shared" si="56"/>
        <v>554.47475832438204</v>
      </c>
      <c r="H761" s="17">
        <v>0.58861439312567099</v>
      </c>
      <c r="I761" s="20">
        <v>942</v>
      </c>
      <c r="J761" s="10">
        <v>0</v>
      </c>
      <c r="K761" s="10">
        <v>8</v>
      </c>
      <c r="L761" s="10">
        <v>7</v>
      </c>
      <c r="M761" s="10">
        <v>4</v>
      </c>
      <c r="N761" s="10">
        <v>6</v>
      </c>
      <c r="O761" s="10">
        <v>3</v>
      </c>
      <c r="P761" s="10">
        <v>6</v>
      </c>
      <c r="Q761" s="10">
        <f t="shared" si="57"/>
        <v>34</v>
      </c>
      <c r="R761" s="10">
        <v>3</v>
      </c>
      <c r="S761" s="10">
        <v>1</v>
      </c>
      <c r="T761" s="10">
        <v>0</v>
      </c>
      <c r="U761" s="10">
        <f t="shared" si="58"/>
        <v>4</v>
      </c>
      <c r="V761" s="10">
        <v>0</v>
      </c>
      <c r="W761" s="10">
        <v>1</v>
      </c>
      <c r="X761" s="10">
        <v>3</v>
      </c>
      <c r="Y761" s="10">
        <v>3</v>
      </c>
      <c r="Z761" s="10">
        <f t="shared" si="59"/>
        <v>7</v>
      </c>
      <c r="AA761" s="12">
        <v>0</v>
      </c>
      <c r="AB761" s="10">
        <v>0</v>
      </c>
      <c r="AC761" s="10">
        <v>42</v>
      </c>
      <c r="AD761" s="10">
        <v>1</v>
      </c>
      <c r="AE761" s="10">
        <v>2</v>
      </c>
      <c r="AF761" s="10">
        <v>0</v>
      </c>
      <c r="AG761" s="25"/>
    </row>
    <row r="762" spans="1:33" ht="12.75" x14ac:dyDescent="0.2">
      <c r="A762" s="10" t="s">
        <v>151</v>
      </c>
      <c r="B762" s="10" t="s">
        <v>343</v>
      </c>
      <c r="C762" s="24">
        <v>39814</v>
      </c>
      <c r="D762" s="10" t="s">
        <v>298</v>
      </c>
      <c r="E762" s="12">
        <v>52</v>
      </c>
      <c r="F762" s="11">
        <f t="shared" si="55"/>
        <v>7.7727952167414044E-2</v>
      </c>
      <c r="G762" s="22">
        <f t="shared" si="56"/>
        <v>421.61438848920898</v>
      </c>
      <c r="H762" s="17">
        <v>0.63021582733812997</v>
      </c>
      <c r="I762" s="20">
        <v>669</v>
      </c>
      <c r="J762" s="10">
        <v>8</v>
      </c>
      <c r="K762" s="10">
        <v>2</v>
      </c>
      <c r="L762" s="10">
        <v>5</v>
      </c>
      <c r="M762" s="10">
        <v>3</v>
      </c>
      <c r="N762" s="10">
        <v>6</v>
      </c>
      <c r="O762" s="10">
        <v>3</v>
      </c>
      <c r="P762" s="10">
        <v>4</v>
      </c>
      <c r="Q762" s="10">
        <f t="shared" si="57"/>
        <v>31</v>
      </c>
      <c r="R762" s="10">
        <v>4</v>
      </c>
      <c r="S762" s="10">
        <v>4</v>
      </c>
      <c r="T762" s="10">
        <v>4</v>
      </c>
      <c r="U762" s="10">
        <f t="shared" si="58"/>
        <v>12</v>
      </c>
      <c r="V762" s="10">
        <v>5</v>
      </c>
      <c r="W762" s="10">
        <v>2</v>
      </c>
      <c r="X762" s="10">
        <v>1</v>
      </c>
      <c r="Y762" s="10">
        <v>1</v>
      </c>
      <c r="Z762" s="10">
        <f t="shared" si="59"/>
        <v>9</v>
      </c>
      <c r="AA762" s="12">
        <v>0</v>
      </c>
      <c r="AB762" s="10">
        <v>2</v>
      </c>
      <c r="AC762" s="10">
        <v>27</v>
      </c>
      <c r="AD762" s="10">
        <v>0</v>
      </c>
      <c r="AE762" s="10">
        <v>23</v>
      </c>
      <c r="AF762" s="10">
        <v>0</v>
      </c>
      <c r="AG762" s="25"/>
    </row>
    <row r="763" spans="1:33" ht="12.75" customHeight="1" x14ac:dyDescent="0.2">
      <c r="A763" s="10" t="s">
        <v>152</v>
      </c>
      <c r="B763" s="10" t="s">
        <v>343</v>
      </c>
      <c r="C763" s="24">
        <v>39814</v>
      </c>
      <c r="D763" s="10" t="s">
        <v>300</v>
      </c>
      <c r="E763" s="12">
        <v>0</v>
      </c>
      <c r="F763" s="11">
        <f t="shared" si="55"/>
        <v>0</v>
      </c>
      <c r="G763" s="22">
        <f t="shared" si="56"/>
        <v>92.999999999999986</v>
      </c>
      <c r="H763" s="17">
        <v>0.420814479638009</v>
      </c>
      <c r="I763" s="20">
        <v>221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f t="shared" si="57"/>
        <v>0</v>
      </c>
      <c r="R763" s="10">
        <v>0</v>
      </c>
      <c r="S763" s="10">
        <v>0</v>
      </c>
      <c r="T763" s="10">
        <v>0</v>
      </c>
      <c r="U763" s="10">
        <f t="shared" si="58"/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f t="shared" si="59"/>
        <v>0</v>
      </c>
      <c r="AA763" s="12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25"/>
    </row>
    <row r="764" spans="1:33" ht="12.75" customHeight="1" x14ac:dyDescent="0.2">
      <c r="A764" s="10" t="s">
        <v>273</v>
      </c>
      <c r="B764" s="10" t="s">
        <v>343</v>
      </c>
      <c r="C764" s="24">
        <v>39814</v>
      </c>
      <c r="D764" s="10" t="s">
        <v>311</v>
      </c>
      <c r="E764" s="12">
        <v>33</v>
      </c>
      <c r="F764" s="11">
        <f t="shared" si="55"/>
        <v>3.0442804428044281E-2</v>
      </c>
      <c r="G764" s="22">
        <f t="shared" si="56"/>
        <v>598.67300380228153</v>
      </c>
      <c r="H764" s="17">
        <v>0.55228136882129297</v>
      </c>
      <c r="I764" s="20">
        <v>1084</v>
      </c>
      <c r="J764" s="10">
        <v>1</v>
      </c>
      <c r="K764" s="10">
        <v>2</v>
      </c>
      <c r="L764" s="10">
        <v>1</v>
      </c>
      <c r="M764" s="10">
        <v>1</v>
      </c>
      <c r="N764" s="10">
        <v>2</v>
      </c>
      <c r="O764" s="10">
        <v>1</v>
      </c>
      <c r="P764" s="10">
        <v>0</v>
      </c>
      <c r="Q764" s="10">
        <f t="shared" si="57"/>
        <v>8</v>
      </c>
      <c r="R764" s="10">
        <v>2</v>
      </c>
      <c r="S764" s="10">
        <v>2</v>
      </c>
      <c r="T764" s="10">
        <v>5</v>
      </c>
      <c r="U764" s="10">
        <f t="shared" si="58"/>
        <v>9</v>
      </c>
      <c r="V764" s="10">
        <v>5</v>
      </c>
      <c r="W764" s="10">
        <v>3</v>
      </c>
      <c r="X764" s="10">
        <v>2</v>
      </c>
      <c r="Y764" s="10">
        <v>3</v>
      </c>
      <c r="Z764" s="10">
        <f t="shared" si="59"/>
        <v>13</v>
      </c>
      <c r="AA764" s="12">
        <v>3</v>
      </c>
      <c r="AB764" s="10">
        <v>5</v>
      </c>
      <c r="AC764" s="10">
        <v>12</v>
      </c>
      <c r="AD764" s="10">
        <v>13</v>
      </c>
      <c r="AE764" s="10">
        <v>3</v>
      </c>
      <c r="AF764" s="10">
        <v>0</v>
      </c>
      <c r="AG764" s="25"/>
    </row>
    <row r="765" spans="1:33" ht="12.75" x14ac:dyDescent="0.2">
      <c r="A765" s="10" t="s">
        <v>153</v>
      </c>
      <c r="B765" s="10" t="s">
        <v>343</v>
      </c>
      <c r="C765" s="24">
        <v>39814</v>
      </c>
      <c r="D765" s="10" t="s">
        <v>330</v>
      </c>
      <c r="E765" s="12">
        <v>548</v>
      </c>
      <c r="F765" s="11">
        <f t="shared" si="55"/>
        <v>5.8081611022787492E-2</v>
      </c>
      <c r="G765" s="22">
        <f t="shared" si="56"/>
        <v>2255.4850393700767</v>
      </c>
      <c r="H765" s="17">
        <v>0.239055118110236</v>
      </c>
      <c r="I765" s="20">
        <v>9435</v>
      </c>
      <c r="J765" s="10">
        <v>26</v>
      </c>
      <c r="K765" s="10">
        <v>33</v>
      </c>
      <c r="L765" s="10">
        <v>37</v>
      </c>
      <c r="M765" s="10">
        <v>19</v>
      </c>
      <c r="N765" s="10">
        <v>22</v>
      </c>
      <c r="O765" s="10">
        <v>29</v>
      </c>
      <c r="P765" s="10">
        <v>38</v>
      </c>
      <c r="Q765" s="10">
        <f t="shared" si="57"/>
        <v>204</v>
      </c>
      <c r="R765" s="10">
        <v>46</v>
      </c>
      <c r="S765" s="10">
        <v>37</v>
      </c>
      <c r="T765" s="10">
        <v>32</v>
      </c>
      <c r="U765" s="10">
        <f t="shared" si="58"/>
        <v>115</v>
      </c>
      <c r="V765" s="10">
        <v>48</v>
      </c>
      <c r="W765" s="10">
        <v>57</v>
      </c>
      <c r="X765" s="10">
        <v>51</v>
      </c>
      <c r="Y765" s="10">
        <v>64</v>
      </c>
      <c r="Z765" s="10">
        <f t="shared" si="59"/>
        <v>220</v>
      </c>
      <c r="AA765" s="12">
        <v>9</v>
      </c>
      <c r="AB765" s="10">
        <v>186</v>
      </c>
      <c r="AC765" s="10">
        <v>211</v>
      </c>
      <c r="AD765" s="10">
        <v>93</v>
      </c>
      <c r="AE765" s="10">
        <v>58</v>
      </c>
      <c r="AF765" s="10">
        <v>0</v>
      </c>
      <c r="AG765" s="25"/>
    </row>
    <row r="766" spans="1:33" ht="12.75" x14ac:dyDescent="0.2">
      <c r="A766" s="10" t="s">
        <v>154</v>
      </c>
      <c r="B766" s="10" t="s">
        <v>343</v>
      </c>
      <c r="C766" s="24">
        <v>39814</v>
      </c>
      <c r="D766" s="10" t="s">
        <v>311</v>
      </c>
      <c r="E766" s="12">
        <v>21</v>
      </c>
      <c r="F766" s="11">
        <f t="shared" si="55"/>
        <v>1.1972633979475485E-2</v>
      </c>
      <c r="G766" s="22">
        <f t="shared" si="56"/>
        <v>1126.7605177993519</v>
      </c>
      <c r="H766" s="17">
        <v>0.64239482200647202</v>
      </c>
      <c r="I766" s="20">
        <v>1754</v>
      </c>
      <c r="J766" s="10">
        <v>1</v>
      </c>
      <c r="K766" s="10">
        <v>0</v>
      </c>
      <c r="L766" s="10">
        <v>1</v>
      </c>
      <c r="M766" s="10">
        <v>1</v>
      </c>
      <c r="N766" s="10">
        <v>1</v>
      </c>
      <c r="O766" s="10">
        <v>2</v>
      </c>
      <c r="P766" s="10">
        <v>1</v>
      </c>
      <c r="Q766" s="10">
        <f t="shared" si="57"/>
        <v>7</v>
      </c>
      <c r="R766" s="10">
        <v>1</v>
      </c>
      <c r="S766" s="10">
        <v>0</v>
      </c>
      <c r="T766" s="10">
        <v>1</v>
      </c>
      <c r="U766" s="10">
        <f t="shared" si="58"/>
        <v>2</v>
      </c>
      <c r="V766" s="10">
        <v>0</v>
      </c>
      <c r="W766" s="10">
        <v>1</v>
      </c>
      <c r="X766" s="10">
        <v>3</v>
      </c>
      <c r="Y766" s="10">
        <v>6</v>
      </c>
      <c r="Z766" s="10">
        <f t="shared" si="59"/>
        <v>10</v>
      </c>
      <c r="AA766" s="12">
        <v>2</v>
      </c>
      <c r="AB766" s="10">
        <v>5</v>
      </c>
      <c r="AC766" s="10">
        <v>16</v>
      </c>
      <c r="AD766" s="10">
        <v>0</v>
      </c>
      <c r="AE766" s="10">
        <v>0</v>
      </c>
      <c r="AF766" s="10">
        <v>0</v>
      </c>
      <c r="AG766" s="25"/>
    </row>
    <row r="767" spans="1:33" ht="12.75" x14ac:dyDescent="0.2">
      <c r="A767" s="10" t="s">
        <v>155</v>
      </c>
      <c r="B767" s="10" t="s">
        <v>343</v>
      </c>
      <c r="C767" s="24">
        <v>39814</v>
      </c>
      <c r="D767" s="10" t="s">
        <v>299</v>
      </c>
      <c r="E767" s="12">
        <v>33</v>
      </c>
      <c r="F767" s="11">
        <f t="shared" si="55"/>
        <v>3.7585421412300681E-2</v>
      </c>
      <c r="G767" s="22">
        <f t="shared" si="56"/>
        <v>408.15135135135148</v>
      </c>
      <c r="H767" s="17">
        <v>0.464864864864865</v>
      </c>
      <c r="I767" s="20">
        <v>878</v>
      </c>
      <c r="J767" s="10">
        <v>1</v>
      </c>
      <c r="K767" s="10">
        <v>5</v>
      </c>
      <c r="L767" s="10">
        <v>4</v>
      </c>
      <c r="M767" s="10">
        <v>5</v>
      </c>
      <c r="N767" s="10">
        <v>2</v>
      </c>
      <c r="O767" s="10">
        <v>3</v>
      </c>
      <c r="P767" s="10">
        <v>2</v>
      </c>
      <c r="Q767" s="10">
        <f t="shared" si="57"/>
        <v>22</v>
      </c>
      <c r="R767" s="10">
        <v>3</v>
      </c>
      <c r="S767" s="10">
        <v>1</v>
      </c>
      <c r="T767" s="10">
        <v>2</v>
      </c>
      <c r="U767" s="10">
        <f t="shared" si="58"/>
        <v>6</v>
      </c>
      <c r="V767" s="10">
        <v>2</v>
      </c>
      <c r="W767" s="10">
        <v>1</v>
      </c>
      <c r="X767" s="10">
        <v>2</v>
      </c>
      <c r="Y767" s="10">
        <v>0</v>
      </c>
      <c r="Z767" s="10">
        <f t="shared" si="59"/>
        <v>5</v>
      </c>
      <c r="AA767" s="12">
        <v>0</v>
      </c>
      <c r="AB767" s="10">
        <v>2</v>
      </c>
      <c r="AC767" s="10">
        <v>29</v>
      </c>
      <c r="AD767" s="10">
        <v>0</v>
      </c>
      <c r="AE767" s="10">
        <v>2</v>
      </c>
      <c r="AF767" s="10">
        <v>0</v>
      </c>
      <c r="AG767" s="25"/>
    </row>
    <row r="768" spans="1:33" ht="12.75" x14ac:dyDescent="0.2">
      <c r="A768" s="10" t="s">
        <v>156</v>
      </c>
      <c r="B768" s="10" t="s">
        <v>343</v>
      </c>
      <c r="C768" s="24">
        <v>39814</v>
      </c>
      <c r="D768" s="10" t="s">
        <v>318</v>
      </c>
      <c r="E768" s="12">
        <v>1</v>
      </c>
      <c r="F768" s="11">
        <f t="shared" si="55"/>
        <v>3.7037037037037035E-2</v>
      </c>
      <c r="G768" s="22">
        <f t="shared" si="56"/>
        <v>17.795454545454543</v>
      </c>
      <c r="H768" s="17">
        <v>0.65909090909090895</v>
      </c>
      <c r="I768" s="20">
        <v>27</v>
      </c>
      <c r="J768" s="10">
        <v>0</v>
      </c>
      <c r="K768" s="10">
        <v>0</v>
      </c>
      <c r="L768" s="10">
        <v>0</v>
      </c>
      <c r="M768" s="10">
        <v>0</v>
      </c>
      <c r="N768" s="10">
        <v>1</v>
      </c>
      <c r="O768" s="10">
        <v>0</v>
      </c>
      <c r="P768" s="10">
        <v>0</v>
      </c>
      <c r="Q768" s="10">
        <f t="shared" si="57"/>
        <v>1</v>
      </c>
      <c r="R768" s="10">
        <v>0</v>
      </c>
      <c r="S768" s="10">
        <v>0</v>
      </c>
      <c r="T768" s="10">
        <v>0</v>
      </c>
      <c r="U768" s="10">
        <f t="shared" si="58"/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f t="shared" si="59"/>
        <v>0</v>
      </c>
      <c r="AA768" s="12">
        <v>0</v>
      </c>
      <c r="AB768" s="10">
        <v>0</v>
      </c>
      <c r="AC768" s="10">
        <v>1</v>
      </c>
      <c r="AD768" s="10">
        <v>0</v>
      </c>
      <c r="AE768" s="10">
        <v>0</v>
      </c>
      <c r="AF768" s="10">
        <v>0</v>
      </c>
      <c r="AG768" s="25"/>
    </row>
    <row r="769" spans="1:33" ht="12.75" x14ac:dyDescent="0.2">
      <c r="A769" s="10" t="s">
        <v>157</v>
      </c>
      <c r="B769" s="10" t="s">
        <v>343</v>
      </c>
      <c r="C769" s="24">
        <v>39814</v>
      </c>
      <c r="D769" s="10" t="s">
        <v>332</v>
      </c>
      <c r="E769" s="12">
        <v>30</v>
      </c>
      <c r="F769" s="11">
        <f t="shared" si="55"/>
        <v>6.3025210084033612E-2</v>
      </c>
      <c r="G769" s="22">
        <f t="shared" si="56"/>
        <v>133.66464646464655</v>
      </c>
      <c r="H769" s="17">
        <v>0.28080808080808101</v>
      </c>
      <c r="I769" s="20">
        <v>476</v>
      </c>
      <c r="J769" s="10">
        <v>9</v>
      </c>
      <c r="K769" s="10">
        <v>2</v>
      </c>
      <c r="L769" s="10">
        <v>0</v>
      </c>
      <c r="M769" s="10">
        <v>7</v>
      </c>
      <c r="N769" s="10">
        <v>0</v>
      </c>
      <c r="O769" s="10">
        <v>2</v>
      </c>
      <c r="P769" s="10">
        <v>2</v>
      </c>
      <c r="Q769" s="10">
        <f t="shared" si="57"/>
        <v>22</v>
      </c>
      <c r="R769" s="10">
        <v>1</v>
      </c>
      <c r="S769" s="10">
        <v>0</v>
      </c>
      <c r="T769" s="10">
        <v>0</v>
      </c>
      <c r="U769" s="10">
        <f t="shared" si="58"/>
        <v>1</v>
      </c>
      <c r="V769" s="10">
        <v>0</v>
      </c>
      <c r="W769" s="10">
        <v>1</v>
      </c>
      <c r="X769" s="10">
        <v>1</v>
      </c>
      <c r="Y769" s="10">
        <v>5</v>
      </c>
      <c r="Z769" s="10">
        <f t="shared" si="59"/>
        <v>7</v>
      </c>
      <c r="AA769" s="12">
        <v>0</v>
      </c>
      <c r="AB769" s="10">
        <v>0</v>
      </c>
      <c r="AC769" s="10">
        <v>30</v>
      </c>
      <c r="AD769" s="10">
        <v>0</v>
      </c>
      <c r="AE769" s="10">
        <v>0</v>
      </c>
      <c r="AF769" s="10">
        <v>0</v>
      </c>
      <c r="AG769" s="25"/>
    </row>
    <row r="770" spans="1:33" ht="12.75" customHeight="1" x14ac:dyDescent="0.2">
      <c r="A770" s="10" t="s">
        <v>158</v>
      </c>
      <c r="B770" s="10" t="s">
        <v>343</v>
      </c>
      <c r="C770" s="24">
        <v>39814</v>
      </c>
      <c r="D770" s="10" t="s">
        <v>317</v>
      </c>
      <c r="E770" s="12">
        <v>0</v>
      </c>
      <c r="F770" s="11">
        <f t="shared" ref="F770:F833" si="60">IFERROR(E770/I770,0)</f>
        <v>0</v>
      </c>
      <c r="G770" s="22">
        <f t="shared" ref="G770:G833" si="61">IFERROR(I770*H770,0)</f>
        <v>8.0144927536232018</v>
      </c>
      <c r="H770" s="17">
        <v>0.101449275362319</v>
      </c>
      <c r="I770" s="20">
        <v>79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f t="shared" ref="Q770:Q833" si="62">SUM(J770:P770)</f>
        <v>0</v>
      </c>
      <c r="R770" s="10">
        <v>0</v>
      </c>
      <c r="S770" s="10">
        <v>0</v>
      </c>
      <c r="T770" s="10">
        <v>0</v>
      </c>
      <c r="U770" s="10">
        <f t="shared" ref="U770:U833" si="63">SUM(R770:T770)</f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f t="shared" ref="Z770:Z833" si="64">SUM(V770:Y770)</f>
        <v>0</v>
      </c>
      <c r="AA770" s="12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25"/>
    </row>
    <row r="771" spans="1:33" ht="12.75" customHeight="1" x14ac:dyDescent="0.2">
      <c r="A771" s="10" t="s">
        <v>159</v>
      </c>
      <c r="B771" s="10" t="s">
        <v>343</v>
      </c>
      <c r="C771" s="24">
        <v>39814</v>
      </c>
      <c r="D771" s="10" t="s">
        <v>324</v>
      </c>
      <c r="E771" s="12">
        <v>0</v>
      </c>
      <c r="F771" s="11">
        <f t="shared" si="60"/>
        <v>0</v>
      </c>
      <c r="G771" s="22">
        <f t="shared" si="61"/>
        <v>49.500000000000057</v>
      </c>
      <c r="H771" s="17">
        <v>0.28448275862069</v>
      </c>
      <c r="I771" s="20">
        <v>174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f t="shared" si="62"/>
        <v>0</v>
      </c>
      <c r="R771" s="10">
        <v>0</v>
      </c>
      <c r="S771" s="10">
        <v>0</v>
      </c>
      <c r="T771" s="10">
        <v>0</v>
      </c>
      <c r="U771" s="10">
        <f t="shared" si="63"/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f t="shared" si="64"/>
        <v>0</v>
      </c>
      <c r="AA771" s="12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25"/>
    </row>
    <row r="772" spans="1:33" ht="12.75" x14ac:dyDescent="0.2">
      <c r="A772" s="10" t="s">
        <v>160</v>
      </c>
      <c r="B772" s="10" t="s">
        <v>343</v>
      </c>
      <c r="C772" s="24">
        <v>39814</v>
      </c>
      <c r="D772" s="10" t="s">
        <v>312</v>
      </c>
      <c r="E772" s="12">
        <v>6</v>
      </c>
      <c r="F772" s="11">
        <f t="shared" si="60"/>
        <v>2.9702970297029702E-2</v>
      </c>
      <c r="G772" s="22">
        <f t="shared" si="61"/>
        <v>202</v>
      </c>
      <c r="H772" s="17">
        <v>1</v>
      </c>
      <c r="I772" s="20">
        <v>202</v>
      </c>
      <c r="J772" s="10">
        <v>0</v>
      </c>
      <c r="K772" s="10">
        <v>3</v>
      </c>
      <c r="L772" s="10">
        <v>0</v>
      </c>
      <c r="M772" s="10">
        <v>0</v>
      </c>
      <c r="N772" s="10">
        <v>1</v>
      </c>
      <c r="O772" s="10">
        <v>2</v>
      </c>
      <c r="P772" s="10">
        <v>0</v>
      </c>
      <c r="Q772" s="10">
        <f t="shared" si="62"/>
        <v>6</v>
      </c>
      <c r="R772" s="10">
        <v>0</v>
      </c>
      <c r="S772" s="10">
        <v>0</v>
      </c>
      <c r="T772" s="10">
        <v>0</v>
      </c>
      <c r="U772" s="10">
        <f t="shared" si="63"/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f t="shared" si="64"/>
        <v>0</v>
      </c>
      <c r="AA772" s="12">
        <v>0</v>
      </c>
      <c r="AB772" s="10">
        <v>6</v>
      </c>
      <c r="AC772" s="10">
        <v>0</v>
      </c>
      <c r="AD772" s="10">
        <v>0</v>
      </c>
      <c r="AE772" s="10">
        <v>0</v>
      </c>
      <c r="AF772" s="10">
        <v>0</v>
      </c>
      <c r="AG772" s="25"/>
    </row>
    <row r="773" spans="1:33" ht="12.75" x14ac:dyDescent="0.2">
      <c r="A773" s="10" t="s">
        <v>161</v>
      </c>
      <c r="B773" s="10" t="s">
        <v>343</v>
      </c>
      <c r="C773" s="24">
        <v>39814</v>
      </c>
      <c r="D773" s="10" t="s">
        <v>311</v>
      </c>
      <c r="E773" s="12">
        <v>53</v>
      </c>
      <c r="F773" s="11">
        <f t="shared" si="60"/>
        <v>8.4126984126984133E-2</v>
      </c>
      <c r="G773" s="22">
        <f t="shared" si="61"/>
        <v>397.38461538461553</v>
      </c>
      <c r="H773" s="17">
        <v>0.63076923076923097</v>
      </c>
      <c r="I773" s="20">
        <v>630</v>
      </c>
      <c r="J773" s="10">
        <v>0</v>
      </c>
      <c r="K773" s="10">
        <v>3</v>
      </c>
      <c r="L773" s="10">
        <v>5</v>
      </c>
      <c r="M773" s="10">
        <v>5</v>
      </c>
      <c r="N773" s="10">
        <v>2</v>
      </c>
      <c r="O773" s="10">
        <v>6</v>
      </c>
      <c r="P773" s="10">
        <v>2</v>
      </c>
      <c r="Q773" s="10">
        <f t="shared" si="62"/>
        <v>23</v>
      </c>
      <c r="R773" s="10">
        <v>8</v>
      </c>
      <c r="S773" s="10">
        <v>3</v>
      </c>
      <c r="T773" s="10">
        <v>6</v>
      </c>
      <c r="U773" s="10">
        <f t="shared" si="63"/>
        <v>17</v>
      </c>
      <c r="V773" s="10">
        <v>1</v>
      </c>
      <c r="W773" s="10">
        <v>1</v>
      </c>
      <c r="X773" s="10">
        <v>6</v>
      </c>
      <c r="Y773" s="10">
        <v>5</v>
      </c>
      <c r="Z773" s="10">
        <f t="shared" si="64"/>
        <v>13</v>
      </c>
      <c r="AA773" s="12">
        <v>0</v>
      </c>
      <c r="AB773" s="10">
        <v>1</v>
      </c>
      <c r="AC773" s="10">
        <v>49</v>
      </c>
      <c r="AD773" s="10">
        <v>1</v>
      </c>
      <c r="AE773" s="10">
        <v>2</v>
      </c>
      <c r="AF773" s="10">
        <v>0</v>
      </c>
      <c r="AG773" s="25"/>
    </row>
    <row r="774" spans="1:33" ht="12.75" x14ac:dyDescent="0.2">
      <c r="A774" s="10" t="s">
        <v>162</v>
      </c>
      <c r="B774" s="10" t="s">
        <v>343</v>
      </c>
      <c r="C774" s="24">
        <v>39814</v>
      </c>
      <c r="D774" s="10" t="s">
        <v>309</v>
      </c>
      <c r="E774" s="12">
        <v>10</v>
      </c>
      <c r="F774" s="11">
        <f t="shared" si="60"/>
        <v>4.4091710758377423E-3</v>
      </c>
      <c r="G774" s="22">
        <f t="shared" si="61"/>
        <v>661.78427159432795</v>
      </c>
      <c r="H774" s="17">
        <v>0.29179200687580598</v>
      </c>
      <c r="I774" s="20">
        <v>2268</v>
      </c>
      <c r="J774" s="10">
        <v>1</v>
      </c>
      <c r="K774" s="10">
        <v>1</v>
      </c>
      <c r="L774" s="10">
        <v>0</v>
      </c>
      <c r="M774" s="10">
        <v>2</v>
      </c>
      <c r="N774" s="10">
        <v>2</v>
      </c>
      <c r="O774" s="10">
        <v>0</v>
      </c>
      <c r="P774" s="10">
        <v>1</v>
      </c>
      <c r="Q774" s="10">
        <f t="shared" si="62"/>
        <v>7</v>
      </c>
      <c r="R774" s="10">
        <v>1</v>
      </c>
      <c r="S774" s="10">
        <v>1</v>
      </c>
      <c r="T774" s="10">
        <v>0</v>
      </c>
      <c r="U774" s="10">
        <f t="shared" si="63"/>
        <v>2</v>
      </c>
      <c r="V774" s="10">
        <v>0</v>
      </c>
      <c r="W774" s="10">
        <v>1</v>
      </c>
      <c r="X774" s="10">
        <v>0</v>
      </c>
      <c r="Y774" s="10">
        <v>0</v>
      </c>
      <c r="Z774" s="10">
        <f t="shared" si="64"/>
        <v>1</v>
      </c>
      <c r="AA774" s="12">
        <v>0</v>
      </c>
      <c r="AB774" s="10">
        <v>0</v>
      </c>
      <c r="AC774" s="10">
        <v>6</v>
      </c>
      <c r="AD774" s="10">
        <v>4</v>
      </c>
      <c r="AE774" s="10">
        <v>0</v>
      </c>
      <c r="AF774" s="10">
        <v>0</v>
      </c>
      <c r="AG774" s="25"/>
    </row>
    <row r="775" spans="1:33" ht="12.75" x14ac:dyDescent="0.2">
      <c r="A775" s="10" t="s">
        <v>163</v>
      </c>
      <c r="B775" s="10" t="s">
        <v>343</v>
      </c>
      <c r="C775" s="24">
        <v>39814</v>
      </c>
      <c r="D775" s="10" t="s">
        <v>308</v>
      </c>
      <c r="E775" s="12">
        <v>143</v>
      </c>
      <c r="F775" s="11">
        <f t="shared" si="60"/>
        <v>4.0567375886524822E-2</v>
      </c>
      <c r="G775" s="22">
        <f t="shared" si="61"/>
        <v>2722.1600447677656</v>
      </c>
      <c r="H775" s="17">
        <v>0.77224398433128105</v>
      </c>
      <c r="I775" s="20">
        <v>3525</v>
      </c>
      <c r="J775" s="10">
        <v>20</v>
      </c>
      <c r="K775" s="10">
        <v>14</v>
      </c>
      <c r="L775" s="10">
        <v>12</v>
      </c>
      <c r="M775" s="10">
        <v>14</v>
      </c>
      <c r="N775" s="10">
        <v>10</v>
      </c>
      <c r="O775" s="10">
        <v>10</v>
      </c>
      <c r="P775" s="10">
        <v>10</v>
      </c>
      <c r="Q775" s="10">
        <f t="shared" si="62"/>
        <v>90</v>
      </c>
      <c r="R775" s="10">
        <v>15</v>
      </c>
      <c r="S775" s="10">
        <v>10</v>
      </c>
      <c r="T775" s="10">
        <v>4</v>
      </c>
      <c r="U775" s="10">
        <f t="shared" si="63"/>
        <v>29</v>
      </c>
      <c r="V775" s="10">
        <v>11</v>
      </c>
      <c r="W775" s="10">
        <v>2</v>
      </c>
      <c r="X775" s="10">
        <v>8</v>
      </c>
      <c r="Y775" s="10">
        <v>3</v>
      </c>
      <c r="Z775" s="10">
        <f t="shared" si="64"/>
        <v>24</v>
      </c>
      <c r="AA775" s="12">
        <v>0</v>
      </c>
      <c r="AB775" s="10">
        <v>0</v>
      </c>
      <c r="AC775" s="10">
        <v>133</v>
      </c>
      <c r="AD775" s="10">
        <v>0</v>
      </c>
      <c r="AE775" s="10">
        <v>10</v>
      </c>
      <c r="AF775" s="10">
        <v>0</v>
      </c>
      <c r="AG775" s="25"/>
    </row>
    <row r="776" spans="1:33" ht="12.75" x14ac:dyDescent="0.2">
      <c r="A776" s="10" t="s">
        <v>164</v>
      </c>
      <c r="B776" s="10" t="s">
        <v>343</v>
      </c>
      <c r="C776" s="24">
        <v>39814</v>
      </c>
      <c r="D776" s="10" t="s">
        <v>312</v>
      </c>
      <c r="E776" s="12">
        <v>0</v>
      </c>
      <c r="F776" s="11">
        <f t="shared" si="60"/>
        <v>0</v>
      </c>
      <c r="G776" s="22">
        <f t="shared" si="61"/>
        <v>27</v>
      </c>
      <c r="H776" s="17">
        <v>1</v>
      </c>
      <c r="I776" s="20">
        <v>27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f t="shared" si="62"/>
        <v>0</v>
      </c>
      <c r="R776" s="10">
        <v>0</v>
      </c>
      <c r="S776" s="10">
        <v>0</v>
      </c>
      <c r="T776" s="10">
        <v>0</v>
      </c>
      <c r="U776" s="10">
        <f t="shared" si="63"/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f t="shared" si="64"/>
        <v>0</v>
      </c>
      <c r="AA776" s="12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25"/>
    </row>
    <row r="777" spans="1:33" ht="12.75" customHeight="1" x14ac:dyDescent="0.2">
      <c r="A777" s="10" t="s">
        <v>165</v>
      </c>
      <c r="B777" s="10" t="s">
        <v>343</v>
      </c>
      <c r="C777" s="24">
        <v>39814</v>
      </c>
      <c r="D777" s="10" t="s">
        <v>320</v>
      </c>
      <c r="E777" s="12">
        <v>0</v>
      </c>
      <c r="F777" s="11">
        <f t="shared" si="60"/>
        <v>0</v>
      </c>
      <c r="G777" s="22">
        <f t="shared" si="61"/>
        <v>65.974468085106395</v>
      </c>
      <c r="H777" s="17">
        <v>0.32340425531914901</v>
      </c>
      <c r="I777" s="20">
        <v>204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f t="shared" si="62"/>
        <v>0</v>
      </c>
      <c r="R777" s="10">
        <v>0</v>
      </c>
      <c r="S777" s="10">
        <v>0</v>
      </c>
      <c r="T777" s="10">
        <v>0</v>
      </c>
      <c r="U777" s="10">
        <f t="shared" si="63"/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f t="shared" si="64"/>
        <v>0</v>
      </c>
      <c r="AA777" s="12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25"/>
    </row>
    <row r="778" spans="1:33" ht="12.75" customHeight="1" x14ac:dyDescent="0.2">
      <c r="A778" s="10" t="s">
        <v>166</v>
      </c>
      <c r="B778" s="10" t="s">
        <v>343</v>
      </c>
      <c r="C778" s="24">
        <v>39814</v>
      </c>
      <c r="D778" s="10" t="s">
        <v>331</v>
      </c>
      <c r="E778" s="12">
        <v>245</v>
      </c>
      <c r="F778" s="11">
        <f t="shared" si="60"/>
        <v>1.7662749621512507E-2</v>
      </c>
      <c r="G778" s="22">
        <f t="shared" si="61"/>
        <v>9732.7348736462154</v>
      </c>
      <c r="H778" s="17">
        <v>0.70166064981949505</v>
      </c>
      <c r="I778" s="20">
        <v>13871</v>
      </c>
      <c r="J778" s="10">
        <v>0</v>
      </c>
      <c r="K778" s="10">
        <v>20</v>
      </c>
      <c r="L778" s="10">
        <v>21</v>
      </c>
      <c r="M778" s="10">
        <v>14</v>
      </c>
      <c r="N778" s="10">
        <v>23</v>
      </c>
      <c r="O778" s="10">
        <v>19</v>
      </c>
      <c r="P778" s="10">
        <v>22</v>
      </c>
      <c r="Q778" s="10">
        <f t="shared" si="62"/>
        <v>119</v>
      </c>
      <c r="R778" s="10">
        <v>15</v>
      </c>
      <c r="S778" s="10">
        <v>19</v>
      </c>
      <c r="T778" s="10">
        <v>14</v>
      </c>
      <c r="U778" s="10">
        <f t="shared" si="63"/>
        <v>48</v>
      </c>
      <c r="V778" s="10">
        <v>27</v>
      </c>
      <c r="W778" s="10">
        <v>20</v>
      </c>
      <c r="X778" s="10">
        <v>17</v>
      </c>
      <c r="Y778" s="10">
        <v>14</v>
      </c>
      <c r="Z778" s="10">
        <f t="shared" si="64"/>
        <v>78</v>
      </c>
      <c r="AA778" s="12">
        <v>0</v>
      </c>
      <c r="AB778" s="10">
        <v>8</v>
      </c>
      <c r="AC778" s="10">
        <v>231</v>
      </c>
      <c r="AD778" s="10">
        <v>1</v>
      </c>
      <c r="AE778" s="10">
        <v>5</v>
      </c>
      <c r="AF778" s="10">
        <v>0</v>
      </c>
      <c r="AG778" s="25"/>
    </row>
    <row r="779" spans="1:33" ht="12.75" x14ac:dyDescent="0.2">
      <c r="A779" s="10" t="s">
        <v>167</v>
      </c>
      <c r="B779" s="10" t="s">
        <v>343</v>
      </c>
      <c r="C779" s="24">
        <v>39814</v>
      </c>
      <c r="D779" s="10" t="s">
        <v>311</v>
      </c>
      <c r="E779" s="12">
        <v>2</v>
      </c>
      <c r="F779" s="11">
        <f t="shared" si="60"/>
        <v>7.0671378091872791E-3</v>
      </c>
      <c r="G779" s="22">
        <f t="shared" si="61"/>
        <v>179.91408934707897</v>
      </c>
      <c r="H779" s="17">
        <v>0.63573883161512001</v>
      </c>
      <c r="I779" s="20">
        <v>283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f t="shared" si="62"/>
        <v>0</v>
      </c>
      <c r="R779" s="10">
        <v>0</v>
      </c>
      <c r="S779" s="10">
        <v>0</v>
      </c>
      <c r="T779" s="10">
        <v>1</v>
      </c>
      <c r="U779" s="10">
        <f t="shared" si="63"/>
        <v>1</v>
      </c>
      <c r="V779" s="10">
        <v>0</v>
      </c>
      <c r="W779" s="10">
        <v>1</v>
      </c>
      <c r="X779" s="10">
        <v>0</v>
      </c>
      <c r="Y779" s="10">
        <v>0</v>
      </c>
      <c r="Z779" s="10">
        <f t="shared" si="64"/>
        <v>1</v>
      </c>
      <c r="AA779" s="12">
        <v>0</v>
      </c>
      <c r="AB779" s="10">
        <v>0</v>
      </c>
      <c r="AC779" s="10">
        <v>1</v>
      </c>
      <c r="AD779" s="10">
        <v>1</v>
      </c>
      <c r="AE779" s="10">
        <v>0</v>
      </c>
      <c r="AF779" s="10">
        <v>0</v>
      </c>
      <c r="AG779" s="25"/>
    </row>
    <row r="780" spans="1:33" ht="12.75" x14ac:dyDescent="0.2">
      <c r="A780" s="10" t="s">
        <v>168</v>
      </c>
      <c r="B780" s="10" t="s">
        <v>343</v>
      </c>
      <c r="C780" s="24">
        <v>39814</v>
      </c>
      <c r="D780" s="10" t="s">
        <v>328</v>
      </c>
      <c r="E780" s="12">
        <v>0</v>
      </c>
      <c r="F780" s="11">
        <f t="shared" si="60"/>
        <v>0</v>
      </c>
      <c r="G780" s="22">
        <f t="shared" si="61"/>
        <v>52.681818181818223</v>
      </c>
      <c r="H780" s="17">
        <v>0.55454545454545501</v>
      </c>
      <c r="I780" s="20">
        <v>95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f t="shared" si="62"/>
        <v>0</v>
      </c>
      <c r="R780" s="10">
        <v>0</v>
      </c>
      <c r="S780" s="10">
        <v>0</v>
      </c>
      <c r="T780" s="10">
        <v>0</v>
      </c>
      <c r="U780" s="10">
        <f t="shared" si="63"/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f t="shared" si="64"/>
        <v>0</v>
      </c>
      <c r="AA780" s="12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25"/>
    </row>
    <row r="781" spans="1:33" ht="12.75" x14ac:dyDescent="0.2">
      <c r="A781" s="10" t="s">
        <v>169</v>
      </c>
      <c r="B781" s="10" t="s">
        <v>343</v>
      </c>
      <c r="C781" s="24">
        <v>39814</v>
      </c>
      <c r="D781" s="10" t="s">
        <v>299</v>
      </c>
      <c r="E781" s="12">
        <v>16</v>
      </c>
      <c r="F781" s="11">
        <f t="shared" si="60"/>
        <v>5.1779935275080909E-2</v>
      </c>
      <c r="G781" s="22">
        <f t="shared" si="61"/>
        <v>179.86567164179104</v>
      </c>
      <c r="H781" s="17">
        <v>0.58208955223880599</v>
      </c>
      <c r="I781" s="20">
        <v>309</v>
      </c>
      <c r="J781" s="10">
        <v>1</v>
      </c>
      <c r="K781" s="10">
        <v>1</v>
      </c>
      <c r="L781" s="10">
        <v>1</v>
      </c>
      <c r="M781" s="10">
        <v>0</v>
      </c>
      <c r="N781" s="10">
        <v>1</v>
      </c>
      <c r="O781" s="10">
        <v>0</v>
      </c>
      <c r="P781" s="10">
        <v>2</v>
      </c>
      <c r="Q781" s="10">
        <f t="shared" si="62"/>
        <v>6</v>
      </c>
      <c r="R781" s="10">
        <v>3</v>
      </c>
      <c r="S781" s="10">
        <v>3</v>
      </c>
      <c r="T781" s="10">
        <v>0</v>
      </c>
      <c r="U781" s="10">
        <f t="shared" si="63"/>
        <v>6</v>
      </c>
      <c r="V781" s="10">
        <v>2</v>
      </c>
      <c r="W781" s="10">
        <v>1</v>
      </c>
      <c r="X781" s="10">
        <v>1</v>
      </c>
      <c r="Y781" s="10">
        <v>0</v>
      </c>
      <c r="Z781" s="10">
        <f t="shared" si="64"/>
        <v>4</v>
      </c>
      <c r="AA781" s="12">
        <v>0</v>
      </c>
      <c r="AB781" s="10">
        <v>0</v>
      </c>
      <c r="AC781" s="10">
        <v>16</v>
      </c>
      <c r="AD781" s="10">
        <v>0</v>
      </c>
      <c r="AE781" s="10">
        <v>0</v>
      </c>
      <c r="AF781" s="10">
        <v>0</v>
      </c>
      <c r="AG781" s="25"/>
    </row>
    <row r="782" spans="1:33" ht="12.75" x14ac:dyDescent="0.2">
      <c r="A782" s="10" t="s">
        <v>170</v>
      </c>
      <c r="B782" s="10" t="s">
        <v>343</v>
      </c>
      <c r="C782" s="24">
        <v>39814</v>
      </c>
      <c r="D782" s="10" t="s">
        <v>309</v>
      </c>
      <c r="E782" s="12">
        <v>47</v>
      </c>
      <c r="F782" s="11">
        <f t="shared" si="60"/>
        <v>4.970389170896785E-3</v>
      </c>
      <c r="G782" s="22">
        <f t="shared" si="61"/>
        <v>1941.7953809175435</v>
      </c>
      <c r="H782" s="17">
        <v>0.205350611349148</v>
      </c>
      <c r="I782" s="20">
        <v>9456</v>
      </c>
      <c r="J782" s="10">
        <v>0</v>
      </c>
      <c r="K782" s="10">
        <v>4</v>
      </c>
      <c r="L782" s="10">
        <v>10</v>
      </c>
      <c r="M782" s="10">
        <v>5</v>
      </c>
      <c r="N782" s="10">
        <v>6</v>
      </c>
      <c r="O782" s="10">
        <v>4</v>
      </c>
      <c r="P782" s="10">
        <v>6</v>
      </c>
      <c r="Q782" s="10">
        <f t="shared" si="62"/>
        <v>35</v>
      </c>
      <c r="R782" s="10">
        <v>1</v>
      </c>
      <c r="S782" s="10">
        <v>0</v>
      </c>
      <c r="T782" s="10">
        <v>1</v>
      </c>
      <c r="U782" s="10">
        <f t="shared" si="63"/>
        <v>2</v>
      </c>
      <c r="V782" s="10">
        <v>2</v>
      </c>
      <c r="W782" s="10">
        <v>1</v>
      </c>
      <c r="X782" s="10">
        <v>5</v>
      </c>
      <c r="Y782" s="10">
        <v>2</v>
      </c>
      <c r="Z782" s="10">
        <f t="shared" si="64"/>
        <v>10</v>
      </c>
      <c r="AA782" s="12">
        <v>0</v>
      </c>
      <c r="AB782" s="10">
        <v>8</v>
      </c>
      <c r="AC782" s="10">
        <v>38</v>
      </c>
      <c r="AD782" s="10">
        <v>0</v>
      </c>
      <c r="AE782" s="10">
        <v>1</v>
      </c>
      <c r="AF782" s="10">
        <v>0</v>
      </c>
      <c r="AG782" s="25"/>
    </row>
    <row r="783" spans="1:33" ht="12.75" x14ac:dyDescent="0.2">
      <c r="A783" s="10" t="s">
        <v>171</v>
      </c>
      <c r="B783" s="10" t="s">
        <v>343</v>
      </c>
      <c r="C783" s="24">
        <v>39814</v>
      </c>
      <c r="D783" s="10" t="s">
        <v>329</v>
      </c>
      <c r="E783" s="12">
        <v>22</v>
      </c>
      <c r="F783" s="11">
        <f t="shared" si="60"/>
        <v>2.8758169934640521E-2</v>
      </c>
      <c r="G783" s="22">
        <f t="shared" si="61"/>
        <v>407.27331606217598</v>
      </c>
      <c r="H783" s="17">
        <v>0.53238341968911895</v>
      </c>
      <c r="I783" s="20">
        <v>765</v>
      </c>
      <c r="J783" s="10">
        <v>1</v>
      </c>
      <c r="K783" s="10">
        <v>3</v>
      </c>
      <c r="L783" s="10">
        <v>2</v>
      </c>
      <c r="M783" s="10">
        <v>2</v>
      </c>
      <c r="N783" s="10">
        <v>2</v>
      </c>
      <c r="O783" s="10">
        <v>4</v>
      </c>
      <c r="P783" s="10">
        <v>2</v>
      </c>
      <c r="Q783" s="10">
        <f t="shared" si="62"/>
        <v>16</v>
      </c>
      <c r="R783" s="10">
        <v>2</v>
      </c>
      <c r="S783" s="10">
        <v>3</v>
      </c>
      <c r="T783" s="10">
        <v>1</v>
      </c>
      <c r="U783" s="10">
        <f t="shared" si="63"/>
        <v>6</v>
      </c>
      <c r="V783" s="10">
        <v>0</v>
      </c>
      <c r="W783" s="10">
        <v>0</v>
      </c>
      <c r="X783" s="10">
        <v>0</v>
      </c>
      <c r="Y783" s="10">
        <v>0</v>
      </c>
      <c r="Z783" s="10">
        <f t="shared" si="64"/>
        <v>0</v>
      </c>
      <c r="AA783" s="12">
        <v>0</v>
      </c>
      <c r="AB783" s="10">
        <v>0</v>
      </c>
      <c r="AC783" s="10">
        <v>22</v>
      </c>
      <c r="AD783" s="10">
        <v>0</v>
      </c>
      <c r="AE783" s="10">
        <v>0</v>
      </c>
      <c r="AF783" s="10">
        <v>0</v>
      </c>
      <c r="AG783" s="25"/>
    </row>
    <row r="784" spans="1:33" ht="12.75" customHeight="1" x14ac:dyDescent="0.2">
      <c r="A784" s="10" t="s">
        <v>172</v>
      </c>
      <c r="B784" s="10" t="s">
        <v>343</v>
      </c>
      <c r="C784" s="24">
        <v>39814</v>
      </c>
      <c r="D784" s="10" t="s">
        <v>335</v>
      </c>
      <c r="E784" s="12">
        <v>1</v>
      </c>
      <c r="F784" s="11">
        <f t="shared" si="60"/>
        <v>3.0211480362537764E-3</v>
      </c>
      <c r="G784" s="22">
        <f t="shared" si="61"/>
        <v>148.31157270029684</v>
      </c>
      <c r="H784" s="17">
        <v>0.448071216617211</v>
      </c>
      <c r="I784" s="20">
        <v>331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f t="shared" si="62"/>
        <v>0</v>
      </c>
      <c r="R784" s="10">
        <v>0</v>
      </c>
      <c r="S784" s="10">
        <v>0</v>
      </c>
      <c r="T784" s="10">
        <v>0</v>
      </c>
      <c r="U784" s="10">
        <f t="shared" si="63"/>
        <v>0</v>
      </c>
      <c r="V784" s="10">
        <v>0</v>
      </c>
      <c r="W784" s="10">
        <v>0</v>
      </c>
      <c r="X784" s="10">
        <v>1</v>
      </c>
      <c r="Y784" s="10">
        <v>0</v>
      </c>
      <c r="Z784" s="10">
        <f t="shared" si="64"/>
        <v>1</v>
      </c>
      <c r="AA784" s="12">
        <v>0</v>
      </c>
      <c r="AB784" s="10">
        <v>0</v>
      </c>
      <c r="AC784" s="10">
        <v>1</v>
      </c>
      <c r="AD784" s="10">
        <v>0</v>
      </c>
      <c r="AE784" s="10">
        <v>0</v>
      </c>
      <c r="AF784" s="10">
        <v>0</v>
      </c>
      <c r="AG784" s="25"/>
    </row>
    <row r="785" spans="1:33" ht="12.75" customHeight="1" x14ac:dyDescent="0.2">
      <c r="A785" s="10" t="s">
        <v>173</v>
      </c>
      <c r="B785" s="10" t="s">
        <v>343</v>
      </c>
      <c r="C785" s="24">
        <v>39814</v>
      </c>
      <c r="D785" s="10" t="s">
        <v>314</v>
      </c>
      <c r="E785" s="12">
        <v>76</v>
      </c>
      <c r="F785" s="11">
        <f t="shared" si="60"/>
        <v>1.8047969603419617E-2</v>
      </c>
      <c r="G785" s="22">
        <f t="shared" si="61"/>
        <v>1836.7557581573888</v>
      </c>
      <c r="H785" s="17">
        <v>0.43618042226487502</v>
      </c>
      <c r="I785" s="20">
        <v>4211</v>
      </c>
      <c r="J785" s="10">
        <v>4</v>
      </c>
      <c r="K785" s="10">
        <v>3</v>
      </c>
      <c r="L785" s="10">
        <v>4</v>
      </c>
      <c r="M785" s="10">
        <v>6</v>
      </c>
      <c r="N785" s="10">
        <v>10</v>
      </c>
      <c r="O785" s="10">
        <v>6</v>
      </c>
      <c r="P785" s="10">
        <v>10</v>
      </c>
      <c r="Q785" s="10">
        <f t="shared" si="62"/>
        <v>43</v>
      </c>
      <c r="R785" s="10">
        <v>7</v>
      </c>
      <c r="S785" s="10">
        <v>2</v>
      </c>
      <c r="T785" s="10">
        <v>7</v>
      </c>
      <c r="U785" s="10">
        <f t="shared" si="63"/>
        <v>16</v>
      </c>
      <c r="V785" s="10">
        <v>2</v>
      </c>
      <c r="W785" s="10">
        <v>3</v>
      </c>
      <c r="X785" s="10">
        <v>5</v>
      </c>
      <c r="Y785" s="10">
        <v>5</v>
      </c>
      <c r="Z785" s="10">
        <f t="shared" si="64"/>
        <v>15</v>
      </c>
      <c r="AA785" s="12">
        <v>2</v>
      </c>
      <c r="AB785" s="10">
        <v>51</v>
      </c>
      <c r="AC785" s="10">
        <v>16</v>
      </c>
      <c r="AD785" s="10">
        <v>5</v>
      </c>
      <c r="AE785" s="10">
        <v>4</v>
      </c>
      <c r="AF785" s="10">
        <v>0</v>
      </c>
      <c r="AG785" s="25"/>
    </row>
    <row r="786" spans="1:33" ht="12.75" customHeight="1" x14ac:dyDescent="0.2">
      <c r="A786" s="10" t="s">
        <v>174</v>
      </c>
      <c r="B786" s="10" t="s">
        <v>343</v>
      </c>
      <c r="C786" s="24">
        <v>39814</v>
      </c>
      <c r="D786" s="10" t="s">
        <v>313</v>
      </c>
      <c r="E786" s="12">
        <v>17</v>
      </c>
      <c r="F786" s="11">
        <f t="shared" si="60"/>
        <v>1.1303191489361703E-2</v>
      </c>
      <c r="G786" s="22">
        <f t="shared" si="61"/>
        <v>602.17994858611746</v>
      </c>
      <c r="H786" s="17">
        <v>0.40038560411311003</v>
      </c>
      <c r="I786" s="20">
        <v>1504</v>
      </c>
      <c r="J786" s="10">
        <v>1</v>
      </c>
      <c r="K786" s="10">
        <v>0</v>
      </c>
      <c r="L786" s="10">
        <v>0</v>
      </c>
      <c r="M786" s="10">
        <v>1</v>
      </c>
      <c r="N786" s="10">
        <v>0</v>
      </c>
      <c r="O786" s="10">
        <v>1</v>
      </c>
      <c r="P786" s="10">
        <v>0</v>
      </c>
      <c r="Q786" s="10">
        <f t="shared" si="62"/>
        <v>3</v>
      </c>
      <c r="R786" s="10">
        <v>0</v>
      </c>
      <c r="S786" s="10">
        <v>0</v>
      </c>
      <c r="T786" s="10">
        <v>0</v>
      </c>
      <c r="U786" s="10">
        <f t="shared" si="63"/>
        <v>0</v>
      </c>
      <c r="V786" s="10">
        <v>0</v>
      </c>
      <c r="W786" s="10">
        <v>2</v>
      </c>
      <c r="X786" s="10">
        <v>1</v>
      </c>
      <c r="Y786" s="10">
        <v>11</v>
      </c>
      <c r="Z786" s="10">
        <f t="shared" si="64"/>
        <v>14</v>
      </c>
      <c r="AA786" s="12">
        <v>0</v>
      </c>
      <c r="AB786" s="10">
        <v>0</v>
      </c>
      <c r="AC786" s="10">
        <v>16</v>
      </c>
      <c r="AD786" s="10">
        <v>1</v>
      </c>
      <c r="AE786" s="10">
        <v>0</v>
      </c>
      <c r="AF786" s="10">
        <v>0</v>
      </c>
      <c r="AG786" s="25"/>
    </row>
    <row r="787" spans="1:33" ht="12.75" customHeight="1" x14ac:dyDescent="0.2">
      <c r="A787" s="10" t="s">
        <v>175</v>
      </c>
      <c r="B787" s="10" t="s">
        <v>343</v>
      </c>
      <c r="C787" s="24">
        <v>39814</v>
      </c>
      <c r="D787" s="10" t="s">
        <v>321</v>
      </c>
      <c r="E787" s="12">
        <v>0</v>
      </c>
      <c r="F787" s="11">
        <f t="shared" si="60"/>
        <v>0</v>
      </c>
      <c r="G787" s="22">
        <f t="shared" si="61"/>
        <v>195.56557377049191</v>
      </c>
      <c r="H787" s="17">
        <v>0.81147540983606603</v>
      </c>
      <c r="I787" s="20">
        <v>241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f t="shared" si="62"/>
        <v>0</v>
      </c>
      <c r="R787" s="10">
        <v>0</v>
      </c>
      <c r="S787" s="10">
        <v>0</v>
      </c>
      <c r="T787" s="10">
        <v>0</v>
      </c>
      <c r="U787" s="10">
        <f t="shared" si="63"/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f t="shared" si="64"/>
        <v>0</v>
      </c>
      <c r="AA787" s="12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25"/>
    </row>
    <row r="788" spans="1:33" ht="12.75" customHeight="1" x14ac:dyDescent="0.2">
      <c r="A788" s="10" t="s">
        <v>176</v>
      </c>
      <c r="B788" s="10" t="s">
        <v>343</v>
      </c>
      <c r="C788" s="24">
        <v>39814</v>
      </c>
      <c r="D788" s="10" t="s">
        <v>328</v>
      </c>
      <c r="E788" s="12">
        <v>146</v>
      </c>
      <c r="F788" s="11">
        <f t="shared" si="60"/>
        <v>5.0712052796109762E-2</v>
      </c>
      <c r="G788" s="22">
        <f t="shared" si="61"/>
        <v>1747.9642857142853</v>
      </c>
      <c r="H788" s="17">
        <v>0.60714285714285698</v>
      </c>
      <c r="I788" s="20">
        <v>2879</v>
      </c>
      <c r="J788" s="10">
        <v>3</v>
      </c>
      <c r="K788" s="10">
        <v>21</v>
      </c>
      <c r="L788" s="10">
        <v>11</v>
      </c>
      <c r="M788" s="10">
        <v>13</v>
      </c>
      <c r="N788" s="10">
        <v>16</v>
      </c>
      <c r="O788" s="10">
        <v>19</v>
      </c>
      <c r="P788" s="10">
        <v>13</v>
      </c>
      <c r="Q788" s="10">
        <f t="shared" si="62"/>
        <v>96</v>
      </c>
      <c r="R788" s="10">
        <v>12</v>
      </c>
      <c r="S788" s="10">
        <v>12</v>
      </c>
      <c r="T788" s="10">
        <v>9</v>
      </c>
      <c r="U788" s="10">
        <f t="shared" si="63"/>
        <v>33</v>
      </c>
      <c r="V788" s="10">
        <v>5</v>
      </c>
      <c r="W788" s="10">
        <v>2</v>
      </c>
      <c r="X788" s="10">
        <v>3</v>
      </c>
      <c r="Y788" s="10">
        <v>7</v>
      </c>
      <c r="Z788" s="10">
        <f t="shared" si="64"/>
        <v>17</v>
      </c>
      <c r="AA788" s="12">
        <v>0</v>
      </c>
      <c r="AB788" s="10">
        <v>11</v>
      </c>
      <c r="AC788" s="10">
        <v>131</v>
      </c>
      <c r="AD788" s="10">
        <v>0</v>
      </c>
      <c r="AE788" s="10">
        <v>4</v>
      </c>
      <c r="AF788" s="10">
        <v>0</v>
      </c>
      <c r="AG788" s="25"/>
    </row>
    <row r="789" spans="1:33" ht="12.75" x14ac:dyDescent="0.2">
      <c r="A789" s="10" t="s">
        <v>177</v>
      </c>
      <c r="B789" s="10" t="s">
        <v>343</v>
      </c>
      <c r="C789" s="24">
        <v>39814</v>
      </c>
      <c r="D789" s="10" t="s">
        <v>320</v>
      </c>
      <c r="E789" s="12">
        <v>18</v>
      </c>
      <c r="F789" s="11">
        <f t="shared" si="60"/>
        <v>7.5885328836424954E-3</v>
      </c>
      <c r="G789" s="22">
        <f t="shared" si="61"/>
        <v>683.03138252756617</v>
      </c>
      <c r="H789" s="17">
        <v>0.28795589482612399</v>
      </c>
      <c r="I789" s="20">
        <v>2372</v>
      </c>
      <c r="J789" s="10">
        <v>0</v>
      </c>
      <c r="K789" s="10">
        <v>1</v>
      </c>
      <c r="L789" s="10">
        <v>1</v>
      </c>
      <c r="M789" s="10">
        <v>3</v>
      </c>
      <c r="N789" s="10">
        <v>1</v>
      </c>
      <c r="O789" s="10">
        <v>1</v>
      </c>
      <c r="P789" s="10">
        <v>4</v>
      </c>
      <c r="Q789" s="10">
        <f t="shared" si="62"/>
        <v>11</v>
      </c>
      <c r="R789" s="10">
        <v>2</v>
      </c>
      <c r="S789" s="10">
        <v>0</v>
      </c>
      <c r="T789" s="10">
        <v>1</v>
      </c>
      <c r="U789" s="10">
        <f t="shared" si="63"/>
        <v>3</v>
      </c>
      <c r="V789" s="10">
        <v>0</v>
      </c>
      <c r="W789" s="10">
        <v>1</v>
      </c>
      <c r="X789" s="10">
        <v>1</v>
      </c>
      <c r="Y789" s="10">
        <v>2</v>
      </c>
      <c r="Z789" s="10">
        <f t="shared" si="64"/>
        <v>4</v>
      </c>
      <c r="AA789" s="12">
        <v>0</v>
      </c>
      <c r="AB789" s="10">
        <v>1</v>
      </c>
      <c r="AC789" s="10">
        <v>16</v>
      </c>
      <c r="AD789" s="10">
        <v>0</v>
      </c>
      <c r="AE789" s="10">
        <v>1</v>
      </c>
      <c r="AF789" s="10">
        <v>0</v>
      </c>
      <c r="AG789" s="25"/>
    </row>
    <row r="790" spans="1:33" ht="12.75" x14ac:dyDescent="0.2">
      <c r="A790" s="10" t="s">
        <v>178</v>
      </c>
      <c r="B790" s="10" t="s">
        <v>343</v>
      </c>
      <c r="C790" s="24">
        <v>39814</v>
      </c>
      <c r="D790" s="10" t="s">
        <v>309</v>
      </c>
      <c r="E790" s="12">
        <v>324</v>
      </c>
      <c r="F790" s="11">
        <f t="shared" si="60"/>
        <v>1.4947407270714154E-2</v>
      </c>
      <c r="G790" s="22">
        <f t="shared" si="61"/>
        <v>5962.8288263301447</v>
      </c>
      <c r="H790" s="17">
        <v>0.27508898442194801</v>
      </c>
      <c r="I790" s="20">
        <v>21676</v>
      </c>
      <c r="J790" s="10">
        <v>2</v>
      </c>
      <c r="K790" s="10">
        <v>14</v>
      </c>
      <c r="L790" s="10">
        <v>14</v>
      </c>
      <c r="M790" s="10">
        <v>28</v>
      </c>
      <c r="N790" s="10">
        <v>13</v>
      </c>
      <c r="O790" s="10">
        <v>13</v>
      </c>
      <c r="P790" s="10">
        <v>29</v>
      </c>
      <c r="Q790" s="10">
        <f t="shared" si="62"/>
        <v>113</v>
      </c>
      <c r="R790" s="10">
        <v>12</v>
      </c>
      <c r="S790" s="10">
        <v>15</v>
      </c>
      <c r="T790" s="10">
        <v>15</v>
      </c>
      <c r="U790" s="10">
        <f t="shared" si="63"/>
        <v>42</v>
      </c>
      <c r="V790" s="10">
        <v>18</v>
      </c>
      <c r="W790" s="10">
        <v>36</v>
      </c>
      <c r="X790" s="10">
        <v>33</v>
      </c>
      <c r="Y790" s="10">
        <v>82</v>
      </c>
      <c r="Z790" s="10">
        <f t="shared" si="64"/>
        <v>169</v>
      </c>
      <c r="AA790" s="12">
        <v>0</v>
      </c>
      <c r="AB790" s="10">
        <v>45</v>
      </c>
      <c r="AC790" s="10">
        <v>241</v>
      </c>
      <c r="AD790" s="10">
        <v>6</v>
      </c>
      <c r="AE790" s="10">
        <v>32</v>
      </c>
      <c r="AF790" s="10">
        <v>0</v>
      </c>
      <c r="AG790" s="25"/>
    </row>
    <row r="791" spans="1:33" ht="12.75" customHeight="1" x14ac:dyDescent="0.2">
      <c r="A791" s="10" t="s">
        <v>288</v>
      </c>
      <c r="B791" s="10" t="s">
        <v>343</v>
      </c>
      <c r="C791" s="24">
        <v>39814</v>
      </c>
      <c r="D791" s="10" t="s">
        <v>313</v>
      </c>
      <c r="E791" s="12">
        <v>0</v>
      </c>
      <c r="F791" s="11">
        <f t="shared" si="60"/>
        <v>0</v>
      </c>
      <c r="G791" s="22">
        <f t="shared" si="61"/>
        <v>27.69230769230769</v>
      </c>
      <c r="H791" s="17">
        <v>0.92307692307692302</v>
      </c>
      <c r="I791" s="20">
        <v>30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f t="shared" si="62"/>
        <v>0</v>
      </c>
      <c r="R791" s="10">
        <v>0</v>
      </c>
      <c r="S791" s="10">
        <v>0</v>
      </c>
      <c r="T791" s="10">
        <v>0</v>
      </c>
      <c r="U791" s="10">
        <f t="shared" si="63"/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f t="shared" si="64"/>
        <v>0</v>
      </c>
      <c r="AA791" s="12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25"/>
    </row>
    <row r="792" spans="1:33" ht="12.75" customHeight="1" x14ac:dyDescent="0.2">
      <c r="A792" s="10" t="s">
        <v>179</v>
      </c>
      <c r="B792" s="10" t="s">
        <v>343</v>
      </c>
      <c r="C792" s="24">
        <v>39814</v>
      </c>
      <c r="D792" s="10" t="s">
        <v>313</v>
      </c>
      <c r="E792" s="12">
        <v>6</v>
      </c>
      <c r="F792" s="11">
        <f t="shared" si="60"/>
        <v>2.5316455696202531E-2</v>
      </c>
      <c r="G792" s="22">
        <f t="shared" si="61"/>
        <v>119.98744769874476</v>
      </c>
      <c r="H792" s="17">
        <v>0.506276150627615</v>
      </c>
      <c r="I792" s="20">
        <v>237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f t="shared" si="62"/>
        <v>0</v>
      </c>
      <c r="R792" s="10">
        <v>0</v>
      </c>
      <c r="S792" s="10">
        <v>0</v>
      </c>
      <c r="T792" s="10">
        <v>0</v>
      </c>
      <c r="U792" s="10">
        <f t="shared" si="63"/>
        <v>0</v>
      </c>
      <c r="V792" s="10">
        <v>0</v>
      </c>
      <c r="W792" s="10">
        <v>0</v>
      </c>
      <c r="X792" s="10">
        <v>1</v>
      </c>
      <c r="Y792" s="10">
        <v>5</v>
      </c>
      <c r="Z792" s="10">
        <f t="shared" si="64"/>
        <v>6</v>
      </c>
      <c r="AA792" s="12">
        <v>0</v>
      </c>
      <c r="AB792" s="10">
        <v>0</v>
      </c>
      <c r="AC792" s="10">
        <v>6</v>
      </c>
      <c r="AD792" s="10">
        <v>0</v>
      </c>
      <c r="AE792" s="10">
        <v>0</v>
      </c>
      <c r="AF792" s="10">
        <v>0</v>
      </c>
      <c r="AG792" s="25"/>
    </row>
    <row r="793" spans="1:33" ht="12.75" x14ac:dyDescent="0.2">
      <c r="A793" s="10" t="s">
        <v>180</v>
      </c>
      <c r="B793" s="10" t="s">
        <v>343</v>
      </c>
      <c r="C793" s="24">
        <v>39814</v>
      </c>
      <c r="D793" s="10" t="s">
        <v>314</v>
      </c>
      <c r="E793" s="12">
        <v>34</v>
      </c>
      <c r="F793" s="11">
        <f t="shared" si="60"/>
        <v>1.2160228898426323E-2</v>
      </c>
      <c r="G793" s="22">
        <f t="shared" si="61"/>
        <v>892.76371182923288</v>
      </c>
      <c r="H793" s="17">
        <v>0.31930032611918202</v>
      </c>
      <c r="I793" s="20">
        <v>2796</v>
      </c>
      <c r="J793" s="10">
        <v>0</v>
      </c>
      <c r="K793" s="10">
        <v>0</v>
      </c>
      <c r="L793" s="10">
        <v>1</v>
      </c>
      <c r="M793" s="10">
        <v>1</v>
      </c>
      <c r="N793" s="10">
        <v>3</v>
      </c>
      <c r="O793" s="10">
        <v>2</v>
      </c>
      <c r="P793" s="10">
        <v>6</v>
      </c>
      <c r="Q793" s="10">
        <f t="shared" si="62"/>
        <v>13</v>
      </c>
      <c r="R793" s="10">
        <v>2</v>
      </c>
      <c r="S793" s="10">
        <v>1</v>
      </c>
      <c r="T793" s="10">
        <v>2</v>
      </c>
      <c r="U793" s="10">
        <f t="shared" si="63"/>
        <v>5</v>
      </c>
      <c r="V793" s="10">
        <v>3</v>
      </c>
      <c r="W793" s="10">
        <v>1</v>
      </c>
      <c r="X793" s="10">
        <v>5</v>
      </c>
      <c r="Y793" s="10">
        <v>7</v>
      </c>
      <c r="Z793" s="10">
        <f t="shared" si="64"/>
        <v>16</v>
      </c>
      <c r="AA793" s="12">
        <v>0</v>
      </c>
      <c r="AB793" s="10">
        <v>5</v>
      </c>
      <c r="AC793" s="10">
        <v>20</v>
      </c>
      <c r="AD793" s="10">
        <v>9</v>
      </c>
      <c r="AE793" s="10">
        <v>0</v>
      </c>
      <c r="AF793" s="10">
        <v>0</v>
      </c>
      <c r="AG793" s="25"/>
    </row>
    <row r="794" spans="1:33" ht="12.75" x14ac:dyDescent="0.2">
      <c r="A794" s="10" t="s">
        <v>181</v>
      </c>
      <c r="B794" s="10" t="s">
        <v>343</v>
      </c>
      <c r="C794" s="24">
        <v>39814</v>
      </c>
      <c r="D794" s="10" t="s">
        <v>322</v>
      </c>
      <c r="E794" s="12">
        <v>31</v>
      </c>
      <c r="F794" s="11">
        <f t="shared" si="60"/>
        <v>1.2520193861066236E-2</v>
      </c>
      <c r="G794" s="22">
        <f t="shared" si="61"/>
        <v>1956.5525477707013</v>
      </c>
      <c r="H794" s="17">
        <v>0.79020700636942698</v>
      </c>
      <c r="I794" s="20">
        <v>2476</v>
      </c>
      <c r="J794" s="10">
        <v>0</v>
      </c>
      <c r="K794" s="10">
        <v>1</v>
      </c>
      <c r="L794" s="10">
        <v>5</v>
      </c>
      <c r="M794" s="10">
        <v>1</v>
      </c>
      <c r="N794" s="10">
        <v>5</v>
      </c>
      <c r="O794" s="10">
        <v>1</v>
      </c>
      <c r="P794" s="10">
        <v>5</v>
      </c>
      <c r="Q794" s="10">
        <f t="shared" si="62"/>
        <v>18</v>
      </c>
      <c r="R794" s="10">
        <v>1</v>
      </c>
      <c r="S794" s="10">
        <v>4</v>
      </c>
      <c r="T794" s="10">
        <v>5</v>
      </c>
      <c r="U794" s="10">
        <f t="shared" si="63"/>
        <v>10</v>
      </c>
      <c r="V794" s="10">
        <v>2</v>
      </c>
      <c r="W794" s="10">
        <v>1</v>
      </c>
      <c r="X794" s="10">
        <v>0</v>
      </c>
      <c r="Y794" s="10">
        <v>0</v>
      </c>
      <c r="Z794" s="10">
        <f t="shared" si="64"/>
        <v>3</v>
      </c>
      <c r="AA794" s="12">
        <v>0</v>
      </c>
      <c r="AB794" s="10">
        <v>0</v>
      </c>
      <c r="AC794" s="10">
        <v>31</v>
      </c>
      <c r="AD794" s="10">
        <v>0</v>
      </c>
      <c r="AE794" s="10">
        <v>0</v>
      </c>
      <c r="AF794" s="10">
        <v>0</v>
      </c>
      <c r="AG794" s="25"/>
    </row>
    <row r="795" spans="1:33" ht="12.75" x14ac:dyDescent="0.2">
      <c r="A795" s="10" t="s">
        <v>182</v>
      </c>
      <c r="B795" s="10" t="s">
        <v>343</v>
      </c>
      <c r="C795" s="24">
        <v>39814</v>
      </c>
      <c r="D795" s="10" t="s">
        <v>330</v>
      </c>
      <c r="E795" s="12">
        <v>38</v>
      </c>
      <c r="F795" s="11">
        <f t="shared" si="60"/>
        <v>3.2340425531914893E-2</v>
      </c>
      <c r="G795" s="22">
        <f t="shared" si="61"/>
        <v>380.94941956882258</v>
      </c>
      <c r="H795" s="17">
        <v>0.32421227197346603</v>
      </c>
      <c r="I795" s="20">
        <v>1175</v>
      </c>
      <c r="J795" s="10">
        <v>0</v>
      </c>
      <c r="K795" s="10">
        <v>3</v>
      </c>
      <c r="L795" s="10">
        <v>1</v>
      </c>
      <c r="M795" s="10">
        <v>2</v>
      </c>
      <c r="N795" s="10">
        <v>3</v>
      </c>
      <c r="O795" s="10">
        <v>0</v>
      </c>
      <c r="P795" s="10">
        <v>3</v>
      </c>
      <c r="Q795" s="10">
        <f t="shared" si="62"/>
        <v>12</v>
      </c>
      <c r="R795" s="10">
        <v>2</v>
      </c>
      <c r="S795" s="10">
        <v>3</v>
      </c>
      <c r="T795" s="10">
        <v>1</v>
      </c>
      <c r="U795" s="10">
        <f t="shared" si="63"/>
        <v>6</v>
      </c>
      <c r="V795" s="10">
        <v>5</v>
      </c>
      <c r="W795" s="10">
        <v>5</v>
      </c>
      <c r="X795" s="10">
        <v>5</v>
      </c>
      <c r="Y795" s="10">
        <v>5</v>
      </c>
      <c r="Z795" s="10">
        <f t="shared" si="64"/>
        <v>20</v>
      </c>
      <c r="AA795" s="12">
        <v>0</v>
      </c>
      <c r="AB795" s="10">
        <v>6</v>
      </c>
      <c r="AC795" s="10">
        <v>32</v>
      </c>
      <c r="AD795" s="10">
        <v>0</v>
      </c>
      <c r="AE795" s="10">
        <v>0</v>
      </c>
      <c r="AF795" s="10">
        <v>0</v>
      </c>
      <c r="AG795" s="25"/>
    </row>
    <row r="796" spans="1:33" ht="12.75" x14ac:dyDescent="0.2">
      <c r="A796" s="10" t="s">
        <v>183</v>
      </c>
      <c r="B796" s="10" t="s">
        <v>343</v>
      </c>
      <c r="C796" s="24">
        <v>39814</v>
      </c>
      <c r="D796" s="10" t="s">
        <v>334</v>
      </c>
      <c r="E796" s="12">
        <v>9</v>
      </c>
      <c r="F796" s="11">
        <f t="shared" si="60"/>
        <v>1.6423357664233577E-2</v>
      </c>
      <c r="G796" s="22">
        <f t="shared" si="61"/>
        <v>344.53465346534671</v>
      </c>
      <c r="H796" s="17">
        <v>0.62871287128712905</v>
      </c>
      <c r="I796" s="20">
        <v>548</v>
      </c>
      <c r="J796" s="10">
        <v>0</v>
      </c>
      <c r="K796" s="10">
        <v>1</v>
      </c>
      <c r="L796" s="10">
        <v>0</v>
      </c>
      <c r="M796" s="10">
        <v>1</v>
      </c>
      <c r="N796" s="10">
        <v>0</v>
      </c>
      <c r="O796" s="10">
        <v>1</v>
      </c>
      <c r="P796" s="10">
        <v>1</v>
      </c>
      <c r="Q796" s="10">
        <f t="shared" si="62"/>
        <v>4</v>
      </c>
      <c r="R796" s="10">
        <v>1</v>
      </c>
      <c r="S796" s="10">
        <v>1</v>
      </c>
      <c r="T796" s="10">
        <v>1</v>
      </c>
      <c r="U796" s="10">
        <f t="shared" si="63"/>
        <v>3</v>
      </c>
      <c r="V796" s="10">
        <v>0</v>
      </c>
      <c r="W796" s="10">
        <v>0</v>
      </c>
      <c r="X796" s="10">
        <v>2</v>
      </c>
      <c r="Y796" s="10">
        <v>0</v>
      </c>
      <c r="Z796" s="10">
        <f t="shared" si="64"/>
        <v>2</v>
      </c>
      <c r="AA796" s="12">
        <v>0</v>
      </c>
      <c r="AB796" s="10">
        <v>2</v>
      </c>
      <c r="AC796" s="10">
        <v>5</v>
      </c>
      <c r="AD796" s="10">
        <v>2</v>
      </c>
      <c r="AE796" s="10">
        <v>0</v>
      </c>
      <c r="AF796" s="10">
        <v>0</v>
      </c>
      <c r="AG796" s="25"/>
    </row>
    <row r="797" spans="1:33" ht="12.75" x14ac:dyDescent="0.2">
      <c r="A797" s="10" t="s">
        <v>184</v>
      </c>
      <c r="B797" s="10" t="s">
        <v>343</v>
      </c>
      <c r="C797" s="24">
        <v>39814</v>
      </c>
      <c r="D797" s="10" t="s">
        <v>300</v>
      </c>
      <c r="E797" s="12">
        <v>7</v>
      </c>
      <c r="F797" s="11">
        <f t="shared" si="60"/>
        <v>1.0218978102189781E-2</v>
      </c>
      <c r="G797" s="22">
        <f t="shared" si="61"/>
        <v>257.50367107195331</v>
      </c>
      <c r="H797" s="17">
        <v>0.37591776798825299</v>
      </c>
      <c r="I797" s="20">
        <v>685</v>
      </c>
      <c r="J797" s="10">
        <v>0</v>
      </c>
      <c r="K797" s="10">
        <v>1</v>
      </c>
      <c r="L797" s="10">
        <v>0</v>
      </c>
      <c r="M797" s="10">
        <v>1</v>
      </c>
      <c r="N797" s="10">
        <v>0</v>
      </c>
      <c r="O797" s="10">
        <v>0</v>
      </c>
      <c r="P797" s="10">
        <v>1</v>
      </c>
      <c r="Q797" s="10">
        <f t="shared" si="62"/>
        <v>3</v>
      </c>
      <c r="R797" s="10">
        <v>1</v>
      </c>
      <c r="S797" s="10">
        <v>0</v>
      </c>
      <c r="T797" s="10">
        <v>0</v>
      </c>
      <c r="U797" s="10">
        <f t="shared" si="63"/>
        <v>1</v>
      </c>
      <c r="V797" s="10">
        <v>1</v>
      </c>
      <c r="W797" s="10">
        <v>1</v>
      </c>
      <c r="X797" s="10">
        <v>0</v>
      </c>
      <c r="Y797" s="10">
        <v>1</v>
      </c>
      <c r="Z797" s="10">
        <f t="shared" si="64"/>
        <v>3</v>
      </c>
      <c r="AA797" s="12">
        <v>0</v>
      </c>
      <c r="AB797" s="10">
        <v>0</v>
      </c>
      <c r="AC797" s="10">
        <v>7</v>
      </c>
      <c r="AD797" s="10">
        <v>0</v>
      </c>
      <c r="AE797" s="10">
        <v>0</v>
      </c>
      <c r="AF797" s="10">
        <v>0</v>
      </c>
      <c r="AG797" s="25"/>
    </row>
    <row r="798" spans="1:33" ht="12.75" customHeight="1" x14ac:dyDescent="0.2">
      <c r="A798" s="10" t="s">
        <v>185</v>
      </c>
      <c r="B798" s="10" t="s">
        <v>343</v>
      </c>
      <c r="C798" s="24">
        <v>39814</v>
      </c>
      <c r="D798" s="10" t="s">
        <v>304</v>
      </c>
      <c r="E798" s="12">
        <v>326</v>
      </c>
      <c r="F798" s="11">
        <f t="shared" si="60"/>
        <v>2.3245864232743867E-2</v>
      </c>
      <c r="G798" s="22">
        <f t="shared" si="61"/>
        <v>6678.4286427501575</v>
      </c>
      <c r="H798" s="17">
        <v>0.476214250053491</v>
      </c>
      <c r="I798" s="20">
        <v>14024</v>
      </c>
      <c r="J798" s="10">
        <v>3</v>
      </c>
      <c r="K798" s="10">
        <v>23</v>
      </c>
      <c r="L798" s="10">
        <v>28</v>
      </c>
      <c r="M798" s="10">
        <v>36</v>
      </c>
      <c r="N798" s="10">
        <v>30</v>
      </c>
      <c r="O798" s="10">
        <v>21</v>
      </c>
      <c r="P798" s="10">
        <v>30</v>
      </c>
      <c r="Q798" s="10">
        <f t="shared" si="62"/>
        <v>171</v>
      </c>
      <c r="R798" s="10">
        <v>23</v>
      </c>
      <c r="S798" s="10">
        <v>24</v>
      </c>
      <c r="T798" s="10">
        <v>19</v>
      </c>
      <c r="U798" s="10">
        <f t="shared" si="63"/>
        <v>66</v>
      </c>
      <c r="V798" s="10">
        <v>39</v>
      </c>
      <c r="W798" s="10">
        <v>12</v>
      </c>
      <c r="X798" s="10">
        <v>22</v>
      </c>
      <c r="Y798" s="10">
        <v>16</v>
      </c>
      <c r="Z798" s="10">
        <f t="shared" si="64"/>
        <v>89</v>
      </c>
      <c r="AA798" s="12">
        <v>0</v>
      </c>
      <c r="AB798" s="10">
        <v>91</v>
      </c>
      <c r="AC798" s="10">
        <v>183</v>
      </c>
      <c r="AD798" s="10">
        <v>10</v>
      </c>
      <c r="AE798" s="10">
        <v>42</v>
      </c>
      <c r="AF798" s="10">
        <v>0</v>
      </c>
      <c r="AG798" s="25"/>
    </row>
    <row r="799" spans="1:33" ht="12.75" customHeight="1" x14ac:dyDescent="0.2">
      <c r="A799" s="10" t="s">
        <v>186</v>
      </c>
      <c r="B799" s="10" t="s">
        <v>343</v>
      </c>
      <c r="C799" s="24">
        <v>39814</v>
      </c>
      <c r="D799" s="10" t="s">
        <v>324</v>
      </c>
      <c r="E799" s="12">
        <v>1</v>
      </c>
      <c r="F799" s="11">
        <f t="shared" si="60"/>
        <v>2.5000000000000001E-3</v>
      </c>
      <c r="G799" s="22">
        <f t="shared" si="61"/>
        <v>227.3584905660376</v>
      </c>
      <c r="H799" s="17">
        <v>0.56839622641509402</v>
      </c>
      <c r="I799" s="20">
        <v>400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f t="shared" si="62"/>
        <v>0</v>
      </c>
      <c r="R799" s="10">
        <v>0</v>
      </c>
      <c r="S799" s="10">
        <v>0</v>
      </c>
      <c r="T799" s="10">
        <v>0</v>
      </c>
      <c r="U799" s="10">
        <f t="shared" si="63"/>
        <v>0</v>
      </c>
      <c r="V799" s="10">
        <v>0</v>
      </c>
      <c r="W799" s="10">
        <v>0</v>
      </c>
      <c r="X799" s="10">
        <v>1</v>
      </c>
      <c r="Y799" s="10">
        <v>0</v>
      </c>
      <c r="Z799" s="10">
        <f t="shared" si="64"/>
        <v>1</v>
      </c>
      <c r="AA799" s="12">
        <v>0</v>
      </c>
      <c r="AB799" s="10">
        <v>0</v>
      </c>
      <c r="AC799" s="10">
        <v>1</v>
      </c>
      <c r="AD799" s="10">
        <v>0</v>
      </c>
      <c r="AE799" s="10">
        <v>0</v>
      </c>
      <c r="AF799" s="10">
        <v>0</v>
      </c>
      <c r="AG799" s="25"/>
    </row>
    <row r="800" spans="1:33" ht="12.75" x14ac:dyDescent="0.2">
      <c r="A800" s="10" t="s">
        <v>187</v>
      </c>
      <c r="B800" s="10" t="s">
        <v>343</v>
      </c>
      <c r="C800" s="24">
        <v>39814</v>
      </c>
      <c r="D800" s="10" t="s">
        <v>328</v>
      </c>
      <c r="E800" s="12">
        <v>77</v>
      </c>
      <c r="F800" s="11">
        <f t="shared" si="60"/>
        <v>7.264836305311822E-3</v>
      </c>
      <c r="G800" s="22">
        <f t="shared" si="61"/>
        <v>3170.311608391607</v>
      </c>
      <c r="H800" s="17">
        <v>0.29911421911421898</v>
      </c>
      <c r="I800" s="20">
        <v>10599</v>
      </c>
      <c r="J800" s="10">
        <v>4</v>
      </c>
      <c r="K800" s="10">
        <v>8</v>
      </c>
      <c r="L800" s="10">
        <v>10</v>
      </c>
      <c r="M800" s="10">
        <v>2</v>
      </c>
      <c r="N800" s="10">
        <v>8</v>
      </c>
      <c r="O800" s="10">
        <v>7</v>
      </c>
      <c r="P800" s="10">
        <v>4</v>
      </c>
      <c r="Q800" s="10">
        <f t="shared" si="62"/>
        <v>43</v>
      </c>
      <c r="R800" s="10">
        <v>6</v>
      </c>
      <c r="S800" s="10">
        <v>4</v>
      </c>
      <c r="T800" s="10">
        <v>3</v>
      </c>
      <c r="U800" s="10">
        <f t="shared" si="63"/>
        <v>13</v>
      </c>
      <c r="V800" s="10">
        <v>6</v>
      </c>
      <c r="W800" s="10">
        <v>4</v>
      </c>
      <c r="X800" s="10">
        <v>3</v>
      </c>
      <c r="Y800" s="10">
        <v>8</v>
      </c>
      <c r="Z800" s="10">
        <f t="shared" si="64"/>
        <v>21</v>
      </c>
      <c r="AA800" s="12">
        <v>0</v>
      </c>
      <c r="AB800" s="10">
        <v>9</v>
      </c>
      <c r="AC800" s="10">
        <v>49</v>
      </c>
      <c r="AD800" s="10">
        <v>14</v>
      </c>
      <c r="AE800" s="10">
        <v>5</v>
      </c>
      <c r="AF800" s="10">
        <v>0</v>
      </c>
      <c r="AG800" s="25"/>
    </row>
    <row r="801" spans="1:33" ht="12.75" x14ac:dyDescent="0.2">
      <c r="A801" s="10" t="s">
        <v>188</v>
      </c>
      <c r="B801" s="10" t="s">
        <v>343</v>
      </c>
      <c r="C801" s="24">
        <v>39814</v>
      </c>
      <c r="D801" s="10" t="s">
        <v>306</v>
      </c>
      <c r="E801" s="12">
        <v>11</v>
      </c>
      <c r="F801" s="11">
        <f t="shared" si="60"/>
        <v>5.1186598417868774E-3</v>
      </c>
      <c r="G801" s="22">
        <f t="shared" si="61"/>
        <v>547.19907407407482</v>
      </c>
      <c r="H801" s="17">
        <v>0.25462962962962998</v>
      </c>
      <c r="I801" s="20">
        <v>2149</v>
      </c>
      <c r="J801" s="10">
        <v>0</v>
      </c>
      <c r="K801" s="10">
        <v>1</v>
      </c>
      <c r="L801" s="10">
        <v>0</v>
      </c>
      <c r="M801" s="10">
        <v>2</v>
      </c>
      <c r="N801" s="10">
        <v>0</v>
      </c>
      <c r="O801" s="10">
        <v>2</v>
      </c>
      <c r="P801" s="10">
        <v>0</v>
      </c>
      <c r="Q801" s="10">
        <f t="shared" si="62"/>
        <v>5</v>
      </c>
      <c r="R801" s="10">
        <v>2</v>
      </c>
      <c r="S801" s="10">
        <v>2</v>
      </c>
      <c r="T801" s="10">
        <v>0</v>
      </c>
      <c r="U801" s="10">
        <f t="shared" si="63"/>
        <v>4</v>
      </c>
      <c r="V801" s="10">
        <v>2</v>
      </c>
      <c r="W801" s="10">
        <v>0</v>
      </c>
      <c r="X801" s="10">
        <v>0</v>
      </c>
      <c r="Y801" s="10">
        <v>0</v>
      </c>
      <c r="Z801" s="10">
        <f t="shared" si="64"/>
        <v>2</v>
      </c>
      <c r="AA801" s="12">
        <v>0</v>
      </c>
      <c r="AB801" s="10">
        <v>3</v>
      </c>
      <c r="AC801" s="10">
        <v>8</v>
      </c>
      <c r="AD801" s="10">
        <v>0</v>
      </c>
      <c r="AE801" s="10">
        <v>0</v>
      </c>
      <c r="AF801" s="10">
        <v>0</v>
      </c>
      <c r="AG801" s="25"/>
    </row>
    <row r="802" spans="1:33" ht="12.75" x14ac:dyDescent="0.2">
      <c r="A802" s="10" t="s">
        <v>189</v>
      </c>
      <c r="B802" s="10" t="s">
        <v>343</v>
      </c>
      <c r="C802" s="24">
        <v>39814</v>
      </c>
      <c r="D802" s="10" t="s">
        <v>308</v>
      </c>
      <c r="E802" s="12">
        <v>8</v>
      </c>
      <c r="F802" s="11">
        <f t="shared" si="60"/>
        <v>2.2535211267605635E-2</v>
      </c>
      <c r="G802" s="22">
        <f t="shared" si="61"/>
        <v>137.13698630136997</v>
      </c>
      <c r="H802" s="17">
        <v>0.386301369863014</v>
      </c>
      <c r="I802" s="20">
        <v>355</v>
      </c>
      <c r="J802" s="10">
        <v>0</v>
      </c>
      <c r="K802" s="10">
        <v>0</v>
      </c>
      <c r="L802" s="10">
        <v>0</v>
      </c>
      <c r="M802" s="10">
        <v>2</v>
      </c>
      <c r="N802" s="10">
        <v>1</v>
      </c>
      <c r="O802" s="10">
        <v>1</v>
      </c>
      <c r="P802" s="10">
        <v>0</v>
      </c>
      <c r="Q802" s="10">
        <f t="shared" si="62"/>
        <v>4</v>
      </c>
      <c r="R802" s="10">
        <v>1</v>
      </c>
      <c r="S802" s="10">
        <v>0</v>
      </c>
      <c r="T802" s="10">
        <v>2</v>
      </c>
      <c r="U802" s="10">
        <f t="shared" si="63"/>
        <v>3</v>
      </c>
      <c r="V802" s="10">
        <v>0</v>
      </c>
      <c r="W802" s="10">
        <v>0</v>
      </c>
      <c r="X802" s="10">
        <v>0</v>
      </c>
      <c r="Y802" s="10">
        <v>1</v>
      </c>
      <c r="Z802" s="10">
        <f t="shared" si="64"/>
        <v>1</v>
      </c>
      <c r="AA802" s="12">
        <v>0</v>
      </c>
      <c r="AB802" s="10">
        <v>0</v>
      </c>
      <c r="AC802" s="10">
        <v>8</v>
      </c>
      <c r="AD802" s="10">
        <v>0</v>
      </c>
      <c r="AE802" s="10">
        <v>0</v>
      </c>
      <c r="AF802" s="10">
        <v>0</v>
      </c>
      <c r="AG802" s="25"/>
    </row>
    <row r="803" spans="1:33" ht="12.75" x14ac:dyDescent="0.2">
      <c r="A803" s="10" t="s">
        <v>289</v>
      </c>
      <c r="B803" s="10" t="s">
        <v>343</v>
      </c>
      <c r="C803" s="24">
        <v>39814</v>
      </c>
      <c r="D803" s="10" t="s">
        <v>317</v>
      </c>
      <c r="E803" s="12">
        <v>17</v>
      </c>
      <c r="F803" s="11">
        <f t="shared" si="60"/>
        <v>1.0173548773189706E-2</v>
      </c>
      <c r="G803" s="22">
        <f t="shared" si="61"/>
        <v>822.42260869565177</v>
      </c>
      <c r="H803" s="17">
        <v>0.49217391304347802</v>
      </c>
      <c r="I803" s="20">
        <v>1671</v>
      </c>
      <c r="J803" s="10">
        <v>0</v>
      </c>
      <c r="K803" s="10">
        <v>0</v>
      </c>
      <c r="L803" s="10">
        <v>1</v>
      </c>
      <c r="M803" s="10">
        <v>0</v>
      </c>
      <c r="N803" s="10">
        <v>1</v>
      </c>
      <c r="O803" s="10">
        <v>1</v>
      </c>
      <c r="P803" s="10">
        <v>2</v>
      </c>
      <c r="Q803" s="10">
        <f t="shared" si="62"/>
        <v>5</v>
      </c>
      <c r="R803" s="10">
        <v>0</v>
      </c>
      <c r="S803" s="10">
        <v>1</v>
      </c>
      <c r="T803" s="10">
        <v>0</v>
      </c>
      <c r="U803" s="10">
        <f t="shared" si="63"/>
        <v>1</v>
      </c>
      <c r="V803" s="10">
        <v>0</v>
      </c>
      <c r="W803" s="10">
        <v>1</v>
      </c>
      <c r="X803" s="10">
        <v>5</v>
      </c>
      <c r="Y803" s="10">
        <v>5</v>
      </c>
      <c r="Z803" s="10">
        <f t="shared" si="64"/>
        <v>11</v>
      </c>
      <c r="AA803" s="12">
        <v>0</v>
      </c>
      <c r="AB803" s="10">
        <v>0</v>
      </c>
      <c r="AC803" s="10">
        <v>17</v>
      </c>
      <c r="AD803" s="10">
        <v>0</v>
      </c>
      <c r="AE803" s="10">
        <v>0</v>
      </c>
      <c r="AF803" s="10">
        <v>0</v>
      </c>
      <c r="AG803" s="25"/>
    </row>
    <row r="804" spans="1:33" ht="12.75" x14ac:dyDescent="0.2">
      <c r="A804" s="10" t="s">
        <v>190</v>
      </c>
      <c r="B804" s="10" t="s">
        <v>343</v>
      </c>
      <c r="C804" s="24">
        <v>39814</v>
      </c>
      <c r="D804" s="10" t="s">
        <v>304</v>
      </c>
      <c r="E804" s="12">
        <v>53</v>
      </c>
      <c r="F804" s="11">
        <f t="shared" si="60"/>
        <v>1.6567677399187245E-2</v>
      </c>
      <c r="G804" s="22">
        <f t="shared" si="61"/>
        <v>440.24759242000516</v>
      </c>
      <c r="H804" s="17">
        <v>0.13762037899968901</v>
      </c>
      <c r="I804" s="20">
        <v>3199</v>
      </c>
      <c r="J804" s="10">
        <v>7</v>
      </c>
      <c r="K804" s="10">
        <v>7</v>
      </c>
      <c r="L804" s="10">
        <v>5</v>
      </c>
      <c r="M804" s="10">
        <v>3</v>
      </c>
      <c r="N804" s="10">
        <v>5</v>
      </c>
      <c r="O804" s="10">
        <v>5</v>
      </c>
      <c r="P804" s="10">
        <v>4</v>
      </c>
      <c r="Q804" s="10">
        <f t="shared" si="62"/>
        <v>36</v>
      </c>
      <c r="R804" s="10">
        <v>5</v>
      </c>
      <c r="S804" s="10">
        <v>2</v>
      </c>
      <c r="T804" s="10">
        <v>3</v>
      </c>
      <c r="U804" s="10">
        <f t="shared" si="63"/>
        <v>10</v>
      </c>
      <c r="V804" s="10">
        <v>2</v>
      </c>
      <c r="W804" s="10">
        <v>2</v>
      </c>
      <c r="X804" s="10">
        <v>1</v>
      </c>
      <c r="Y804" s="10">
        <v>2</v>
      </c>
      <c r="Z804" s="10">
        <f t="shared" si="64"/>
        <v>7</v>
      </c>
      <c r="AA804" s="12">
        <v>0</v>
      </c>
      <c r="AB804" s="10">
        <v>12</v>
      </c>
      <c r="AC804" s="10">
        <v>34</v>
      </c>
      <c r="AD804" s="10">
        <v>4</v>
      </c>
      <c r="AE804" s="10">
        <v>3</v>
      </c>
      <c r="AF804" s="10">
        <v>0</v>
      </c>
      <c r="AG804" s="25"/>
    </row>
    <row r="805" spans="1:33" ht="12.75" customHeight="1" x14ac:dyDescent="0.2">
      <c r="A805" s="10" t="s">
        <v>191</v>
      </c>
      <c r="B805" s="10" t="s">
        <v>343</v>
      </c>
      <c r="C805" s="24">
        <v>39814</v>
      </c>
      <c r="D805" s="10" t="s">
        <v>330</v>
      </c>
      <c r="E805" s="12">
        <v>127</v>
      </c>
      <c r="F805" s="11">
        <f t="shared" si="60"/>
        <v>5.5217391304347829E-2</v>
      </c>
      <c r="G805" s="22">
        <f t="shared" si="61"/>
        <v>1224.8404934070616</v>
      </c>
      <c r="H805" s="17">
        <v>0.53253934495959199</v>
      </c>
      <c r="I805" s="20">
        <v>2300</v>
      </c>
      <c r="J805" s="10">
        <v>0</v>
      </c>
      <c r="K805" s="10">
        <v>17</v>
      </c>
      <c r="L805" s="10">
        <v>9</v>
      </c>
      <c r="M805" s="10">
        <v>16</v>
      </c>
      <c r="N805" s="10">
        <v>13</v>
      </c>
      <c r="O805" s="10">
        <v>10</v>
      </c>
      <c r="P805" s="10">
        <v>15</v>
      </c>
      <c r="Q805" s="10">
        <f t="shared" si="62"/>
        <v>80</v>
      </c>
      <c r="R805" s="10">
        <v>7</v>
      </c>
      <c r="S805" s="10">
        <v>11</v>
      </c>
      <c r="T805" s="10">
        <v>8</v>
      </c>
      <c r="U805" s="10">
        <f t="shared" si="63"/>
        <v>26</v>
      </c>
      <c r="V805" s="10">
        <v>4</v>
      </c>
      <c r="W805" s="10">
        <v>6</v>
      </c>
      <c r="X805" s="10">
        <v>7</v>
      </c>
      <c r="Y805" s="10">
        <v>4</v>
      </c>
      <c r="Z805" s="10">
        <f t="shared" si="64"/>
        <v>21</v>
      </c>
      <c r="AA805" s="12">
        <v>0</v>
      </c>
      <c r="AB805" s="10">
        <v>3</v>
      </c>
      <c r="AC805" s="10">
        <v>117</v>
      </c>
      <c r="AD805" s="10">
        <v>7</v>
      </c>
      <c r="AE805" s="10">
        <v>0</v>
      </c>
      <c r="AF805" s="10">
        <v>0</v>
      </c>
      <c r="AG805" s="25"/>
    </row>
    <row r="806" spans="1:33" ht="12.75" customHeight="1" x14ac:dyDescent="0.2">
      <c r="A806" s="10" t="s">
        <v>192</v>
      </c>
      <c r="B806" s="10" t="s">
        <v>343</v>
      </c>
      <c r="C806" s="24">
        <v>39814</v>
      </c>
      <c r="D806" s="10" t="s">
        <v>310</v>
      </c>
      <c r="E806" s="12">
        <v>0</v>
      </c>
      <c r="F806" s="11">
        <f t="shared" si="60"/>
        <v>0</v>
      </c>
      <c r="G806" s="22">
        <f t="shared" si="61"/>
        <v>0</v>
      </c>
      <c r="H806" s="17">
        <v>0</v>
      </c>
      <c r="I806" s="20">
        <v>23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f t="shared" si="62"/>
        <v>0</v>
      </c>
      <c r="R806" s="10">
        <v>0</v>
      </c>
      <c r="S806" s="10">
        <v>0</v>
      </c>
      <c r="T806" s="10">
        <v>0</v>
      </c>
      <c r="U806" s="10">
        <f t="shared" si="63"/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f t="shared" si="64"/>
        <v>0</v>
      </c>
      <c r="AA806" s="12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25"/>
    </row>
    <row r="807" spans="1:33" ht="12.75" x14ac:dyDescent="0.2">
      <c r="A807" s="10" t="s">
        <v>193</v>
      </c>
      <c r="B807" s="10" t="s">
        <v>343</v>
      </c>
      <c r="C807" s="24">
        <v>39814</v>
      </c>
      <c r="D807" s="10" t="s">
        <v>320</v>
      </c>
      <c r="E807" s="12">
        <v>0</v>
      </c>
      <c r="F807" s="11">
        <f t="shared" si="60"/>
        <v>0</v>
      </c>
      <c r="G807" s="22">
        <f t="shared" si="61"/>
        <v>104.81927710843372</v>
      </c>
      <c r="H807" s="17">
        <v>0.46586345381526101</v>
      </c>
      <c r="I807" s="20">
        <v>225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f t="shared" si="62"/>
        <v>0</v>
      </c>
      <c r="R807" s="10">
        <v>0</v>
      </c>
      <c r="S807" s="10">
        <v>0</v>
      </c>
      <c r="T807" s="10">
        <v>0</v>
      </c>
      <c r="U807" s="10">
        <f t="shared" si="63"/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f t="shared" si="64"/>
        <v>0</v>
      </c>
      <c r="AA807" s="12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25"/>
    </row>
    <row r="808" spans="1:33" ht="12.75" x14ac:dyDescent="0.2">
      <c r="A808" s="10" t="s">
        <v>194</v>
      </c>
      <c r="B808" s="10" t="s">
        <v>343</v>
      </c>
      <c r="C808" s="24">
        <v>39814</v>
      </c>
      <c r="D808" s="10" t="s">
        <v>322</v>
      </c>
      <c r="E808" s="12">
        <v>237</v>
      </c>
      <c r="F808" s="11">
        <f t="shared" si="60"/>
        <v>0.16856330014224752</v>
      </c>
      <c r="G808" s="22">
        <f t="shared" si="61"/>
        <v>1115.4133522727277</v>
      </c>
      <c r="H808" s="17">
        <v>0.79332386363636398</v>
      </c>
      <c r="I808" s="20">
        <v>1406</v>
      </c>
      <c r="J808" s="10">
        <v>4</v>
      </c>
      <c r="K808" s="10">
        <v>22</v>
      </c>
      <c r="L808" s="10">
        <v>23</v>
      </c>
      <c r="M808" s="10">
        <v>24</v>
      </c>
      <c r="N808" s="10">
        <v>19</v>
      </c>
      <c r="O808" s="10">
        <v>26</v>
      </c>
      <c r="P808" s="10">
        <v>20</v>
      </c>
      <c r="Q808" s="10">
        <f t="shared" si="62"/>
        <v>138</v>
      </c>
      <c r="R808" s="10">
        <v>16</v>
      </c>
      <c r="S808" s="10">
        <v>18</v>
      </c>
      <c r="T808" s="10">
        <v>9</v>
      </c>
      <c r="U808" s="10">
        <f t="shared" si="63"/>
        <v>43</v>
      </c>
      <c r="V808" s="10">
        <v>20</v>
      </c>
      <c r="W808" s="10">
        <v>12</v>
      </c>
      <c r="X808" s="10">
        <v>11</v>
      </c>
      <c r="Y808" s="10">
        <v>13</v>
      </c>
      <c r="Z808" s="10">
        <f t="shared" si="64"/>
        <v>56</v>
      </c>
      <c r="AA808" s="12">
        <v>0</v>
      </c>
      <c r="AB808" s="10">
        <v>0</v>
      </c>
      <c r="AC808" s="10">
        <v>148</v>
      </c>
      <c r="AD808" s="10">
        <v>88</v>
      </c>
      <c r="AE808" s="10">
        <v>1</v>
      </c>
      <c r="AF808" s="10">
        <v>0</v>
      </c>
      <c r="AG808" s="25"/>
    </row>
    <row r="809" spans="1:33" ht="12.75" x14ac:dyDescent="0.2">
      <c r="A809" s="10" t="s">
        <v>195</v>
      </c>
      <c r="B809" s="10" t="s">
        <v>343</v>
      </c>
      <c r="C809" s="24">
        <v>39814</v>
      </c>
      <c r="D809" s="10" t="s">
        <v>332</v>
      </c>
      <c r="E809" s="12">
        <v>10</v>
      </c>
      <c r="F809" s="11">
        <f t="shared" si="60"/>
        <v>1.088139281828074E-2</v>
      </c>
      <c r="G809" s="22">
        <f t="shared" si="61"/>
        <v>282.30055248618788</v>
      </c>
      <c r="H809" s="17">
        <v>0.30718232044198901</v>
      </c>
      <c r="I809" s="20">
        <v>919</v>
      </c>
      <c r="J809" s="10">
        <v>0</v>
      </c>
      <c r="K809" s="10">
        <v>0</v>
      </c>
      <c r="L809" s="10">
        <v>1</v>
      </c>
      <c r="M809" s="10">
        <v>1</v>
      </c>
      <c r="N809" s="10">
        <v>1</v>
      </c>
      <c r="O809" s="10">
        <v>2</v>
      </c>
      <c r="P809" s="10">
        <v>0</v>
      </c>
      <c r="Q809" s="10">
        <f t="shared" si="62"/>
        <v>5</v>
      </c>
      <c r="R809" s="10">
        <v>0</v>
      </c>
      <c r="S809" s="10">
        <v>1</v>
      </c>
      <c r="T809" s="10">
        <v>0</v>
      </c>
      <c r="U809" s="10">
        <f t="shared" si="63"/>
        <v>1</v>
      </c>
      <c r="V809" s="10">
        <v>0</v>
      </c>
      <c r="W809" s="10">
        <v>0</v>
      </c>
      <c r="X809" s="10">
        <v>2</v>
      </c>
      <c r="Y809" s="10">
        <v>2</v>
      </c>
      <c r="Z809" s="10">
        <f t="shared" si="64"/>
        <v>4</v>
      </c>
      <c r="AA809" s="12">
        <v>0</v>
      </c>
      <c r="AB809" s="10">
        <v>0</v>
      </c>
      <c r="AC809" s="10">
        <v>5</v>
      </c>
      <c r="AD809" s="10">
        <v>1</v>
      </c>
      <c r="AE809" s="10">
        <v>4</v>
      </c>
      <c r="AF809" s="10">
        <v>0</v>
      </c>
      <c r="AG809" s="25"/>
    </row>
    <row r="810" spans="1:33" ht="12.75" x14ac:dyDescent="0.2">
      <c r="A810" s="10" t="s">
        <v>196</v>
      </c>
      <c r="B810" s="10" t="s">
        <v>343</v>
      </c>
      <c r="C810" s="24">
        <v>39814</v>
      </c>
      <c r="D810" s="10" t="s">
        <v>298</v>
      </c>
      <c r="E810" s="12">
        <v>0</v>
      </c>
      <c r="F810" s="11">
        <f t="shared" si="60"/>
        <v>0</v>
      </c>
      <c r="G810" s="22">
        <f t="shared" si="61"/>
        <v>22.999999999999986</v>
      </c>
      <c r="H810" s="17">
        <v>0.44230769230769201</v>
      </c>
      <c r="I810" s="20">
        <v>52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f t="shared" si="62"/>
        <v>0</v>
      </c>
      <c r="R810" s="10">
        <v>0</v>
      </c>
      <c r="S810" s="10">
        <v>0</v>
      </c>
      <c r="T810" s="10">
        <v>0</v>
      </c>
      <c r="U810" s="10">
        <f t="shared" si="63"/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f t="shared" si="64"/>
        <v>0</v>
      </c>
      <c r="AA810" s="12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25"/>
    </row>
    <row r="811" spans="1:33" ht="12.75" x14ac:dyDescent="0.2">
      <c r="A811" s="10" t="s">
        <v>274</v>
      </c>
      <c r="B811" s="10" t="s">
        <v>343</v>
      </c>
      <c r="C811" s="24">
        <v>39814</v>
      </c>
      <c r="D811" s="10" t="s">
        <v>304</v>
      </c>
      <c r="E811" s="12">
        <v>869</v>
      </c>
      <c r="F811" s="11">
        <f t="shared" si="60"/>
        <v>1.8904455273233554E-2</v>
      </c>
      <c r="G811" s="22">
        <f t="shared" si="61"/>
        <v>18992.214313446355</v>
      </c>
      <c r="H811" s="17">
        <v>0.41316164099909403</v>
      </c>
      <c r="I811" s="20">
        <v>45968</v>
      </c>
      <c r="J811" s="10">
        <v>2</v>
      </c>
      <c r="K811" s="10">
        <v>43</v>
      </c>
      <c r="L811" s="10">
        <v>55</v>
      </c>
      <c r="M811" s="10">
        <v>77</v>
      </c>
      <c r="N811" s="10">
        <v>79</v>
      </c>
      <c r="O811" s="10">
        <v>78</v>
      </c>
      <c r="P811" s="10">
        <v>82</v>
      </c>
      <c r="Q811" s="10">
        <f t="shared" si="62"/>
        <v>416</v>
      </c>
      <c r="R811" s="10">
        <v>59</v>
      </c>
      <c r="S811" s="10">
        <v>62</v>
      </c>
      <c r="T811" s="10">
        <v>61</v>
      </c>
      <c r="U811" s="10">
        <f t="shared" si="63"/>
        <v>182</v>
      </c>
      <c r="V811" s="10">
        <v>117</v>
      </c>
      <c r="W811" s="10">
        <v>50</v>
      </c>
      <c r="X811" s="10">
        <v>50</v>
      </c>
      <c r="Y811" s="10">
        <v>54</v>
      </c>
      <c r="Z811" s="10">
        <f t="shared" si="64"/>
        <v>271</v>
      </c>
      <c r="AA811" s="12">
        <v>0</v>
      </c>
      <c r="AB811" s="10">
        <v>815</v>
      </c>
      <c r="AC811" s="10">
        <v>47</v>
      </c>
      <c r="AD811" s="10">
        <v>0</v>
      </c>
      <c r="AE811" s="10">
        <v>7</v>
      </c>
      <c r="AF811" s="10">
        <v>0</v>
      </c>
      <c r="AG811" s="25"/>
    </row>
    <row r="812" spans="1:33" ht="12.75" customHeight="1" x14ac:dyDescent="0.2">
      <c r="A812" s="10" t="s">
        <v>197</v>
      </c>
      <c r="B812" s="10" t="s">
        <v>343</v>
      </c>
      <c r="C812" s="24">
        <v>39814</v>
      </c>
      <c r="D812" s="10" t="s">
        <v>301</v>
      </c>
      <c r="E812" s="12">
        <v>205</v>
      </c>
      <c r="F812" s="11">
        <f t="shared" si="60"/>
        <v>4.6359113523292625E-2</v>
      </c>
      <c r="G812" s="22">
        <f t="shared" si="61"/>
        <v>1942.5142727684627</v>
      </c>
      <c r="H812" s="17">
        <v>0.43928409605799701</v>
      </c>
      <c r="I812" s="20">
        <v>4422</v>
      </c>
      <c r="J812" s="10">
        <v>10</v>
      </c>
      <c r="K812" s="10">
        <v>14</v>
      </c>
      <c r="L812" s="10">
        <v>19</v>
      </c>
      <c r="M812" s="10">
        <v>16</v>
      </c>
      <c r="N812" s="10">
        <v>18</v>
      </c>
      <c r="O812" s="10">
        <v>25</v>
      </c>
      <c r="P812" s="10">
        <v>10</v>
      </c>
      <c r="Q812" s="10">
        <f t="shared" si="62"/>
        <v>112</v>
      </c>
      <c r="R812" s="10">
        <v>17</v>
      </c>
      <c r="S812" s="10">
        <v>8</v>
      </c>
      <c r="T812" s="10">
        <v>8</v>
      </c>
      <c r="U812" s="10">
        <f t="shared" si="63"/>
        <v>33</v>
      </c>
      <c r="V812" s="10">
        <v>13</v>
      </c>
      <c r="W812" s="10">
        <v>15</v>
      </c>
      <c r="X812" s="10">
        <v>9</v>
      </c>
      <c r="Y812" s="10">
        <v>23</v>
      </c>
      <c r="Z812" s="10">
        <f t="shared" si="64"/>
        <v>60</v>
      </c>
      <c r="AA812" s="12">
        <v>0</v>
      </c>
      <c r="AB812" s="10">
        <v>39</v>
      </c>
      <c r="AC812" s="10">
        <v>140</v>
      </c>
      <c r="AD812" s="10">
        <v>19</v>
      </c>
      <c r="AE812" s="10">
        <v>7</v>
      </c>
      <c r="AF812" s="10">
        <v>0</v>
      </c>
      <c r="AG812" s="25"/>
    </row>
    <row r="813" spans="1:33" ht="12.75" customHeight="1" x14ac:dyDescent="0.2">
      <c r="A813" s="10" t="s">
        <v>198</v>
      </c>
      <c r="B813" s="10" t="s">
        <v>343</v>
      </c>
      <c r="C813" s="24">
        <v>39814</v>
      </c>
      <c r="D813" s="10" t="s">
        <v>327</v>
      </c>
      <c r="E813" s="12">
        <v>33</v>
      </c>
      <c r="F813" s="11">
        <f t="shared" si="60"/>
        <v>9.8010098010098013E-3</v>
      </c>
      <c r="G813" s="22">
        <f t="shared" si="61"/>
        <v>1360.2640399882393</v>
      </c>
      <c r="H813" s="17">
        <v>0.40399882387533098</v>
      </c>
      <c r="I813" s="20">
        <v>3367</v>
      </c>
      <c r="J813" s="10">
        <v>2</v>
      </c>
      <c r="K813" s="10">
        <v>0</v>
      </c>
      <c r="L813" s="10">
        <v>0</v>
      </c>
      <c r="M813" s="10">
        <v>4</v>
      </c>
      <c r="N813" s="10">
        <v>2</v>
      </c>
      <c r="O813" s="10">
        <v>2</v>
      </c>
      <c r="P813" s="10">
        <v>1</v>
      </c>
      <c r="Q813" s="10">
        <f t="shared" si="62"/>
        <v>11</v>
      </c>
      <c r="R813" s="10">
        <v>3</v>
      </c>
      <c r="S813" s="10">
        <v>4</v>
      </c>
      <c r="T813" s="10">
        <v>3</v>
      </c>
      <c r="U813" s="10">
        <f t="shared" si="63"/>
        <v>10</v>
      </c>
      <c r="V813" s="10">
        <v>5</v>
      </c>
      <c r="W813" s="10">
        <v>3</v>
      </c>
      <c r="X813" s="10">
        <v>1</v>
      </c>
      <c r="Y813" s="10">
        <v>3</v>
      </c>
      <c r="Z813" s="10">
        <f t="shared" si="64"/>
        <v>12</v>
      </c>
      <c r="AA813" s="12">
        <v>0</v>
      </c>
      <c r="AB813" s="10">
        <v>12</v>
      </c>
      <c r="AC813" s="10">
        <v>16</v>
      </c>
      <c r="AD813" s="10">
        <v>0</v>
      </c>
      <c r="AE813" s="10">
        <v>5</v>
      </c>
      <c r="AF813" s="10">
        <v>0</v>
      </c>
      <c r="AG813" s="25"/>
    </row>
    <row r="814" spans="1:33" ht="12.75" x14ac:dyDescent="0.2">
      <c r="A814" s="10" t="s">
        <v>199</v>
      </c>
      <c r="B814" s="10" t="s">
        <v>343</v>
      </c>
      <c r="C814" s="24">
        <v>39814</v>
      </c>
      <c r="D814" s="10" t="s">
        <v>325</v>
      </c>
      <c r="E814" s="12">
        <v>39</v>
      </c>
      <c r="F814" s="11">
        <f t="shared" si="60"/>
        <v>0.12264150943396226</v>
      </c>
      <c r="G814" s="22">
        <f t="shared" si="61"/>
        <v>158.00624999999999</v>
      </c>
      <c r="H814" s="17">
        <v>0.49687500000000001</v>
      </c>
      <c r="I814" s="20">
        <v>318</v>
      </c>
      <c r="J814" s="10">
        <v>2</v>
      </c>
      <c r="K814" s="10">
        <v>5</v>
      </c>
      <c r="L814" s="10">
        <v>2</v>
      </c>
      <c r="M814" s="10">
        <v>0</v>
      </c>
      <c r="N814" s="10">
        <v>2</v>
      </c>
      <c r="O814" s="10">
        <v>3</v>
      </c>
      <c r="P814" s="10">
        <v>1</v>
      </c>
      <c r="Q814" s="10">
        <f t="shared" si="62"/>
        <v>15</v>
      </c>
      <c r="R814" s="10">
        <v>4</v>
      </c>
      <c r="S814" s="10">
        <v>2</v>
      </c>
      <c r="T814" s="10">
        <v>2</v>
      </c>
      <c r="U814" s="10">
        <f t="shared" si="63"/>
        <v>8</v>
      </c>
      <c r="V814" s="10">
        <v>7</v>
      </c>
      <c r="W814" s="10">
        <v>6</v>
      </c>
      <c r="X814" s="10">
        <v>3</v>
      </c>
      <c r="Y814" s="10">
        <v>0</v>
      </c>
      <c r="Z814" s="10">
        <f t="shared" si="64"/>
        <v>16</v>
      </c>
      <c r="AA814" s="12">
        <v>0</v>
      </c>
      <c r="AB814" s="10">
        <v>0</v>
      </c>
      <c r="AC814" s="10">
        <v>31</v>
      </c>
      <c r="AD814" s="10">
        <v>7</v>
      </c>
      <c r="AE814" s="10">
        <v>1</v>
      </c>
      <c r="AF814" s="10">
        <v>0</v>
      </c>
      <c r="AG814" s="25"/>
    </row>
    <row r="815" spans="1:33" ht="12.75" x14ac:dyDescent="0.2">
      <c r="A815" s="10" t="s">
        <v>200</v>
      </c>
      <c r="B815" s="10" t="s">
        <v>343</v>
      </c>
      <c r="C815" s="24">
        <v>39814</v>
      </c>
      <c r="D815" s="10" t="s">
        <v>314</v>
      </c>
      <c r="E815" s="12">
        <v>17</v>
      </c>
      <c r="F815" s="11">
        <f t="shared" si="60"/>
        <v>5.7008718980549964E-3</v>
      </c>
      <c r="G815" s="22">
        <f t="shared" si="61"/>
        <v>1101.2157258064512</v>
      </c>
      <c r="H815" s="17">
        <v>0.36928763440860202</v>
      </c>
      <c r="I815" s="20">
        <v>2982</v>
      </c>
      <c r="J815" s="10">
        <v>0</v>
      </c>
      <c r="K815" s="10">
        <v>0</v>
      </c>
      <c r="L815" s="10">
        <v>2</v>
      </c>
      <c r="M815" s="10">
        <v>0</v>
      </c>
      <c r="N815" s="10">
        <v>0</v>
      </c>
      <c r="O815" s="10">
        <v>2</v>
      </c>
      <c r="P815" s="10">
        <v>0</v>
      </c>
      <c r="Q815" s="10">
        <f t="shared" si="62"/>
        <v>4</v>
      </c>
      <c r="R815" s="10">
        <v>2</v>
      </c>
      <c r="S815" s="10">
        <v>0</v>
      </c>
      <c r="T815" s="10">
        <v>0</v>
      </c>
      <c r="U815" s="10">
        <f t="shared" si="63"/>
        <v>2</v>
      </c>
      <c r="V815" s="10">
        <v>2</v>
      </c>
      <c r="W815" s="10">
        <v>4</v>
      </c>
      <c r="X815" s="10">
        <v>1</v>
      </c>
      <c r="Y815" s="10">
        <v>4</v>
      </c>
      <c r="Z815" s="10">
        <f t="shared" si="64"/>
        <v>11</v>
      </c>
      <c r="AA815" s="12">
        <v>0</v>
      </c>
      <c r="AB815" s="10">
        <v>6</v>
      </c>
      <c r="AC815" s="10">
        <v>9</v>
      </c>
      <c r="AD815" s="10">
        <v>0</v>
      </c>
      <c r="AE815" s="10">
        <v>2</v>
      </c>
      <c r="AF815" s="10">
        <v>0</v>
      </c>
      <c r="AG815" s="25"/>
    </row>
    <row r="816" spans="1:33" ht="12.75" x14ac:dyDescent="0.2">
      <c r="A816" s="10" t="s">
        <v>201</v>
      </c>
      <c r="B816" s="10" t="s">
        <v>343</v>
      </c>
      <c r="C816" s="24">
        <v>39814</v>
      </c>
      <c r="D816" s="10" t="s">
        <v>332</v>
      </c>
      <c r="E816" s="12">
        <v>0</v>
      </c>
      <c r="F816" s="11">
        <f t="shared" si="60"/>
        <v>0</v>
      </c>
      <c r="G816" s="22">
        <f t="shared" si="61"/>
        <v>0</v>
      </c>
      <c r="H816" s="17">
        <v>0</v>
      </c>
      <c r="I816" s="20">
        <v>17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f t="shared" si="62"/>
        <v>0</v>
      </c>
      <c r="R816" s="10">
        <v>0</v>
      </c>
      <c r="S816" s="10">
        <v>0</v>
      </c>
      <c r="T816" s="10">
        <v>0</v>
      </c>
      <c r="U816" s="10">
        <f t="shared" si="63"/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f t="shared" si="64"/>
        <v>0</v>
      </c>
      <c r="AA816" s="12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25"/>
    </row>
    <row r="817" spans="1:33" ht="12.75" x14ac:dyDescent="0.2">
      <c r="A817" s="10" t="s">
        <v>275</v>
      </c>
      <c r="B817" s="10" t="s">
        <v>343</v>
      </c>
      <c r="C817" s="24">
        <v>39814</v>
      </c>
      <c r="D817" s="10" t="s">
        <v>329</v>
      </c>
      <c r="E817" s="12">
        <v>458</v>
      </c>
      <c r="F817" s="11">
        <f t="shared" si="60"/>
        <v>0.10748650551513729</v>
      </c>
      <c r="G817" s="22">
        <f t="shared" si="61"/>
        <v>2333.8748841519914</v>
      </c>
      <c r="H817" s="17">
        <v>0.54772937905468</v>
      </c>
      <c r="I817" s="20">
        <v>4261</v>
      </c>
      <c r="J817" s="10">
        <v>12</v>
      </c>
      <c r="K817" s="10">
        <v>26</v>
      </c>
      <c r="L817" s="10">
        <v>36</v>
      </c>
      <c r="M817" s="10">
        <v>41</v>
      </c>
      <c r="N817" s="10">
        <v>33</v>
      </c>
      <c r="O817" s="10">
        <v>29</v>
      </c>
      <c r="P817" s="10">
        <v>22</v>
      </c>
      <c r="Q817" s="10">
        <f t="shared" si="62"/>
        <v>199</v>
      </c>
      <c r="R817" s="10">
        <v>22</v>
      </c>
      <c r="S817" s="10">
        <v>27</v>
      </c>
      <c r="T817" s="10">
        <v>33</v>
      </c>
      <c r="U817" s="10">
        <f t="shared" si="63"/>
        <v>82</v>
      </c>
      <c r="V817" s="10">
        <v>48</v>
      </c>
      <c r="W817" s="10">
        <v>46</v>
      </c>
      <c r="X817" s="10">
        <v>40</v>
      </c>
      <c r="Y817" s="10">
        <v>43</v>
      </c>
      <c r="Z817" s="10">
        <f t="shared" si="64"/>
        <v>177</v>
      </c>
      <c r="AA817" s="12">
        <v>0</v>
      </c>
      <c r="AB817" s="10">
        <v>108</v>
      </c>
      <c r="AC817" s="10">
        <v>232</v>
      </c>
      <c r="AD817" s="10">
        <v>113</v>
      </c>
      <c r="AE817" s="10">
        <v>5</v>
      </c>
      <c r="AF817" s="10">
        <v>0</v>
      </c>
      <c r="AG817" s="25"/>
    </row>
    <row r="818" spans="1:33" ht="12.75" x14ac:dyDescent="0.2">
      <c r="A818" s="10" t="s">
        <v>202</v>
      </c>
      <c r="B818" s="10" t="s">
        <v>343</v>
      </c>
      <c r="C818" s="24">
        <v>39814</v>
      </c>
      <c r="D818" s="10" t="s">
        <v>304</v>
      </c>
      <c r="E818" s="12">
        <v>67</v>
      </c>
      <c r="F818" s="11">
        <f t="shared" si="60"/>
        <v>7.3080279232111689E-3</v>
      </c>
      <c r="G818" s="22">
        <f t="shared" si="61"/>
        <v>2169.1293809367799</v>
      </c>
      <c r="H818" s="17">
        <v>0.23659788186483199</v>
      </c>
      <c r="I818" s="20">
        <v>9168</v>
      </c>
      <c r="J818" s="10">
        <v>6</v>
      </c>
      <c r="K818" s="10">
        <v>2</v>
      </c>
      <c r="L818" s="10">
        <v>6</v>
      </c>
      <c r="M818" s="10">
        <v>5</v>
      </c>
      <c r="N818" s="10">
        <v>3</v>
      </c>
      <c r="O818" s="10">
        <v>2</v>
      </c>
      <c r="P818" s="10">
        <v>2</v>
      </c>
      <c r="Q818" s="10">
        <f t="shared" si="62"/>
        <v>26</v>
      </c>
      <c r="R818" s="10">
        <v>5</v>
      </c>
      <c r="S818" s="10">
        <v>7</v>
      </c>
      <c r="T818" s="10">
        <v>0</v>
      </c>
      <c r="U818" s="10">
        <f t="shared" si="63"/>
        <v>12</v>
      </c>
      <c r="V818" s="10">
        <v>9</v>
      </c>
      <c r="W818" s="10">
        <v>3</v>
      </c>
      <c r="X818" s="10">
        <v>8</v>
      </c>
      <c r="Y818" s="10">
        <v>9</v>
      </c>
      <c r="Z818" s="10">
        <f t="shared" si="64"/>
        <v>29</v>
      </c>
      <c r="AA818" s="12">
        <v>0</v>
      </c>
      <c r="AB818" s="10">
        <v>26</v>
      </c>
      <c r="AC818" s="10">
        <v>35</v>
      </c>
      <c r="AD818" s="10">
        <v>2</v>
      </c>
      <c r="AE818" s="10">
        <v>4</v>
      </c>
      <c r="AF818" s="10">
        <v>0</v>
      </c>
      <c r="AG818" s="25"/>
    </row>
    <row r="819" spans="1:33" ht="12.75" customHeight="1" x14ac:dyDescent="0.2">
      <c r="A819" s="10" t="s">
        <v>203</v>
      </c>
      <c r="B819" s="10" t="s">
        <v>343</v>
      </c>
      <c r="C819" s="24">
        <v>39814</v>
      </c>
      <c r="D819" s="10" t="s">
        <v>333</v>
      </c>
      <c r="E819" s="12">
        <v>0</v>
      </c>
      <c r="F819" s="11">
        <f t="shared" si="60"/>
        <v>0</v>
      </c>
      <c r="G819" s="22">
        <f t="shared" si="61"/>
        <v>42.188405797101474</v>
      </c>
      <c r="H819" s="17">
        <v>0.59420289855072495</v>
      </c>
      <c r="I819" s="20">
        <v>71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f t="shared" si="62"/>
        <v>0</v>
      </c>
      <c r="R819" s="10">
        <v>0</v>
      </c>
      <c r="S819" s="10">
        <v>0</v>
      </c>
      <c r="T819" s="10">
        <v>0</v>
      </c>
      <c r="U819" s="10">
        <f t="shared" si="63"/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f t="shared" si="64"/>
        <v>0</v>
      </c>
      <c r="AA819" s="12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25"/>
    </row>
    <row r="820" spans="1:33" ht="12.75" customHeight="1" x14ac:dyDescent="0.2">
      <c r="A820" s="10" t="s">
        <v>204</v>
      </c>
      <c r="B820" s="10" t="s">
        <v>343</v>
      </c>
      <c r="C820" s="24">
        <v>39814</v>
      </c>
      <c r="D820" s="10" t="s">
        <v>304</v>
      </c>
      <c r="E820" s="12">
        <v>0</v>
      </c>
      <c r="F820" s="11">
        <f t="shared" si="60"/>
        <v>0</v>
      </c>
      <c r="G820" s="22">
        <f t="shared" si="61"/>
        <v>43.645161290322569</v>
      </c>
      <c r="H820" s="17">
        <v>0.66129032258064502</v>
      </c>
      <c r="I820" s="20">
        <v>66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f t="shared" si="62"/>
        <v>0</v>
      </c>
      <c r="R820" s="10">
        <v>0</v>
      </c>
      <c r="S820" s="10">
        <v>0</v>
      </c>
      <c r="T820" s="10">
        <v>0</v>
      </c>
      <c r="U820" s="10">
        <f t="shared" si="63"/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f t="shared" si="64"/>
        <v>0</v>
      </c>
      <c r="AA820" s="12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25"/>
    </row>
    <row r="821" spans="1:33" ht="12.75" x14ac:dyDescent="0.2">
      <c r="A821" s="10" t="s">
        <v>205</v>
      </c>
      <c r="B821" s="10" t="s">
        <v>343</v>
      </c>
      <c r="C821" s="24">
        <v>39814</v>
      </c>
      <c r="D821" s="10" t="s">
        <v>302</v>
      </c>
      <c r="E821" s="12">
        <v>90</v>
      </c>
      <c r="F821" s="11">
        <f t="shared" si="60"/>
        <v>9.2118730808597744E-3</v>
      </c>
      <c r="G821" s="22">
        <f t="shared" si="61"/>
        <v>1637.9586220953952</v>
      </c>
      <c r="H821" s="17">
        <v>0.16765185487158599</v>
      </c>
      <c r="I821" s="20">
        <v>9770</v>
      </c>
      <c r="J821" s="10">
        <v>2</v>
      </c>
      <c r="K821" s="10">
        <v>8</v>
      </c>
      <c r="L821" s="10">
        <v>7</v>
      </c>
      <c r="M821" s="10">
        <v>5</v>
      </c>
      <c r="N821" s="10">
        <v>6</v>
      </c>
      <c r="O821" s="10">
        <v>10</v>
      </c>
      <c r="P821" s="10">
        <v>4</v>
      </c>
      <c r="Q821" s="10">
        <f t="shared" si="62"/>
        <v>42</v>
      </c>
      <c r="R821" s="10">
        <v>6</v>
      </c>
      <c r="S821" s="10">
        <v>4</v>
      </c>
      <c r="T821" s="10">
        <v>8</v>
      </c>
      <c r="U821" s="10">
        <f t="shared" si="63"/>
        <v>18</v>
      </c>
      <c r="V821" s="10">
        <v>8</v>
      </c>
      <c r="W821" s="10">
        <v>7</v>
      </c>
      <c r="X821" s="10">
        <v>7</v>
      </c>
      <c r="Y821" s="10">
        <v>8</v>
      </c>
      <c r="Z821" s="10">
        <f t="shared" si="64"/>
        <v>30</v>
      </c>
      <c r="AA821" s="12">
        <v>0</v>
      </c>
      <c r="AB821" s="10">
        <v>2</v>
      </c>
      <c r="AC821" s="10">
        <v>63</v>
      </c>
      <c r="AD821" s="10">
        <v>20</v>
      </c>
      <c r="AE821" s="10">
        <v>5</v>
      </c>
      <c r="AF821" s="10">
        <v>0</v>
      </c>
      <c r="AG821" s="25"/>
    </row>
    <row r="822" spans="1:33" ht="12.75" x14ac:dyDescent="0.2">
      <c r="A822" s="10" t="s">
        <v>206</v>
      </c>
      <c r="B822" s="10" t="s">
        <v>343</v>
      </c>
      <c r="C822" s="24">
        <v>39814</v>
      </c>
      <c r="D822" s="10" t="s">
        <v>304</v>
      </c>
      <c r="E822" s="12">
        <v>10</v>
      </c>
      <c r="F822" s="11">
        <f t="shared" si="60"/>
        <v>1.6917611233293859E-3</v>
      </c>
      <c r="G822" s="22">
        <f t="shared" si="61"/>
        <v>688.72852525939766</v>
      </c>
      <c r="H822" s="17">
        <v>0.116516414356183</v>
      </c>
      <c r="I822" s="20">
        <v>5911</v>
      </c>
      <c r="J822" s="10">
        <v>0</v>
      </c>
      <c r="K822" s="10">
        <v>0</v>
      </c>
      <c r="L822" s="10">
        <v>1</v>
      </c>
      <c r="M822" s="10">
        <v>0</v>
      </c>
      <c r="N822" s="10">
        <v>0</v>
      </c>
      <c r="O822" s="10">
        <v>1</v>
      </c>
      <c r="P822" s="10">
        <v>1</v>
      </c>
      <c r="Q822" s="10">
        <f t="shared" si="62"/>
        <v>3</v>
      </c>
      <c r="R822" s="10">
        <v>3</v>
      </c>
      <c r="S822" s="10">
        <v>1</v>
      </c>
      <c r="T822" s="10">
        <v>2</v>
      </c>
      <c r="U822" s="10">
        <f t="shared" si="63"/>
        <v>6</v>
      </c>
      <c r="V822" s="10">
        <v>1</v>
      </c>
      <c r="W822" s="10">
        <v>0</v>
      </c>
      <c r="X822" s="10">
        <v>0</v>
      </c>
      <c r="Y822" s="10">
        <v>0</v>
      </c>
      <c r="Z822" s="10">
        <f t="shared" si="64"/>
        <v>1</v>
      </c>
      <c r="AA822" s="12">
        <v>0</v>
      </c>
      <c r="AB822" s="10">
        <v>0</v>
      </c>
      <c r="AC822" s="10">
        <v>8</v>
      </c>
      <c r="AD822" s="10">
        <v>2</v>
      </c>
      <c r="AE822" s="10">
        <v>0</v>
      </c>
      <c r="AF822" s="10">
        <v>0</v>
      </c>
      <c r="AG822" s="25"/>
    </row>
    <row r="823" spans="1:33" ht="12.75" x14ac:dyDescent="0.2">
      <c r="A823" s="10" t="s">
        <v>207</v>
      </c>
      <c r="B823" s="10" t="s">
        <v>343</v>
      </c>
      <c r="C823" s="24">
        <v>39814</v>
      </c>
      <c r="D823" s="10" t="s">
        <v>322</v>
      </c>
      <c r="E823" s="12">
        <v>54</v>
      </c>
      <c r="F823" s="11">
        <f t="shared" si="60"/>
        <v>0.10650887573964497</v>
      </c>
      <c r="G823" s="22">
        <f t="shared" si="61"/>
        <v>354.70348837209292</v>
      </c>
      <c r="H823" s="17">
        <v>0.69961240310077499</v>
      </c>
      <c r="I823" s="20">
        <v>507</v>
      </c>
      <c r="J823" s="10">
        <v>0</v>
      </c>
      <c r="K823" s="10">
        <v>1</v>
      </c>
      <c r="L823" s="10">
        <v>6</v>
      </c>
      <c r="M823" s="10">
        <v>4</v>
      </c>
      <c r="N823" s="10">
        <v>3</v>
      </c>
      <c r="O823" s="10">
        <v>4</v>
      </c>
      <c r="P823" s="10">
        <v>3</v>
      </c>
      <c r="Q823" s="10">
        <f t="shared" si="62"/>
        <v>21</v>
      </c>
      <c r="R823" s="10">
        <v>2</v>
      </c>
      <c r="S823" s="10">
        <v>2</v>
      </c>
      <c r="T823" s="10">
        <v>1</v>
      </c>
      <c r="U823" s="10">
        <f t="shared" si="63"/>
        <v>5</v>
      </c>
      <c r="V823" s="10">
        <v>5</v>
      </c>
      <c r="W823" s="10">
        <v>7</v>
      </c>
      <c r="X823" s="10">
        <v>6</v>
      </c>
      <c r="Y823" s="10">
        <v>10</v>
      </c>
      <c r="Z823" s="10">
        <f t="shared" si="64"/>
        <v>28</v>
      </c>
      <c r="AA823" s="12">
        <v>0</v>
      </c>
      <c r="AB823" s="10">
        <v>0</v>
      </c>
      <c r="AC823" s="10">
        <v>22</v>
      </c>
      <c r="AD823" s="10">
        <v>20</v>
      </c>
      <c r="AE823" s="10">
        <v>12</v>
      </c>
      <c r="AF823" s="10">
        <v>0</v>
      </c>
      <c r="AG823" s="25"/>
    </row>
    <row r="824" spans="1:33" ht="12.75" customHeight="1" x14ac:dyDescent="0.2">
      <c r="A824" s="10" t="s">
        <v>208</v>
      </c>
      <c r="B824" s="10" t="s">
        <v>343</v>
      </c>
      <c r="C824" s="24">
        <v>39814</v>
      </c>
      <c r="D824" s="10" t="s">
        <v>334</v>
      </c>
      <c r="E824" s="12">
        <v>8</v>
      </c>
      <c r="F824" s="11">
        <f t="shared" si="60"/>
        <v>1.444043321299639E-2</v>
      </c>
      <c r="G824" s="22">
        <f t="shared" si="61"/>
        <v>307.87579617834393</v>
      </c>
      <c r="H824" s="17">
        <v>0.55573248407643305</v>
      </c>
      <c r="I824" s="20">
        <v>554</v>
      </c>
      <c r="J824" s="10">
        <v>4</v>
      </c>
      <c r="K824" s="10">
        <v>0</v>
      </c>
      <c r="L824" s="10">
        <v>0</v>
      </c>
      <c r="M824" s="10">
        <v>0</v>
      </c>
      <c r="N824" s="10">
        <v>1</v>
      </c>
      <c r="O824" s="10">
        <v>1</v>
      </c>
      <c r="P824" s="10">
        <v>0</v>
      </c>
      <c r="Q824" s="10">
        <f t="shared" si="62"/>
        <v>6</v>
      </c>
      <c r="R824" s="10">
        <v>1</v>
      </c>
      <c r="S824" s="10">
        <v>0</v>
      </c>
      <c r="T824" s="10">
        <v>0</v>
      </c>
      <c r="U824" s="10">
        <f t="shared" si="63"/>
        <v>1</v>
      </c>
      <c r="V824" s="10">
        <v>0</v>
      </c>
      <c r="W824" s="10">
        <v>0</v>
      </c>
      <c r="X824" s="10">
        <v>1</v>
      </c>
      <c r="Y824" s="10">
        <v>0</v>
      </c>
      <c r="Z824" s="10">
        <f t="shared" si="64"/>
        <v>1</v>
      </c>
      <c r="AA824" s="12">
        <v>0</v>
      </c>
      <c r="AB824" s="10">
        <v>0</v>
      </c>
      <c r="AC824" s="10">
        <v>6</v>
      </c>
      <c r="AD824" s="10">
        <v>2</v>
      </c>
      <c r="AE824" s="10">
        <v>0</v>
      </c>
      <c r="AF824" s="10">
        <v>0</v>
      </c>
      <c r="AG824" s="25"/>
    </row>
    <row r="825" spans="1:33" ht="12.75" customHeight="1" x14ac:dyDescent="0.2">
      <c r="A825" s="10" t="s">
        <v>209</v>
      </c>
      <c r="B825" s="10" t="s">
        <v>343</v>
      </c>
      <c r="C825" s="24">
        <v>39814</v>
      </c>
      <c r="D825" s="10" t="s">
        <v>305</v>
      </c>
      <c r="E825" s="12">
        <v>115</v>
      </c>
      <c r="F825" s="11">
        <f t="shared" si="60"/>
        <v>1.1148812409112942E-2</v>
      </c>
      <c r="G825" s="22">
        <f t="shared" si="61"/>
        <v>3427.0399124116611</v>
      </c>
      <c r="H825" s="17">
        <v>0.33223847914800397</v>
      </c>
      <c r="I825" s="20">
        <v>10315</v>
      </c>
      <c r="J825" s="10">
        <v>0</v>
      </c>
      <c r="K825" s="10">
        <v>5</v>
      </c>
      <c r="L825" s="10">
        <v>6</v>
      </c>
      <c r="M825" s="10">
        <v>6</v>
      </c>
      <c r="N825" s="10">
        <v>7</v>
      </c>
      <c r="O825" s="10">
        <v>4</v>
      </c>
      <c r="P825" s="10">
        <v>8</v>
      </c>
      <c r="Q825" s="10">
        <f t="shared" si="62"/>
        <v>36</v>
      </c>
      <c r="R825" s="10">
        <v>6</v>
      </c>
      <c r="S825" s="10">
        <v>4</v>
      </c>
      <c r="T825" s="10">
        <v>3</v>
      </c>
      <c r="U825" s="10">
        <f t="shared" si="63"/>
        <v>13</v>
      </c>
      <c r="V825" s="10">
        <v>3</v>
      </c>
      <c r="W825" s="10">
        <v>3</v>
      </c>
      <c r="X825" s="10">
        <v>9</v>
      </c>
      <c r="Y825" s="10">
        <v>51</v>
      </c>
      <c r="Z825" s="10">
        <f t="shared" si="64"/>
        <v>66</v>
      </c>
      <c r="AA825" s="12">
        <v>0</v>
      </c>
      <c r="AB825" s="10">
        <v>8</v>
      </c>
      <c r="AC825" s="10">
        <v>92</v>
      </c>
      <c r="AD825" s="10">
        <v>11</v>
      </c>
      <c r="AE825" s="10">
        <v>4</v>
      </c>
      <c r="AF825" s="10">
        <v>0</v>
      </c>
      <c r="AG825" s="25"/>
    </row>
    <row r="826" spans="1:33" ht="12.75" customHeight="1" x14ac:dyDescent="0.2">
      <c r="A826" s="10" t="s">
        <v>276</v>
      </c>
      <c r="B826" s="10" t="s">
        <v>343</v>
      </c>
      <c r="C826" s="24">
        <v>39814</v>
      </c>
      <c r="D826" s="10" t="s">
        <v>323</v>
      </c>
      <c r="E826" s="12">
        <v>45</v>
      </c>
      <c r="F826" s="11">
        <f t="shared" si="60"/>
        <v>2.3572551073860661E-2</v>
      </c>
      <c r="G826" s="22">
        <f t="shared" si="61"/>
        <v>408.92574786324843</v>
      </c>
      <c r="H826" s="17">
        <v>0.214209401709402</v>
      </c>
      <c r="I826" s="20">
        <v>1909</v>
      </c>
      <c r="J826" s="10">
        <v>2</v>
      </c>
      <c r="K826" s="10">
        <v>1</v>
      </c>
      <c r="L826" s="10">
        <v>3</v>
      </c>
      <c r="M826" s="10">
        <v>3</v>
      </c>
      <c r="N826" s="10">
        <v>4</v>
      </c>
      <c r="O826" s="10">
        <v>6</v>
      </c>
      <c r="P826" s="10">
        <v>2</v>
      </c>
      <c r="Q826" s="10">
        <f t="shared" si="62"/>
        <v>21</v>
      </c>
      <c r="R826" s="10">
        <v>3</v>
      </c>
      <c r="S826" s="10">
        <v>1</v>
      </c>
      <c r="T826" s="10">
        <v>5</v>
      </c>
      <c r="U826" s="10">
        <f t="shared" si="63"/>
        <v>9</v>
      </c>
      <c r="V826" s="10">
        <v>2</v>
      </c>
      <c r="W826" s="10">
        <v>5</v>
      </c>
      <c r="X826" s="10">
        <v>2</v>
      </c>
      <c r="Y826" s="10">
        <v>6</v>
      </c>
      <c r="Z826" s="10">
        <f t="shared" si="64"/>
        <v>15</v>
      </c>
      <c r="AA826" s="12">
        <v>0</v>
      </c>
      <c r="AB826" s="10">
        <v>0</v>
      </c>
      <c r="AC826" s="10">
        <v>39</v>
      </c>
      <c r="AD826" s="10">
        <v>6</v>
      </c>
      <c r="AE826" s="10">
        <v>0</v>
      </c>
      <c r="AF826" s="10">
        <v>0</v>
      </c>
      <c r="AG826" s="25"/>
    </row>
    <row r="827" spans="1:33" ht="12.75" customHeight="1" x14ac:dyDescent="0.2">
      <c r="A827" s="10" t="s">
        <v>210</v>
      </c>
      <c r="B827" s="10" t="s">
        <v>343</v>
      </c>
      <c r="C827" s="24">
        <v>39814</v>
      </c>
      <c r="D827" s="10" t="s">
        <v>329</v>
      </c>
      <c r="E827" s="12">
        <v>4</v>
      </c>
      <c r="F827" s="11">
        <f t="shared" si="60"/>
        <v>1.7167381974248927E-2</v>
      </c>
      <c r="G827" s="22">
        <f t="shared" si="61"/>
        <v>80.692640692640609</v>
      </c>
      <c r="H827" s="17">
        <v>0.34632034632034597</v>
      </c>
      <c r="I827" s="20">
        <v>233</v>
      </c>
      <c r="J827" s="10">
        <v>0</v>
      </c>
      <c r="K827" s="10">
        <v>1</v>
      </c>
      <c r="L827" s="10">
        <v>0</v>
      </c>
      <c r="M827" s="10">
        <v>0</v>
      </c>
      <c r="N827" s="10">
        <v>0</v>
      </c>
      <c r="O827" s="10">
        <v>2</v>
      </c>
      <c r="P827" s="10">
        <v>0</v>
      </c>
      <c r="Q827" s="10">
        <f t="shared" si="62"/>
        <v>3</v>
      </c>
      <c r="R827" s="10">
        <v>1</v>
      </c>
      <c r="S827" s="10">
        <v>0</v>
      </c>
      <c r="T827" s="10">
        <v>0</v>
      </c>
      <c r="U827" s="10">
        <f t="shared" si="63"/>
        <v>1</v>
      </c>
      <c r="V827" s="10">
        <v>0</v>
      </c>
      <c r="W827" s="10">
        <v>0</v>
      </c>
      <c r="X827" s="10">
        <v>0</v>
      </c>
      <c r="Y827" s="10">
        <v>0</v>
      </c>
      <c r="Z827" s="10">
        <f t="shared" si="64"/>
        <v>0</v>
      </c>
      <c r="AA827" s="12">
        <v>0</v>
      </c>
      <c r="AB827" s="10">
        <v>2</v>
      </c>
      <c r="AC827" s="10">
        <v>2</v>
      </c>
      <c r="AD827" s="10">
        <v>0</v>
      </c>
      <c r="AE827" s="10">
        <v>0</v>
      </c>
      <c r="AF827" s="10">
        <v>0</v>
      </c>
      <c r="AG827" s="25"/>
    </row>
    <row r="828" spans="1:33" ht="12.75" customHeight="1" x14ac:dyDescent="0.2">
      <c r="A828" s="10" t="s">
        <v>277</v>
      </c>
      <c r="B828" s="10" t="s">
        <v>343</v>
      </c>
      <c r="C828" s="24">
        <v>39814</v>
      </c>
      <c r="D828" s="10" t="s">
        <v>317</v>
      </c>
      <c r="E828" s="12">
        <v>915</v>
      </c>
      <c r="F828" s="11">
        <f t="shared" si="60"/>
        <v>3.081638151690691E-2</v>
      </c>
      <c r="G828" s="22">
        <f t="shared" si="61"/>
        <v>15883.634724726107</v>
      </c>
      <c r="H828" s="17">
        <v>0.53494660934683103</v>
      </c>
      <c r="I828" s="20">
        <v>29692</v>
      </c>
      <c r="J828" s="10">
        <v>11</v>
      </c>
      <c r="K828" s="10">
        <v>58</v>
      </c>
      <c r="L828" s="10">
        <v>82</v>
      </c>
      <c r="M828" s="10">
        <v>82</v>
      </c>
      <c r="N828" s="10">
        <v>56</v>
      </c>
      <c r="O828" s="10">
        <v>65</v>
      </c>
      <c r="P828" s="10">
        <v>65</v>
      </c>
      <c r="Q828" s="10">
        <f t="shared" si="62"/>
        <v>419</v>
      </c>
      <c r="R828" s="10">
        <v>66</v>
      </c>
      <c r="S828" s="10">
        <v>54</v>
      </c>
      <c r="T828" s="10">
        <v>48</v>
      </c>
      <c r="U828" s="10">
        <f t="shared" si="63"/>
        <v>168</v>
      </c>
      <c r="V828" s="10">
        <v>74</v>
      </c>
      <c r="W828" s="10">
        <v>78</v>
      </c>
      <c r="X828" s="10">
        <v>83</v>
      </c>
      <c r="Y828" s="10">
        <v>93</v>
      </c>
      <c r="Z828" s="10">
        <f t="shared" si="64"/>
        <v>328</v>
      </c>
      <c r="AA828" s="12">
        <v>0</v>
      </c>
      <c r="AB828" s="10">
        <v>364</v>
      </c>
      <c r="AC828" s="10">
        <v>436</v>
      </c>
      <c r="AD828" s="10">
        <v>58</v>
      </c>
      <c r="AE828" s="10">
        <v>57</v>
      </c>
      <c r="AF828" s="10">
        <v>0</v>
      </c>
      <c r="AG828" s="25"/>
    </row>
    <row r="829" spans="1:33" ht="12.75" customHeight="1" x14ac:dyDescent="0.2">
      <c r="A829" s="10" t="s">
        <v>211</v>
      </c>
      <c r="B829" s="10" t="s">
        <v>343</v>
      </c>
      <c r="C829" s="24">
        <v>39814</v>
      </c>
      <c r="D829" s="10" t="s">
        <v>300</v>
      </c>
      <c r="E829" s="12">
        <v>2</v>
      </c>
      <c r="F829" s="11">
        <f t="shared" si="60"/>
        <v>2.3809523809523808E-2</v>
      </c>
      <c r="G829" s="22">
        <f t="shared" si="61"/>
        <v>52.266666666666652</v>
      </c>
      <c r="H829" s="17">
        <v>0.62222222222222201</v>
      </c>
      <c r="I829" s="20">
        <v>84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1</v>
      </c>
      <c r="P829" s="10">
        <v>0</v>
      </c>
      <c r="Q829" s="10">
        <f t="shared" si="62"/>
        <v>1</v>
      </c>
      <c r="R829" s="10">
        <v>0</v>
      </c>
      <c r="S829" s="10">
        <v>0</v>
      </c>
      <c r="T829" s="10">
        <v>0</v>
      </c>
      <c r="U829" s="10">
        <f t="shared" si="63"/>
        <v>0</v>
      </c>
      <c r="V829" s="10">
        <v>0</v>
      </c>
      <c r="W829" s="10">
        <v>1</v>
      </c>
      <c r="X829" s="10">
        <v>0</v>
      </c>
      <c r="Y829" s="10">
        <v>0</v>
      </c>
      <c r="Z829" s="10">
        <f t="shared" si="64"/>
        <v>1</v>
      </c>
      <c r="AA829" s="12">
        <v>0</v>
      </c>
      <c r="AB829" s="10">
        <v>0</v>
      </c>
      <c r="AC829" s="10">
        <v>2</v>
      </c>
      <c r="AD829" s="10">
        <v>0</v>
      </c>
      <c r="AE829" s="10">
        <v>0</v>
      </c>
      <c r="AF829" s="10">
        <v>0</v>
      </c>
      <c r="AG829" s="25"/>
    </row>
    <row r="830" spans="1:33" ht="12.75" x14ac:dyDescent="0.2">
      <c r="A830" s="10" t="s">
        <v>212</v>
      </c>
      <c r="B830" s="10" t="s">
        <v>343</v>
      </c>
      <c r="C830" s="24">
        <v>39814</v>
      </c>
      <c r="D830" s="10" t="s">
        <v>320</v>
      </c>
      <c r="E830" s="12">
        <v>0</v>
      </c>
      <c r="F830" s="11">
        <f t="shared" si="60"/>
        <v>0</v>
      </c>
      <c r="G830" s="22">
        <f t="shared" si="61"/>
        <v>59.119047619047706</v>
      </c>
      <c r="H830" s="17">
        <v>0.30952380952380998</v>
      </c>
      <c r="I830" s="20">
        <v>191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f t="shared" si="62"/>
        <v>0</v>
      </c>
      <c r="R830" s="10">
        <v>0</v>
      </c>
      <c r="S830" s="10">
        <v>0</v>
      </c>
      <c r="T830" s="10">
        <v>0</v>
      </c>
      <c r="U830" s="10">
        <f t="shared" si="63"/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f t="shared" si="64"/>
        <v>0</v>
      </c>
      <c r="AA830" s="12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25"/>
    </row>
    <row r="831" spans="1:33" ht="12.75" x14ac:dyDescent="0.2">
      <c r="A831" s="10" t="s">
        <v>278</v>
      </c>
      <c r="B831" s="10" t="s">
        <v>343</v>
      </c>
      <c r="C831" s="24">
        <v>39814</v>
      </c>
      <c r="D831" s="10" t="s">
        <v>302</v>
      </c>
      <c r="E831" s="12">
        <v>60</v>
      </c>
      <c r="F831" s="11">
        <f t="shared" si="60"/>
        <v>1.1189854531891086E-2</v>
      </c>
      <c r="G831" s="22">
        <f t="shared" si="61"/>
        <v>1309.8858105578424</v>
      </c>
      <c r="H831" s="17">
        <v>0.24429052789217501</v>
      </c>
      <c r="I831" s="20">
        <v>5362</v>
      </c>
      <c r="J831" s="10">
        <v>1</v>
      </c>
      <c r="K831" s="10">
        <v>4</v>
      </c>
      <c r="L831" s="10">
        <v>5</v>
      </c>
      <c r="M831" s="10">
        <v>5</v>
      </c>
      <c r="N831" s="10">
        <v>4</v>
      </c>
      <c r="O831" s="10">
        <v>2</v>
      </c>
      <c r="P831" s="10">
        <v>5</v>
      </c>
      <c r="Q831" s="10">
        <f t="shared" si="62"/>
        <v>26</v>
      </c>
      <c r="R831" s="10">
        <v>8</v>
      </c>
      <c r="S831" s="10">
        <v>3</v>
      </c>
      <c r="T831" s="10">
        <v>1</v>
      </c>
      <c r="U831" s="10">
        <f t="shared" si="63"/>
        <v>12</v>
      </c>
      <c r="V831" s="10">
        <v>3</v>
      </c>
      <c r="W831" s="10">
        <v>4</v>
      </c>
      <c r="X831" s="10">
        <v>7</v>
      </c>
      <c r="Y831" s="10">
        <v>8</v>
      </c>
      <c r="Z831" s="10">
        <f t="shared" si="64"/>
        <v>22</v>
      </c>
      <c r="AA831" s="12">
        <v>0</v>
      </c>
      <c r="AB831" s="10">
        <v>15</v>
      </c>
      <c r="AC831" s="10">
        <v>41</v>
      </c>
      <c r="AD831" s="10">
        <v>1</v>
      </c>
      <c r="AE831" s="10">
        <v>3</v>
      </c>
      <c r="AF831" s="10">
        <v>0</v>
      </c>
      <c r="AG831" s="25"/>
    </row>
    <row r="832" spans="1:33" ht="12.75" x14ac:dyDescent="0.2">
      <c r="A832" s="10" t="s">
        <v>213</v>
      </c>
      <c r="B832" s="10" t="s">
        <v>343</v>
      </c>
      <c r="C832" s="24">
        <v>39814</v>
      </c>
      <c r="D832" s="10" t="s">
        <v>331</v>
      </c>
      <c r="E832" s="12">
        <v>0</v>
      </c>
      <c r="F832" s="11">
        <f t="shared" si="60"/>
        <v>0</v>
      </c>
      <c r="G832" s="22">
        <f t="shared" si="61"/>
        <v>0</v>
      </c>
      <c r="H832" s="17">
        <v>0</v>
      </c>
      <c r="I832" s="20">
        <v>10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f t="shared" si="62"/>
        <v>0</v>
      </c>
      <c r="R832" s="10">
        <v>0</v>
      </c>
      <c r="S832" s="10">
        <v>0</v>
      </c>
      <c r="T832" s="10">
        <v>0</v>
      </c>
      <c r="U832" s="10">
        <f t="shared" si="63"/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f t="shared" si="64"/>
        <v>0</v>
      </c>
      <c r="AA832" s="12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25"/>
    </row>
    <row r="833" spans="1:33" ht="12.75" customHeight="1" x14ac:dyDescent="0.2">
      <c r="A833" s="10" t="s">
        <v>214</v>
      </c>
      <c r="B833" s="10" t="s">
        <v>343</v>
      </c>
      <c r="C833" s="24">
        <v>39814</v>
      </c>
      <c r="D833" s="10" t="s">
        <v>326</v>
      </c>
      <c r="E833" s="12">
        <v>0</v>
      </c>
      <c r="F833" s="11">
        <f t="shared" si="60"/>
        <v>0</v>
      </c>
      <c r="G833" s="22">
        <f t="shared" si="61"/>
        <v>6.0967741935483808</v>
      </c>
      <c r="H833" s="17">
        <v>0.225806451612903</v>
      </c>
      <c r="I833" s="20">
        <v>27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f t="shared" si="62"/>
        <v>0</v>
      </c>
      <c r="R833" s="10">
        <v>0</v>
      </c>
      <c r="S833" s="10">
        <v>0</v>
      </c>
      <c r="T833" s="10">
        <v>0</v>
      </c>
      <c r="U833" s="10">
        <f t="shared" si="63"/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f t="shared" si="64"/>
        <v>0</v>
      </c>
      <c r="AA833" s="12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25"/>
    </row>
    <row r="834" spans="1:33" ht="12.75" customHeight="1" x14ac:dyDescent="0.2">
      <c r="A834" s="10" t="s">
        <v>294</v>
      </c>
      <c r="B834" s="10" t="s">
        <v>343</v>
      </c>
      <c r="C834" s="24">
        <v>39814</v>
      </c>
      <c r="D834" s="10" t="s">
        <v>315</v>
      </c>
      <c r="E834" s="12">
        <v>0</v>
      </c>
      <c r="F834" s="11">
        <f t="shared" ref="F834:F897" si="65">IFERROR(E834/I834,0)</f>
        <v>0</v>
      </c>
      <c r="G834" s="22">
        <f t="shared" ref="G834:G897" si="66">IFERROR(I834*H834,0)</f>
        <v>0</v>
      </c>
      <c r="H834" s="17">
        <v>0</v>
      </c>
      <c r="I834" s="20">
        <v>18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f t="shared" ref="Q834:Q897" si="67">SUM(J834:P834)</f>
        <v>0</v>
      </c>
      <c r="R834" s="10">
        <v>0</v>
      </c>
      <c r="S834" s="10">
        <v>0</v>
      </c>
      <c r="T834" s="10">
        <v>0</v>
      </c>
      <c r="U834" s="10">
        <f t="shared" ref="U834:U897" si="68">SUM(R834:T834)</f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f t="shared" ref="Z834:Z897" si="69">SUM(V834:Y834)</f>
        <v>0</v>
      </c>
      <c r="AA834" s="12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25"/>
    </row>
    <row r="835" spans="1:33" ht="12.75" x14ac:dyDescent="0.2">
      <c r="A835" s="10" t="s">
        <v>215</v>
      </c>
      <c r="B835" s="10" t="s">
        <v>343</v>
      </c>
      <c r="C835" s="24">
        <v>39814</v>
      </c>
      <c r="D835" s="10" t="s">
        <v>309</v>
      </c>
      <c r="E835" s="12">
        <v>4</v>
      </c>
      <c r="F835" s="11">
        <f t="shared" si="65"/>
        <v>7.3597056117755285E-4</v>
      </c>
      <c r="G835" s="22">
        <f t="shared" si="66"/>
        <v>894.93161925601851</v>
      </c>
      <c r="H835" s="17">
        <v>0.16466083150984701</v>
      </c>
      <c r="I835" s="20">
        <v>5435</v>
      </c>
      <c r="J835" s="10">
        <v>0</v>
      </c>
      <c r="K835" s="10">
        <v>0</v>
      </c>
      <c r="L835" s="10">
        <v>1</v>
      </c>
      <c r="M835" s="10">
        <v>0</v>
      </c>
      <c r="N835" s="10">
        <v>0</v>
      </c>
      <c r="O835" s="10">
        <v>0</v>
      </c>
      <c r="P835" s="10">
        <v>1</v>
      </c>
      <c r="Q835" s="10">
        <f t="shared" si="67"/>
        <v>2</v>
      </c>
      <c r="R835" s="10">
        <v>0</v>
      </c>
      <c r="S835" s="10">
        <v>1</v>
      </c>
      <c r="T835" s="10">
        <v>0</v>
      </c>
      <c r="U835" s="10">
        <f t="shared" si="68"/>
        <v>1</v>
      </c>
      <c r="V835" s="10">
        <v>0</v>
      </c>
      <c r="W835" s="10">
        <v>0</v>
      </c>
      <c r="X835" s="10">
        <v>0</v>
      </c>
      <c r="Y835" s="10">
        <v>1</v>
      </c>
      <c r="Z835" s="10">
        <f t="shared" si="69"/>
        <v>1</v>
      </c>
      <c r="AA835" s="12">
        <v>0</v>
      </c>
      <c r="AB835" s="10">
        <v>1</v>
      </c>
      <c r="AC835" s="10">
        <v>2</v>
      </c>
      <c r="AD835" s="10">
        <v>0</v>
      </c>
      <c r="AE835" s="10">
        <v>1</v>
      </c>
      <c r="AF835" s="10">
        <v>0</v>
      </c>
      <c r="AG835" s="25"/>
    </row>
    <row r="836" spans="1:33" ht="12.75" x14ac:dyDescent="0.2">
      <c r="A836" s="10" t="s">
        <v>216</v>
      </c>
      <c r="B836" s="10" t="s">
        <v>343</v>
      </c>
      <c r="C836" s="24">
        <v>39814</v>
      </c>
      <c r="D836" s="10" t="s">
        <v>320</v>
      </c>
      <c r="E836" s="12">
        <v>0</v>
      </c>
      <c r="F836" s="11">
        <f t="shared" si="65"/>
        <v>0</v>
      </c>
      <c r="G836" s="22">
        <f t="shared" si="66"/>
        <v>0</v>
      </c>
      <c r="H836" s="17">
        <v>0</v>
      </c>
      <c r="I836" s="20">
        <v>37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f t="shared" si="67"/>
        <v>0</v>
      </c>
      <c r="R836" s="10">
        <v>0</v>
      </c>
      <c r="S836" s="10">
        <v>0</v>
      </c>
      <c r="T836" s="10">
        <v>0</v>
      </c>
      <c r="U836" s="10">
        <f t="shared" si="68"/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f t="shared" si="69"/>
        <v>0</v>
      </c>
      <c r="AA836" s="12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25"/>
    </row>
    <row r="837" spans="1:33" ht="12.75" x14ac:dyDescent="0.2">
      <c r="A837" s="10" t="s">
        <v>217</v>
      </c>
      <c r="B837" s="10" t="s">
        <v>343</v>
      </c>
      <c r="C837" s="24">
        <v>39814</v>
      </c>
      <c r="D837" s="10" t="s">
        <v>333</v>
      </c>
      <c r="E837" s="12">
        <v>0</v>
      </c>
      <c r="F837" s="11">
        <f t="shared" si="65"/>
        <v>0</v>
      </c>
      <c r="G837" s="22">
        <f t="shared" si="66"/>
        <v>404.94276094276069</v>
      </c>
      <c r="H837" s="17">
        <v>0.36026936026936002</v>
      </c>
      <c r="I837" s="20">
        <v>1124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f t="shared" si="67"/>
        <v>0</v>
      </c>
      <c r="R837" s="10">
        <v>0</v>
      </c>
      <c r="S837" s="10">
        <v>0</v>
      </c>
      <c r="T837" s="10">
        <v>0</v>
      </c>
      <c r="U837" s="10">
        <f t="shared" si="68"/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f t="shared" si="69"/>
        <v>0</v>
      </c>
      <c r="AA837" s="12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25"/>
    </row>
    <row r="838" spans="1:33" ht="12.75" x14ac:dyDescent="0.2">
      <c r="A838" s="10" t="s">
        <v>218</v>
      </c>
      <c r="B838" s="10" t="s">
        <v>343</v>
      </c>
      <c r="C838" s="24">
        <v>39814</v>
      </c>
      <c r="D838" s="10" t="s">
        <v>302</v>
      </c>
      <c r="E838" s="12">
        <v>30</v>
      </c>
      <c r="F838" s="11">
        <f t="shared" si="65"/>
        <v>1.405152224824356E-2</v>
      </c>
      <c r="G838" s="22">
        <f t="shared" si="66"/>
        <v>846.24359571495017</v>
      </c>
      <c r="H838" s="17">
        <v>0.39636702375407501</v>
      </c>
      <c r="I838" s="20">
        <v>2135</v>
      </c>
      <c r="J838" s="10">
        <v>0</v>
      </c>
      <c r="K838" s="10">
        <v>1</v>
      </c>
      <c r="L838" s="10">
        <v>1</v>
      </c>
      <c r="M838" s="10">
        <v>0</v>
      </c>
      <c r="N838" s="10">
        <v>2</v>
      </c>
      <c r="O838" s="10">
        <v>5</v>
      </c>
      <c r="P838" s="10">
        <v>1</v>
      </c>
      <c r="Q838" s="10">
        <f t="shared" si="67"/>
        <v>10</v>
      </c>
      <c r="R838" s="10">
        <v>1</v>
      </c>
      <c r="S838" s="10">
        <v>5</v>
      </c>
      <c r="T838" s="10">
        <v>7</v>
      </c>
      <c r="U838" s="10">
        <f t="shared" si="68"/>
        <v>13</v>
      </c>
      <c r="V838" s="10">
        <v>4</v>
      </c>
      <c r="W838" s="10">
        <v>1</v>
      </c>
      <c r="X838" s="10">
        <v>1</v>
      </c>
      <c r="Y838" s="10">
        <v>1</v>
      </c>
      <c r="Z838" s="10">
        <f t="shared" si="69"/>
        <v>7</v>
      </c>
      <c r="AA838" s="12">
        <v>0</v>
      </c>
      <c r="AB838" s="10">
        <v>13</v>
      </c>
      <c r="AC838" s="10">
        <v>17</v>
      </c>
      <c r="AD838" s="10">
        <v>0</v>
      </c>
      <c r="AE838" s="10">
        <v>0</v>
      </c>
      <c r="AF838" s="10">
        <v>0</v>
      </c>
      <c r="AG838" s="25"/>
    </row>
    <row r="839" spans="1:33" ht="12.75" x14ac:dyDescent="0.2">
      <c r="A839" s="10" t="s">
        <v>219</v>
      </c>
      <c r="B839" s="10" t="s">
        <v>343</v>
      </c>
      <c r="C839" s="24">
        <v>39814</v>
      </c>
      <c r="D839" s="10" t="s">
        <v>318</v>
      </c>
      <c r="E839" s="12">
        <v>0</v>
      </c>
      <c r="F839" s="11">
        <f t="shared" si="65"/>
        <v>0</v>
      </c>
      <c r="G839" s="22">
        <f t="shared" si="66"/>
        <v>45.054945054945023</v>
      </c>
      <c r="H839" s="17">
        <v>0.54945054945054905</v>
      </c>
      <c r="I839" s="20">
        <v>82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f t="shared" si="67"/>
        <v>0</v>
      </c>
      <c r="R839" s="10">
        <v>0</v>
      </c>
      <c r="S839" s="10">
        <v>0</v>
      </c>
      <c r="T839" s="10">
        <v>0</v>
      </c>
      <c r="U839" s="10">
        <f t="shared" si="68"/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f t="shared" si="69"/>
        <v>0</v>
      </c>
      <c r="AA839" s="12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25"/>
    </row>
    <row r="840" spans="1:33" ht="12.75" customHeight="1" x14ac:dyDescent="0.2">
      <c r="A840" s="10" t="s">
        <v>279</v>
      </c>
      <c r="B840" s="10" t="s">
        <v>343</v>
      </c>
      <c r="C840" s="24">
        <v>39814</v>
      </c>
      <c r="D840" s="10" t="s">
        <v>309</v>
      </c>
      <c r="E840" s="12">
        <v>222</v>
      </c>
      <c r="F840" s="11">
        <f t="shared" si="65"/>
        <v>2.675665903338556E-2</v>
      </c>
      <c r="G840" s="22">
        <f t="shared" si="66"/>
        <v>2377.4385033192548</v>
      </c>
      <c r="H840" s="17">
        <v>0.28654194327097199</v>
      </c>
      <c r="I840" s="20">
        <v>8297</v>
      </c>
      <c r="J840" s="10">
        <v>1</v>
      </c>
      <c r="K840" s="10">
        <v>19</v>
      </c>
      <c r="L840" s="10">
        <v>18</v>
      </c>
      <c r="M840" s="10">
        <v>26</v>
      </c>
      <c r="N840" s="10">
        <v>21</v>
      </c>
      <c r="O840" s="10">
        <v>14</v>
      </c>
      <c r="P840" s="10">
        <v>18</v>
      </c>
      <c r="Q840" s="10">
        <f t="shared" si="67"/>
        <v>117</v>
      </c>
      <c r="R840" s="10">
        <v>14</v>
      </c>
      <c r="S840" s="10">
        <v>16</v>
      </c>
      <c r="T840" s="10">
        <v>16</v>
      </c>
      <c r="U840" s="10">
        <f t="shared" si="68"/>
        <v>46</v>
      </c>
      <c r="V840" s="10">
        <v>24</v>
      </c>
      <c r="W840" s="10">
        <v>5</v>
      </c>
      <c r="X840" s="10">
        <v>13</v>
      </c>
      <c r="Y840" s="10">
        <v>17</v>
      </c>
      <c r="Z840" s="10">
        <f t="shared" si="69"/>
        <v>59</v>
      </c>
      <c r="AA840" s="12">
        <v>0</v>
      </c>
      <c r="AB840" s="10">
        <v>38</v>
      </c>
      <c r="AC840" s="10">
        <v>156</v>
      </c>
      <c r="AD840" s="10">
        <v>1</v>
      </c>
      <c r="AE840" s="10">
        <v>27</v>
      </c>
      <c r="AF840" s="10">
        <v>0</v>
      </c>
      <c r="AG840" s="25"/>
    </row>
    <row r="841" spans="1:33" ht="12.75" customHeight="1" x14ac:dyDescent="0.2">
      <c r="A841" s="10" t="s">
        <v>220</v>
      </c>
      <c r="B841" s="10" t="s">
        <v>343</v>
      </c>
      <c r="C841" s="24">
        <v>39814</v>
      </c>
      <c r="D841" s="10" t="s">
        <v>327</v>
      </c>
      <c r="E841" s="12">
        <v>124</v>
      </c>
      <c r="F841" s="11">
        <f t="shared" si="65"/>
        <v>2.0847343644922665E-2</v>
      </c>
      <c r="G841" s="22">
        <f t="shared" si="66"/>
        <v>4564.5392592592571</v>
      </c>
      <c r="H841" s="17">
        <v>0.76740740740740698</v>
      </c>
      <c r="I841" s="20">
        <v>5948</v>
      </c>
      <c r="J841" s="10">
        <v>3</v>
      </c>
      <c r="K841" s="10">
        <v>9</v>
      </c>
      <c r="L841" s="10">
        <v>15</v>
      </c>
      <c r="M841" s="10">
        <v>19</v>
      </c>
      <c r="N841" s="10">
        <v>13</v>
      </c>
      <c r="O841" s="10">
        <v>12</v>
      </c>
      <c r="P841" s="10">
        <v>13</v>
      </c>
      <c r="Q841" s="10">
        <f t="shared" si="67"/>
        <v>84</v>
      </c>
      <c r="R841" s="10">
        <v>8</v>
      </c>
      <c r="S841" s="10">
        <v>7</v>
      </c>
      <c r="T841" s="10">
        <v>2</v>
      </c>
      <c r="U841" s="10">
        <f t="shared" si="68"/>
        <v>17</v>
      </c>
      <c r="V841" s="10">
        <v>3</v>
      </c>
      <c r="W841" s="10">
        <v>7</v>
      </c>
      <c r="X841" s="10">
        <v>10</v>
      </c>
      <c r="Y841" s="10">
        <v>3</v>
      </c>
      <c r="Z841" s="10">
        <f t="shared" si="69"/>
        <v>23</v>
      </c>
      <c r="AA841" s="12">
        <v>0</v>
      </c>
      <c r="AB841" s="10">
        <v>2</v>
      </c>
      <c r="AC841" s="10">
        <v>90</v>
      </c>
      <c r="AD841" s="10">
        <v>2</v>
      </c>
      <c r="AE841" s="10">
        <v>30</v>
      </c>
      <c r="AF841" s="10">
        <v>0</v>
      </c>
      <c r="AG841" s="25"/>
    </row>
    <row r="842" spans="1:33" ht="12.75" x14ac:dyDescent="0.2">
      <c r="A842" s="10" t="s">
        <v>221</v>
      </c>
      <c r="B842" s="10" t="s">
        <v>343</v>
      </c>
      <c r="C842" s="24">
        <v>39814</v>
      </c>
      <c r="D842" s="10" t="s">
        <v>309</v>
      </c>
      <c r="E842" s="12">
        <v>1313</v>
      </c>
      <c r="F842" s="11">
        <f t="shared" si="65"/>
        <v>4.4543203175357059E-2</v>
      </c>
      <c r="G842" s="22">
        <f t="shared" si="66"/>
        <v>17324.70646833142</v>
      </c>
      <c r="H842" s="17">
        <v>0.58773642054250497</v>
      </c>
      <c r="I842" s="20">
        <v>29477</v>
      </c>
      <c r="J842" s="10">
        <v>54</v>
      </c>
      <c r="K842" s="10">
        <v>114</v>
      </c>
      <c r="L842" s="10">
        <v>114</v>
      </c>
      <c r="M842" s="10">
        <v>109</v>
      </c>
      <c r="N842" s="10">
        <v>114</v>
      </c>
      <c r="O842" s="10">
        <v>102</v>
      </c>
      <c r="P842" s="10">
        <v>97</v>
      </c>
      <c r="Q842" s="10">
        <f t="shared" si="67"/>
        <v>704</v>
      </c>
      <c r="R842" s="10">
        <v>101</v>
      </c>
      <c r="S842" s="10">
        <v>92</v>
      </c>
      <c r="T842" s="10">
        <v>92</v>
      </c>
      <c r="U842" s="10">
        <f t="shared" si="68"/>
        <v>285</v>
      </c>
      <c r="V842" s="10">
        <v>102</v>
      </c>
      <c r="W842" s="10">
        <v>95</v>
      </c>
      <c r="X842" s="10">
        <v>56</v>
      </c>
      <c r="Y842" s="10">
        <v>71</v>
      </c>
      <c r="Z842" s="10">
        <f t="shared" si="69"/>
        <v>324</v>
      </c>
      <c r="AA842" s="12">
        <v>0</v>
      </c>
      <c r="AB842" s="10">
        <v>679</v>
      </c>
      <c r="AC842" s="10">
        <v>538</v>
      </c>
      <c r="AD842" s="10">
        <v>25</v>
      </c>
      <c r="AE842" s="10">
        <v>71</v>
      </c>
      <c r="AF842" s="10">
        <v>0</v>
      </c>
      <c r="AG842" s="25"/>
    </row>
    <row r="843" spans="1:33" ht="12.75" x14ac:dyDescent="0.2">
      <c r="A843" s="10" t="s">
        <v>280</v>
      </c>
      <c r="B843" s="10" t="s">
        <v>343</v>
      </c>
      <c r="C843" s="24">
        <v>39814</v>
      </c>
      <c r="D843" s="10" t="s">
        <v>298</v>
      </c>
      <c r="E843" s="12">
        <v>53</v>
      </c>
      <c r="F843" s="11">
        <f t="shared" si="65"/>
        <v>0.26368159203980102</v>
      </c>
      <c r="G843" s="22">
        <f t="shared" si="66"/>
        <v>165.28934010152292</v>
      </c>
      <c r="H843" s="17">
        <v>0.82233502538071102</v>
      </c>
      <c r="I843" s="20">
        <v>201</v>
      </c>
      <c r="J843" s="10">
        <v>0</v>
      </c>
      <c r="K843" s="10">
        <v>3</v>
      </c>
      <c r="L843" s="10">
        <v>1</v>
      </c>
      <c r="M843" s="10">
        <v>4</v>
      </c>
      <c r="N843" s="10">
        <v>4</v>
      </c>
      <c r="O843" s="10">
        <v>6</v>
      </c>
      <c r="P843" s="10">
        <v>4</v>
      </c>
      <c r="Q843" s="10">
        <f t="shared" si="67"/>
        <v>22</v>
      </c>
      <c r="R843" s="10">
        <v>3</v>
      </c>
      <c r="S843" s="10">
        <v>2</v>
      </c>
      <c r="T843" s="10">
        <v>5</v>
      </c>
      <c r="U843" s="10">
        <f t="shared" si="68"/>
        <v>10</v>
      </c>
      <c r="V843" s="10">
        <v>5</v>
      </c>
      <c r="W843" s="10">
        <v>6</v>
      </c>
      <c r="X843" s="10">
        <v>3</v>
      </c>
      <c r="Y843" s="10">
        <v>7</v>
      </c>
      <c r="Z843" s="10">
        <f t="shared" si="69"/>
        <v>21</v>
      </c>
      <c r="AA843" s="12">
        <v>0</v>
      </c>
      <c r="AB843" s="10">
        <v>0</v>
      </c>
      <c r="AC843" s="10">
        <v>48</v>
      </c>
      <c r="AD843" s="10">
        <v>5</v>
      </c>
      <c r="AE843" s="10">
        <v>0</v>
      </c>
      <c r="AF843" s="10">
        <v>0</v>
      </c>
      <c r="AG843" s="25"/>
    </row>
    <row r="844" spans="1:33" ht="12.75" x14ac:dyDescent="0.2">
      <c r="A844" s="10" t="s">
        <v>222</v>
      </c>
      <c r="B844" s="10" t="s">
        <v>343</v>
      </c>
      <c r="C844" s="24">
        <v>39814</v>
      </c>
      <c r="D844" s="10" t="s">
        <v>304</v>
      </c>
      <c r="E844" s="12">
        <v>25</v>
      </c>
      <c r="F844" s="11">
        <f t="shared" si="65"/>
        <v>3.3889114816320997E-3</v>
      </c>
      <c r="G844" s="22">
        <f t="shared" si="66"/>
        <v>935.15462252724865</v>
      </c>
      <c r="H844" s="17">
        <v>0.126766249495357</v>
      </c>
      <c r="I844" s="20">
        <v>7377</v>
      </c>
      <c r="J844" s="10">
        <v>0</v>
      </c>
      <c r="K844" s="10">
        <v>0</v>
      </c>
      <c r="L844" s="10">
        <v>3</v>
      </c>
      <c r="M844" s="10">
        <v>4</v>
      </c>
      <c r="N844" s="10">
        <v>2</v>
      </c>
      <c r="O844" s="10">
        <v>4</v>
      </c>
      <c r="P844" s="10">
        <v>3</v>
      </c>
      <c r="Q844" s="10">
        <f t="shared" si="67"/>
        <v>16</v>
      </c>
      <c r="R844" s="10">
        <v>1</v>
      </c>
      <c r="S844" s="10">
        <v>1</v>
      </c>
      <c r="T844" s="10">
        <v>0</v>
      </c>
      <c r="U844" s="10">
        <f t="shared" si="68"/>
        <v>2</v>
      </c>
      <c r="V844" s="10">
        <v>2</v>
      </c>
      <c r="W844" s="10">
        <v>1</v>
      </c>
      <c r="X844" s="10">
        <v>2</v>
      </c>
      <c r="Y844" s="10">
        <v>2</v>
      </c>
      <c r="Z844" s="10">
        <f t="shared" si="69"/>
        <v>7</v>
      </c>
      <c r="AA844" s="12">
        <v>0</v>
      </c>
      <c r="AB844" s="10">
        <v>2</v>
      </c>
      <c r="AC844" s="10">
        <v>16</v>
      </c>
      <c r="AD844" s="10">
        <v>2</v>
      </c>
      <c r="AE844" s="10">
        <v>5</v>
      </c>
      <c r="AF844" s="10">
        <v>0</v>
      </c>
      <c r="AG844" s="25"/>
    </row>
    <row r="845" spans="1:33" ht="12.75" x14ac:dyDescent="0.2">
      <c r="A845" s="10" t="s">
        <v>223</v>
      </c>
      <c r="B845" s="10" t="s">
        <v>343</v>
      </c>
      <c r="C845" s="24">
        <v>39814</v>
      </c>
      <c r="D845" s="10" t="s">
        <v>320</v>
      </c>
      <c r="E845" s="12">
        <v>2</v>
      </c>
      <c r="F845" s="11">
        <f t="shared" si="65"/>
        <v>9.433962264150943E-3</v>
      </c>
      <c r="G845" s="22">
        <f t="shared" si="66"/>
        <v>115.21739130434777</v>
      </c>
      <c r="H845" s="17">
        <v>0.54347826086956497</v>
      </c>
      <c r="I845" s="20">
        <v>212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f t="shared" si="67"/>
        <v>0</v>
      </c>
      <c r="R845" s="10">
        <v>0</v>
      </c>
      <c r="S845" s="10">
        <v>0</v>
      </c>
      <c r="T845" s="10">
        <v>0</v>
      </c>
      <c r="U845" s="10">
        <f t="shared" si="68"/>
        <v>0</v>
      </c>
      <c r="V845" s="10">
        <v>0</v>
      </c>
      <c r="W845" s="10">
        <v>0</v>
      </c>
      <c r="X845" s="10">
        <v>0</v>
      </c>
      <c r="Y845" s="10">
        <v>2</v>
      </c>
      <c r="Z845" s="10">
        <f t="shared" si="69"/>
        <v>2</v>
      </c>
      <c r="AA845" s="12">
        <v>0</v>
      </c>
      <c r="AB845" s="10">
        <v>0</v>
      </c>
      <c r="AC845" s="10">
        <v>2</v>
      </c>
      <c r="AD845" s="10">
        <v>0</v>
      </c>
      <c r="AE845" s="10">
        <v>0</v>
      </c>
      <c r="AF845" s="10">
        <v>0</v>
      </c>
      <c r="AG845" s="25"/>
    </row>
    <row r="846" spans="1:33" ht="12.75" x14ac:dyDescent="0.2">
      <c r="A846" s="10" t="s">
        <v>224</v>
      </c>
      <c r="B846" s="10" t="s">
        <v>343</v>
      </c>
      <c r="C846" s="24">
        <v>39814</v>
      </c>
      <c r="D846" s="10" t="s">
        <v>330</v>
      </c>
      <c r="E846" s="12">
        <v>37</v>
      </c>
      <c r="F846" s="11">
        <f t="shared" si="65"/>
        <v>2.8265851795263561E-2</v>
      </c>
      <c r="G846" s="22">
        <f t="shared" si="66"/>
        <v>515.14834742505764</v>
      </c>
      <c r="H846" s="17">
        <v>0.393543428132206</v>
      </c>
      <c r="I846" s="20">
        <v>1309</v>
      </c>
      <c r="J846" s="10">
        <v>0</v>
      </c>
      <c r="K846" s="10">
        <v>7</v>
      </c>
      <c r="L846" s="10">
        <v>1</v>
      </c>
      <c r="M846" s="10">
        <v>4</v>
      </c>
      <c r="N846" s="10">
        <v>3</v>
      </c>
      <c r="O846" s="10">
        <v>4</v>
      </c>
      <c r="P846" s="10">
        <v>0</v>
      </c>
      <c r="Q846" s="10">
        <f t="shared" si="67"/>
        <v>19</v>
      </c>
      <c r="R846" s="10">
        <v>2</v>
      </c>
      <c r="S846" s="10">
        <v>1</v>
      </c>
      <c r="T846" s="10">
        <v>3</v>
      </c>
      <c r="U846" s="10">
        <f t="shared" si="68"/>
        <v>6</v>
      </c>
      <c r="V846" s="10">
        <v>5</v>
      </c>
      <c r="W846" s="10">
        <v>1</v>
      </c>
      <c r="X846" s="10">
        <v>1</v>
      </c>
      <c r="Y846" s="10">
        <v>5</v>
      </c>
      <c r="Z846" s="10">
        <f t="shared" si="69"/>
        <v>12</v>
      </c>
      <c r="AA846" s="12">
        <v>0</v>
      </c>
      <c r="AB846" s="10">
        <v>0</v>
      </c>
      <c r="AC846" s="10">
        <v>37</v>
      </c>
      <c r="AD846" s="10">
        <v>0</v>
      </c>
      <c r="AE846" s="10">
        <v>0</v>
      </c>
      <c r="AF846" s="10">
        <v>0</v>
      </c>
      <c r="AG846" s="25"/>
    </row>
    <row r="847" spans="1:33" ht="12.75" customHeight="1" x14ac:dyDescent="0.2">
      <c r="A847" s="10" t="s">
        <v>225</v>
      </c>
      <c r="B847" s="10" t="s">
        <v>343</v>
      </c>
      <c r="C847" s="24">
        <v>39814</v>
      </c>
      <c r="D847" s="10" t="s">
        <v>319</v>
      </c>
      <c r="E847" s="12">
        <v>1</v>
      </c>
      <c r="F847" s="11">
        <f t="shared" si="65"/>
        <v>6.1728395061728392E-3</v>
      </c>
      <c r="G847" s="22">
        <f t="shared" si="66"/>
        <v>61.714285714285722</v>
      </c>
      <c r="H847" s="17">
        <v>0.38095238095238099</v>
      </c>
      <c r="I847" s="20">
        <v>162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f t="shared" si="67"/>
        <v>0</v>
      </c>
      <c r="R847" s="10">
        <v>0</v>
      </c>
      <c r="S847" s="10">
        <v>0</v>
      </c>
      <c r="T847" s="10">
        <v>1</v>
      </c>
      <c r="U847" s="10">
        <f t="shared" si="68"/>
        <v>1</v>
      </c>
      <c r="V847" s="10">
        <v>0</v>
      </c>
      <c r="W847" s="10">
        <v>0</v>
      </c>
      <c r="X847" s="10">
        <v>0</v>
      </c>
      <c r="Y847" s="10">
        <v>0</v>
      </c>
      <c r="Z847" s="10">
        <f t="shared" si="69"/>
        <v>0</v>
      </c>
      <c r="AA847" s="12">
        <v>0</v>
      </c>
      <c r="AB847" s="10">
        <v>1</v>
      </c>
      <c r="AC847" s="10">
        <v>0</v>
      </c>
      <c r="AD847" s="10">
        <v>0</v>
      </c>
      <c r="AE847" s="10">
        <v>0</v>
      </c>
      <c r="AF847" s="10">
        <v>0</v>
      </c>
      <c r="AG847" s="25"/>
    </row>
    <row r="848" spans="1:33" ht="12.75" customHeight="1" x14ac:dyDescent="0.2">
      <c r="A848" s="10" t="s">
        <v>226</v>
      </c>
      <c r="B848" s="10" t="s">
        <v>343</v>
      </c>
      <c r="C848" s="24">
        <v>39814</v>
      </c>
      <c r="D848" s="10" t="s">
        <v>299</v>
      </c>
      <c r="E848" s="12">
        <v>78</v>
      </c>
      <c r="F848" s="11">
        <f t="shared" si="65"/>
        <v>8.1334723670490092E-2</v>
      </c>
      <c r="G848" s="22">
        <f t="shared" si="66"/>
        <v>471.33829787234072</v>
      </c>
      <c r="H848" s="17">
        <v>0.49148936170212798</v>
      </c>
      <c r="I848" s="20">
        <v>959</v>
      </c>
      <c r="J848" s="10">
        <v>0</v>
      </c>
      <c r="K848" s="10">
        <v>8</v>
      </c>
      <c r="L848" s="10">
        <v>6</v>
      </c>
      <c r="M848" s="10">
        <v>13</v>
      </c>
      <c r="N848" s="10">
        <v>8</v>
      </c>
      <c r="O848" s="10">
        <v>3</v>
      </c>
      <c r="P848" s="10">
        <v>4</v>
      </c>
      <c r="Q848" s="10">
        <f t="shared" si="67"/>
        <v>42</v>
      </c>
      <c r="R848" s="10">
        <v>4</v>
      </c>
      <c r="S848" s="10">
        <v>0</v>
      </c>
      <c r="T848" s="10">
        <v>6</v>
      </c>
      <c r="U848" s="10">
        <f t="shared" si="68"/>
        <v>10</v>
      </c>
      <c r="V848" s="10">
        <v>3</v>
      </c>
      <c r="W848" s="10">
        <v>4</v>
      </c>
      <c r="X848" s="10">
        <v>7</v>
      </c>
      <c r="Y848" s="10">
        <v>12</v>
      </c>
      <c r="Z848" s="10">
        <f t="shared" si="69"/>
        <v>26</v>
      </c>
      <c r="AA848" s="12">
        <v>0</v>
      </c>
      <c r="AB848" s="10">
        <v>0</v>
      </c>
      <c r="AC848" s="10">
        <v>73</v>
      </c>
      <c r="AD848" s="10">
        <v>5</v>
      </c>
      <c r="AE848" s="10">
        <v>0</v>
      </c>
      <c r="AF848" s="10">
        <v>0</v>
      </c>
      <c r="AG848" s="25"/>
    </row>
    <row r="849" spans="1:33" ht="12.75" x14ac:dyDescent="0.2">
      <c r="A849" s="10" t="s">
        <v>227</v>
      </c>
      <c r="B849" s="10" t="s">
        <v>343</v>
      </c>
      <c r="C849" s="24">
        <v>39814</v>
      </c>
      <c r="D849" s="10" t="s">
        <v>311</v>
      </c>
      <c r="E849" s="12">
        <v>29</v>
      </c>
      <c r="F849" s="11">
        <f t="shared" si="65"/>
        <v>2.6901669758812616E-2</v>
      </c>
      <c r="G849" s="22">
        <f t="shared" si="66"/>
        <v>684</v>
      </c>
      <c r="H849" s="17">
        <v>0.63450834879406304</v>
      </c>
      <c r="I849" s="20">
        <v>1078</v>
      </c>
      <c r="J849" s="10">
        <v>2</v>
      </c>
      <c r="K849" s="10">
        <v>2</v>
      </c>
      <c r="L849" s="10">
        <v>0</v>
      </c>
      <c r="M849" s="10">
        <v>1</v>
      </c>
      <c r="N849" s="10">
        <v>2</v>
      </c>
      <c r="O849" s="10">
        <v>0</v>
      </c>
      <c r="P849" s="10">
        <v>1</v>
      </c>
      <c r="Q849" s="10">
        <f t="shared" si="67"/>
        <v>8</v>
      </c>
      <c r="R849" s="10">
        <v>1</v>
      </c>
      <c r="S849" s="10">
        <v>1</v>
      </c>
      <c r="T849" s="10">
        <v>2</v>
      </c>
      <c r="U849" s="10">
        <f t="shared" si="68"/>
        <v>4</v>
      </c>
      <c r="V849" s="10">
        <v>6</v>
      </c>
      <c r="W849" s="10">
        <v>2</v>
      </c>
      <c r="X849" s="10">
        <v>4</v>
      </c>
      <c r="Y849" s="10">
        <v>5</v>
      </c>
      <c r="Z849" s="10">
        <f t="shared" si="69"/>
        <v>17</v>
      </c>
      <c r="AA849" s="12">
        <v>0</v>
      </c>
      <c r="AB849" s="10">
        <v>2</v>
      </c>
      <c r="AC849" s="10">
        <v>19</v>
      </c>
      <c r="AD849" s="10">
        <v>8</v>
      </c>
      <c r="AE849" s="10">
        <v>0</v>
      </c>
      <c r="AF849" s="10">
        <v>0</v>
      </c>
      <c r="AG849" s="25"/>
    </row>
    <row r="850" spans="1:33" ht="12.75" x14ac:dyDescent="0.2">
      <c r="A850" s="10" t="s">
        <v>290</v>
      </c>
      <c r="B850" s="10" t="s">
        <v>343</v>
      </c>
      <c r="C850" s="24">
        <v>39814</v>
      </c>
      <c r="D850" s="10" t="s">
        <v>327</v>
      </c>
      <c r="E850" s="12">
        <v>223</v>
      </c>
      <c r="F850" s="11">
        <f t="shared" si="65"/>
        <v>6.4693936756599943E-2</v>
      </c>
      <c r="G850" s="22">
        <f t="shared" si="66"/>
        <v>3360.895964864123</v>
      </c>
      <c r="H850" s="17">
        <v>0.97502058742794395</v>
      </c>
      <c r="I850" s="20">
        <v>3447</v>
      </c>
      <c r="J850" s="10">
        <v>0</v>
      </c>
      <c r="K850" s="10">
        <v>36</v>
      </c>
      <c r="L850" s="10">
        <v>20</v>
      </c>
      <c r="M850" s="10">
        <v>26</v>
      </c>
      <c r="N850" s="10">
        <v>16</v>
      </c>
      <c r="O850" s="10">
        <v>14</v>
      </c>
      <c r="P850" s="10">
        <v>22</v>
      </c>
      <c r="Q850" s="10">
        <f t="shared" si="67"/>
        <v>134</v>
      </c>
      <c r="R850" s="10">
        <v>16</v>
      </c>
      <c r="S850" s="10">
        <v>16</v>
      </c>
      <c r="T850" s="10">
        <v>17</v>
      </c>
      <c r="U850" s="10">
        <f t="shared" si="68"/>
        <v>49</v>
      </c>
      <c r="V850" s="10">
        <v>15</v>
      </c>
      <c r="W850" s="10">
        <v>10</v>
      </c>
      <c r="X850" s="10">
        <v>12</v>
      </c>
      <c r="Y850" s="10">
        <v>3</v>
      </c>
      <c r="Z850" s="10">
        <f t="shared" si="69"/>
        <v>40</v>
      </c>
      <c r="AA850" s="12">
        <v>0</v>
      </c>
      <c r="AB850" s="10">
        <v>19</v>
      </c>
      <c r="AC850" s="10">
        <v>202</v>
      </c>
      <c r="AD850" s="10">
        <v>0</v>
      </c>
      <c r="AE850" s="10">
        <v>2</v>
      </c>
      <c r="AF850" s="10">
        <v>0</v>
      </c>
      <c r="AG850" s="25"/>
    </row>
    <row r="851" spans="1:33" ht="12.75" x14ac:dyDescent="0.2">
      <c r="A851" s="10" t="s">
        <v>228</v>
      </c>
      <c r="B851" s="10" t="s">
        <v>343</v>
      </c>
      <c r="C851" s="24">
        <v>39814</v>
      </c>
      <c r="D851" s="10" t="s">
        <v>321</v>
      </c>
      <c r="E851" s="12">
        <v>1</v>
      </c>
      <c r="F851" s="11">
        <f t="shared" si="65"/>
        <v>3.1152647975077881E-3</v>
      </c>
      <c r="G851" s="22">
        <f t="shared" si="66"/>
        <v>164.13592233009709</v>
      </c>
      <c r="H851" s="17">
        <v>0.51132686084142398</v>
      </c>
      <c r="I851" s="20">
        <v>321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f t="shared" si="67"/>
        <v>0</v>
      </c>
      <c r="R851" s="10">
        <v>0</v>
      </c>
      <c r="S851" s="10">
        <v>0</v>
      </c>
      <c r="T851" s="10">
        <v>0</v>
      </c>
      <c r="U851" s="10">
        <f t="shared" si="68"/>
        <v>0</v>
      </c>
      <c r="V851" s="10">
        <v>0</v>
      </c>
      <c r="W851" s="10">
        <v>0</v>
      </c>
      <c r="X851" s="10">
        <v>1</v>
      </c>
      <c r="Y851" s="10">
        <v>0</v>
      </c>
      <c r="Z851" s="10">
        <f t="shared" si="69"/>
        <v>1</v>
      </c>
      <c r="AA851" s="12">
        <v>0</v>
      </c>
      <c r="AB851" s="10">
        <v>0</v>
      </c>
      <c r="AC851" s="10">
        <v>1</v>
      </c>
      <c r="AD851" s="10">
        <v>0</v>
      </c>
      <c r="AE851" s="10">
        <v>0</v>
      </c>
      <c r="AF851" s="10">
        <v>0</v>
      </c>
      <c r="AG851" s="25"/>
    </row>
    <row r="852" spans="1:33" ht="12.75" x14ac:dyDescent="0.2">
      <c r="A852" s="10" t="s">
        <v>229</v>
      </c>
      <c r="B852" s="10" t="s">
        <v>343</v>
      </c>
      <c r="C852" s="24">
        <v>39814</v>
      </c>
      <c r="D852" s="10" t="s">
        <v>316</v>
      </c>
      <c r="E852" s="12">
        <v>25</v>
      </c>
      <c r="F852" s="11">
        <f t="shared" si="65"/>
        <v>0.04</v>
      </c>
      <c r="G852" s="22">
        <f t="shared" si="66"/>
        <v>212.418300653595</v>
      </c>
      <c r="H852" s="17">
        <v>0.33986928104575198</v>
      </c>
      <c r="I852" s="20">
        <v>625</v>
      </c>
      <c r="J852" s="10">
        <v>0</v>
      </c>
      <c r="K852" s="10">
        <v>2</v>
      </c>
      <c r="L852" s="10">
        <v>4</v>
      </c>
      <c r="M852" s="10">
        <v>2</v>
      </c>
      <c r="N852" s="10">
        <v>1</v>
      </c>
      <c r="O852" s="10">
        <v>2</v>
      </c>
      <c r="P852" s="10">
        <v>3</v>
      </c>
      <c r="Q852" s="10">
        <f t="shared" si="67"/>
        <v>14</v>
      </c>
      <c r="R852" s="10">
        <v>6</v>
      </c>
      <c r="S852" s="10">
        <v>0</v>
      </c>
      <c r="T852" s="10">
        <v>2</v>
      </c>
      <c r="U852" s="10">
        <f t="shared" si="68"/>
        <v>8</v>
      </c>
      <c r="V852" s="10">
        <v>1</v>
      </c>
      <c r="W852" s="10">
        <v>1</v>
      </c>
      <c r="X852" s="10">
        <v>0</v>
      </c>
      <c r="Y852" s="10">
        <v>1</v>
      </c>
      <c r="Z852" s="10">
        <f t="shared" si="69"/>
        <v>3</v>
      </c>
      <c r="AA852" s="12">
        <v>0</v>
      </c>
      <c r="AB852" s="10">
        <v>0</v>
      </c>
      <c r="AC852" s="10">
        <v>20</v>
      </c>
      <c r="AD852" s="10">
        <v>5</v>
      </c>
      <c r="AE852" s="10">
        <v>0</v>
      </c>
      <c r="AF852" s="10">
        <v>0</v>
      </c>
      <c r="AG852" s="25"/>
    </row>
    <row r="853" spans="1:33" ht="12.75" x14ac:dyDescent="0.2">
      <c r="A853" s="10" t="s">
        <v>230</v>
      </c>
      <c r="B853" s="10" t="s">
        <v>343</v>
      </c>
      <c r="C853" s="24">
        <v>39814</v>
      </c>
      <c r="D853" s="10" t="s">
        <v>310</v>
      </c>
      <c r="E853" s="12">
        <v>2</v>
      </c>
      <c r="F853" s="11">
        <f t="shared" si="65"/>
        <v>1.1834319526627219E-2</v>
      </c>
      <c r="G853" s="22">
        <f t="shared" si="66"/>
        <v>0</v>
      </c>
      <c r="H853" s="17">
        <v>0</v>
      </c>
      <c r="I853" s="20">
        <v>169</v>
      </c>
      <c r="J853" s="10">
        <v>0</v>
      </c>
      <c r="K853" s="10">
        <v>0</v>
      </c>
      <c r="L853" s="10">
        <v>0</v>
      </c>
      <c r="M853" s="10">
        <v>1</v>
      </c>
      <c r="N853" s="10">
        <v>0</v>
      </c>
      <c r="O853" s="10">
        <v>0</v>
      </c>
      <c r="P853" s="10">
        <v>0</v>
      </c>
      <c r="Q853" s="10">
        <f t="shared" si="67"/>
        <v>1</v>
      </c>
      <c r="R853" s="10">
        <v>1</v>
      </c>
      <c r="S853" s="10">
        <v>0</v>
      </c>
      <c r="T853" s="10">
        <v>0</v>
      </c>
      <c r="U853" s="10">
        <f t="shared" si="68"/>
        <v>1</v>
      </c>
      <c r="V853" s="10">
        <v>0</v>
      </c>
      <c r="W853" s="10">
        <v>0</v>
      </c>
      <c r="X853" s="10">
        <v>0</v>
      </c>
      <c r="Y853" s="10">
        <v>0</v>
      </c>
      <c r="Z853" s="10">
        <f t="shared" si="69"/>
        <v>0</v>
      </c>
      <c r="AA853" s="12">
        <v>0</v>
      </c>
      <c r="AB853" s="10">
        <v>2</v>
      </c>
      <c r="AC853" s="10">
        <v>0</v>
      </c>
      <c r="AD853" s="10">
        <v>0</v>
      </c>
      <c r="AE853" s="10">
        <v>0</v>
      </c>
      <c r="AF853" s="10">
        <v>0</v>
      </c>
      <c r="AG853" s="25"/>
    </row>
    <row r="854" spans="1:33" ht="12.75" customHeight="1" x14ac:dyDescent="0.2">
      <c r="A854" s="10" t="s">
        <v>231</v>
      </c>
      <c r="B854" s="10" t="s">
        <v>343</v>
      </c>
      <c r="C854" s="24">
        <v>39814</v>
      </c>
      <c r="D854" s="10" t="s">
        <v>304</v>
      </c>
      <c r="E854" s="12">
        <v>77</v>
      </c>
      <c r="F854" s="11">
        <f t="shared" si="65"/>
        <v>2.7285613040396881E-2</v>
      </c>
      <c r="G854" s="22">
        <f t="shared" si="66"/>
        <v>2080.8980432543772</v>
      </c>
      <c r="H854" s="17">
        <v>0.73738414006179198</v>
      </c>
      <c r="I854" s="20">
        <v>2822</v>
      </c>
      <c r="J854" s="10">
        <v>1</v>
      </c>
      <c r="K854" s="10">
        <v>5</v>
      </c>
      <c r="L854" s="10">
        <v>6</v>
      </c>
      <c r="M854" s="10">
        <v>11</v>
      </c>
      <c r="N854" s="10">
        <v>8</v>
      </c>
      <c r="O854" s="10">
        <v>3</v>
      </c>
      <c r="P854" s="10">
        <v>4</v>
      </c>
      <c r="Q854" s="10">
        <f t="shared" si="67"/>
        <v>38</v>
      </c>
      <c r="R854" s="10">
        <v>6</v>
      </c>
      <c r="S854" s="10">
        <v>6</v>
      </c>
      <c r="T854" s="10">
        <v>8</v>
      </c>
      <c r="U854" s="10">
        <f t="shared" si="68"/>
        <v>20</v>
      </c>
      <c r="V854" s="10">
        <v>10</v>
      </c>
      <c r="W854" s="10">
        <v>4</v>
      </c>
      <c r="X854" s="10">
        <v>3</v>
      </c>
      <c r="Y854" s="10">
        <v>2</v>
      </c>
      <c r="Z854" s="10">
        <f t="shared" si="69"/>
        <v>19</v>
      </c>
      <c r="AA854" s="12">
        <v>0</v>
      </c>
      <c r="AB854" s="10">
        <v>22</v>
      </c>
      <c r="AC854" s="10">
        <v>42</v>
      </c>
      <c r="AD854" s="10">
        <v>0</v>
      </c>
      <c r="AE854" s="10">
        <v>13</v>
      </c>
      <c r="AF854" s="10">
        <v>0</v>
      </c>
      <c r="AG854" s="25"/>
    </row>
    <row r="855" spans="1:33" ht="12.75" customHeight="1" x14ac:dyDescent="0.2">
      <c r="A855" s="10" t="s">
        <v>232</v>
      </c>
      <c r="B855" s="10" t="s">
        <v>343</v>
      </c>
      <c r="C855" s="24">
        <v>39814</v>
      </c>
      <c r="D855" s="10" t="s">
        <v>330</v>
      </c>
      <c r="E855" s="12">
        <v>210</v>
      </c>
      <c r="F855" s="11">
        <f t="shared" si="65"/>
        <v>3.3471469556901501E-2</v>
      </c>
      <c r="G855" s="22">
        <f t="shared" si="66"/>
        <v>1739.4530101641915</v>
      </c>
      <c r="H855" s="17">
        <v>0.277247849882721</v>
      </c>
      <c r="I855" s="20">
        <v>6274</v>
      </c>
      <c r="J855" s="10">
        <v>2</v>
      </c>
      <c r="K855" s="10">
        <v>23</v>
      </c>
      <c r="L855" s="10">
        <v>19</v>
      </c>
      <c r="M855" s="10">
        <v>15</v>
      </c>
      <c r="N855" s="10">
        <v>22</v>
      </c>
      <c r="O855" s="10">
        <v>22</v>
      </c>
      <c r="P855" s="10">
        <v>14</v>
      </c>
      <c r="Q855" s="10">
        <f t="shared" si="67"/>
        <v>117</v>
      </c>
      <c r="R855" s="10">
        <v>10</v>
      </c>
      <c r="S855" s="10">
        <v>14</v>
      </c>
      <c r="T855" s="10">
        <v>14</v>
      </c>
      <c r="U855" s="10">
        <f t="shared" si="68"/>
        <v>38</v>
      </c>
      <c r="V855" s="10">
        <v>14</v>
      </c>
      <c r="W855" s="10">
        <v>10</v>
      </c>
      <c r="X855" s="10">
        <v>11</v>
      </c>
      <c r="Y855" s="10">
        <v>20</v>
      </c>
      <c r="Z855" s="10">
        <f t="shared" si="69"/>
        <v>55</v>
      </c>
      <c r="AA855" s="12">
        <v>0</v>
      </c>
      <c r="AB855" s="10">
        <v>50</v>
      </c>
      <c r="AC855" s="10">
        <v>107</v>
      </c>
      <c r="AD855" s="10">
        <v>29</v>
      </c>
      <c r="AE855" s="10">
        <v>24</v>
      </c>
      <c r="AF855" s="10">
        <v>0</v>
      </c>
      <c r="AG855" s="25"/>
    </row>
    <row r="856" spans="1:33" ht="12.75" x14ac:dyDescent="0.2">
      <c r="A856" s="10" t="s">
        <v>233</v>
      </c>
      <c r="B856" s="10" t="s">
        <v>343</v>
      </c>
      <c r="C856" s="24">
        <v>39814</v>
      </c>
      <c r="D856" s="10" t="s">
        <v>327</v>
      </c>
      <c r="E856" s="12">
        <v>5</v>
      </c>
      <c r="F856" s="11">
        <f t="shared" si="65"/>
        <v>8.1566068515497546E-3</v>
      </c>
      <c r="G856" s="22">
        <f t="shared" si="66"/>
        <v>494.28881469115163</v>
      </c>
      <c r="H856" s="17">
        <v>0.80634390651085097</v>
      </c>
      <c r="I856" s="20">
        <v>613</v>
      </c>
      <c r="J856" s="10">
        <v>0</v>
      </c>
      <c r="K856" s="10">
        <v>0</v>
      </c>
      <c r="L856" s="10">
        <v>1</v>
      </c>
      <c r="M856" s="10">
        <v>0</v>
      </c>
      <c r="N856" s="10">
        <v>1</v>
      </c>
      <c r="O856" s="10">
        <v>0</v>
      </c>
      <c r="P856" s="10">
        <v>2</v>
      </c>
      <c r="Q856" s="10">
        <f t="shared" si="67"/>
        <v>4</v>
      </c>
      <c r="R856" s="10">
        <v>0</v>
      </c>
      <c r="S856" s="10">
        <v>0</v>
      </c>
      <c r="T856" s="10">
        <v>1</v>
      </c>
      <c r="U856" s="10">
        <f t="shared" si="68"/>
        <v>1</v>
      </c>
      <c r="V856" s="10">
        <v>0</v>
      </c>
      <c r="W856" s="10">
        <v>0</v>
      </c>
      <c r="X856" s="10">
        <v>0</v>
      </c>
      <c r="Y856" s="10">
        <v>0</v>
      </c>
      <c r="Z856" s="10">
        <f t="shared" si="69"/>
        <v>0</v>
      </c>
      <c r="AA856" s="12">
        <v>0</v>
      </c>
      <c r="AB856" s="10">
        <v>0</v>
      </c>
      <c r="AC856" s="10">
        <v>0</v>
      </c>
      <c r="AD856" s="10">
        <v>0</v>
      </c>
      <c r="AE856" s="10">
        <v>5</v>
      </c>
      <c r="AF856" s="10">
        <v>0</v>
      </c>
      <c r="AG856" s="25"/>
    </row>
    <row r="857" spans="1:33" ht="12.75" x14ac:dyDescent="0.2">
      <c r="A857" s="10" t="s">
        <v>234</v>
      </c>
      <c r="B857" s="10" t="s">
        <v>343</v>
      </c>
      <c r="C857" s="24">
        <v>39814</v>
      </c>
      <c r="D857" s="10" t="s">
        <v>309</v>
      </c>
      <c r="E857" s="12">
        <v>53</v>
      </c>
      <c r="F857" s="11">
        <f t="shared" si="65"/>
        <v>9.7444383158668876E-3</v>
      </c>
      <c r="G857" s="22">
        <f t="shared" si="66"/>
        <v>1697.6819690265479</v>
      </c>
      <c r="H857" s="17">
        <v>0.31213126843657801</v>
      </c>
      <c r="I857" s="20">
        <v>5439</v>
      </c>
      <c r="J857" s="10">
        <v>2</v>
      </c>
      <c r="K857" s="10">
        <v>3</v>
      </c>
      <c r="L857" s="10">
        <v>6</v>
      </c>
      <c r="M857" s="10">
        <v>4</v>
      </c>
      <c r="N857" s="10">
        <v>5</v>
      </c>
      <c r="O857" s="10">
        <v>4</v>
      </c>
      <c r="P857" s="10">
        <v>5</v>
      </c>
      <c r="Q857" s="10">
        <f t="shared" si="67"/>
        <v>29</v>
      </c>
      <c r="R857" s="10">
        <v>5</v>
      </c>
      <c r="S857" s="10">
        <v>3</v>
      </c>
      <c r="T857" s="10">
        <v>6</v>
      </c>
      <c r="U857" s="10">
        <f t="shared" si="68"/>
        <v>14</v>
      </c>
      <c r="V857" s="10">
        <v>2</v>
      </c>
      <c r="W857" s="10">
        <v>2</v>
      </c>
      <c r="X857" s="10">
        <v>3</v>
      </c>
      <c r="Y857" s="10">
        <v>3</v>
      </c>
      <c r="Z857" s="10">
        <f t="shared" si="69"/>
        <v>10</v>
      </c>
      <c r="AA857" s="12">
        <v>0</v>
      </c>
      <c r="AB857" s="10">
        <v>27</v>
      </c>
      <c r="AC857" s="10">
        <v>23</v>
      </c>
      <c r="AD857" s="10">
        <v>0</v>
      </c>
      <c r="AE857" s="10">
        <v>3</v>
      </c>
      <c r="AF857" s="10">
        <v>0</v>
      </c>
      <c r="AG857" s="25"/>
    </row>
    <row r="858" spans="1:33" ht="12.75" x14ac:dyDescent="0.2">
      <c r="A858" s="10" t="s">
        <v>235</v>
      </c>
      <c r="B858" s="10" t="s">
        <v>343</v>
      </c>
      <c r="C858" s="24">
        <v>39814</v>
      </c>
      <c r="D858" s="10" t="s">
        <v>318</v>
      </c>
      <c r="E858" s="12">
        <v>21</v>
      </c>
      <c r="F858" s="11">
        <f t="shared" si="65"/>
        <v>2.3026315789473683E-2</v>
      </c>
      <c r="G858" s="22">
        <f t="shared" si="66"/>
        <v>333.85714285714323</v>
      </c>
      <c r="H858" s="17">
        <v>0.36607142857142899</v>
      </c>
      <c r="I858" s="20">
        <v>912</v>
      </c>
      <c r="J858" s="10">
        <v>0</v>
      </c>
      <c r="K858" s="10">
        <v>1</v>
      </c>
      <c r="L858" s="10">
        <v>2</v>
      </c>
      <c r="M858" s="10">
        <v>1</v>
      </c>
      <c r="N858" s="10">
        <v>4</v>
      </c>
      <c r="O858" s="10">
        <v>0</v>
      </c>
      <c r="P858" s="10">
        <v>2</v>
      </c>
      <c r="Q858" s="10">
        <f t="shared" si="67"/>
        <v>10</v>
      </c>
      <c r="R858" s="10">
        <v>2</v>
      </c>
      <c r="S858" s="10">
        <v>4</v>
      </c>
      <c r="T858" s="10">
        <v>5</v>
      </c>
      <c r="U858" s="10">
        <f t="shared" si="68"/>
        <v>11</v>
      </c>
      <c r="V858" s="10">
        <v>0</v>
      </c>
      <c r="W858" s="10">
        <v>0</v>
      </c>
      <c r="X858" s="10">
        <v>0</v>
      </c>
      <c r="Y858" s="10">
        <v>0</v>
      </c>
      <c r="Z858" s="10">
        <f t="shared" si="69"/>
        <v>0</v>
      </c>
      <c r="AA858" s="12">
        <v>0</v>
      </c>
      <c r="AB858" s="10">
        <v>0</v>
      </c>
      <c r="AC858" s="10">
        <v>18</v>
      </c>
      <c r="AD858" s="10">
        <v>1</v>
      </c>
      <c r="AE858" s="10">
        <v>2</v>
      </c>
      <c r="AF858" s="10">
        <v>0</v>
      </c>
      <c r="AG858" s="25"/>
    </row>
    <row r="859" spans="1:33" ht="12.75" x14ac:dyDescent="0.2">
      <c r="A859" s="10" t="s">
        <v>281</v>
      </c>
      <c r="B859" s="10" t="s">
        <v>343</v>
      </c>
      <c r="C859" s="24">
        <v>39814</v>
      </c>
      <c r="D859" s="10" t="s">
        <v>306</v>
      </c>
      <c r="E859" s="12">
        <v>423</v>
      </c>
      <c r="F859" s="11">
        <f t="shared" si="65"/>
        <v>1.870274572224433E-2</v>
      </c>
      <c r="G859" s="22">
        <f t="shared" si="66"/>
        <v>10700.997570413019</v>
      </c>
      <c r="H859" s="17">
        <v>0.47313956627373299</v>
      </c>
      <c r="I859" s="20">
        <v>22617</v>
      </c>
      <c r="J859" s="10">
        <v>9</v>
      </c>
      <c r="K859" s="10">
        <v>34</v>
      </c>
      <c r="L859" s="10">
        <v>30</v>
      </c>
      <c r="M859" s="10">
        <v>33</v>
      </c>
      <c r="N859" s="10">
        <v>51</v>
      </c>
      <c r="O859" s="10">
        <v>24</v>
      </c>
      <c r="P859" s="10">
        <v>40</v>
      </c>
      <c r="Q859" s="10">
        <f t="shared" si="67"/>
        <v>221</v>
      </c>
      <c r="R859" s="10">
        <v>27</v>
      </c>
      <c r="S859" s="10">
        <v>34</v>
      </c>
      <c r="T859" s="10">
        <v>37</v>
      </c>
      <c r="U859" s="10">
        <f t="shared" si="68"/>
        <v>98</v>
      </c>
      <c r="V859" s="10">
        <v>20</v>
      </c>
      <c r="W859" s="10">
        <v>28</v>
      </c>
      <c r="X859" s="10">
        <v>27</v>
      </c>
      <c r="Y859" s="10">
        <v>19</v>
      </c>
      <c r="Z859" s="10">
        <f t="shared" si="69"/>
        <v>94</v>
      </c>
      <c r="AA859" s="12">
        <v>10</v>
      </c>
      <c r="AB859" s="10">
        <v>231</v>
      </c>
      <c r="AC859" s="10">
        <v>169</v>
      </c>
      <c r="AD859" s="10">
        <v>9</v>
      </c>
      <c r="AE859" s="10">
        <v>14</v>
      </c>
      <c r="AF859" s="10">
        <v>0</v>
      </c>
      <c r="AG859" s="25"/>
    </row>
    <row r="860" spans="1:33" ht="12.75" x14ac:dyDescent="0.2">
      <c r="A860" s="10" t="s">
        <v>236</v>
      </c>
      <c r="B860" s="10" t="s">
        <v>343</v>
      </c>
      <c r="C860" s="24">
        <v>39814</v>
      </c>
      <c r="D860" s="10" t="s">
        <v>304</v>
      </c>
      <c r="E860" s="12">
        <v>10</v>
      </c>
      <c r="F860" s="11">
        <f t="shared" si="65"/>
        <v>6.4391500321957498E-3</v>
      </c>
      <c r="G860" s="22">
        <f t="shared" si="66"/>
        <v>224.09388783868974</v>
      </c>
      <c r="H860" s="17">
        <v>0.14429741650913699</v>
      </c>
      <c r="I860" s="20">
        <v>1553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f t="shared" si="67"/>
        <v>0</v>
      </c>
      <c r="R860" s="10">
        <v>0</v>
      </c>
      <c r="S860" s="10">
        <v>0</v>
      </c>
      <c r="T860" s="10">
        <v>0</v>
      </c>
      <c r="U860" s="10">
        <f t="shared" si="68"/>
        <v>0</v>
      </c>
      <c r="V860" s="10">
        <v>0</v>
      </c>
      <c r="W860" s="10">
        <v>4</v>
      </c>
      <c r="X860" s="10">
        <v>0</v>
      </c>
      <c r="Y860" s="10">
        <v>6</v>
      </c>
      <c r="Z860" s="10">
        <f t="shared" si="69"/>
        <v>10</v>
      </c>
      <c r="AA860" s="12">
        <v>0</v>
      </c>
      <c r="AB860" s="10">
        <v>0</v>
      </c>
      <c r="AC860" s="10">
        <v>10</v>
      </c>
      <c r="AD860" s="10">
        <v>0</v>
      </c>
      <c r="AE860" s="10">
        <v>0</v>
      </c>
      <c r="AF860" s="10">
        <v>0</v>
      </c>
      <c r="AG860" s="25"/>
    </row>
    <row r="861" spans="1:33" ht="12.75" customHeight="1" x14ac:dyDescent="0.2">
      <c r="A861" s="10" t="s">
        <v>237</v>
      </c>
      <c r="B861" s="10" t="s">
        <v>343</v>
      </c>
      <c r="C861" s="24">
        <v>39814</v>
      </c>
      <c r="D861" s="10" t="s">
        <v>336</v>
      </c>
      <c r="E861" s="12">
        <v>21</v>
      </c>
      <c r="F861" s="11">
        <f t="shared" si="65"/>
        <v>4.4491525423728813E-2</v>
      </c>
      <c r="G861" s="22">
        <f t="shared" si="66"/>
        <v>236.99578059071717</v>
      </c>
      <c r="H861" s="17">
        <v>0.50210970464134996</v>
      </c>
      <c r="I861" s="20">
        <v>472</v>
      </c>
      <c r="J861" s="10">
        <v>0</v>
      </c>
      <c r="K861" s="10">
        <v>4</v>
      </c>
      <c r="L861" s="10">
        <v>3</v>
      </c>
      <c r="M861" s="10">
        <v>3</v>
      </c>
      <c r="N861" s="10">
        <v>0</v>
      </c>
      <c r="O861" s="10">
        <v>2</v>
      </c>
      <c r="P861" s="10">
        <v>2</v>
      </c>
      <c r="Q861" s="10">
        <f t="shared" si="67"/>
        <v>14</v>
      </c>
      <c r="R861" s="10">
        <v>1</v>
      </c>
      <c r="S861" s="10">
        <v>2</v>
      </c>
      <c r="T861" s="10">
        <v>1</v>
      </c>
      <c r="U861" s="10">
        <f t="shared" si="68"/>
        <v>4</v>
      </c>
      <c r="V861" s="10">
        <v>0</v>
      </c>
      <c r="W861" s="10">
        <v>3</v>
      </c>
      <c r="X861" s="10">
        <v>0</v>
      </c>
      <c r="Y861" s="10">
        <v>0</v>
      </c>
      <c r="Z861" s="10">
        <f t="shared" si="69"/>
        <v>3</v>
      </c>
      <c r="AA861" s="12">
        <v>0</v>
      </c>
      <c r="AB861" s="10">
        <v>1</v>
      </c>
      <c r="AC861" s="10">
        <v>20</v>
      </c>
      <c r="AD861" s="10">
        <v>0</v>
      </c>
      <c r="AE861" s="10">
        <v>0</v>
      </c>
      <c r="AF861" s="10">
        <v>0</v>
      </c>
      <c r="AG861" s="25"/>
    </row>
    <row r="862" spans="1:33" ht="12.75" customHeight="1" x14ac:dyDescent="0.2">
      <c r="A862" s="10" t="s">
        <v>238</v>
      </c>
      <c r="B862" s="10" t="s">
        <v>343</v>
      </c>
      <c r="C862" s="24">
        <v>39814</v>
      </c>
      <c r="D862" s="10" t="s">
        <v>322</v>
      </c>
      <c r="E862" s="12">
        <v>91</v>
      </c>
      <c r="F862" s="11">
        <f t="shared" si="65"/>
        <v>4.5682730923694778E-2</v>
      </c>
      <c r="G862" s="22">
        <f t="shared" si="66"/>
        <v>1212.0422747861105</v>
      </c>
      <c r="H862" s="17">
        <v>0.60845495722194298</v>
      </c>
      <c r="I862" s="20">
        <v>1992</v>
      </c>
      <c r="J862" s="10">
        <v>3</v>
      </c>
      <c r="K862" s="10">
        <v>2</v>
      </c>
      <c r="L862" s="10">
        <v>7</v>
      </c>
      <c r="M862" s="10">
        <v>3</v>
      </c>
      <c r="N862" s="10">
        <v>8</v>
      </c>
      <c r="O862" s="10">
        <v>4</v>
      </c>
      <c r="P862" s="10">
        <v>2</v>
      </c>
      <c r="Q862" s="10">
        <f t="shared" si="67"/>
        <v>29</v>
      </c>
      <c r="R862" s="10">
        <v>3</v>
      </c>
      <c r="S862" s="10">
        <v>5</v>
      </c>
      <c r="T862" s="10">
        <v>3</v>
      </c>
      <c r="U862" s="10">
        <f t="shared" si="68"/>
        <v>11</v>
      </c>
      <c r="V862" s="10">
        <v>4</v>
      </c>
      <c r="W862" s="10">
        <v>2</v>
      </c>
      <c r="X862" s="10">
        <v>9</v>
      </c>
      <c r="Y862" s="10">
        <v>3</v>
      </c>
      <c r="Z862" s="10">
        <f t="shared" si="69"/>
        <v>18</v>
      </c>
      <c r="AA862" s="12">
        <v>33</v>
      </c>
      <c r="AB862" s="10">
        <v>0</v>
      </c>
      <c r="AC862" s="10">
        <v>91</v>
      </c>
      <c r="AD862" s="10">
        <v>0</v>
      </c>
      <c r="AE862" s="10">
        <v>0</v>
      </c>
      <c r="AF862" s="10">
        <v>0</v>
      </c>
      <c r="AG862" s="25"/>
    </row>
    <row r="863" spans="1:33" ht="12.75" x14ac:dyDescent="0.2">
      <c r="A863" s="10" t="s">
        <v>291</v>
      </c>
      <c r="B863" s="10" t="s">
        <v>343</v>
      </c>
      <c r="C863" s="24">
        <v>39814</v>
      </c>
      <c r="D863" s="10" t="s">
        <v>321</v>
      </c>
      <c r="E863" s="12">
        <v>2</v>
      </c>
      <c r="F863" s="11">
        <f t="shared" si="65"/>
        <v>5.8139534883720929E-3</v>
      </c>
      <c r="G863" s="22">
        <f t="shared" si="66"/>
        <v>129.12912912912901</v>
      </c>
      <c r="H863" s="17">
        <v>0.37537537537537502</v>
      </c>
      <c r="I863" s="20">
        <v>344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f t="shared" si="67"/>
        <v>0</v>
      </c>
      <c r="R863" s="10">
        <v>0</v>
      </c>
      <c r="S863" s="10">
        <v>0</v>
      </c>
      <c r="T863" s="10">
        <v>0</v>
      </c>
      <c r="U863" s="10">
        <f t="shared" si="68"/>
        <v>0</v>
      </c>
      <c r="V863" s="10">
        <v>0</v>
      </c>
      <c r="W863" s="10">
        <v>0</v>
      </c>
      <c r="X863" s="10">
        <v>0</v>
      </c>
      <c r="Y863" s="10">
        <v>2</v>
      </c>
      <c r="Z863" s="10">
        <f t="shared" si="69"/>
        <v>2</v>
      </c>
      <c r="AA863" s="12">
        <v>0</v>
      </c>
      <c r="AB863" s="10">
        <v>0</v>
      </c>
      <c r="AC863" s="10">
        <v>2</v>
      </c>
      <c r="AD863" s="10">
        <v>0</v>
      </c>
      <c r="AE863" s="10">
        <v>0</v>
      </c>
      <c r="AF863" s="10">
        <v>0</v>
      </c>
      <c r="AG863" s="25"/>
    </row>
    <row r="864" spans="1:33" ht="12.75" x14ac:dyDescent="0.2">
      <c r="A864" s="10" t="s">
        <v>296</v>
      </c>
      <c r="B864" s="10" t="s">
        <v>343</v>
      </c>
      <c r="C864" s="24">
        <v>39814</v>
      </c>
      <c r="D864" s="10" t="s">
        <v>321</v>
      </c>
      <c r="E864" s="12">
        <v>94</v>
      </c>
      <c r="F864" s="11">
        <f t="shared" si="65"/>
        <v>1.5195602974458454E-2</v>
      </c>
      <c r="G864" s="22">
        <f t="shared" si="66"/>
        <v>3206.4067690379206</v>
      </c>
      <c r="H864" s="17">
        <v>0.51833281103102502</v>
      </c>
      <c r="I864" s="20">
        <v>6186</v>
      </c>
      <c r="J864" s="10">
        <v>20</v>
      </c>
      <c r="K864" s="10">
        <v>1</v>
      </c>
      <c r="L864" s="10">
        <v>13</v>
      </c>
      <c r="M864" s="10">
        <v>7</v>
      </c>
      <c r="N864" s="10">
        <v>5</v>
      </c>
      <c r="O864" s="10">
        <v>7</v>
      </c>
      <c r="P864" s="10">
        <v>4</v>
      </c>
      <c r="Q864" s="10">
        <f t="shared" si="67"/>
        <v>57</v>
      </c>
      <c r="R864" s="10">
        <v>3</v>
      </c>
      <c r="S864" s="10">
        <v>5</v>
      </c>
      <c r="T864" s="10">
        <v>4</v>
      </c>
      <c r="U864" s="10">
        <f t="shared" si="68"/>
        <v>12</v>
      </c>
      <c r="V864" s="10">
        <v>5</v>
      </c>
      <c r="W864" s="10">
        <v>5</v>
      </c>
      <c r="X864" s="10">
        <v>14</v>
      </c>
      <c r="Y864" s="10">
        <v>1</v>
      </c>
      <c r="Z864" s="10">
        <f t="shared" si="69"/>
        <v>25</v>
      </c>
      <c r="AA864" s="12">
        <v>0</v>
      </c>
      <c r="AB864" s="10">
        <v>27</v>
      </c>
      <c r="AC864" s="10">
        <v>56</v>
      </c>
      <c r="AD864" s="10">
        <v>2</v>
      </c>
      <c r="AE864" s="10">
        <v>9</v>
      </c>
      <c r="AF864" s="10">
        <v>0</v>
      </c>
      <c r="AG864" s="25"/>
    </row>
    <row r="865" spans="1:33" ht="12.75" x14ac:dyDescent="0.2">
      <c r="A865" s="10" t="s">
        <v>239</v>
      </c>
      <c r="B865" s="10" t="s">
        <v>343</v>
      </c>
      <c r="C865" s="24">
        <v>39814</v>
      </c>
      <c r="D865" s="10" t="s">
        <v>327</v>
      </c>
      <c r="E865" s="12">
        <v>42</v>
      </c>
      <c r="F865" s="11">
        <f t="shared" si="65"/>
        <v>1.2451823302697895E-2</v>
      </c>
      <c r="G865" s="22">
        <f t="shared" si="66"/>
        <v>2998.446572882372</v>
      </c>
      <c r="H865" s="17">
        <v>0.88895540257408001</v>
      </c>
      <c r="I865" s="20">
        <v>3373</v>
      </c>
      <c r="J865" s="10">
        <v>0</v>
      </c>
      <c r="K865" s="10">
        <v>0</v>
      </c>
      <c r="L865" s="10">
        <v>1</v>
      </c>
      <c r="M865" s="10">
        <v>2</v>
      </c>
      <c r="N865" s="10">
        <v>8</v>
      </c>
      <c r="O865" s="10">
        <v>5</v>
      </c>
      <c r="P865" s="10">
        <v>3</v>
      </c>
      <c r="Q865" s="10">
        <f t="shared" si="67"/>
        <v>19</v>
      </c>
      <c r="R865" s="10">
        <v>9</v>
      </c>
      <c r="S865" s="10">
        <v>2</v>
      </c>
      <c r="T865" s="10">
        <v>3</v>
      </c>
      <c r="U865" s="10">
        <f t="shared" si="68"/>
        <v>14</v>
      </c>
      <c r="V865" s="10">
        <v>0</v>
      </c>
      <c r="W865" s="10">
        <v>2</v>
      </c>
      <c r="X865" s="10">
        <v>2</v>
      </c>
      <c r="Y865" s="10">
        <v>5</v>
      </c>
      <c r="Z865" s="10">
        <f t="shared" si="69"/>
        <v>9</v>
      </c>
      <c r="AA865" s="12">
        <v>0</v>
      </c>
      <c r="AB865" s="10">
        <v>0</v>
      </c>
      <c r="AC865" s="10">
        <v>42</v>
      </c>
      <c r="AD865" s="10">
        <v>0</v>
      </c>
      <c r="AE865" s="10">
        <v>0</v>
      </c>
      <c r="AF865" s="10">
        <v>0</v>
      </c>
      <c r="AG865" s="25"/>
    </row>
    <row r="866" spans="1:33" ht="12.75" x14ac:dyDescent="0.2">
      <c r="A866" s="10" t="s">
        <v>240</v>
      </c>
      <c r="B866" s="10" t="s">
        <v>343</v>
      </c>
      <c r="C866" s="24">
        <v>39814</v>
      </c>
      <c r="D866" s="10" t="s">
        <v>322</v>
      </c>
      <c r="E866" s="12">
        <v>64</v>
      </c>
      <c r="F866" s="11">
        <f t="shared" si="65"/>
        <v>6.5708418891170434E-2</v>
      </c>
      <c r="G866" s="22">
        <f t="shared" si="66"/>
        <v>755.67246673490297</v>
      </c>
      <c r="H866" s="17">
        <v>0.77584442169907897</v>
      </c>
      <c r="I866" s="20">
        <v>974</v>
      </c>
      <c r="J866" s="10">
        <v>1</v>
      </c>
      <c r="K866" s="10">
        <v>8</v>
      </c>
      <c r="L866" s="10">
        <v>5</v>
      </c>
      <c r="M866" s="10">
        <v>5</v>
      </c>
      <c r="N866" s="10">
        <v>4</v>
      </c>
      <c r="O866" s="10">
        <v>3</v>
      </c>
      <c r="P866" s="10">
        <v>3</v>
      </c>
      <c r="Q866" s="10">
        <f t="shared" si="67"/>
        <v>29</v>
      </c>
      <c r="R866" s="10">
        <v>2</v>
      </c>
      <c r="S866" s="10">
        <v>5</v>
      </c>
      <c r="T866" s="10">
        <v>4</v>
      </c>
      <c r="U866" s="10">
        <f t="shared" si="68"/>
        <v>11</v>
      </c>
      <c r="V866" s="10">
        <v>8</v>
      </c>
      <c r="W866" s="10">
        <v>3</v>
      </c>
      <c r="X866" s="10">
        <v>3</v>
      </c>
      <c r="Y866" s="10">
        <v>10</v>
      </c>
      <c r="Z866" s="10">
        <f t="shared" si="69"/>
        <v>24</v>
      </c>
      <c r="AA866" s="12">
        <v>0</v>
      </c>
      <c r="AB866" s="10">
        <v>0</v>
      </c>
      <c r="AC866" s="10">
        <v>64</v>
      </c>
      <c r="AD866" s="10">
        <v>0</v>
      </c>
      <c r="AE866" s="10">
        <v>0</v>
      </c>
      <c r="AF866" s="10">
        <v>0</v>
      </c>
      <c r="AG866" s="25"/>
    </row>
    <row r="867" spans="1:33" ht="12.75" x14ac:dyDescent="0.2">
      <c r="A867" s="10" t="s">
        <v>241</v>
      </c>
      <c r="B867" s="10" t="s">
        <v>343</v>
      </c>
      <c r="C867" s="24">
        <v>39814</v>
      </c>
      <c r="D867" s="10" t="s">
        <v>306</v>
      </c>
      <c r="E867" s="12">
        <v>53</v>
      </c>
      <c r="F867" s="11">
        <f t="shared" si="65"/>
        <v>1.7468688200395519E-2</v>
      </c>
      <c r="G867" s="22">
        <f t="shared" si="66"/>
        <v>1075.1111111111099</v>
      </c>
      <c r="H867" s="17">
        <v>0.35435435435435397</v>
      </c>
      <c r="I867" s="20">
        <v>3034</v>
      </c>
      <c r="J867" s="10">
        <v>0</v>
      </c>
      <c r="K867" s="10">
        <v>4</v>
      </c>
      <c r="L867" s="10">
        <v>3</v>
      </c>
      <c r="M867" s="10">
        <v>6</v>
      </c>
      <c r="N867" s="10">
        <v>7</v>
      </c>
      <c r="O867" s="10">
        <v>7</v>
      </c>
      <c r="P867" s="10">
        <v>3</v>
      </c>
      <c r="Q867" s="10">
        <f t="shared" si="67"/>
        <v>30</v>
      </c>
      <c r="R867" s="10">
        <v>5</v>
      </c>
      <c r="S867" s="10">
        <v>4</v>
      </c>
      <c r="T867" s="10">
        <v>1</v>
      </c>
      <c r="U867" s="10">
        <f t="shared" si="68"/>
        <v>10</v>
      </c>
      <c r="V867" s="10">
        <v>2</v>
      </c>
      <c r="W867" s="10">
        <v>0</v>
      </c>
      <c r="X867" s="10">
        <v>3</v>
      </c>
      <c r="Y867" s="10">
        <v>8</v>
      </c>
      <c r="Z867" s="10">
        <f t="shared" si="69"/>
        <v>13</v>
      </c>
      <c r="AA867" s="12">
        <v>0</v>
      </c>
      <c r="AB867" s="10">
        <v>7</v>
      </c>
      <c r="AC867" s="10">
        <v>28</v>
      </c>
      <c r="AD867" s="10">
        <v>18</v>
      </c>
      <c r="AE867" s="10">
        <v>0</v>
      </c>
      <c r="AF867" s="10">
        <v>0</v>
      </c>
      <c r="AG867" s="25"/>
    </row>
    <row r="868" spans="1:33" ht="12.75" customHeight="1" x14ac:dyDescent="0.2">
      <c r="A868" s="10" t="s">
        <v>242</v>
      </c>
      <c r="B868" s="10" t="s">
        <v>343</v>
      </c>
      <c r="C868" s="24">
        <v>39814</v>
      </c>
      <c r="D868" s="10" t="s">
        <v>308</v>
      </c>
      <c r="E868" s="12">
        <v>0</v>
      </c>
      <c r="F868" s="11">
        <f t="shared" si="65"/>
        <v>0</v>
      </c>
      <c r="G868" s="22">
        <f t="shared" si="66"/>
        <v>38.154929577464827</v>
      </c>
      <c r="H868" s="17">
        <v>0.60563380281690204</v>
      </c>
      <c r="I868" s="20">
        <v>63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f t="shared" si="67"/>
        <v>0</v>
      </c>
      <c r="R868" s="10">
        <v>0</v>
      </c>
      <c r="S868" s="10">
        <v>0</v>
      </c>
      <c r="T868" s="10">
        <v>0</v>
      </c>
      <c r="U868" s="10">
        <f t="shared" si="68"/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f t="shared" si="69"/>
        <v>0</v>
      </c>
      <c r="AA868" s="12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25"/>
    </row>
    <row r="869" spans="1:33" ht="12.75" customHeight="1" x14ac:dyDescent="0.2">
      <c r="A869" s="10" t="s">
        <v>243</v>
      </c>
      <c r="B869" s="10" t="s">
        <v>343</v>
      </c>
      <c r="C869" s="24">
        <v>39814</v>
      </c>
      <c r="D869" s="10" t="s">
        <v>312</v>
      </c>
      <c r="E869" s="12">
        <v>12</v>
      </c>
      <c r="F869" s="11">
        <f t="shared" si="65"/>
        <v>4.0133779264214048E-2</v>
      </c>
      <c r="G869" s="22">
        <f t="shared" si="66"/>
        <v>146.87719298245628</v>
      </c>
      <c r="H869" s="17">
        <v>0.49122807017543901</v>
      </c>
      <c r="I869" s="20">
        <v>299</v>
      </c>
      <c r="J869" s="10">
        <v>1</v>
      </c>
      <c r="K869" s="10">
        <v>1</v>
      </c>
      <c r="L869" s="10">
        <v>0</v>
      </c>
      <c r="M869" s="10">
        <v>2</v>
      </c>
      <c r="N869" s="10">
        <v>0</v>
      </c>
      <c r="O869" s="10">
        <v>3</v>
      </c>
      <c r="P869" s="10">
        <v>1</v>
      </c>
      <c r="Q869" s="10">
        <f t="shared" si="67"/>
        <v>8</v>
      </c>
      <c r="R869" s="10">
        <v>1</v>
      </c>
      <c r="S869" s="10">
        <v>0</v>
      </c>
      <c r="T869" s="10">
        <v>2</v>
      </c>
      <c r="U869" s="10">
        <f t="shared" si="68"/>
        <v>3</v>
      </c>
      <c r="V869" s="10">
        <v>0</v>
      </c>
      <c r="W869" s="10">
        <v>0</v>
      </c>
      <c r="X869" s="10">
        <v>1</v>
      </c>
      <c r="Y869" s="10">
        <v>0</v>
      </c>
      <c r="Z869" s="10">
        <f t="shared" si="69"/>
        <v>1</v>
      </c>
      <c r="AA869" s="12">
        <v>0</v>
      </c>
      <c r="AB869" s="10">
        <v>0</v>
      </c>
      <c r="AC869" s="10">
        <v>12</v>
      </c>
      <c r="AD869" s="10">
        <v>0</v>
      </c>
      <c r="AE869" s="10">
        <v>0</v>
      </c>
      <c r="AF869" s="10">
        <v>0</v>
      </c>
      <c r="AG869" s="25"/>
    </row>
    <row r="870" spans="1:33" ht="12.75" x14ac:dyDescent="0.2">
      <c r="A870" s="10" t="s">
        <v>244</v>
      </c>
      <c r="B870" s="10" t="s">
        <v>343</v>
      </c>
      <c r="C870" s="24">
        <v>39814</v>
      </c>
      <c r="D870" s="10" t="s">
        <v>318</v>
      </c>
      <c r="E870" s="12">
        <v>47</v>
      </c>
      <c r="F870" s="11">
        <f t="shared" si="65"/>
        <v>7.3322932917316688E-2</v>
      </c>
      <c r="G870" s="22">
        <f t="shared" si="66"/>
        <v>347.62984218077503</v>
      </c>
      <c r="H870" s="17">
        <v>0.54232424677187996</v>
      </c>
      <c r="I870" s="20">
        <v>641</v>
      </c>
      <c r="J870" s="10">
        <v>0</v>
      </c>
      <c r="K870" s="10">
        <v>1</v>
      </c>
      <c r="L870" s="10">
        <v>5</v>
      </c>
      <c r="M870" s="10">
        <v>4</v>
      </c>
      <c r="N870" s="10">
        <v>3</v>
      </c>
      <c r="O870" s="10">
        <v>5</v>
      </c>
      <c r="P870" s="10">
        <v>4</v>
      </c>
      <c r="Q870" s="10">
        <f t="shared" si="67"/>
        <v>22</v>
      </c>
      <c r="R870" s="10">
        <v>1</v>
      </c>
      <c r="S870" s="10">
        <v>5</v>
      </c>
      <c r="T870" s="10">
        <v>2</v>
      </c>
      <c r="U870" s="10">
        <f t="shared" si="68"/>
        <v>8</v>
      </c>
      <c r="V870" s="10">
        <v>3</v>
      </c>
      <c r="W870" s="10">
        <v>6</v>
      </c>
      <c r="X870" s="10">
        <v>5</v>
      </c>
      <c r="Y870" s="10">
        <v>3</v>
      </c>
      <c r="Z870" s="10">
        <f t="shared" si="69"/>
        <v>17</v>
      </c>
      <c r="AA870" s="12">
        <v>0</v>
      </c>
      <c r="AB870" s="10">
        <v>0</v>
      </c>
      <c r="AC870" s="10">
        <v>47</v>
      </c>
      <c r="AD870" s="10">
        <v>0</v>
      </c>
      <c r="AE870" s="10">
        <v>0</v>
      </c>
      <c r="AF870" s="10">
        <v>0</v>
      </c>
      <c r="AG870" s="25"/>
    </row>
    <row r="871" spans="1:33" ht="12.75" x14ac:dyDescent="0.2">
      <c r="A871" s="10" t="s">
        <v>282</v>
      </c>
      <c r="B871" s="10" t="s">
        <v>343</v>
      </c>
      <c r="C871" s="24">
        <v>39814</v>
      </c>
      <c r="D871" s="10" t="s">
        <v>315</v>
      </c>
      <c r="E871" s="12">
        <v>572</v>
      </c>
      <c r="F871" s="11">
        <f t="shared" si="65"/>
        <v>7.4016563146997935E-2</v>
      </c>
      <c r="G871" s="22">
        <f t="shared" si="66"/>
        <v>4126.2305588120353</v>
      </c>
      <c r="H871" s="17">
        <v>0.53393252572619498</v>
      </c>
      <c r="I871" s="20">
        <v>7728</v>
      </c>
      <c r="J871" s="10">
        <v>10</v>
      </c>
      <c r="K871" s="10">
        <v>66</v>
      </c>
      <c r="L871" s="10">
        <v>51</v>
      </c>
      <c r="M871" s="10">
        <v>60</v>
      </c>
      <c r="N871" s="10">
        <v>50</v>
      </c>
      <c r="O871" s="10">
        <v>44</v>
      </c>
      <c r="P871" s="10">
        <v>41</v>
      </c>
      <c r="Q871" s="10">
        <f t="shared" si="67"/>
        <v>322</v>
      </c>
      <c r="R871" s="10">
        <v>29</v>
      </c>
      <c r="S871" s="10">
        <v>27</v>
      </c>
      <c r="T871" s="10">
        <v>39</v>
      </c>
      <c r="U871" s="10">
        <f t="shared" si="68"/>
        <v>95</v>
      </c>
      <c r="V871" s="10">
        <v>44</v>
      </c>
      <c r="W871" s="10">
        <v>40</v>
      </c>
      <c r="X871" s="10">
        <v>30</v>
      </c>
      <c r="Y871" s="10">
        <v>36</v>
      </c>
      <c r="Z871" s="10">
        <f t="shared" si="69"/>
        <v>150</v>
      </c>
      <c r="AA871" s="12">
        <v>5</v>
      </c>
      <c r="AB871" s="10">
        <v>186</v>
      </c>
      <c r="AC871" s="10">
        <v>342</v>
      </c>
      <c r="AD871" s="10">
        <v>21</v>
      </c>
      <c r="AE871" s="10">
        <v>23</v>
      </c>
      <c r="AF871" s="10">
        <v>0</v>
      </c>
      <c r="AG871" s="25"/>
    </row>
    <row r="872" spans="1:33" ht="12.75" x14ac:dyDescent="0.2">
      <c r="A872" s="10" t="s">
        <v>283</v>
      </c>
      <c r="B872" s="10" t="s">
        <v>343</v>
      </c>
      <c r="C872" s="24">
        <v>39814</v>
      </c>
      <c r="D872" s="10" t="s">
        <v>317</v>
      </c>
      <c r="E872" s="12">
        <v>162</v>
      </c>
      <c r="F872" s="11">
        <f t="shared" si="65"/>
        <v>4.237509809050484E-2</v>
      </c>
      <c r="G872" s="22">
        <f t="shared" si="66"/>
        <v>1867.5290772809519</v>
      </c>
      <c r="H872" s="17">
        <v>0.48849831997932303</v>
      </c>
      <c r="I872" s="20">
        <v>3823</v>
      </c>
      <c r="J872" s="10">
        <v>2</v>
      </c>
      <c r="K872" s="10">
        <v>2</v>
      </c>
      <c r="L872" s="10">
        <v>2</v>
      </c>
      <c r="M872" s="10">
        <v>2</v>
      </c>
      <c r="N872" s="10">
        <v>3</v>
      </c>
      <c r="O872" s="10">
        <v>1</v>
      </c>
      <c r="P872" s="10">
        <v>1</v>
      </c>
      <c r="Q872" s="10">
        <f t="shared" si="67"/>
        <v>13</v>
      </c>
      <c r="R872" s="10">
        <v>2</v>
      </c>
      <c r="S872" s="10">
        <v>5</v>
      </c>
      <c r="T872" s="10">
        <v>2</v>
      </c>
      <c r="U872" s="10">
        <f t="shared" si="68"/>
        <v>9</v>
      </c>
      <c r="V872" s="10">
        <v>26</v>
      </c>
      <c r="W872" s="10">
        <v>33</v>
      </c>
      <c r="X872" s="10">
        <v>32</v>
      </c>
      <c r="Y872" s="10">
        <v>49</v>
      </c>
      <c r="Z872" s="10">
        <f t="shared" si="69"/>
        <v>140</v>
      </c>
      <c r="AA872" s="12">
        <v>0</v>
      </c>
      <c r="AB872" s="10">
        <v>14</v>
      </c>
      <c r="AC872" s="10">
        <v>146</v>
      </c>
      <c r="AD872" s="10">
        <v>2</v>
      </c>
      <c r="AE872" s="10">
        <v>0</v>
      </c>
      <c r="AF872" s="10">
        <v>0</v>
      </c>
      <c r="AG872" s="25"/>
    </row>
    <row r="873" spans="1:33" ht="12.75" x14ac:dyDescent="0.2">
      <c r="A873" s="10" t="s">
        <v>245</v>
      </c>
      <c r="B873" s="10" t="s">
        <v>343</v>
      </c>
      <c r="C873" s="24">
        <v>39814</v>
      </c>
      <c r="D873" s="10" t="s">
        <v>327</v>
      </c>
      <c r="E873" s="12">
        <v>13</v>
      </c>
      <c r="F873" s="11">
        <f t="shared" si="65"/>
        <v>2.631578947368421E-3</v>
      </c>
      <c r="G873" s="22">
        <f t="shared" si="66"/>
        <v>1916.5014338385886</v>
      </c>
      <c r="H873" s="17">
        <v>0.38795575583777098</v>
      </c>
      <c r="I873" s="20">
        <v>4940</v>
      </c>
      <c r="J873" s="10">
        <v>1</v>
      </c>
      <c r="K873" s="10">
        <v>1</v>
      </c>
      <c r="L873" s="10">
        <v>2</v>
      </c>
      <c r="M873" s="10">
        <v>1</v>
      </c>
      <c r="N873" s="10">
        <v>0</v>
      </c>
      <c r="O873" s="10">
        <v>0</v>
      </c>
      <c r="P873" s="10">
        <v>3</v>
      </c>
      <c r="Q873" s="10">
        <f t="shared" si="67"/>
        <v>8</v>
      </c>
      <c r="R873" s="10">
        <v>0</v>
      </c>
      <c r="S873" s="10">
        <v>2</v>
      </c>
      <c r="T873" s="10">
        <v>1</v>
      </c>
      <c r="U873" s="10">
        <f t="shared" si="68"/>
        <v>3</v>
      </c>
      <c r="V873" s="10">
        <v>1</v>
      </c>
      <c r="W873" s="10">
        <v>1</v>
      </c>
      <c r="X873" s="10">
        <v>0</v>
      </c>
      <c r="Y873" s="10">
        <v>0</v>
      </c>
      <c r="Z873" s="10">
        <f t="shared" si="69"/>
        <v>2</v>
      </c>
      <c r="AA873" s="12">
        <v>0</v>
      </c>
      <c r="AB873" s="10">
        <v>0</v>
      </c>
      <c r="AC873" s="10">
        <v>13</v>
      </c>
      <c r="AD873" s="10">
        <v>0</v>
      </c>
      <c r="AE873" s="10">
        <v>0</v>
      </c>
      <c r="AF873" s="10">
        <v>0</v>
      </c>
      <c r="AG873" s="25"/>
    </row>
    <row r="874" spans="1:33" ht="12.75" x14ac:dyDescent="0.2">
      <c r="A874" s="10" t="s">
        <v>246</v>
      </c>
      <c r="B874" s="10" t="s">
        <v>343</v>
      </c>
      <c r="C874" s="24">
        <v>39814</v>
      </c>
      <c r="D874" s="10" t="s">
        <v>299</v>
      </c>
      <c r="E874" s="12">
        <v>27</v>
      </c>
      <c r="F874" s="11">
        <f t="shared" si="65"/>
        <v>6.1643835616438353E-2</v>
      </c>
      <c r="G874" s="22">
        <f t="shared" si="66"/>
        <v>227.07592190889392</v>
      </c>
      <c r="H874" s="17">
        <v>0.518438177874187</v>
      </c>
      <c r="I874" s="20">
        <v>438</v>
      </c>
      <c r="J874" s="10">
        <v>1</v>
      </c>
      <c r="K874" s="10">
        <v>4</v>
      </c>
      <c r="L874" s="10">
        <v>5</v>
      </c>
      <c r="M874" s="10">
        <v>2</v>
      </c>
      <c r="N874" s="10">
        <v>2</v>
      </c>
      <c r="O874" s="10">
        <v>0</v>
      </c>
      <c r="P874" s="10">
        <v>2</v>
      </c>
      <c r="Q874" s="10">
        <f t="shared" si="67"/>
        <v>16</v>
      </c>
      <c r="R874" s="10">
        <v>2</v>
      </c>
      <c r="S874" s="10">
        <v>1</v>
      </c>
      <c r="T874" s="10">
        <v>2</v>
      </c>
      <c r="U874" s="10">
        <f t="shared" si="68"/>
        <v>5</v>
      </c>
      <c r="V874" s="10">
        <v>1</v>
      </c>
      <c r="W874" s="10">
        <v>1</v>
      </c>
      <c r="X874" s="10">
        <v>2</v>
      </c>
      <c r="Y874" s="10">
        <v>2</v>
      </c>
      <c r="Z874" s="10">
        <f t="shared" si="69"/>
        <v>6</v>
      </c>
      <c r="AA874" s="12">
        <v>0</v>
      </c>
      <c r="AB874" s="10">
        <v>0</v>
      </c>
      <c r="AC874" s="10">
        <v>25</v>
      </c>
      <c r="AD874" s="10">
        <v>2</v>
      </c>
      <c r="AE874" s="10">
        <v>0</v>
      </c>
      <c r="AF874" s="10">
        <v>0</v>
      </c>
      <c r="AG874" s="25"/>
    </row>
    <row r="875" spans="1:33" ht="12.75" customHeight="1" x14ac:dyDescent="0.2">
      <c r="A875" s="10" t="s">
        <v>247</v>
      </c>
      <c r="B875" s="10" t="s">
        <v>343</v>
      </c>
      <c r="C875" s="24">
        <v>39814</v>
      </c>
      <c r="D875" s="10" t="s">
        <v>309</v>
      </c>
      <c r="E875" s="12">
        <v>28</v>
      </c>
      <c r="F875" s="11">
        <f t="shared" si="65"/>
        <v>6.4680064680064679E-3</v>
      </c>
      <c r="G875" s="22">
        <f t="shared" si="66"/>
        <v>1175.5816513761472</v>
      </c>
      <c r="H875" s="17">
        <v>0.27155963302752301</v>
      </c>
      <c r="I875" s="20">
        <v>4329</v>
      </c>
      <c r="J875" s="10">
        <v>0</v>
      </c>
      <c r="K875" s="10">
        <v>1</v>
      </c>
      <c r="L875" s="10">
        <v>1</v>
      </c>
      <c r="M875" s="10">
        <v>4</v>
      </c>
      <c r="N875" s="10">
        <v>0</v>
      </c>
      <c r="O875" s="10">
        <v>2</v>
      </c>
      <c r="P875" s="10">
        <v>2</v>
      </c>
      <c r="Q875" s="10">
        <f t="shared" si="67"/>
        <v>10</v>
      </c>
      <c r="R875" s="10">
        <v>1</v>
      </c>
      <c r="S875" s="10">
        <v>3</v>
      </c>
      <c r="T875" s="10">
        <v>6</v>
      </c>
      <c r="U875" s="10">
        <f t="shared" si="68"/>
        <v>10</v>
      </c>
      <c r="V875" s="10">
        <v>2</v>
      </c>
      <c r="W875" s="10">
        <v>4</v>
      </c>
      <c r="X875" s="10">
        <v>2</v>
      </c>
      <c r="Y875" s="10">
        <v>0</v>
      </c>
      <c r="Z875" s="10">
        <f t="shared" si="69"/>
        <v>8</v>
      </c>
      <c r="AA875" s="12">
        <v>0</v>
      </c>
      <c r="AB875" s="10">
        <v>4</v>
      </c>
      <c r="AC875" s="10">
        <v>14</v>
      </c>
      <c r="AD875" s="10">
        <v>4</v>
      </c>
      <c r="AE875" s="10">
        <v>6</v>
      </c>
      <c r="AF875" s="10">
        <v>0</v>
      </c>
      <c r="AG875" s="25"/>
    </row>
    <row r="876" spans="1:33" ht="12.75" customHeight="1" x14ac:dyDescent="0.2">
      <c r="A876" s="10" t="s">
        <v>248</v>
      </c>
      <c r="B876" s="10" t="s">
        <v>343</v>
      </c>
      <c r="C876" s="24">
        <v>39814</v>
      </c>
      <c r="D876" s="10" t="s">
        <v>310</v>
      </c>
      <c r="E876" s="12">
        <v>55</v>
      </c>
      <c r="F876" s="11">
        <f t="shared" si="65"/>
        <v>4.4751830756712775E-2</v>
      </c>
      <c r="G876" s="22">
        <f t="shared" si="66"/>
        <v>617.03715937241896</v>
      </c>
      <c r="H876" s="17">
        <v>0.50206440957886</v>
      </c>
      <c r="I876" s="20">
        <v>1229</v>
      </c>
      <c r="J876" s="10">
        <v>0</v>
      </c>
      <c r="K876" s="10">
        <v>8</v>
      </c>
      <c r="L876" s="10">
        <v>7</v>
      </c>
      <c r="M876" s="10">
        <v>1</v>
      </c>
      <c r="N876" s="10">
        <v>3</v>
      </c>
      <c r="O876" s="10">
        <v>3</v>
      </c>
      <c r="P876" s="10">
        <v>1</v>
      </c>
      <c r="Q876" s="10">
        <f t="shared" si="67"/>
        <v>23</v>
      </c>
      <c r="R876" s="10">
        <v>3</v>
      </c>
      <c r="S876" s="10">
        <v>2</v>
      </c>
      <c r="T876" s="10">
        <v>3</v>
      </c>
      <c r="U876" s="10">
        <f t="shared" si="68"/>
        <v>8</v>
      </c>
      <c r="V876" s="10">
        <v>7</v>
      </c>
      <c r="W876" s="10">
        <v>4</v>
      </c>
      <c r="X876" s="10">
        <v>6</v>
      </c>
      <c r="Y876" s="10">
        <v>7</v>
      </c>
      <c r="Z876" s="10">
        <f t="shared" si="69"/>
        <v>24</v>
      </c>
      <c r="AA876" s="12">
        <v>0</v>
      </c>
      <c r="AB876" s="10">
        <v>0</v>
      </c>
      <c r="AC876" s="10">
        <v>51</v>
      </c>
      <c r="AD876" s="10">
        <v>4</v>
      </c>
      <c r="AE876" s="10">
        <v>0</v>
      </c>
      <c r="AF876" s="10">
        <v>0</v>
      </c>
      <c r="AG876" s="25"/>
    </row>
    <row r="877" spans="1:33" ht="12.75" x14ac:dyDescent="0.2">
      <c r="A877" s="10" t="s">
        <v>249</v>
      </c>
      <c r="B877" s="10" t="s">
        <v>343</v>
      </c>
      <c r="C877" s="24">
        <v>39814</v>
      </c>
      <c r="D877" s="10" t="s">
        <v>300</v>
      </c>
      <c r="E877" s="12">
        <v>3</v>
      </c>
      <c r="F877" s="11">
        <f t="shared" si="65"/>
        <v>1.2244897959183673E-2</v>
      </c>
      <c r="G877" s="22">
        <f t="shared" si="66"/>
        <v>82.662601626016297</v>
      </c>
      <c r="H877" s="17">
        <v>0.33739837398374001</v>
      </c>
      <c r="I877" s="20">
        <v>245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f t="shared" si="67"/>
        <v>0</v>
      </c>
      <c r="R877" s="10">
        <v>0</v>
      </c>
      <c r="S877" s="10">
        <v>0</v>
      </c>
      <c r="T877" s="10">
        <v>2</v>
      </c>
      <c r="U877" s="10">
        <f t="shared" si="68"/>
        <v>2</v>
      </c>
      <c r="V877" s="10">
        <v>1</v>
      </c>
      <c r="W877" s="10">
        <v>0</v>
      </c>
      <c r="X877" s="10">
        <v>0</v>
      </c>
      <c r="Y877" s="10">
        <v>0</v>
      </c>
      <c r="Z877" s="10">
        <f t="shared" si="69"/>
        <v>1</v>
      </c>
      <c r="AA877" s="12">
        <v>0</v>
      </c>
      <c r="AB877" s="10">
        <v>0</v>
      </c>
      <c r="AC877" s="10">
        <v>2</v>
      </c>
      <c r="AD877" s="10">
        <v>0</v>
      </c>
      <c r="AE877" s="10">
        <v>1</v>
      </c>
      <c r="AF877" s="10">
        <v>0</v>
      </c>
      <c r="AG877" s="25"/>
    </row>
    <row r="878" spans="1:33" ht="12.75" x14ac:dyDescent="0.2">
      <c r="A878" s="10" t="s">
        <v>250</v>
      </c>
      <c r="B878" s="10" t="s">
        <v>343</v>
      </c>
      <c r="C878" s="24">
        <v>39814</v>
      </c>
      <c r="D878" s="10" t="s">
        <v>334</v>
      </c>
      <c r="E878" s="12">
        <v>2</v>
      </c>
      <c r="F878" s="11">
        <f t="shared" si="65"/>
        <v>6.1728395061728392E-3</v>
      </c>
      <c r="G878" s="22">
        <f t="shared" si="66"/>
        <v>152.41935483870978</v>
      </c>
      <c r="H878" s="17">
        <v>0.47043010752688202</v>
      </c>
      <c r="I878" s="20">
        <v>324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f t="shared" si="67"/>
        <v>0</v>
      </c>
      <c r="R878" s="10">
        <v>0</v>
      </c>
      <c r="S878" s="10">
        <v>0</v>
      </c>
      <c r="T878" s="10">
        <v>0</v>
      </c>
      <c r="U878" s="10">
        <f t="shared" si="68"/>
        <v>0</v>
      </c>
      <c r="V878" s="10">
        <v>1</v>
      </c>
      <c r="W878" s="10">
        <v>0</v>
      </c>
      <c r="X878" s="10">
        <v>0</v>
      </c>
      <c r="Y878" s="10">
        <v>1</v>
      </c>
      <c r="Z878" s="10">
        <f t="shared" si="69"/>
        <v>2</v>
      </c>
      <c r="AA878" s="12">
        <v>0</v>
      </c>
      <c r="AB878" s="10">
        <v>0</v>
      </c>
      <c r="AC878" s="10">
        <v>2</v>
      </c>
      <c r="AD878" s="10">
        <v>0</v>
      </c>
      <c r="AE878" s="10">
        <v>0</v>
      </c>
      <c r="AF878" s="10">
        <v>0</v>
      </c>
      <c r="AG878" s="25"/>
    </row>
    <row r="879" spans="1:33" ht="12.75" x14ac:dyDescent="0.2">
      <c r="A879" s="10" t="s">
        <v>251</v>
      </c>
      <c r="B879" s="10" t="s">
        <v>343</v>
      </c>
      <c r="C879" s="24">
        <v>39814</v>
      </c>
      <c r="D879" s="10" t="s">
        <v>322</v>
      </c>
      <c r="E879" s="12">
        <v>3</v>
      </c>
      <c r="F879" s="11">
        <f t="shared" si="65"/>
        <v>2.3809523809523808E-2</v>
      </c>
      <c r="G879" s="22">
        <f t="shared" si="66"/>
        <v>63.95454545454551</v>
      </c>
      <c r="H879" s="17">
        <v>0.50757575757575801</v>
      </c>
      <c r="I879" s="20">
        <v>126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f t="shared" si="67"/>
        <v>0</v>
      </c>
      <c r="R879" s="10">
        <v>0</v>
      </c>
      <c r="S879" s="10">
        <v>2</v>
      </c>
      <c r="T879" s="10">
        <v>0</v>
      </c>
      <c r="U879" s="10">
        <f t="shared" si="68"/>
        <v>2</v>
      </c>
      <c r="V879" s="10">
        <v>0</v>
      </c>
      <c r="W879" s="10">
        <v>1</v>
      </c>
      <c r="X879" s="10">
        <v>0</v>
      </c>
      <c r="Y879" s="10">
        <v>0</v>
      </c>
      <c r="Z879" s="10">
        <f t="shared" si="69"/>
        <v>1</v>
      </c>
      <c r="AA879" s="12">
        <v>0</v>
      </c>
      <c r="AB879" s="10">
        <v>3</v>
      </c>
      <c r="AC879" s="10">
        <v>0</v>
      </c>
      <c r="AD879" s="10">
        <v>0</v>
      </c>
      <c r="AE879" s="10">
        <v>0</v>
      </c>
      <c r="AF879" s="10">
        <v>0</v>
      </c>
      <c r="AG879" s="25"/>
    </row>
    <row r="880" spans="1:33" ht="12.75" x14ac:dyDescent="0.2">
      <c r="A880" s="10" t="s">
        <v>252</v>
      </c>
      <c r="B880" s="10" t="s">
        <v>343</v>
      </c>
      <c r="C880" s="24">
        <v>39814</v>
      </c>
      <c r="D880" s="10" t="s">
        <v>299</v>
      </c>
      <c r="E880" s="12">
        <v>11</v>
      </c>
      <c r="F880" s="11">
        <f t="shared" si="65"/>
        <v>1.4884979702300407E-2</v>
      </c>
      <c r="G880" s="22">
        <f t="shared" si="66"/>
        <v>405.25806451612931</v>
      </c>
      <c r="H880" s="17">
        <v>0.54838709677419395</v>
      </c>
      <c r="I880" s="20">
        <v>739</v>
      </c>
      <c r="J880" s="10">
        <v>0</v>
      </c>
      <c r="K880" s="10">
        <v>0</v>
      </c>
      <c r="L880" s="10">
        <v>1</v>
      </c>
      <c r="M880" s="10">
        <v>1</v>
      </c>
      <c r="N880" s="10">
        <v>1</v>
      </c>
      <c r="O880" s="10">
        <v>1</v>
      </c>
      <c r="P880" s="10">
        <v>0</v>
      </c>
      <c r="Q880" s="10">
        <f t="shared" si="67"/>
        <v>4</v>
      </c>
      <c r="R880" s="10">
        <v>1</v>
      </c>
      <c r="S880" s="10">
        <v>2</v>
      </c>
      <c r="T880" s="10">
        <v>2</v>
      </c>
      <c r="U880" s="10">
        <f t="shared" si="68"/>
        <v>5</v>
      </c>
      <c r="V880" s="10">
        <v>0</v>
      </c>
      <c r="W880" s="10">
        <v>0</v>
      </c>
      <c r="X880" s="10">
        <v>1</v>
      </c>
      <c r="Y880" s="10">
        <v>1</v>
      </c>
      <c r="Z880" s="10">
        <f t="shared" si="69"/>
        <v>2</v>
      </c>
      <c r="AA880" s="12">
        <v>0</v>
      </c>
      <c r="AB880" s="10">
        <v>0</v>
      </c>
      <c r="AC880" s="10">
        <v>10</v>
      </c>
      <c r="AD880" s="10">
        <v>1</v>
      </c>
      <c r="AE880" s="10">
        <v>0</v>
      </c>
      <c r="AF880" s="10">
        <v>0</v>
      </c>
      <c r="AG880" s="25"/>
    </row>
    <row r="881" spans="1:33" ht="12.75" x14ac:dyDescent="0.2">
      <c r="A881" s="10" t="s">
        <v>253</v>
      </c>
      <c r="B881" s="10" t="s">
        <v>343</v>
      </c>
      <c r="C881" s="24">
        <v>39814</v>
      </c>
      <c r="D881" s="10" t="s">
        <v>298</v>
      </c>
      <c r="E881" s="12">
        <v>0</v>
      </c>
      <c r="F881" s="11">
        <f t="shared" si="65"/>
        <v>0</v>
      </c>
      <c r="G881" s="22">
        <f t="shared" si="66"/>
        <v>70.582781456953711</v>
      </c>
      <c r="H881" s="17">
        <v>0.48344370860927199</v>
      </c>
      <c r="I881" s="20">
        <v>146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f t="shared" si="67"/>
        <v>0</v>
      </c>
      <c r="R881" s="10">
        <v>0</v>
      </c>
      <c r="S881" s="10">
        <v>0</v>
      </c>
      <c r="T881" s="10">
        <v>0</v>
      </c>
      <c r="U881" s="10">
        <f t="shared" si="68"/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f t="shared" si="69"/>
        <v>0</v>
      </c>
      <c r="AA881" s="12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25"/>
    </row>
    <row r="882" spans="1:33" ht="12.75" customHeight="1" x14ac:dyDescent="0.2">
      <c r="A882" s="10" t="s">
        <v>254</v>
      </c>
      <c r="B882" s="10" t="s">
        <v>343</v>
      </c>
      <c r="C882" s="24">
        <v>39814</v>
      </c>
      <c r="D882" s="10" t="s">
        <v>310</v>
      </c>
      <c r="E882" s="12">
        <v>0</v>
      </c>
      <c r="F882" s="11">
        <f t="shared" si="65"/>
        <v>0</v>
      </c>
      <c r="G882" s="22">
        <f t="shared" si="66"/>
        <v>69.041095890410972</v>
      </c>
      <c r="H882" s="17">
        <v>0.98630136986301398</v>
      </c>
      <c r="I882" s="20">
        <v>70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f t="shared" si="67"/>
        <v>0</v>
      </c>
      <c r="R882" s="10">
        <v>0</v>
      </c>
      <c r="S882" s="10">
        <v>0</v>
      </c>
      <c r="T882" s="10">
        <v>0</v>
      </c>
      <c r="U882" s="10">
        <f t="shared" si="68"/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f t="shared" si="69"/>
        <v>0</v>
      </c>
      <c r="AA882" s="12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25"/>
    </row>
    <row r="883" spans="1:33" ht="12.75" customHeight="1" x14ac:dyDescent="0.2">
      <c r="A883" s="10" t="s">
        <v>255</v>
      </c>
      <c r="B883" s="10" t="s">
        <v>343</v>
      </c>
      <c r="C883" s="24">
        <v>39814</v>
      </c>
      <c r="D883" s="10" t="s">
        <v>316</v>
      </c>
      <c r="E883" s="12">
        <v>9</v>
      </c>
      <c r="F883" s="11">
        <f t="shared" si="65"/>
        <v>4.0053404539385851E-3</v>
      </c>
      <c r="G883" s="22">
        <f t="shared" si="66"/>
        <v>965.57831325301197</v>
      </c>
      <c r="H883" s="17">
        <v>0.42971887550200799</v>
      </c>
      <c r="I883" s="20">
        <v>2247</v>
      </c>
      <c r="J883" s="10">
        <v>0</v>
      </c>
      <c r="K883" s="10">
        <v>0</v>
      </c>
      <c r="L883" s="10">
        <v>1</v>
      </c>
      <c r="M883" s="10">
        <v>1</v>
      </c>
      <c r="N883" s="10">
        <v>0</v>
      </c>
      <c r="O883" s="10">
        <v>0</v>
      </c>
      <c r="P883" s="10">
        <v>0</v>
      </c>
      <c r="Q883" s="10">
        <f t="shared" si="67"/>
        <v>2</v>
      </c>
      <c r="R883" s="10">
        <v>0</v>
      </c>
      <c r="S883" s="10">
        <v>0</v>
      </c>
      <c r="T883" s="10">
        <v>0</v>
      </c>
      <c r="U883" s="10">
        <f t="shared" si="68"/>
        <v>0</v>
      </c>
      <c r="V883" s="10">
        <v>0</v>
      </c>
      <c r="W883" s="10">
        <v>2</v>
      </c>
      <c r="X883" s="10">
        <v>0</v>
      </c>
      <c r="Y883" s="10">
        <v>5</v>
      </c>
      <c r="Z883" s="10">
        <f t="shared" si="69"/>
        <v>7</v>
      </c>
      <c r="AA883" s="12">
        <v>0</v>
      </c>
      <c r="AB883" s="10">
        <v>2</v>
      </c>
      <c r="AC883" s="10">
        <v>5</v>
      </c>
      <c r="AD883" s="10">
        <v>0</v>
      </c>
      <c r="AE883" s="10">
        <v>2</v>
      </c>
      <c r="AF883" s="10">
        <v>0</v>
      </c>
      <c r="AG883" s="25"/>
    </row>
    <row r="884" spans="1:33" ht="12.75" x14ac:dyDescent="0.2">
      <c r="A884" s="10" t="s">
        <v>256</v>
      </c>
      <c r="B884" s="10" t="s">
        <v>343</v>
      </c>
      <c r="C884" s="24">
        <v>39814</v>
      </c>
      <c r="D884" s="10" t="s">
        <v>327</v>
      </c>
      <c r="E884" s="12">
        <v>171</v>
      </c>
      <c r="F884" s="11">
        <f t="shared" si="65"/>
        <v>1.1736444749485243E-2</v>
      </c>
      <c r="G884" s="22">
        <f t="shared" si="66"/>
        <v>11300.204642219471</v>
      </c>
      <c r="H884" s="17">
        <v>0.77558027743441804</v>
      </c>
      <c r="I884" s="20">
        <v>14570</v>
      </c>
      <c r="J884" s="10">
        <v>3</v>
      </c>
      <c r="K884" s="10">
        <v>15</v>
      </c>
      <c r="L884" s="10">
        <v>7</v>
      </c>
      <c r="M884" s="10">
        <v>12</v>
      </c>
      <c r="N884" s="10">
        <v>8</v>
      </c>
      <c r="O884" s="10">
        <v>13</v>
      </c>
      <c r="P884" s="10">
        <v>5</v>
      </c>
      <c r="Q884" s="10">
        <f t="shared" si="67"/>
        <v>63</v>
      </c>
      <c r="R884" s="10">
        <v>4</v>
      </c>
      <c r="S884" s="10">
        <v>9</v>
      </c>
      <c r="T884" s="10">
        <v>8</v>
      </c>
      <c r="U884" s="10">
        <f t="shared" si="68"/>
        <v>21</v>
      </c>
      <c r="V884" s="10">
        <v>43</v>
      </c>
      <c r="W884" s="10">
        <v>15</v>
      </c>
      <c r="X884" s="10">
        <v>19</v>
      </c>
      <c r="Y884" s="10">
        <v>10</v>
      </c>
      <c r="Z884" s="10">
        <f t="shared" si="69"/>
        <v>87</v>
      </c>
      <c r="AA884" s="12">
        <v>0</v>
      </c>
      <c r="AB884" s="10">
        <v>55</v>
      </c>
      <c r="AC884" s="10">
        <v>80</v>
      </c>
      <c r="AD884" s="10">
        <v>5</v>
      </c>
      <c r="AE884" s="10">
        <v>31</v>
      </c>
      <c r="AF884" s="10">
        <v>0</v>
      </c>
      <c r="AG884" s="25"/>
    </row>
    <row r="885" spans="1:33" ht="12.75" x14ac:dyDescent="0.2">
      <c r="A885" s="10" t="s">
        <v>257</v>
      </c>
      <c r="B885" s="10" t="s">
        <v>343</v>
      </c>
      <c r="C885" s="24">
        <v>39814</v>
      </c>
      <c r="D885" s="10" t="s">
        <v>330</v>
      </c>
      <c r="E885" s="12">
        <v>22</v>
      </c>
      <c r="F885" s="11">
        <f t="shared" si="65"/>
        <v>3.9575463212808059E-3</v>
      </c>
      <c r="G885" s="22">
        <f t="shared" si="66"/>
        <v>2151.9037267080744</v>
      </c>
      <c r="H885" s="17">
        <v>0.38710266715381803</v>
      </c>
      <c r="I885" s="20">
        <v>5559</v>
      </c>
      <c r="J885" s="10">
        <v>0</v>
      </c>
      <c r="K885" s="10">
        <v>2</v>
      </c>
      <c r="L885" s="10">
        <v>1</v>
      </c>
      <c r="M885" s="10">
        <v>3</v>
      </c>
      <c r="N885" s="10">
        <v>1</v>
      </c>
      <c r="O885" s="10">
        <v>0</v>
      </c>
      <c r="P885" s="10">
        <v>1</v>
      </c>
      <c r="Q885" s="10">
        <f t="shared" si="67"/>
        <v>8</v>
      </c>
      <c r="R885" s="10">
        <v>3</v>
      </c>
      <c r="S885" s="10">
        <v>0</v>
      </c>
      <c r="T885" s="10">
        <v>2</v>
      </c>
      <c r="U885" s="10">
        <f t="shared" si="68"/>
        <v>5</v>
      </c>
      <c r="V885" s="10">
        <v>2</v>
      </c>
      <c r="W885" s="10">
        <v>1</v>
      </c>
      <c r="X885" s="10">
        <v>2</v>
      </c>
      <c r="Y885" s="10">
        <v>4</v>
      </c>
      <c r="Z885" s="10">
        <f t="shared" si="69"/>
        <v>9</v>
      </c>
      <c r="AA885" s="12">
        <v>0</v>
      </c>
      <c r="AB885" s="10">
        <v>7</v>
      </c>
      <c r="AC885" s="10">
        <v>12</v>
      </c>
      <c r="AD885" s="10">
        <v>2</v>
      </c>
      <c r="AE885" s="10">
        <v>1</v>
      </c>
      <c r="AF885" s="10">
        <v>0</v>
      </c>
      <c r="AG885" s="25"/>
    </row>
    <row r="886" spans="1:33" ht="12.75" customHeight="1" x14ac:dyDescent="0.2">
      <c r="A886" s="10" t="s">
        <v>258</v>
      </c>
      <c r="B886" s="10" t="s">
        <v>343</v>
      </c>
      <c r="C886" s="24">
        <v>39814</v>
      </c>
      <c r="D886" s="10" t="s">
        <v>327</v>
      </c>
      <c r="E886" s="12">
        <v>26</v>
      </c>
      <c r="F886" s="11">
        <f t="shared" si="65"/>
        <v>1.9316493313521546E-2</v>
      </c>
      <c r="G886" s="22">
        <f t="shared" si="66"/>
        <v>686.2926115581572</v>
      </c>
      <c r="H886" s="17">
        <v>0.50987564008778397</v>
      </c>
      <c r="I886" s="20">
        <v>1346</v>
      </c>
      <c r="J886" s="10">
        <v>2</v>
      </c>
      <c r="K886" s="10">
        <v>1</v>
      </c>
      <c r="L886" s="10">
        <v>0</v>
      </c>
      <c r="M886" s="10">
        <v>2</v>
      </c>
      <c r="N886" s="10">
        <v>4</v>
      </c>
      <c r="O886" s="10">
        <v>3</v>
      </c>
      <c r="P886" s="10">
        <v>0</v>
      </c>
      <c r="Q886" s="10">
        <f t="shared" si="67"/>
        <v>12</v>
      </c>
      <c r="R886" s="10">
        <v>1</v>
      </c>
      <c r="S886" s="10">
        <v>1</v>
      </c>
      <c r="T886" s="10">
        <v>2</v>
      </c>
      <c r="U886" s="10">
        <f t="shared" si="68"/>
        <v>4</v>
      </c>
      <c r="V886" s="10">
        <v>5</v>
      </c>
      <c r="W886" s="10">
        <v>2</v>
      </c>
      <c r="X886" s="10">
        <v>3</v>
      </c>
      <c r="Y886" s="10">
        <v>0</v>
      </c>
      <c r="Z886" s="10">
        <f t="shared" si="69"/>
        <v>10</v>
      </c>
      <c r="AA886" s="12">
        <v>0</v>
      </c>
      <c r="AB886" s="10">
        <v>0</v>
      </c>
      <c r="AC886" s="10">
        <v>23</v>
      </c>
      <c r="AD886" s="10">
        <v>0</v>
      </c>
      <c r="AE886" s="10">
        <v>3</v>
      </c>
      <c r="AF886" s="10">
        <v>0</v>
      </c>
      <c r="AG886" s="25"/>
    </row>
    <row r="887" spans="1:33" ht="12.75" customHeight="1" x14ac:dyDescent="0.2">
      <c r="A887" s="10" t="s">
        <v>260</v>
      </c>
      <c r="B887" s="10" t="s">
        <v>344</v>
      </c>
      <c r="C887" s="24">
        <v>40179</v>
      </c>
      <c r="D887" s="10" t="s">
        <v>298</v>
      </c>
      <c r="E887" s="12">
        <v>315</v>
      </c>
      <c r="F887" s="11">
        <f t="shared" si="65"/>
        <v>9.1997663551401876E-2</v>
      </c>
      <c r="G887" s="22">
        <f t="shared" si="66"/>
        <v>2198.8928000000001</v>
      </c>
      <c r="H887" s="17">
        <v>0.64219999999999999</v>
      </c>
      <c r="I887" s="20">
        <v>3424</v>
      </c>
      <c r="J887" s="10">
        <v>21</v>
      </c>
      <c r="K887" s="10">
        <v>18</v>
      </c>
      <c r="L887" s="10">
        <v>12</v>
      </c>
      <c r="M887" s="10">
        <v>22</v>
      </c>
      <c r="N887" s="10">
        <v>16</v>
      </c>
      <c r="O887" s="10">
        <v>19</v>
      </c>
      <c r="P887" s="10">
        <v>30</v>
      </c>
      <c r="Q887" s="10">
        <f t="shared" si="67"/>
        <v>138</v>
      </c>
      <c r="R887" s="10">
        <v>18</v>
      </c>
      <c r="S887" s="10">
        <v>16</v>
      </c>
      <c r="T887" s="10">
        <v>13</v>
      </c>
      <c r="U887" s="10">
        <f t="shared" si="68"/>
        <v>47</v>
      </c>
      <c r="V887" s="10">
        <v>37</v>
      </c>
      <c r="W887" s="10">
        <v>26</v>
      </c>
      <c r="X887" s="10">
        <v>21</v>
      </c>
      <c r="Y887" s="10">
        <v>46</v>
      </c>
      <c r="Z887" s="10">
        <f t="shared" si="69"/>
        <v>130</v>
      </c>
      <c r="AA887" s="12">
        <v>0</v>
      </c>
      <c r="AB887" s="10">
        <v>46</v>
      </c>
      <c r="AC887" s="10">
        <v>241</v>
      </c>
      <c r="AD887" s="10">
        <v>11</v>
      </c>
      <c r="AE887" s="10">
        <v>17</v>
      </c>
      <c r="AF887" s="10">
        <v>0</v>
      </c>
    </row>
    <row r="888" spans="1:33" ht="15" customHeight="1" x14ac:dyDescent="0.2">
      <c r="A888" s="10" t="s">
        <v>0</v>
      </c>
      <c r="B888" s="10" t="s">
        <v>344</v>
      </c>
      <c r="C888" s="24">
        <v>40179</v>
      </c>
      <c r="D888" s="10" t="s">
        <v>299</v>
      </c>
      <c r="E888" s="12">
        <v>12</v>
      </c>
      <c r="F888" s="11">
        <f t="shared" si="65"/>
        <v>2.0066889632107024E-2</v>
      </c>
      <c r="G888" s="22">
        <f t="shared" si="66"/>
        <v>191.06100000000001</v>
      </c>
      <c r="H888" s="17">
        <v>0.31950000000000001</v>
      </c>
      <c r="I888" s="20">
        <v>598</v>
      </c>
      <c r="J888" s="10">
        <v>0</v>
      </c>
      <c r="K888" s="10">
        <v>1</v>
      </c>
      <c r="L888" s="10">
        <v>0</v>
      </c>
      <c r="M888" s="10">
        <v>1</v>
      </c>
      <c r="N888" s="10">
        <v>1</v>
      </c>
      <c r="O888" s="10">
        <v>0</v>
      </c>
      <c r="P888" s="10">
        <v>1</v>
      </c>
      <c r="Q888" s="10">
        <f t="shared" si="67"/>
        <v>4</v>
      </c>
      <c r="R888" s="10">
        <v>0</v>
      </c>
      <c r="S888" s="10">
        <v>1</v>
      </c>
      <c r="T888" s="10">
        <v>2</v>
      </c>
      <c r="U888" s="10">
        <f t="shared" si="68"/>
        <v>3</v>
      </c>
      <c r="V888" s="10">
        <v>2</v>
      </c>
      <c r="W888" s="10">
        <v>2</v>
      </c>
      <c r="X888" s="10">
        <v>0</v>
      </c>
      <c r="Y888" s="10">
        <v>1</v>
      </c>
      <c r="Z888" s="10">
        <f t="shared" si="69"/>
        <v>5</v>
      </c>
      <c r="AA888" s="12">
        <v>0</v>
      </c>
      <c r="AB888" s="10">
        <v>0</v>
      </c>
      <c r="AC888" s="10">
        <v>12</v>
      </c>
      <c r="AD888" s="10">
        <v>0</v>
      </c>
      <c r="AE888" s="10">
        <v>0</v>
      </c>
      <c r="AF888" s="10">
        <v>0</v>
      </c>
    </row>
    <row r="889" spans="1:33" ht="15" customHeight="1" x14ac:dyDescent="0.2">
      <c r="A889" s="10" t="s">
        <v>1</v>
      </c>
      <c r="B889" s="10" t="s">
        <v>344</v>
      </c>
      <c r="C889" s="24">
        <v>40179</v>
      </c>
      <c r="D889" s="10" t="s">
        <v>300</v>
      </c>
      <c r="E889" s="12">
        <v>0</v>
      </c>
      <c r="F889" s="11">
        <f t="shared" si="65"/>
        <v>0</v>
      </c>
      <c r="G889" s="22">
        <f t="shared" si="66"/>
        <v>35.573999999999998</v>
      </c>
      <c r="H889" s="17">
        <v>0.42349999999999999</v>
      </c>
      <c r="I889" s="20">
        <v>84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f t="shared" si="67"/>
        <v>0</v>
      </c>
      <c r="R889" s="10">
        <v>0</v>
      </c>
      <c r="S889" s="10">
        <v>0</v>
      </c>
      <c r="T889" s="10">
        <v>0</v>
      </c>
      <c r="U889" s="10">
        <f t="shared" si="68"/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f t="shared" si="69"/>
        <v>0</v>
      </c>
      <c r="AA889" s="12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</row>
    <row r="890" spans="1:33" ht="15" customHeight="1" x14ac:dyDescent="0.2">
      <c r="A890" s="10" t="s">
        <v>2</v>
      </c>
      <c r="B890" s="10" t="s">
        <v>344</v>
      </c>
      <c r="C890" s="24">
        <v>40179</v>
      </c>
      <c r="D890" s="10" t="s">
        <v>301</v>
      </c>
      <c r="E890" s="12">
        <v>33</v>
      </c>
      <c r="F890" s="11">
        <f t="shared" si="65"/>
        <v>1.205699671172817E-2</v>
      </c>
      <c r="G890" s="22">
        <f t="shared" si="66"/>
        <v>967.25580000000002</v>
      </c>
      <c r="H890" s="17">
        <v>0.35339999999999999</v>
      </c>
      <c r="I890" s="20">
        <v>2737</v>
      </c>
      <c r="J890" s="10">
        <v>0</v>
      </c>
      <c r="K890" s="10">
        <v>3</v>
      </c>
      <c r="L890" s="10">
        <v>0</v>
      </c>
      <c r="M890" s="10">
        <v>1</v>
      </c>
      <c r="N890" s="10">
        <v>2</v>
      </c>
      <c r="O890" s="10">
        <v>3</v>
      </c>
      <c r="P890" s="10">
        <v>2</v>
      </c>
      <c r="Q890" s="10">
        <f t="shared" si="67"/>
        <v>11</v>
      </c>
      <c r="R890" s="10">
        <v>2</v>
      </c>
      <c r="S890" s="10">
        <v>2</v>
      </c>
      <c r="T890" s="10">
        <v>4</v>
      </c>
      <c r="U890" s="10">
        <f t="shared" si="68"/>
        <v>8</v>
      </c>
      <c r="V890" s="10">
        <v>2</v>
      </c>
      <c r="W890" s="10">
        <v>3</v>
      </c>
      <c r="X890" s="10">
        <v>6</v>
      </c>
      <c r="Y890" s="10">
        <v>3</v>
      </c>
      <c r="Z890" s="10">
        <f t="shared" si="69"/>
        <v>14</v>
      </c>
      <c r="AA890" s="12">
        <v>0</v>
      </c>
      <c r="AB890" s="10">
        <v>8</v>
      </c>
      <c r="AC890" s="10">
        <v>23</v>
      </c>
      <c r="AD890" s="10">
        <v>0</v>
      </c>
      <c r="AE890" s="10">
        <v>2</v>
      </c>
      <c r="AF890" s="10">
        <v>0</v>
      </c>
    </row>
    <row r="891" spans="1:33" ht="15" customHeight="1" x14ac:dyDescent="0.2">
      <c r="A891" s="10" t="s">
        <v>3</v>
      </c>
      <c r="B891" s="10" t="s">
        <v>344</v>
      </c>
      <c r="C891" s="24">
        <v>40179</v>
      </c>
      <c r="D891" s="10" t="s">
        <v>302</v>
      </c>
      <c r="E891" s="12">
        <v>65</v>
      </c>
      <c r="F891" s="11">
        <f t="shared" si="65"/>
        <v>1.1739208957919451E-2</v>
      </c>
      <c r="G891" s="22">
        <f t="shared" si="66"/>
        <v>1519.3527999999999</v>
      </c>
      <c r="H891" s="17">
        <v>0.27439999999999998</v>
      </c>
      <c r="I891" s="20">
        <v>5537</v>
      </c>
      <c r="J891" s="10">
        <v>1</v>
      </c>
      <c r="K891" s="10">
        <v>5</v>
      </c>
      <c r="L891" s="10">
        <v>4</v>
      </c>
      <c r="M891" s="10">
        <v>2</v>
      </c>
      <c r="N891" s="10">
        <v>2</v>
      </c>
      <c r="O891" s="10">
        <v>4</v>
      </c>
      <c r="P891" s="10">
        <v>4</v>
      </c>
      <c r="Q891" s="10">
        <f t="shared" si="67"/>
        <v>22</v>
      </c>
      <c r="R891" s="10">
        <v>5</v>
      </c>
      <c r="S891" s="10">
        <v>4</v>
      </c>
      <c r="T891" s="10">
        <v>3</v>
      </c>
      <c r="U891" s="10">
        <f t="shared" si="68"/>
        <v>12</v>
      </c>
      <c r="V891" s="10">
        <v>4</v>
      </c>
      <c r="W891" s="10">
        <v>6</v>
      </c>
      <c r="X891" s="10">
        <v>10</v>
      </c>
      <c r="Y891" s="10">
        <v>11</v>
      </c>
      <c r="Z891" s="10">
        <f t="shared" si="69"/>
        <v>31</v>
      </c>
      <c r="AA891" s="12">
        <v>0</v>
      </c>
      <c r="AB891" s="10">
        <v>35</v>
      </c>
      <c r="AC891" s="10">
        <v>30</v>
      </c>
      <c r="AD891" s="10">
        <v>0</v>
      </c>
      <c r="AE891" s="10">
        <v>0</v>
      </c>
      <c r="AF891" s="10">
        <v>0</v>
      </c>
    </row>
    <row r="892" spans="1:33" ht="15" customHeight="1" x14ac:dyDescent="0.2">
      <c r="A892" s="10" t="s">
        <v>4</v>
      </c>
      <c r="B892" s="10" t="s">
        <v>344</v>
      </c>
      <c r="C892" s="24">
        <v>40179</v>
      </c>
      <c r="D892" s="10" t="s">
        <v>303</v>
      </c>
      <c r="E892" s="12">
        <v>27</v>
      </c>
      <c r="F892" s="11">
        <f t="shared" si="65"/>
        <v>4.2452830188679243E-2</v>
      </c>
      <c r="G892" s="22">
        <f t="shared" si="66"/>
        <v>244.9872</v>
      </c>
      <c r="H892" s="17">
        <v>0.38519999999999999</v>
      </c>
      <c r="I892" s="20">
        <v>636</v>
      </c>
      <c r="J892" s="10">
        <v>0</v>
      </c>
      <c r="K892" s="10">
        <v>3</v>
      </c>
      <c r="L892" s="10">
        <v>3</v>
      </c>
      <c r="M892" s="10">
        <v>3</v>
      </c>
      <c r="N892" s="10">
        <v>1</v>
      </c>
      <c r="O892" s="10">
        <v>4</v>
      </c>
      <c r="P892" s="10">
        <v>1</v>
      </c>
      <c r="Q892" s="10">
        <f t="shared" si="67"/>
        <v>15</v>
      </c>
      <c r="R892" s="10">
        <v>2</v>
      </c>
      <c r="S892" s="10">
        <v>1</v>
      </c>
      <c r="T892" s="10">
        <v>2</v>
      </c>
      <c r="U892" s="10">
        <f t="shared" si="68"/>
        <v>5</v>
      </c>
      <c r="V892" s="10">
        <v>5</v>
      </c>
      <c r="W892" s="10">
        <v>0</v>
      </c>
      <c r="X892" s="10">
        <v>0</v>
      </c>
      <c r="Y892" s="10">
        <v>2</v>
      </c>
      <c r="Z892" s="10">
        <f t="shared" si="69"/>
        <v>7</v>
      </c>
      <c r="AA892" s="12">
        <v>0</v>
      </c>
      <c r="AB892" s="10">
        <v>0</v>
      </c>
      <c r="AC892" s="10">
        <v>23</v>
      </c>
      <c r="AD892" s="10">
        <v>4</v>
      </c>
      <c r="AE892" s="10">
        <v>0</v>
      </c>
      <c r="AF892" s="10">
        <v>0</v>
      </c>
    </row>
    <row r="893" spans="1:33" ht="15" customHeight="1" x14ac:dyDescent="0.2">
      <c r="A893" s="10" t="s">
        <v>5</v>
      </c>
      <c r="B893" s="10" t="s">
        <v>344</v>
      </c>
      <c r="C893" s="24">
        <v>40179</v>
      </c>
      <c r="D893" s="10" t="s">
        <v>304</v>
      </c>
      <c r="E893" s="12">
        <v>130</v>
      </c>
      <c r="F893" s="11">
        <f t="shared" si="65"/>
        <v>8.79269529928982E-3</v>
      </c>
      <c r="G893" s="22">
        <f t="shared" si="66"/>
        <v>7181.0745000000006</v>
      </c>
      <c r="H893" s="17">
        <v>0.48570000000000002</v>
      </c>
      <c r="I893" s="20">
        <v>14785</v>
      </c>
      <c r="J893" s="10">
        <v>9</v>
      </c>
      <c r="K893" s="10">
        <v>7</v>
      </c>
      <c r="L893" s="10">
        <v>11</v>
      </c>
      <c r="M893" s="10">
        <v>10</v>
      </c>
      <c r="N893" s="10">
        <v>10</v>
      </c>
      <c r="O893" s="10">
        <v>6</v>
      </c>
      <c r="P893" s="10">
        <v>10</v>
      </c>
      <c r="Q893" s="10">
        <f t="shared" si="67"/>
        <v>63</v>
      </c>
      <c r="R893" s="10">
        <v>8</v>
      </c>
      <c r="S893" s="10">
        <v>13</v>
      </c>
      <c r="T893" s="10">
        <v>9</v>
      </c>
      <c r="U893" s="10">
        <f t="shared" si="68"/>
        <v>30</v>
      </c>
      <c r="V893" s="10">
        <v>7</v>
      </c>
      <c r="W893" s="10">
        <v>10</v>
      </c>
      <c r="X893" s="10">
        <v>11</v>
      </c>
      <c r="Y893" s="10">
        <v>9</v>
      </c>
      <c r="Z893" s="10">
        <f t="shared" si="69"/>
        <v>37</v>
      </c>
      <c r="AA893" s="12">
        <v>0</v>
      </c>
      <c r="AB893" s="10">
        <v>43</v>
      </c>
      <c r="AC893" s="10">
        <v>71</v>
      </c>
      <c r="AD893" s="10">
        <v>2</v>
      </c>
      <c r="AE893" s="10">
        <v>14</v>
      </c>
      <c r="AF893" s="10">
        <v>0</v>
      </c>
    </row>
    <row r="894" spans="1:33" ht="15" customHeight="1" x14ac:dyDescent="0.2">
      <c r="A894" s="10" t="s">
        <v>6</v>
      </c>
      <c r="B894" s="10" t="s">
        <v>344</v>
      </c>
      <c r="C894" s="24">
        <v>40179</v>
      </c>
      <c r="D894" s="10" t="s">
        <v>305</v>
      </c>
      <c r="E894" s="12">
        <v>12</v>
      </c>
      <c r="F894" s="11">
        <f t="shared" si="65"/>
        <v>3.0565461029037188E-3</v>
      </c>
      <c r="G894" s="22">
        <f t="shared" si="66"/>
        <v>283.06459999999998</v>
      </c>
      <c r="H894" s="17">
        <v>7.2099999999999997E-2</v>
      </c>
      <c r="I894" s="20">
        <v>3926</v>
      </c>
      <c r="J894" s="10">
        <v>0</v>
      </c>
      <c r="K894" s="10">
        <v>1</v>
      </c>
      <c r="L894" s="10">
        <v>0</v>
      </c>
      <c r="M894" s="10">
        <v>0</v>
      </c>
      <c r="N894" s="10">
        <v>2</v>
      </c>
      <c r="O894" s="10">
        <v>0</v>
      </c>
      <c r="P894" s="10">
        <v>0</v>
      </c>
      <c r="Q894" s="10">
        <f t="shared" si="67"/>
        <v>3</v>
      </c>
      <c r="R894" s="10">
        <v>0</v>
      </c>
      <c r="S894" s="10">
        <v>3</v>
      </c>
      <c r="T894" s="10">
        <v>3</v>
      </c>
      <c r="U894" s="10">
        <f t="shared" si="68"/>
        <v>6</v>
      </c>
      <c r="V894" s="10">
        <v>0</v>
      </c>
      <c r="W894" s="10">
        <v>0</v>
      </c>
      <c r="X894" s="10">
        <v>0</v>
      </c>
      <c r="Y894" s="10">
        <v>2</v>
      </c>
      <c r="Z894" s="10">
        <f t="shared" si="69"/>
        <v>2</v>
      </c>
      <c r="AA894" s="12">
        <v>1</v>
      </c>
      <c r="AB894" s="10">
        <v>2</v>
      </c>
      <c r="AC894" s="10">
        <v>10</v>
      </c>
      <c r="AD894" s="10">
        <v>0</v>
      </c>
      <c r="AE894" s="10">
        <v>0</v>
      </c>
      <c r="AF894" s="10">
        <v>0</v>
      </c>
    </row>
    <row r="895" spans="1:33" ht="15" customHeight="1" x14ac:dyDescent="0.2">
      <c r="A895" s="10" t="s">
        <v>7</v>
      </c>
      <c r="B895" s="10" t="s">
        <v>344</v>
      </c>
      <c r="C895" s="24">
        <v>40179</v>
      </c>
      <c r="D895" s="10" t="s">
        <v>306</v>
      </c>
      <c r="E895" s="12">
        <v>161</v>
      </c>
      <c r="F895" s="11">
        <f t="shared" si="65"/>
        <v>1.2176675238239298E-2</v>
      </c>
      <c r="G895" s="22">
        <f t="shared" si="66"/>
        <v>4919.9061999999994</v>
      </c>
      <c r="H895" s="17">
        <v>0.37209999999999999</v>
      </c>
      <c r="I895" s="20">
        <v>13222</v>
      </c>
      <c r="J895" s="10">
        <v>7</v>
      </c>
      <c r="K895" s="10">
        <v>11</v>
      </c>
      <c r="L895" s="10">
        <v>14</v>
      </c>
      <c r="M895" s="10">
        <v>13</v>
      </c>
      <c r="N895" s="10">
        <v>20</v>
      </c>
      <c r="O895" s="10">
        <v>13</v>
      </c>
      <c r="P895" s="10">
        <v>7</v>
      </c>
      <c r="Q895" s="10">
        <f t="shared" si="67"/>
        <v>85</v>
      </c>
      <c r="R895" s="10">
        <v>9</v>
      </c>
      <c r="S895" s="10">
        <v>8</v>
      </c>
      <c r="T895" s="10">
        <v>9</v>
      </c>
      <c r="U895" s="10">
        <f t="shared" si="68"/>
        <v>26</v>
      </c>
      <c r="V895" s="10">
        <v>9</v>
      </c>
      <c r="W895" s="10">
        <v>9</v>
      </c>
      <c r="X895" s="10">
        <v>14</v>
      </c>
      <c r="Y895" s="10">
        <v>18</v>
      </c>
      <c r="Z895" s="10">
        <f t="shared" si="69"/>
        <v>50</v>
      </c>
      <c r="AA895" s="12">
        <v>0</v>
      </c>
      <c r="AB895" s="10">
        <v>10</v>
      </c>
      <c r="AC895" s="10">
        <v>129</v>
      </c>
      <c r="AD895" s="10">
        <v>19</v>
      </c>
      <c r="AE895" s="10">
        <v>3</v>
      </c>
      <c r="AF895" s="10">
        <v>0</v>
      </c>
    </row>
    <row r="896" spans="1:33" ht="15" customHeight="1" x14ac:dyDescent="0.2">
      <c r="A896" s="10" t="s">
        <v>8</v>
      </c>
      <c r="B896" s="10" t="s">
        <v>344</v>
      </c>
      <c r="C896" s="24">
        <v>40179</v>
      </c>
      <c r="D896" s="10" t="s">
        <v>304</v>
      </c>
      <c r="E896" s="12">
        <v>202</v>
      </c>
      <c r="F896" s="11">
        <f t="shared" si="65"/>
        <v>1.1491637273865058E-2</v>
      </c>
      <c r="G896" s="22">
        <f t="shared" si="66"/>
        <v>3615.7945999999997</v>
      </c>
      <c r="H896" s="17">
        <v>0.20569999999999999</v>
      </c>
      <c r="I896" s="20">
        <v>17578</v>
      </c>
      <c r="J896" s="10">
        <v>4</v>
      </c>
      <c r="K896" s="10">
        <v>15</v>
      </c>
      <c r="L896" s="10">
        <v>15</v>
      </c>
      <c r="M896" s="10">
        <v>21</v>
      </c>
      <c r="N896" s="10">
        <v>11</v>
      </c>
      <c r="O896" s="10">
        <v>14</v>
      </c>
      <c r="P896" s="10">
        <v>16</v>
      </c>
      <c r="Q896" s="10">
        <f t="shared" si="67"/>
        <v>96</v>
      </c>
      <c r="R896" s="10">
        <v>15</v>
      </c>
      <c r="S896" s="10">
        <v>15</v>
      </c>
      <c r="T896" s="10">
        <v>20</v>
      </c>
      <c r="U896" s="10">
        <f t="shared" si="68"/>
        <v>50</v>
      </c>
      <c r="V896" s="10">
        <v>16</v>
      </c>
      <c r="W896" s="10">
        <v>12</v>
      </c>
      <c r="X896" s="10">
        <v>13</v>
      </c>
      <c r="Y896" s="10">
        <v>15</v>
      </c>
      <c r="Z896" s="10">
        <f t="shared" si="69"/>
        <v>56</v>
      </c>
      <c r="AA896" s="12">
        <v>0</v>
      </c>
      <c r="AB896" s="10">
        <v>108</v>
      </c>
      <c r="AC896" s="10">
        <v>83</v>
      </c>
      <c r="AD896" s="10">
        <v>3</v>
      </c>
      <c r="AE896" s="10">
        <v>8</v>
      </c>
      <c r="AF896" s="10">
        <v>0</v>
      </c>
    </row>
    <row r="897" spans="1:32" ht="15" customHeight="1" x14ac:dyDescent="0.2">
      <c r="A897" s="10" t="s">
        <v>9</v>
      </c>
      <c r="B897" s="10" t="s">
        <v>344</v>
      </c>
      <c r="C897" s="24">
        <v>40179</v>
      </c>
      <c r="D897" s="10" t="s">
        <v>307</v>
      </c>
      <c r="E897" s="12">
        <v>451</v>
      </c>
      <c r="F897" s="11">
        <f t="shared" si="65"/>
        <v>4.145220588235294E-2</v>
      </c>
      <c r="G897" s="22">
        <f t="shared" si="66"/>
        <v>4169.2159999999994</v>
      </c>
      <c r="H897" s="17">
        <v>0.38319999999999999</v>
      </c>
      <c r="I897" s="20">
        <v>10880</v>
      </c>
      <c r="J897" s="10">
        <v>15</v>
      </c>
      <c r="K897" s="10">
        <v>27</v>
      </c>
      <c r="L897" s="10">
        <v>35</v>
      </c>
      <c r="M897" s="10">
        <v>29</v>
      </c>
      <c r="N897" s="10">
        <v>24</v>
      </c>
      <c r="O897" s="10">
        <v>33</v>
      </c>
      <c r="P897" s="10">
        <v>40</v>
      </c>
      <c r="Q897" s="10">
        <f t="shared" si="67"/>
        <v>203</v>
      </c>
      <c r="R897" s="10">
        <v>37</v>
      </c>
      <c r="S897" s="10">
        <v>22</v>
      </c>
      <c r="T897" s="10">
        <v>33</v>
      </c>
      <c r="U897" s="10">
        <f t="shared" si="68"/>
        <v>92</v>
      </c>
      <c r="V897" s="10">
        <v>32</v>
      </c>
      <c r="W897" s="10">
        <v>40</v>
      </c>
      <c r="X897" s="10">
        <v>27</v>
      </c>
      <c r="Y897" s="10">
        <v>57</v>
      </c>
      <c r="Z897" s="10">
        <f t="shared" si="69"/>
        <v>156</v>
      </c>
      <c r="AA897" s="12">
        <v>0</v>
      </c>
      <c r="AB897" s="10">
        <v>160</v>
      </c>
      <c r="AC897" s="10">
        <v>241</v>
      </c>
      <c r="AD897" s="10">
        <v>10</v>
      </c>
      <c r="AE897" s="10">
        <v>40</v>
      </c>
      <c r="AF897" s="10">
        <v>0</v>
      </c>
    </row>
    <row r="898" spans="1:32" ht="15" customHeight="1" x14ac:dyDescent="0.2">
      <c r="A898" s="10" t="s">
        <v>10</v>
      </c>
      <c r="B898" s="10" t="s">
        <v>344</v>
      </c>
      <c r="C898" s="24">
        <v>40179</v>
      </c>
      <c r="D898" s="10" t="s">
        <v>308</v>
      </c>
      <c r="E898" s="12">
        <v>0</v>
      </c>
      <c r="F898" s="11">
        <f t="shared" ref="F898:F961" si="70">IFERROR(E898/I898,0)</f>
        <v>0</v>
      </c>
      <c r="G898" s="22">
        <f t="shared" ref="G898:G961" si="71">IFERROR(I898*H898,0)</f>
        <v>0</v>
      </c>
      <c r="H898" s="17">
        <v>0</v>
      </c>
      <c r="I898" s="2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f t="shared" ref="Q898:Q961" si="72">SUM(J898:P898)</f>
        <v>0</v>
      </c>
      <c r="R898" s="10">
        <v>0</v>
      </c>
      <c r="S898" s="10">
        <v>0</v>
      </c>
      <c r="T898" s="10">
        <v>0</v>
      </c>
      <c r="U898" s="10">
        <f t="shared" ref="U898:U961" si="73">SUM(R898:T898)</f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f t="shared" ref="Z898:Z961" si="74">SUM(V898:Y898)</f>
        <v>0</v>
      </c>
      <c r="AA898" s="12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</row>
    <row r="899" spans="1:32" ht="15" customHeight="1" x14ac:dyDescent="0.2">
      <c r="A899" s="10" t="s">
        <v>11</v>
      </c>
      <c r="B899" s="10" t="s">
        <v>344</v>
      </c>
      <c r="C899" s="24">
        <v>40179</v>
      </c>
      <c r="D899" s="10" t="s">
        <v>309</v>
      </c>
      <c r="E899" s="12">
        <v>282</v>
      </c>
      <c r="F899" s="11">
        <f t="shared" si="70"/>
        <v>1.5976431930202255E-2</v>
      </c>
      <c r="G899" s="22">
        <f t="shared" si="71"/>
        <v>7266.9166999999998</v>
      </c>
      <c r="H899" s="17">
        <v>0.41170000000000001</v>
      </c>
      <c r="I899" s="20">
        <v>17651</v>
      </c>
      <c r="J899" s="10">
        <v>10</v>
      </c>
      <c r="K899" s="10">
        <v>22</v>
      </c>
      <c r="L899" s="10">
        <v>17</v>
      </c>
      <c r="M899" s="10">
        <v>21</v>
      </c>
      <c r="N899" s="10">
        <v>20</v>
      </c>
      <c r="O899" s="10">
        <v>17</v>
      </c>
      <c r="P899" s="10">
        <v>14</v>
      </c>
      <c r="Q899" s="10">
        <f t="shared" si="72"/>
        <v>121</v>
      </c>
      <c r="R899" s="10">
        <v>23</v>
      </c>
      <c r="S899" s="10">
        <v>16</v>
      </c>
      <c r="T899" s="10">
        <v>16</v>
      </c>
      <c r="U899" s="10">
        <f t="shared" si="73"/>
        <v>55</v>
      </c>
      <c r="V899" s="10">
        <v>27</v>
      </c>
      <c r="W899" s="10">
        <v>18</v>
      </c>
      <c r="X899" s="10">
        <v>20</v>
      </c>
      <c r="Y899" s="10">
        <v>40</v>
      </c>
      <c r="Z899" s="10">
        <f t="shared" si="74"/>
        <v>105</v>
      </c>
      <c r="AA899" s="12">
        <v>1</v>
      </c>
      <c r="AB899" s="10">
        <v>5</v>
      </c>
      <c r="AC899" s="10">
        <v>266</v>
      </c>
      <c r="AD899" s="10">
        <v>3</v>
      </c>
      <c r="AE899" s="10">
        <v>8</v>
      </c>
      <c r="AF899" s="10">
        <v>0</v>
      </c>
    </row>
    <row r="900" spans="1:32" ht="15" customHeight="1" x14ac:dyDescent="0.2">
      <c r="A900" s="10" t="s">
        <v>12</v>
      </c>
      <c r="B900" s="10" t="s">
        <v>344</v>
      </c>
      <c r="C900" s="24">
        <v>40179</v>
      </c>
      <c r="D900" s="10" t="s">
        <v>310</v>
      </c>
      <c r="E900" s="12">
        <v>0</v>
      </c>
      <c r="F900" s="11">
        <f t="shared" si="70"/>
        <v>0</v>
      </c>
      <c r="G900" s="22">
        <f t="shared" si="71"/>
        <v>0</v>
      </c>
      <c r="H900" s="17">
        <v>0</v>
      </c>
      <c r="I900" s="20">
        <v>91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f t="shared" si="72"/>
        <v>0</v>
      </c>
      <c r="R900" s="10">
        <v>0</v>
      </c>
      <c r="S900" s="10">
        <v>0</v>
      </c>
      <c r="T900" s="10">
        <v>0</v>
      </c>
      <c r="U900" s="10">
        <f t="shared" si="73"/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f t="shared" si="74"/>
        <v>0</v>
      </c>
      <c r="AA900" s="12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</row>
    <row r="901" spans="1:32" ht="15" customHeight="1" x14ac:dyDescent="0.2">
      <c r="A901" s="10" t="s">
        <v>13</v>
      </c>
      <c r="B901" s="10" t="s">
        <v>344</v>
      </c>
      <c r="C901" s="24">
        <v>40179</v>
      </c>
      <c r="D901" s="10" t="s">
        <v>307</v>
      </c>
      <c r="E901" s="12">
        <v>67</v>
      </c>
      <c r="F901" s="11">
        <f t="shared" si="70"/>
        <v>3.1162790697674417E-2</v>
      </c>
      <c r="G901" s="22">
        <f t="shared" si="71"/>
        <v>789.91</v>
      </c>
      <c r="H901" s="17">
        <v>0.3674</v>
      </c>
      <c r="I901" s="20">
        <v>2150</v>
      </c>
      <c r="J901" s="10">
        <v>0</v>
      </c>
      <c r="K901" s="10">
        <v>5</v>
      </c>
      <c r="L901" s="10">
        <v>6</v>
      </c>
      <c r="M901" s="10">
        <v>3</v>
      </c>
      <c r="N901" s="10">
        <v>6</v>
      </c>
      <c r="O901" s="10">
        <v>5</v>
      </c>
      <c r="P901" s="10">
        <v>6</v>
      </c>
      <c r="Q901" s="10">
        <f t="shared" si="72"/>
        <v>31</v>
      </c>
      <c r="R901" s="10">
        <v>3</v>
      </c>
      <c r="S901" s="10">
        <v>8</v>
      </c>
      <c r="T901" s="10">
        <v>11</v>
      </c>
      <c r="U901" s="10">
        <f t="shared" si="73"/>
        <v>22</v>
      </c>
      <c r="V901" s="10">
        <v>1</v>
      </c>
      <c r="W901" s="10">
        <v>3</v>
      </c>
      <c r="X901" s="10">
        <v>5</v>
      </c>
      <c r="Y901" s="10">
        <v>5</v>
      </c>
      <c r="Z901" s="10">
        <f t="shared" si="74"/>
        <v>14</v>
      </c>
      <c r="AA901" s="12">
        <v>0</v>
      </c>
      <c r="AB901" s="10">
        <v>18</v>
      </c>
      <c r="AC901" s="10">
        <v>36</v>
      </c>
      <c r="AD901" s="10">
        <v>2</v>
      </c>
      <c r="AE901" s="10">
        <v>11</v>
      </c>
      <c r="AF901" s="10">
        <v>0</v>
      </c>
    </row>
    <row r="902" spans="1:32" ht="15" customHeight="1" x14ac:dyDescent="0.2">
      <c r="A902" s="10" t="s">
        <v>14</v>
      </c>
      <c r="B902" s="10" t="s">
        <v>344</v>
      </c>
      <c r="C902" s="24">
        <v>40179</v>
      </c>
      <c r="D902" s="10" t="s">
        <v>299</v>
      </c>
      <c r="E902" s="12">
        <v>0</v>
      </c>
      <c r="F902" s="11">
        <f t="shared" si="70"/>
        <v>0</v>
      </c>
      <c r="G902" s="22">
        <f t="shared" si="71"/>
        <v>51.585600000000007</v>
      </c>
      <c r="H902" s="17">
        <v>0.58620000000000005</v>
      </c>
      <c r="I902" s="20">
        <v>88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f t="shared" si="72"/>
        <v>0</v>
      </c>
      <c r="R902" s="10">
        <v>0</v>
      </c>
      <c r="S902" s="10">
        <v>0</v>
      </c>
      <c r="T902" s="10">
        <v>0</v>
      </c>
      <c r="U902" s="10">
        <f t="shared" si="73"/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f t="shared" si="74"/>
        <v>0</v>
      </c>
      <c r="AA902" s="12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</row>
    <row r="903" spans="1:32" ht="15" customHeight="1" x14ac:dyDescent="0.2">
      <c r="A903" s="10" t="s">
        <v>15</v>
      </c>
      <c r="B903" s="10" t="s">
        <v>344</v>
      </c>
      <c r="C903" s="24">
        <v>40179</v>
      </c>
      <c r="D903" s="10" t="s">
        <v>305</v>
      </c>
      <c r="E903" s="12">
        <v>145</v>
      </c>
      <c r="F903" s="11">
        <f t="shared" si="70"/>
        <v>2.9866117404737384E-2</v>
      </c>
      <c r="G903" s="22">
        <f t="shared" si="71"/>
        <v>2902.319</v>
      </c>
      <c r="H903" s="17">
        <v>0.5978</v>
      </c>
      <c r="I903" s="20">
        <v>4855</v>
      </c>
      <c r="J903" s="10">
        <v>0</v>
      </c>
      <c r="K903" s="10">
        <v>6</v>
      </c>
      <c r="L903" s="10">
        <v>7</v>
      </c>
      <c r="M903" s="10">
        <v>13</v>
      </c>
      <c r="N903" s="10">
        <v>1</v>
      </c>
      <c r="O903" s="10">
        <v>8</v>
      </c>
      <c r="P903" s="10">
        <v>7</v>
      </c>
      <c r="Q903" s="10">
        <f t="shared" si="72"/>
        <v>42</v>
      </c>
      <c r="R903" s="10">
        <v>11</v>
      </c>
      <c r="S903" s="10">
        <v>5</v>
      </c>
      <c r="T903" s="10">
        <v>6</v>
      </c>
      <c r="U903" s="10">
        <f t="shared" si="73"/>
        <v>22</v>
      </c>
      <c r="V903" s="10">
        <v>8</v>
      </c>
      <c r="W903" s="10">
        <v>11</v>
      </c>
      <c r="X903" s="10">
        <v>11</v>
      </c>
      <c r="Y903" s="10">
        <v>51</v>
      </c>
      <c r="Z903" s="10">
        <f t="shared" si="74"/>
        <v>81</v>
      </c>
      <c r="AA903" s="12">
        <v>0</v>
      </c>
      <c r="AB903" s="10">
        <v>37</v>
      </c>
      <c r="AC903" s="10">
        <v>83</v>
      </c>
      <c r="AD903" s="10">
        <v>22</v>
      </c>
      <c r="AE903" s="10">
        <v>3</v>
      </c>
      <c r="AF903" s="10">
        <v>0</v>
      </c>
    </row>
    <row r="904" spans="1:32" ht="15" customHeight="1" x14ac:dyDescent="0.2">
      <c r="A904" s="10" t="s">
        <v>284</v>
      </c>
      <c r="B904" s="10" t="s">
        <v>344</v>
      </c>
      <c r="C904" s="24">
        <v>40179</v>
      </c>
      <c r="D904" s="10" t="s">
        <v>311</v>
      </c>
      <c r="E904" s="12">
        <v>10</v>
      </c>
      <c r="F904" s="11">
        <f t="shared" si="70"/>
        <v>1.0526315789473684E-2</v>
      </c>
      <c r="G904" s="22">
        <f t="shared" si="71"/>
        <v>778.24</v>
      </c>
      <c r="H904" s="17">
        <v>0.81920000000000004</v>
      </c>
      <c r="I904" s="20">
        <v>950</v>
      </c>
      <c r="J904" s="10">
        <v>0</v>
      </c>
      <c r="K904" s="10">
        <v>1</v>
      </c>
      <c r="L904" s="10">
        <v>1</v>
      </c>
      <c r="M904" s="10">
        <v>2</v>
      </c>
      <c r="N904" s="10">
        <v>0</v>
      </c>
      <c r="O904" s="10">
        <v>2</v>
      </c>
      <c r="P904" s="10">
        <v>0</v>
      </c>
      <c r="Q904" s="10">
        <f t="shared" si="72"/>
        <v>6</v>
      </c>
      <c r="R904" s="10">
        <v>1</v>
      </c>
      <c r="S904" s="10">
        <v>1</v>
      </c>
      <c r="T904" s="10">
        <v>0</v>
      </c>
      <c r="U904" s="10">
        <f t="shared" si="73"/>
        <v>2</v>
      </c>
      <c r="V904" s="10">
        <v>0</v>
      </c>
      <c r="W904" s="10">
        <v>1</v>
      </c>
      <c r="X904" s="10">
        <v>0</v>
      </c>
      <c r="Y904" s="10">
        <v>1</v>
      </c>
      <c r="Z904" s="10">
        <f t="shared" si="74"/>
        <v>2</v>
      </c>
      <c r="AA904" s="12">
        <v>0</v>
      </c>
      <c r="AB904" s="10">
        <v>0</v>
      </c>
      <c r="AC904" s="10">
        <v>10</v>
      </c>
      <c r="AD904" s="10">
        <v>0</v>
      </c>
      <c r="AE904" s="10">
        <v>0</v>
      </c>
      <c r="AF904" s="10">
        <v>0</v>
      </c>
    </row>
    <row r="905" spans="1:32" ht="15" customHeight="1" x14ac:dyDescent="0.2">
      <c r="A905" s="10" t="s">
        <v>16</v>
      </c>
      <c r="B905" s="10" t="s">
        <v>344</v>
      </c>
      <c r="C905" s="24">
        <v>40179</v>
      </c>
      <c r="D905" s="10" t="s">
        <v>312</v>
      </c>
      <c r="E905" s="12">
        <v>114</v>
      </c>
      <c r="F905" s="11">
        <f t="shared" si="70"/>
        <v>0.14901960784313725</v>
      </c>
      <c r="G905" s="22">
        <f t="shared" si="71"/>
        <v>328.03200000000004</v>
      </c>
      <c r="H905" s="17">
        <v>0.42880000000000001</v>
      </c>
      <c r="I905" s="20">
        <v>765</v>
      </c>
      <c r="J905" s="10">
        <v>0</v>
      </c>
      <c r="K905" s="10">
        <v>5</v>
      </c>
      <c r="L905" s="10">
        <v>12</v>
      </c>
      <c r="M905" s="10">
        <v>9</v>
      </c>
      <c r="N905" s="10">
        <v>13</v>
      </c>
      <c r="O905" s="10">
        <v>7</v>
      </c>
      <c r="P905" s="10">
        <v>10</v>
      </c>
      <c r="Q905" s="10">
        <f t="shared" si="72"/>
        <v>56</v>
      </c>
      <c r="R905" s="10">
        <v>5</v>
      </c>
      <c r="S905" s="10">
        <v>8</v>
      </c>
      <c r="T905" s="10">
        <v>5</v>
      </c>
      <c r="U905" s="10">
        <f t="shared" si="73"/>
        <v>18</v>
      </c>
      <c r="V905" s="10">
        <v>13</v>
      </c>
      <c r="W905" s="10">
        <v>11</v>
      </c>
      <c r="X905" s="10">
        <v>9</v>
      </c>
      <c r="Y905" s="10">
        <v>7</v>
      </c>
      <c r="Z905" s="10">
        <f t="shared" si="74"/>
        <v>40</v>
      </c>
      <c r="AA905" s="12">
        <v>0</v>
      </c>
      <c r="AB905" s="10">
        <v>0</v>
      </c>
      <c r="AC905" s="10">
        <v>113</v>
      </c>
      <c r="AD905" s="10">
        <v>0</v>
      </c>
      <c r="AE905" s="10">
        <v>1</v>
      </c>
      <c r="AF905" s="10">
        <v>0</v>
      </c>
    </row>
    <row r="906" spans="1:32" ht="15" customHeight="1" x14ac:dyDescent="0.2">
      <c r="A906" s="10" t="s">
        <v>17</v>
      </c>
      <c r="B906" s="10" t="s">
        <v>344</v>
      </c>
      <c r="C906" s="24">
        <v>40179</v>
      </c>
      <c r="D906" s="10" t="s">
        <v>313</v>
      </c>
      <c r="E906" s="12">
        <v>0</v>
      </c>
      <c r="F906" s="11">
        <f t="shared" si="70"/>
        <v>0</v>
      </c>
      <c r="G906" s="22">
        <f t="shared" si="71"/>
        <v>22.451799999999999</v>
      </c>
      <c r="H906" s="17">
        <v>0.7742</v>
      </c>
      <c r="I906" s="20">
        <v>29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f t="shared" si="72"/>
        <v>0</v>
      </c>
      <c r="R906" s="10">
        <v>0</v>
      </c>
      <c r="S906" s="10">
        <v>0</v>
      </c>
      <c r="T906" s="10">
        <v>0</v>
      </c>
      <c r="U906" s="10">
        <f t="shared" si="73"/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f t="shared" si="74"/>
        <v>0</v>
      </c>
      <c r="AA906" s="12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</row>
    <row r="907" spans="1:32" ht="15" customHeight="1" x14ac:dyDescent="0.2">
      <c r="A907" s="10" t="s">
        <v>18</v>
      </c>
      <c r="B907" s="10" t="s">
        <v>344</v>
      </c>
      <c r="C907" s="24">
        <v>40179</v>
      </c>
      <c r="D907" s="10" t="s">
        <v>301</v>
      </c>
      <c r="E907" s="12">
        <v>83</v>
      </c>
      <c r="F907" s="11">
        <f t="shared" si="70"/>
        <v>2.1130346232179225E-2</v>
      </c>
      <c r="G907" s="22">
        <f t="shared" si="71"/>
        <v>1778.2056</v>
      </c>
      <c r="H907" s="17">
        <v>0.45269999999999999</v>
      </c>
      <c r="I907" s="20">
        <v>3928</v>
      </c>
      <c r="J907" s="10">
        <v>0</v>
      </c>
      <c r="K907" s="10">
        <v>6</v>
      </c>
      <c r="L907" s="10">
        <v>16</v>
      </c>
      <c r="M907" s="10">
        <v>7</v>
      </c>
      <c r="N907" s="10">
        <v>6</v>
      </c>
      <c r="O907" s="10">
        <v>9</v>
      </c>
      <c r="P907" s="10">
        <v>10</v>
      </c>
      <c r="Q907" s="10">
        <f t="shared" si="72"/>
        <v>54</v>
      </c>
      <c r="R907" s="10">
        <v>4</v>
      </c>
      <c r="S907" s="10">
        <v>7</v>
      </c>
      <c r="T907" s="10">
        <v>8</v>
      </c>
      <c r="U907" s="10">
        <f t="shared" si="73"/>
        <v>19</v>
      </c>
      <c r="V907" s="10">
        <v>3</v>
      </c>
      <c r="W907" s="10">
        <v>4</v>
      </c>
      <c r="X907" s="10">
        <v>1</v>
      </c>
      <c r="Y907" s="10">
        <v>2</v>
      </c>
      <c r="Z907" s="10">
        <f t="shared" si="74"/>
        <v>10</v>
      </c>
      <c r="AA907" s="12">
        <v>0</v>
      </c>
      <c r="AB907" s="10">
        <v>3</v>
      </c>
      <c r="AC907" s="10">
        <v>73</v>
      </c>
      <c r="AD907" s="10">
        <v>6</v>
      </c>
      <c r="AE907" s="10">
        <v>1</v>
      </c>
      <c r="AF907" s="10">
        <v>0</v>
      </c>
    </row>
    <row r="908" spans="1:32" ht="15" customHeight="1" x14ac:dyDescent="0.2">
      <c r="A908" s="10" t="s">
        <v>19</v>
      </c>
      <c r="B908" s="10" t="s">
        <v>344</v>
      </c>
      <c r="C908" s="24">
        <v>40179</v>
      </c>
      <c r="D908" s="10" t="s">
        <v>306</v>
      </c>
      <c r="E908" s="12">
        <v>21</v>
      </c>
      <c r="F908" s="11">
        <f t="shared" si="70"/>
        <v>3.5934291581108829E-3</v>
      </c>
      <c r="G908" s="22">
        <f t="shared" si="71"/>
        <v>1277.4983999999999</v>
      </c>
      <c r="H908" s="17">
        <v>0.21859999999999999</v>
      </c>
      <c r="I908" s="20">
        <v>5844</v>
      </c>
      <c r="J908" s="10">
        <v>1</v>
      </c>
      <c r="K908" s="10">
        <v>0</v>
      </c>
      <c r="L908" s="10">
        <v>2</v>
      </c>
      <c r="M908" s="10">
        <v>2</v>
      </c>
      <c r="N908" s="10">
        <v>1</v>
      </c>
      <c r="O908" s="10">
        <v>2</v>
      </c>
      <c r="P908" s="10">
        <v>2</v>
      </c>
      <c r="Q908" s="10">
        <f t="shared" si="72"/>
        <v>10</v>
      </c>
      <c r="R908" s="10">
        <v>0</v>
      </c>
      <c r="S908" s="10">
        <v>1</v>
      </c>
      <c r="T908" s="10">
        <v>1</v>
      </c>
      <c r="U908" s="10">
        <f t="shared" si="73"/>
        <v>2</v>
      </c>
      <c r="V908" s="10">
        <v>0</v>
      </c>
      <c r="W908" s="10">
        <v>4</v>
      </c>
      <c r="X908" s="10">
        <v>3</v>
      </c>
      <c r="Y908" s="10">
        <v>2</v>
      </c>
      <c r="Z908" s="10">
        <f t="shared" si="74"/>
        <v>9</v>
      </c>
      <c r="AA908" s="12">
        <v>0</v>
      </c>
      <c r="AB908" s="10">
        <v>4</v>
      </c>
      <c r="AC908" s="10">
        <v>14</v>
      </c>
      <c r="AD908" s="10">
        <v>3</v>
      </c>
      <c r="AE908" s="10">
        <v>0</v>
      </c>
      <c r="AF908" s="10">
        <v>0</v>
      </c>
    </row>
    <row r="909" spans="1:32" ht="15" customHeight="1" x14ac:dyDescent="0.2">
      <c r="A909" s="10" t="s">
        <v>20</v>
      </c>
      <c r="B909" s="10" t="s">
        <v>344</v>
      </c>
      <c r="C909" s="24">
        <v>40179</v>
      </c>
      <c r="D909" s="10" t="s">
        <v>314</v>
      </c>
      <c r="E909" s="12">
        <v>1</v>
      </c>
      <c r="F909" s="11">
        <f t="shared" si="70"/>
        <v>2.1413276231263384E-3</v>
      </c>
      <c r="G909" s="22">
        <f t="shared" si="71"/>
        <v>288.41919999999999</v>
      </c>
      <c r="H909" s="17">
        <v>0.61760000000000004</v>
      </c>
      <c r="I909" s="20">
        <v>467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f t="shared" si="72"/>
        <v>0</v>
      </c>
      <c r="R909" s="10">
        <v>0</v>
      </c>
      <c r="S909" s="10">
        <v>0</v>
      </c>
      <c r="T909" s="10">
        <v>0</v>
      </c>
      <c r="U909" s="10">
        <f t="shared" si="73"/>
        <v>0</v>
      </c>
      <c r="V909" s="10">
        <v>0</v>
      </c>
      <c r="W909" s="10">
        <v>0</v>
      </c>
      <c r="X909" s="10">
        <v>1</v>
      </c>
      <c r="Y909" s="10">
        <v>0</v>
      </c>
      <c r="Z909" s="10">
        <f t="shared" si="74"/>
        <v>1</v>
      </c>
      <c r="AA909" s="12">
        <v>0</v>
      </c>
      <c r="AB909" s="10">
        <v>0</v>
      </c>
      <c r="AC909" s="10">
        <v>1</v>
      </c>
      <c r="AD909" s="10">
        <v>0</v>
      </c>
      <c r="AE909" s="10">
        <v>0</v>
      </c>
      <c r="AF909" s="10">
        <v>0</v>
      </c>
    </row>
    <row r="910" spans="1:32" ht="15" customHeight="1" x14ac:dyDescent="0.2">
      <c r="A910" s="10" t="s">
        <v>21</v>
      </c>
      <c r="B910" s="10" t="s">
        <v>344</v>
      </c>
      <c r="C910" s="24">
        <v>40179</v>
      </c>
      <c r="D910" s="10" t="s">
        <v>309</v>
      </c>
      <c r="E910" s="12">
        <v>1</v>
      </c>
      <c r="F910" s="11">
        <f t="shared" si="70"/>
        <v>5.4644808743169399E-3</v>
      </c>
      <c r="G910" s="22">
        <f t="shared" si="71"/>
        <v>18.9039</v>
      </c>
      <c r="H910" s="17">
        <v>0.1033</v>
      </c>
      <c r="I910" s="20">
        <v>183</v>
      </c>
      <c r="J910" s="10">
        <v>0</v>
      </c>
      <c r="K910" s="10">
        <v>0</v>
      </c>
      <c r="L910" s="10">
        <v>0</v>
      </c>
      <c r="M910" s="10">
        <v>1</v>
      </c>
      <c r="N910" s="10">
        <v>0</v>
      </c>
      <c r="O910" s="10">
        <v>0</v>
      </c>
      <c r="P910" s="10">
        <v>0</v>
      </c>
      <c r="Q910" s="10">
        <f t="shared" si="72"/>
        <v>1</v>
      </c>
      <c r="R910" s="10">
        <v>0</v>
      </c>
      <c r="S910" s="10">
        <v>0</v>
      </c>
      <c r="T910" s="10">
        <v>0</v>
      </c>
      <c r="U910" s="10">
        <f t="shared" si="73"/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f t="shared" si="74"/>
        <v>0</v>
      </c>
      <c r="AA910" s="12">
        <v>0</v>
      </c>
      <c r="AB910" s="10">
        <v>0</v>
      </c>
      <c r="AC910" s="10">
        <v>1</v>
      </c>
      <c r="AD910" s="10">
        <v>0</v>
      </c>
      <c r="AE910" s="10">
        <v>0</v>
      </c>
      <c r="AF910" s="10">
        <v>0</v>
      </c>
    </row>
    <row r="911" spans="1:32" ht="15" customHeight="1" x14ac:dyDescent="0.2">
      <c r="A911" s="10" t="s">
        <v>22</v>
      </c>
      <c r="B911" s="10" t="s">
        <v>344</v>
      </c>
      <c r="C911" s="24">
        <v>40179</v>
      </c>
      <c r="D911" s="10" t="s">
        <v>315</v>
      </c>
      <c r="E911" s="12">
        <v>3</v>
      </c>
      <c r="F911" s="11">
        <f t="shared" si="70"/>
        <v>2.437043054427295E-3</v>
      </c>
      <c r="G911" s="22">
        <f t="shared" si="71"/>
        <v>584.23260000000005</v>
      </c>
      <c r="H911" s="17">
        <v>0.47460000000000002</v>
      </c>
      <c r="I911" s="20">
        <v>1231</v>
      </c>
      <c r="J911" s="10">
        <v>0</v>
      </c>
      <c r="K911" s="10">
        <v>1</v>
      </c>
      <c r="L911" s="10">
        <v>0</v>
      </c>
      <c r="M911" s="10">
        <v>0</v>
      </c>
      <c r="N911" s="10">
        <v>1</v>
      </c>
      <c r="O911" s="10">
        <v>0</v>
      </c>
      <c r="P911" s="10">
        <v>0</v>
      </c>
      <c r="Q911" s="10">
        <f t="shared" si="72"/>
        <v>2</v>
      </c>
      <c r="R911" s="10">
        <v>1</v>
      </c>
      <c r="S911" s="10">
        <v>0</v>
      </c>
      <c r="T911" s="10">
        <v>0</v>
      </c>
      <c r="U911" s="10">
        <f t="shared" si="73"/>
        <v>1</v>
      </c>
      <c r="V911" s="10">
        <v>0</v>
      </c>
      <c r="W911" s="10">
        <v>0</v>
      </c>
      <c r="X911" s="10">
        <v>0</v>
      </c>
      <c r="Y911" s="10">
        <v>0</v>
      </c>
      <c r="Z911" s="10">
        <f t="shared" si="74"/>
        <v>0</v>
      </c>
      <c r="AA911" s="12">
        <v>0</v>
      </c>
      <c r="AB911" s="10">
        <v>0</v>
      </c>
      <c r="AC911" s="10">
        <v>3</v>
      </c>
      <c r="AD911" s="10">
        <v>0</v>
      </c>
      <c r="AE911" s="10">
        <v>0</v>
      </c>
      <c r="AF911" s="10">
        <v>0</v>
      </c>
    </row>
    <row r="912" spans="1:32" ht="15" customHeight="1" x14ac:dyDescent="0.2">
      <c r="A912" s="10" t="s">
        <v>23</v>
      </c>
      <c r="B912" s="10" t="s">
        <v>344</v>
      </c>
      <c r="C912" s="24">
        <v>40179</v>
      </c>
      <c r="D912" s="10" t="s">
        <v>315</v>
      </c>
      <c r="E912" s="12">
        <v>10</v>
      </c>
      <c r="F912" s="11">
        <f t="shared" si="70"/>
        <v>6.7980965329707682E-3</v>
      </c>
      <c r="G912" s="22">
        <f t="shared" si="71"/>
        <v>698.72500000000002</v>
      </c>
      <c r="H912" s="17">
        <v>0.47499999999999998</v>
      </c>
      <c r="I912" s="20">
        <v>1471</v>
      </c>
      <c r="J912" s="10">
        <v>0</v>
      </c>
      <c r="K912" s="10">
        <v>0</v>
      </c>
      <c r="L912" s="10">
        <v>1</v>
      </c>
      <c r="M912" s="10">
        <v>1</v>
      </c>
      <c r="N912" s="10">
        <v>0</v>
      </c>
      <c r="O912" s="10">
        <v>2</v>
      </c>
      <c r="P912" s="10">
        <v>0</v>
      </c>
      <c r="Q912" s="10">
        <f t="shared" si="72"/>
        <v>4</v>
      </c>
      <c r="R912" s="10">
        <v>1</v>
      </c>
      <c r="S912" s="10">
        <v>1</v>
      </c>
      <c r="T912" s="10">
        <v>2</v>
      </c>
      <c r="U912" s="10">
        <f t="shared" si="73"/>
        <v>4</v>
      </c>
      <c r="V912" s="10">
        <v>1</v>
      </c>
      <c r="W912" s="10">
        <v>1</v>
      </c>
      <c r="X912" s="10">
        <v>0</v>
      </c>
      <c r="Y912" s="10">
        <v>0</v>
      </c>
      <c r="Z912" s="10">
        <f t="shared" si="74"/>
        <v>2</v>
      </c>
      <c r="AA912" s="12">
        <v>0</v>
      </c>
      <c r="AB912" s="10">
        <v>10</v>
      </c>
      <c r="AC912" s="10">
        <v>0</v>
      </c>
      <c r="AD912" s="10">
        <v>0</v>
      </c>
      <c r="AE912" s="10">
        <v>0</v>
      </c>
      <c r="AF912" s="10">
        <v>0</v>
      </c>
    </row>
    <row r="913" spans="1:32" ht="15" customHeight="1" x14ac:dyDescent="0.2">
      <c r="A913" s="10" t="s">
        <v>24</v>
      </c>
      <c r="B913" s="10" t="s">
        <v>344</v>
      </c>
      <c r="C913" s="24">
        <v>40179</v>
      </c>
      <c r="D913" s="10" t="s">
        <v>316</v>
      </c>
      <c r="E913" s="12">
        <v>21</v>
      </c>
      <c r="F913" s="11">
        <f t="shared" si="70"/>
        <v>1.4999999999999999E-2</v>
      </c>
      <c r="G913" s="22">
        <f t="shared" si="71"/>
        <v>633.22</v>
      </c>
      <c r="H913" s="17">
        <v>0.45229999999999998</v>
      </c>
      <c r="I913" s="20">
        <v>1400</v>
      </c>
      <c r="J913" s="10">
        <v>0</v>
      </c>
      <c r="K913" s="10">
        <v>0</v>
      </c>
      <c r="L913" s="10">
        <v>3</v>
      </c>
      <c r="M913" s="10">
        <v>2</v>
      </c>
      <c r="N913" s="10">
        <v>5</v>
      </c>
      <c r="O913" s="10">
        <v>5</v>
      </c>
      <c r="P913" s="10">
        <v>0</v>
      </c>
      <c r="Q913" s="10">
        <f t="shared" si="72"/>
        <v>15</v>
      </c>
      <c r="R913" s="10">
        <v>0</v>
      </c>
      <c r="S913" s="10">
        <v>0</v>
      </c>
      <c r="T913" s="10">
        <v>0</v>
      </c>
      <c r="U913" s="10">
        <f t="shared" si="73"/>
        <v>0</v>
      </c>
      <c r="V913" s="10">
        <v>0</v>
      </c>
      <c r="W913" s="10">
        <v>0</v>
      </c>
      <c r="X913" s="10">
        <v>1</v>
      </c>
      <c r="Y913" s="10">
        <v>5</v>
      </c>
      <c r="Z913" s="10">
        <f t="shared" si="74"/>
        <v>6</v>
      </c>
      <c r="AA913" s="12">
        <v>0</v>
      </c>
      <c r="AB913" s="10">
        <v>0</v>
      </c>
      <c r="AC913" s="10">
        <v>15</v>
      </c>
      <c r="AD913" s="10">
        <v>6</v>
      </c>
      <c r="AE913" s="10">
        <v>0</v>
      </c>
      <c r="AF913" s="10">
        <v>0</v>
      </c>
    </row>
    <row r="914" spans="1:32" ht="15" customHeight="1" x14ac:dyDescent="0.2">
      <c r="A914" s="10" t="s">
        <v>25</v>
      </c>
      <c r="B914" s="10" t="s">
        <v>344</v>
      </c>
      <c r="C914" s="24">
        <v>40179</v>
      </c>
      <c r="D914" s="10" t="s">
        <v>310</v>
      </c>
      <c r="E914" s="12">
        <v>0</v>
      </c>
      <c r="F914" s="11">
        <f t="shared" si="70"/>
        <v>0</v>
      </c>
      <c r="G914" s="22">
        <f t="shared" si="71"/>
        <v>18.6648</v>
      </c>
      <c r="H914" s="17">
        <v>0.22220000000000001</v>
      </c>
      <c r="I914" s="20">
        <v>84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f t="shared" si="72"/>
        <v>0</v>
      </c>
      <c r="R914" s="10">
        <v>0</v>
      </c>
      <c r="S914" s="10">
        <v>0</v>
      </c>
      <c r="T914" s="10">
        <v>0</v>
      </c>
      <c r="U914" s="10">
        <f t="shared" si="73"/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f t="shared" si="74"/>
        <v>0</v>
      </c>
      <c r="AA914" s="12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</row>
    <row r="915" spans="1:32" ht="15" customHeight="1" x14ac:dyDescent="0.2">
      <c r="A915" s="10" t="s">
        <v>26</v>
      </c>
      <c r="B915" s="10" t="s">
        <v>344</v>
      </c>
      <c r="C915" s="24">
        <v>40179</v>
      </c>
      <c r="D915" s="10" t="s">
        <v>305</v>
      </c>
      <c r="E915" s="12">
        <v>166</v>
      </c>
      <c r="F915" s="11">
        <f t="shared" si="70"/>
        <v>1.4606247250329961E-2</v>
      </c>
      <c r="G915" s="22">
        <f t="shared" si="71"/>
        <v>2738.9649999999997</v>
      </c>
      <c r="H915" s="17">
        <v>0.24099999999999999</v>
      </c>
      <c r="I915" s="20">
        <v>11365</v>
      </c>
      <c r="J915" s="10">
        <v>1</v>
      </c>
      <c r="K915" s="10">
        <v>15</v>
      </c>
      <c r="L915" s="10">
        <v>21</v>
      </c>
      <c r="M915" s="10">
        <v>8</v>
      </c>
      <c r="N915" s="10">
        <v>12</v>
      </c>
      <c r="O915" s="10">
        <v>10</v>
      </c>
      <c r="P915" s="10">
        <v>12</v>
      </c>
      <c r="Q915" s="10">
        <f t="shared" si="72"/>
        <v>79</v>
      </c>
      <c r="R915" s="10">
        <v>17</v>
      </c>
      <c r="S915" s="10">
        <v>5</v>
      </c>
      <c r="T915" s="10">
        <v>7</v>
      </c>
      <c r="U915" s="10">
        <f t="shared" si="73"/>
        <v>29</v>
      </c>
      <c r="V915" s="10">
        <v>9</v>
      </c>
      <c r="W915" s="10">
        <v>21</v>
      </c>
      <c r="X915" s="10">
        <v>7</v>
      </c>
      <c r="Y915" s="10">
        <v>21</v>
      </c>
      <c r="Z915" s="10">
        <f t="shared" si="74"/>
        <v>58</v>
      </c>
      <c r="AA915" s="12">
        <v>0</v>
      </c>
      <c r="AB915" s="10">
        <v>45</v>
      </c>
      <c r="AC915" s="10">
        <v>109</v>
      </c>
      <c r="AD915" s="10">
        <v>8</v>
      </c>
      <c r="AE915" s="10">
        <v>4</v>
      </c>
      <c r="AF915" s="10">
        <v>0</v>
      </c>
    </row>
    <row r="916" spans="1:32" ht="15" customHeight="1" x14ac:dyDescent="0.2">
      <c r="A916" s="10" t="s">
        <v>261</v>
      </c>
      <c r="B916" s="10" t="s">
        <v>344</v>
      </c>
      <c r="C916" s="24">
        <v>40179</v>
      </c>
      <c r="D916" s="10" t="s">
        <v>317</v>
      </c>
      <c r="E916" s="12">
        <v>315</v>
      </c>
      <c r="F916" s="11">
        <f t="shared" si="70"/>
        <v>2.5407323761897079E-2</v>
      </c>
      <c r="G916" s="22">
        <f t="shared" si="71"/>
        <v>4762.0717999999997</v>
      </c>
      <c r="H916" s="17">
        <v>0.3841</v>
      </c>
      <c r="I916" s="20">
        <v>12398</v>
      </c>
      <c r="J916" s="10">
        <v>22</v>
      </c>
      <c r="K916" s="10">
        <v>25</v>
      </c>
      <c r="L916" s="10">
        <v>28</v>
      </c>
      <c r="M916" s="10">
        <v>26</v>
      </c>
      <c r="N916" s="10">
        <v>24</v>
      </c>
      <c r="O916" s="10">
        <v>25</v>
      </c>
      <c r="P916" s="10">
        <v>19</v>
      </c>
      <c r="Q916" s="10">
        <f t="shared" si="72"/>
        <v>169</v>
      </c>
      <c r="R916" s="10">
        <v>22</v>
      </c>
      <c r="S916" s="10">
        <v>20</v>
      </c>
      <c r="T916" s="10">
        <v>12</v>
      </c>
      <c r="U916" s="10">
        <f t="shared" si="73"/>
        <v>54</v>
      </c>
      <c r="V916" s="10">
        <v>19</v>
      </c>
      <c r="W916" s="10">
        <v>19</v>
      </c>
      <c r="X916" s="10">
        <v>21</v>
      </c>
      <c r="Y916" s="10">
        <v>33</v>
      </c>
      <c r="Z916" s="10">
        <f t="shared" si="74"/>
        <v>92</v>
      </c>
      <c r="AA916" s="12">
        <v>0</v>
      </c>
      <c r="AB916" s="10">
        <v>37</v>
      </c>
      <c r="AC916" s="10">
        <v>259</v>
      </c>
      <c r="AD916" s="10">
        <v>5</v>
      </c>
      <c r="AE916" s="10">
        <v>14</v>
      </c>
      <c r="AF916" s="10">
        <v>0</v>
      </c>
    </row>
    <row r="917" spans="1:32" ht="15" customHeight="1" x14ac:dyDescent="0.2">
      <c r="A917" s="10" t="s">
        <v>27</v>
      </c>
      <c r="B917" s="10" t="s">
        <v>344</v>
      </c>
      <c r="C917" s="24">
        <v>40179</v>
      </c>
      <c r="D917" s="10" t="s">
        <v>299</v>
      </c>
      <c r="E917" s="12">
        <v>199</v>
      </c>
      <c r="F917" s="11">
        <f t="shared" si="70"/>
        <v>7.560790273556231E-2</v>
      </c>
      <c r="G917" s="22">
        <f t="shared" si="71"/>
        <v>1670.2672000000002</v>
      </c>
      <c r="H917" s="17">
        <v>0.63460000000000005</v>
      </c>
      <c r="I917" s="20">
        <v>2632</v>
      </c>
      <c r="J917" s="10">
        <v>1</v>
      </c>
      <c r="K917" s="10">
        <v>14</v>
      </c>
      <c r="L917" s="10">
        <v>20</v>
      </c>
      <c r="M917" s="10">
        <v>26</v>
      </c>
      <c r="N917" s="10">
        <v>28</v>
      </c>
      <c r="O917" s="10">
        <v>16</v>
      </c>
      <c r="P917" s="10">
        <v>26</v>
      </c>
      <c r="Q917" s="10">
        <f t="shared" si="72"/>
        <v>131</v>
      </c>
      <c r="R917" s="10">
        <v>12</v>
      </c>
      <c r="S917" s="10">
        <v>14</v>
      </c>
      <c r="T917" s="10">
        <v>15</v>
      </c>
      <c r="U917" s="10">
        <f t="shared" si="73"/>
        <v>41</v>
      </c>
      <c r="V917" s="10">
        <v>6</v>
      </c>
      <c r="W917" s="10">
        <v>8</v>
      </c>
      <c r="X917" s="10">
        <v>2</v>
      </c>
      <c r="Y917" s="10">
        <v>11</v>
      </c>
      <c r="Z917" s="10">
        <f t="shared" si="74"/>
        <v>27</v>
      </c>
      <c r="AA917" s="12">
        <v>0</v>
      </c>
      <c r="AB917" s="10">
        <v>42</v>
      </c>
      <c r="AC917" s="10">
        <v>127</v>
      </c>
      <c r="AD917" s="10">
        <v>17</v>
      </c>
      <c r="AE917" s="10">
        <v>13</v>
      </c>
      <c r="AF917" s="10">
        <v>0</v>
      </c>
    </row>
    <row r="918" spans="1:32" ht="15" customHeight="1" x14ac:dyDescent="0.2">
      <c r="A918" s="10" t="s">
        <v>28</v>
      </c>
      <c r="B918" s="10" t="s">
        <v>344</v>
      </c>
      <c r="C918" s="24">
        <v>40179</v>
      </c>
      <c r="D918" s="10" t="s">
        <v>299</v>
      </c>
      <c r="E918" s="12">
        <v>75</v>
      </c>
      <c r="F918" s="11">
        <f t="shared" si="70"/>
        <v>2.5720164609053499E-2</v>
      </c>
      <c r="G918" s="22">
        <f t="shared" si="71"/>
        <v>1346.0255999999999</v>
      </c>
      <c r="H918" s="17">
        <v>0.46160000000000001</v>
      </c>
      <c r="I918" s="20">
        <v>2916</v>
      </c>
      <c r="J918" s="10">
        <v>0</v>
      </c>
      <c r="K918" s="10">
        <v>5</v>
      </c>
      <c r="L918" s="10">
        <v>8</v>
      </c>
      <c r="M918" s="10">
        <v>7</v>
      </c>
      <c r="N918" s="10">
        <v>6</v>
      </c>
      <c r="O918" s="10">
        <v>4</v>
      </c>
      <c r="P918" s="10">
        <v>4</v>
      </c>
      <c r="Q918" s="10">
        <f t="shared" si="72"/>
        <v>34</v>
      </c>
      <c r="R918" s="10">
        <v>5</v>
      </c>
      <c r="S918" s="10">
        <v>8</v>
      </c>
      <c r="T918" s="10">
        <v>5</v>
      </c>
      <c r="U918" s="10">
        <f t="shared" si="73"/>
        <v>18</v>
      </c>
      <c r="V918" s="10">
        <v>4</v>
      </c>
      <c r="W918" s="10">
        <v>4</v>
      </c>
      <c r="X918" s="10">
        <v>5</v>
      </c>
      <c r="Y918" s="10">
        <v>10</v>
      </c>
      <c r="Z918" s="10">
        <f t="shared" si="74"/>
        <v>23</v>
      </c>
      <c r="AA918" s="12">
        <v>0</v>
      </c>
      <c r="AB918" s="10">
        <v>20</v>
      </c>
      <c r="AC918" s="10">
        <v>47</v>
      </c>
      <c r="AD918" s="10">
        <v>8</v>
      </c>
      <c r="AE918" s="10">
        <v>0</v>
      </c>
      <c r="AF918" s="10">
        <v>0</v>
      </c>
    </row>
    <row r="919" spans="1:32" ht="15" customHeight="1" x14ac:dyDescent="0.2">
      <c r="A919" s="10" t="s">
        <v>29</v>
      </c>
      <c r="B919" s="10" t="s">
        <v>344</v>
      </c>
      <c r="C919" s="24">
        <v>40179</v>
      </c>
      <c r="D919" s="10" t="s">
        <v>317</v>
      </c>
      <c r="E919" s="12">
        <v>81</v>
      </c>
      <c r="F919" s="11">
        <f t="shared" si="70"/>
        <v>2.0806575905471358E-2</v>
      </c>
      <c r="G919" s="22">
        <f t="shared" si="71"/>
        <v>1805.9626999999998</v>
      </c>
      <c r="H919" s="17">
        <v>0.46389999999999998</v>
      </c>
      <c r="I919" s="20">
        <v>3893</v>
      </c>
      <c r="J919" s="10">
        <v>1</v>
      </c>
      <c r="K919" s="10">
        <v>11</v>
      </c>
      <c r="L919" s="10">
        <v>7</v>
      </c>
      <c r="M919" s="10">
        <v>5</v>
      </c>
      <c r="N919" s="10">
        <v>6</v>
      </c>
      <c r="O919" s="10">
        <v>13</v>
      </c>
      <c r="P919" s="10">
        <v>7</v>
      </c>
      <c r="Q919" s="10">
        <f t="shared" si="72"/>
        <v>50</v>
      </c>
      <c r="R919" s="10">
        <v>4</v>
      </c>
      <c r="S919" s="10">
        <v>3</v>
      </c>
      <c r="T919" s="10">
        <v>5</v>
      </c>
      <c r="U919" s="10">
        <f t="shared" si="73"/>
        <v>12</v>
      </c>
      <c r="V919" s="10">
        <v>3</v>
      </c>
      <c r="W919" s="10">
        <v>9</v>
      </c>
      <c r="X919" s="10">
        <v>2</v>
      </c>
      <c r="Y919" s="10">
        <v>5</v>
      </c>
      <c r="Z919" s="10">
        <f t="shared" si="74"/>
        <v>19</v>
      </c>
      <c r="AA919" s="12">
        <v>0</v>
      </c>
      <c r="AB919" s="10">
        <v>24</v>
      </c>
      <c r="AC919" s="10">
        <v>37</v>
      </c>
      <c r="AD919" s="10">
        <v>3</v>
      </c>
      <c r="AE919" s="10">
        <v>17</v>
      </c>
      <c r="AF919" s="10">
        <v>0</v>
      </c>
    </row>
    <row r="920" spans="1:32" ht="15" customHeight="1" x14ac:dyDescent="0.2">
      <c r="A920" s="10" t="s">
        <v>30</v>
      </c>
      <c r="B920" s="10" t="s">
        <v>344</v>
      </c>
      <c r="C920" s="24">
        <v>40179</v>
      </c>
      <c r="D920" s="10" t="s">
        <v>318</v>
      </c>
      <c r="E920" s="12">
        <v>31</v>
      </c>
      <c r="F920" s="11">
        <f t="shared" si="70"/>
        <v>3.1536113936927769E-2</v>
      </c>
      <c r="G920" s="22">
        <f t="shared" si="71"/>
        <v>576.92269999999996</v>
      </c>
      <c r="H920" s="17">
        <v>0.58689999999999998</v>
      </c>
      <c r="I920" s="20">
        <v>983</v>
      </c>
      <c r="J920" s="10">
        <v>1</v>
      </c>
      <c r="K920" s="10">
        <v>3</v>
      </c>
      <c r="L920" s="10">
        <v>0</v>
      </c>
      <c r="M920" s="10">
        <v>1</v>
      </c>
      <c r="N920" s="10">
        <v>8</v>
      </c>
      <c r="O920" s="10">
        <v>3</v>
      </c>
      <c r="P920" s="10">
        <v>1</v>
      </c>
      <c r="Q920" s="10">
        <f t="shared" si="72"/>
        <v>17</v>
      </c>
      <c r="R920" s="10">
        <v>4</v>
      </c>
      <c r="S920" s="10">
        <v>0</v>
      </c>
      <c r="T920" s="10">
        <v>1</v>
      </c>
      <c r="U920" s="10">
        <f t="shared" si="73"/>
        <v>5</v>
      </c>
      <c r="V920" s="10">
        <v>2</v>
      </c>
      <c r="W920" s="10">
        <v>1</v>
      </c>
      <c r="X920" s="10">
        <v>5</v>
      </c>
      <c r="Y920" s="10">
        <v>1</v>
      </c>
      <c r="Z920" s="10">
        <f t="shared" si="74"/>
        <v>9</v>
      </c>
      <c r="AA920" s="12">
        <v>0</v>
      </c>
      <c r="AB920" s="10">
        <v>8</v>
      </c>
      <c r="AC920" s="10">
        <v>23</v>
      </c>
      <c r="AD920" s="10">
        <v>0</v>
      </c>
      <c r="AE920" s="10">
        <v>0</v>
      </c>
      <c r="AF920" s="10">
        <v>0</v>
      </c>
    </row>
    <row r="921" spans="1:32" ht="15" customHeight="1" x14ac:dyDescent="0.2">
      <c r="A921" s="10" t="s">
        <v>31</v>
      </c>
      <c r="B921" s="10" t="s">
        <v>344</v>
      </c>
      <c r="C921" s="24">
        <v>40179</v>
      </c>
      <c r="D921" s="10" t="s">
        <v>313</v>
      </c>
      <c r="E921" s="12">
        <v>36</v>
      </c>
      <c r="F921" s="11">
        <f t="shared" si="70"/>
        <v>3.1578947368421054E-2</v>
      </c>
      <c r="G921" s="22">
        <f t="shared" si="71"/>
        <v>470.70599999999996</v>
      </c>
      <c r="H921" s="17">
        <v>0.41289999999999999</v>
      </c>
      <c r="I921" s="20">
        <v>1140</v>
      </c>
      <c r="J921" s="10">
        <v>0</v>
      </c>
      <c r="K921" s="10">
        <v>0</v>
      </c>
      <c r="L921" s="10">
        <v>4</v>
      </c>
      <c r="M921" s="10">
        <v>5</v>
      </c>
      <c r="N921" s="10">
        <v>4</v>
      </c>
      <c r="O921" s="10">
        <v>3</v>
      </c>
      <c r="P921" s="10">
        <v>3</v>
      </c>
      <c r="Q921" s="10">
        <f t="shared" si="72"/>
        <v>19</v>
      </c>
      <c r="R921" s="10">
        <v>2</v>
      </c>
      <c r="S921" s="10">
        <v>4</v>
      </c>
      <c r="T921" s="10">
        <v>1</v>
      </c>
      <c r="U921" s="10">
        <f t="shared" si="73"/>
        <v>7</v>
      </c>
      <c r="V921" s="10">
        <v>4</v>
      </c>
      <c r="W921" s="10">
        <v>1</v>
      </c>
      <c r="X921" s="10">
        <v>1</v>
      </c>
      <c r="Y921" s="10">
        <v>4</v>
      </c>
      <c r="Z921" s="10">
        <f t="shared" si="74"/>
        <v>10</v>
      </c>
      <c r="AA921" s="12">
        <v>0</v>
      </c>
      <c r="AB921" s="10">
        <v>3</v>
      </c>
      <c r="AC921" s="10">
        <v>33</v>
      </c>
      <c r="AD921" s="10">
        <v>0</v>
      </c>
      <c r="AE921" s="10">
        <v>0</v>
      </c>
      <c r="AF921" s="10">
        <v>0</v>
      </c>
    </row>
    <row r="922" spans="1:32" ht="15" customHeight="1" x14ac:dyDescent="0.2">
      <c r="A922" s="10" t="s">
        <v>262</v>
      </c>
      <c r="B922" s="10" t="s">
        <v>344</v>
      </c>
      <c r="C922" s="24">
        <v>40179</v>
      </c>
      <c r="D922" s="10" t="s">
        <v>303</v>
      </c>
      <c r="E922" s="12">
        <v>266</v>
      </c>
      <c r="F922" s="11">
        <f t="shared" si="70"/>
        <v>9.6516690856313495E-2</v>
      </c>
      <c r="G922" s="22">
        <f t="shared" si="71"/>
        <v>1487.1376</v>
      </c>
      <c r="H922" s="17">
        <v>0.53959999999999997</v>
      </c>
      <c r="I922" s="20">
        <v>2756</v>
      </c>
      <c r="J922" s="10">
        <v>2</v>
      </c>
      <c r="K922" s="10">
        <v>15</v>
      </c>
      <c r="L922" s="10">
        <v>32</v>
      </c>
      <c r="M922" s="10">
        <v>15</v>
      </c>
      <c r="N922" s="10">
        <v>10</v>
      </c>
      <c r="O922" s="10">
        <v>27</v>
      </c>
      <c r="P922" s="10">
        <v>19</v>
      </c>
      <c r="Q922" s="10">
        <f t="shared" si="72"/>
        <v>120</v>
      </c>
      <c r="R922" s="10">
        <v>20</v>
      </c>
      <c r="S922" s="10">
        <v>17</v>
      </c>
      <c r="T922" s="10">
        <v>20</v>
      </c>
      <c r="U922" s="10">
        <f t="shared" si="73"/>
        <v>57</v>
      </c>
      <c r="V922" s="10">
        <v>24</v>
      </c>
      <c r="W922" s="10">
        <v>16</v>
      </c>
      <c r="X922" s="10">
        <v>13</v>
      </c>
      <c r="Y922" s="10">
        <v>36</v>
      </c>
      <c r="Z922" s="10">
        <f t="shared" si="74"/>
        <v>89</v>
      </c>
      <c r="AA922" s="12">
        <v>0</v>
      </c>
      <c r="AB922" s="10">
        <v>46</v>
      </c>
      <c r="AC922" s="10">
        <v>191</v>
      </c>
      <c r="AD922" s="10">
        <v>13</v>
      </c>
      <c r="AE922" s="10">
        <v>16</v>
      </c>
      <c r="AF922" s="10">
        <v>0</v>
      </c>
    </row>
    <row r="923" spans="1:32" ht="15" customHeight="1" x14ac:dyDescent="0.2">
      <c r="A923" s="10" t="s">
        <v>32</v>
      </c>
      <c r="B923" s="10" t="s">
        <v>344</v>
      </c>
      <c r="C923" s="24">
        <v>40179</v>
      </c>
      <c r="D923" s="10" t="s">
        <v>319</v>
      </c>
      <c r="E923" s="12">
        <v>6</v>
      </c>
      <c r="F923" s="11">
        <f t="shared" si="70"/>
        <v>6.688963210702341E-3</v>
      </c>
      <c r="G923" s="22">
        <f t="shared" si="71"/>
        <v>330.45479999999998</v>
      </c>
      <c r="H923" s="17">
        <v>0.36840000000000001</v>
      </c>
      <c r="I923" s="20">
        <v>897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f t="shared" si="72"/>
        <v>0</v>
      </c>
      <c r="R923" s="10">
        <v>1</v>
      </c>
      <c r="S923" s="10">
        <v>2</v>
      </c>
      <c r="T923" s="10">
        <v>1</v>
      </c>
      <c r="U923" s="10">
        <f t="shared" si="73"/>
        <v>4</v>
      </c>
      <c r="V923" s="10">
        <v>0</v>
      </c>
      <c r="W923" s="10">
        <v>0</v>
      </c>
      <c r="X923" s="10">
        <v>2</v>
      </c>
      <c r="Y923" s="10">
        <v>0</v>
      </c>
      <c r="Z923" s="10">
        <f t="shared" si="74"/>
        <v>2</v>
      </c>
      <c r="AA923" s="12">
        <v>0</v>
      </c>
      <c r="AB923" s="10">
        <v>0</v>
      </c>
      <c r="AC923" s="10">
        <v>1</v>
      </c>
      <c r="AD923" s="10">
        <v>2</v>
      </c>
      <c r="AE923" s="10">
        <v>3</v>
      </c>
      <c r="AF923" s="10">
        <v>0</v>
      </c>
    </row>
    <row r="924" spans="1:32" ht="15" customHeight="1" x14ac:dyDescent="0.2">
      <c r="A924" s="10" t="s">
        <v>33</v>
      </c>
      <c r="B924" s="10" t="s">
        <v>344</v>
      </c>
      <c r="C924" s="24">
        <v>40179</v>
      </c>
      <c r="D924" s="10" t="s">
        <v>309</v>
      </c>
      <c r="E924" s="12">
        <v>337</v>
      </c>
      <c r="F924" s="11">
        <f t="shared" si="70"/>
        <v>2.820791830585084E-2</v>
      </c>
      <c r="G924" s="22">
        <f t="shared" si="71"/>
        <v>7634.1329999999998</v>
      </c>
      <c r="H924" s="17">
        <v>0.63900000000000001</v>
      </c>
      <c r="I924" s="20">
        <v>11947</v>
      </c>
      <c r="J924" s="10">
        <v>24</v>
      </c>
      <c r="K924" s="10">
        <v>26</v>
      </c>
      <c r="L924" s="10">
        <v>29</v>
      </c>
      <c r="M924" s="10">
        <v>28</v>
      </c>
      <c r="N924" s="10">
        <v>33</v>
      </c>
      <c r="O924" s="10">
        <v>22</v>
      </c>
      <c r="P924" s="10">
        <v>24</v>
      </c>
      <c r="Q924" s="10">
        <f t="shared" si="72"/>
        <v>186</v>
      </c>
      <c r="R924" s="10">
        <v>20</v>
      </c>
      <c r="S924" s="10">
        <v>20</v>
      </c>
      <c r="T924" s="10">
        <v>35</v>
      </c>
      <c r="U924" s="10">
        <f t="shared" si="73"/>
        <v>75</v>
      </c>
      <c r="V924" s="10">
        <v>24</v>
      </c>
      <c r="W924" s="10">
        <v>17</v>
      </c>
      <c r="X924" s="10">
        <v>17</v>
      </c>
      <c r="Y924" s="10">
        <v>18</v>
      </c>
      <c r="Z924" s="10">
        <f t="shared" si="74"/>
        <v>76</v>
      </c>
      <c r="AA924" s="12">
        <v>0</v>
      </c>
      <c r="AB924" s="10">
        <v>85</v>
      </c>
      <c r="AC924" s="10">
        <v>206</v>
      </c>
      <c r="AD924" s="10">
        <v>7</v>
      </c>
      <c r="AE924" s="10">
        <v>39</v>
      </c>
      <c r="AF924" s="10">
        <v>0</v>
      </c>
    </row>
    <row r="925" spans="1:32" ht="15" customHeight="1" x14ac:dyDescent="0.2">
      <c r="A925" s="10" t="s">
        <v>34</v>
      </c>
      <c r="B925" s="10" t="s">
        <v>344</v>
      </c>
      <c r="C925" s="24">
        <v>40179</v>
      </c>
      <c r="D925" s="10" t="s">
        <v>320</v>
      </c>
      <c r="E925" s="12">
        <v>9</v>
      </c>
      <c r="F925" s="11">
        <f t="shared" si="70"/>
        <v>1.3888888888888888E-2</v>
      </c>
      <c r="G925" s="22">
        <f t="shared" si="71"/>
        <v>185.976</v>
      </c>
      <c r="H925" s="17">
        <v>0.28699999999999998</v>
      </c>
      <c r="I925" s="20">
        <v>648</v>
      </c>
      <c r="J925" s="10">
        <v>0</v>
      </c>
      <c r="K925" s="10">
        <v>0</v>
      </c>
      <c r="L925" s="10">
        <v>0</v>
      </c>
      <c r="M925" s="10">
        <v>0</v>
      </c>
      <c r="N925" s="10">
        <v>1</v>
      </c>
      <c r="O925" s="10">
        <v>1</v>
      </c>
      <c r="P925" s="10">
        <v>0</v>
      </c>
      <c r="Q925" s="10">
        <f t="shared" si="72"/>
        <v>2</v>
      </c>
      <c r="R925" s="10">
        <v>1</v>
      </c>
      <c r="S925" s="10">
        <v>0</v>
      </c>
      <c r="T925" s="10">
        <v>1</v>
      </c>
      <c r="U925" s="10">
        <f t="shared" si="73"/>
        <v>2</v>
      </c>
      <c r="V925" s="10">
        <v>0</v>
      </c>
      <c r="W925" s="10">
        <v>2</v>
      </c>
      <c r="X925" s="10">
        <v>0</v>
      </c>
      <c r="Y925" s="10">
        <v>3</v>
      </c>
      <c r="Z925" s="10">
        <f t="shared" si="74"/>
        <v>5</v>
      </c>
      <c r="AA925" s="12">
        <v>0</v>
      </c>
      <c r="AB925" s="10">
        <v>0</v>
      </c>
      <c r="AC925" s="10">
        <v>9</v>
      </c>
      <c r="AD925" s="10">
        <v>0</v>
      </c>
      <c r="AE925" s="10">
        <v>0</v>
      </c>
      <c r="AF925" s="10">
        <v>0</v>
      </c>
    </row>
    <row r="926" spans="1:32" ht="15" customHeight="1" x14ac:dyDescent="0.2">
      <c r="A926" s="10" t="s">
        <v>35</v>
      </c>
      <c r="B926" s="10" t="s">
        <v>344</v>
      </c>
      <c r="C926" s="24">
        <v>40179</v>
      </c>
      <c r="D926" s="10" t="s">
        <v>321</v>
      </c>
      <c r="E926" s="12">
        <v>21</v>
      </c>
      <c r="F926" s="11">
        <f t="shared" si="70"/>
        <v>2.8037383177570093E-2</v>
      </c>
      <c r="G926" s="22">
        <f t="shared" si="71"/>
        <v>481.53210000000001</v>
      </c>
      <c r="H926" s="17">
        <v>0.64290000000000003</v>
      </c>
      <c r="I926" s="20">
        <v>749</v>
      </c>
      <c r="J926" s="10">
        <v>0</v>
      </c>
      <c r="K926" s="10">
        <v>5</v>
      </c>
      <c r="L926" s="10">
        <v>2</v>
      </c>
      <c r="M926" s="10">
        <v>6</v>
      </c>
      <c r="N926" s="10">
        <v>0</v>
      </c>
      <c r="O926" s="10">
        <v>1</v>
      </c>
      <c r="P926" s="10">
        <v>4</v>
      </c>
      <c r="Q926" s="10">
        <f t="shared" si="72"/>
        <v>18</v>
      </c>
      <c r="R926" s="10">
        <v>0</v>
      </c>
      <c r="S926" s="10">
        <v>3</v>
      </c>
      <c r="T926" s="10">
        <v>0</v>
      </c>
      <c r="U926" s="10">
        <f t="shared" si="73"/>
        <v>3</v>
      </c>
      <c r="V926" s="10">
        <v>0</v>
      </c>
      <c r="W926" s="10">
        <v>0</v>
      </c>
      <c r="X926" s="10">
        <v>0</v>
      </c>
      <c r="Y926" s="10">
        <v>0</v>
      </c>
      <c r="Z926" s="10">
        <f t="shared" si="74"/>
        <v>0</v>
      </c>
      <c r="AA926" s="12">
        <v>0</v>
      </c>
      <c r="AB926" s="10">
        <v>7</v>
      </c>
      <c r="AC926" s="10">
        <v>14</v>
      </c>
      <c r="AD926" s="10">
        <v>0</v>
      </c>
      <c r="AE926" s="10">
        <v>0</v>
      </c>
      <c r="AF926" s="10">
        <v>0</v>
      </c>
    </row>
    <row r="927" spans="1:32" ht="15" customHeight="1" x14ac:dyDescent="0.2">
      <c r="A927" s="10" t="s">
        <v>36</v>
      </c>
      <c r="B927" s="10" t="s">
        <v>344</v>
      </c>
      <c r="C927" s="24">
        <v>40179</v>
      </c>
      <c r="D927" s="10" t="s">
        <v>320</v>
      </c>
      <c r="E927" s="12">
        <v>0</v>
      </c>
      <c r="F927" s="11">
        <f t="shared" si="70"/>
        <v>0</v>
      </c>
      <c r="G927" s="22">
        <f t="shared" si="71"/>
        <v>31.630800000000001</v>
      </c>
      <c r="H927" s="17">
        <v>0.18390000000000001</v>
      </c>
      <c r="I927" s="20">
        <v>172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f t="shared" si="72"/>
        <v>0</v>
      </c>
      <c r="R927" s="10">
        <v>0</v>
      </c>
      <c r="S927" s="10">
        <v>0</v>
      </c>
      <c r="T927" s="10">
        <v>0</v>
      </c>
      <c r="U927" s="10">
        <f t="shared" si="73"/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f t="shared" si="74"/>
        <v>0</v>
      </c>
      <c r="AA927" s="12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</row>
    <row r="928" spans="1:32" ht="15" customHeight="1" x14ac:dyDescent="0.2">
      <c r="A928" s="10" t="s">
        <v>37</v>
      </c>
      <c r="B928" s="10" t="s">
        <v>344</v>
      </c>
      <c r="C928" s="24">
        <v>40179</v>
      </c>
      <c r="D928" s="10" t="s">
        <v>318</v>
      </c>
      <c r="E928" s="12">
        <v>9</v>
      </c>
      <c r="F928" s="11">
        <f t="shared" si="70"/>
        <v>4.5454545454545456E-2</v>
      </c>
      <c r="G928" s="22">
        <f t="shared" si="71"/>
        <v>144.54</v>
      </c>
      <c r="H928" s="17">
        <v>0.73</v>
      </c>
      <c r="I928" s="20">
        <v>198</v>
      </c>
      <c r="J928" s="10">
        <v>0</v>
      </c>
      <c r="K928" s="10">
        <v>1</v>
      </c>
      <c r="L928" s="10">
        <v>0</v>
      </c>
      <c r="M928" s="10">
        <v>0</v>
      </c>
      <c r="N928" s="10">
        <v>0</v>
      </c>
      <c r="O928" s="10">
        <v>2</v>
      </c>
      <c r="P928" s="10">
        <v>2</v>
      </c>
      <c r="Q928" s="10">
        <f t="shared" si="72"/>
        <v>5</v>
      </c>
      <c r="R928" s="10">
        <v>0</v>
      </c>
      <c r="S928" s="10">
        <v>1</v>
      </c>
      <c r="T928" s="10">
        <v>1</v>
      </c>
      <c r="U928" s="10">
        <f t="shared" si="73"/>
        <v>2</v>
      </c>
      <c r="V928" s="10">
        <v>0</v>
      </c>
      <c r="W928" s="10">
        <v>2</v>
      </c>
      <c r="X928" s="10">
        <v>0</v>
      </c>
      <c r="Y928" s="10">
        <v>0</v>
      </c>
      <c r="Z928" s="10">
        <f t="shared" si="74"/>
        <v>2</v>
      </c>
      <c r="AA928" s="12">
        <v>0</v>
      </c>
      <c r="AB928" s="10">
        <v>1</v>
      </c>
      <c r="AC928" s="10">
        <v>8</v>
      </c>
      <c r="AD928" s="10">
        <v>0</v>
      </c>
      <c r="AE928" s="10">
        <v>0</v>
      </c>
      <c r="AF928" s="10">
        <v>0</v>
      </c>
    </row>
    <row r="929" spans="1:32" ht="15" customHeight="1" x14ac:dyDescent="0.2">
      <c r="A929" s="10" t="s">
        <v>38</v>
      </c>
      <c r="B929" s="10" t="s">
        <v>344</v>
      </c>
      <c r="C929" s="24">
        <v>40179</v>
      </c>
      <c r="D929" s="10" t="s">
        <v>321</v>
      </c>
      <c r="E929" s="12">
        <v>9</v>
      </c>
      <c r="F929" s="11">
        <f t="shared" si="70"/>
        <v>9.8039215686274508E-3</v>
      </c>
      <c r="G929" s="22">
        <f t="shared" si="71"/>
        <v>422.37180000000001</v>
      </c>
      <c r="H929" s="17">
        <v>0.46010000000000001</v>
      </c>
      <c r="I929" s="20">
        <v>918</v>
      </c>
      <c r="J929" s="10">
        <v>0</v>
      </c>
      <c r="K929" s="10">
        <v>1</v>
      </c>
      <c r="L929" s="10">
        <v>0</v>
      </c>
      <c r="M929" s="10">
        <v>0</v>
      </c>
      <c r="N929" s="10">
        <v>0</v>
      </c>
      <c r="O929" s="10">
        <v>1</v>
      </c>
      <c r="P929" s="10">
        <v>1</v>
      </c>
      <c r="Q929" s="10">
        <f t="shared" si="72"/>
        <v>3</v>
      </c>
      <c r="R929" s="10">
        <v>0</v>
      </c>
      <c r="S929" s="10">
        <v>1</v>
      </c>
      <c r="T929" s="10">
        <v>1</v>
      </c>
      <c r="U929" s="10">
        <f t="shared" si="73"/>
        <v>2</v>
      </c>
      <c r="V929" s="10">
        <v>3</v>
      </c>
      <c r="W929" s="10">
        <v>0</v>
      </c>
      <c r="X929" s="10">
        <v>1</v>
      </c>
      <c r="Y929" s="10">
        <v>0</v>
      </c>
      <c r="Z929" s="10">
        <f t="shared" si="74"/>
        <v>4</v>
      </c>
      <c r="AA929" s="12">
        <v>0</v>
      </c>
      <c r="AB929" s="10">
        <v>0</v>
      </c>
      <c r="AC929" s="10">
        <v>9</v>
      </c>
      <c r="AD929" s="10">
        <v>0</v>
      </c>
      <c r="AE929" s="10">
        <v>0</v>
      </c>
      <c r="AF929" s="10">
        <v>0</v>
      </c>
    </row>
    <row r="930" spans="1:32" ht="15" customHeight="1" x14ac:dyDescent="0.2">
      <c r="A930" s="10" t="s">
        <v>39</v>
      </c>
      <c r="B930" s="10" t="s">
        <v>344</v>
      </c>
      <c r="C930" s="24">
        <v>40179</v>
      </c>
      <c r="D930" s="10" t="s">
        <v>318</v>
      </c>
      <c r="E930" s="12">
        <v>68</v>
      </c>
      <c r="F930" s="11">
        <f t="shared" si="70"/>
        <v>2.4602026049204053E-2</v>
      </c>
      <c r="G930" s="22">
        <f t="shared" si="71"/>
        <v>1213.9487999999999</v>
      </c>
      <c r="H930" s="17">
        <v>0.43919999999999998</v>
      </c>
      <c r="I930" s="20">
        <v>2764</v>
      </c>
      <c r="J930" s="10">
        <v>0</v>
      </c>
      <c r="K930" s="10">
        <v>0</v>
      </c>
      <c r="L930" s="10">
        <v>0</v>
      </c>
      <c r="M930" s="10">
        <v>2</v>
      </c>
      <c r="N930" s="10">
        <v>3</v>
      </c>
      <c r="O930" s="10">
        <v>8</v>
      </c>
      <c r="P930" s="10">
        <v>4</v>
      </c>
      <c r="Q930" s="10">
        <f t="shared" si="72"/>
        <v>17</v>
      </c>
      <c r="R930" s="10">
        <v>2</v>
      </c>
      <c r="S930" s="10">
        <v>7</v>
      </c>
      <c r="T930" s="10">
        <v>7</v>
      </c>
      <c r="U930" s="10">
        <f t="shared" si="73"/>
        <v>16</v>
      </c>
      <c r="V930" s="10">
        <v>8</v>
      </c>
      <c r="W930" s="10">
        <v>10</v>
      </c>
      <c r="X930" s="10">
        <v>10</v>
      </c>
      <c r="Y930" s="10">
        <v>6</v>
      </c>
      <c r="Z930" s="10">
        <f t="shared" si="74"/>
        <v>34</v>
      </c>
      <c r="AA930" s="12">
        <v>1</v>
      </c>
      <c r="AB930" s="10">
        <v>12</v>
      </c>
      <c r="AC930" s="10">
        <v>53</v>
      </c>
      <c r="AD930" s="10">
        <v>1</v>
      </c>
      <c r="AE930" s="10">
        <v>2</v>
      </c>
      <c r="AF930" s="10">
        <v>0</v>
      </c>
    </row>
    <row r="931" spans="1:32" ht="15" customHeight="1" x14ac:dyDescent="0.2">
      <c r="A931" s="10" t="s">
        <v>40</v>
      </c>
      <c r="B931" s="10" t="s">
        <v>344</v>
      </c>
      <c r="C931" s="24">
        <v>40179</v>
      </c>
      <c r="D931" s="10" t="s">
        <v>301</v>
      </c>
      <c r="E931" s="12">
        <v>49</v>
      </c>
      <c r="F931" s="11">
        <f t="shared" si="70"/>
        <v>7.4355083459787558E-2</v>
      </c>
      <c r="G931" s="22">
        <f t="shared" si="71"/>
        <v>383.47209999999995</v>
      </c>
      <c r="H931" s="17">
        <v>0.58189999999999997</v>
      </c>
      <c r="I931" s="20">
        <v>659</v>
      </c>
      <c r="J931" s="10">
        <v>3</v>
      </c>
      <c r="K931" s="10">
        <v>8</v>
      </c>
      <c r="L931" s="10">
        <v>5</v>
      </c>
      <c r="M931" s="10">
        <v>6</v>
      </c>
      <c r="N931" s="10">
        <v>4</v>
      </c>
      <c r="O931" s="10">
        <v>3</v>
      </c>
      <c r="P931" s="10">
        <v>3</v>
      </c>
      <c r="Q931" s="10">
        <f t="shared" si="72"/>
        <v>32</v>
      </c>
      <c r="R931" s="10">
        <v>7</v>
      </c>
      <c r="S931" s="10">
        <v>3</v>
      </c>
      <c r="T931" s="10">
        <v>3</v>
      </c>
      <c r="U931" s="10">
        <f t="shared" si="73"/>
        <v>13</v>
      </c>
      <c r="V931" s="10">
        <v>1</v>
      </c>
      <c r="W931" s="10">
        <v>1</v>
      </c>
      <c r="X931" s="10">
        <v>1</v>
      </c>
      <c r="Y931" s="10">
        <v>0</v>
      </c>
      <c r="Z931" s="10">
        <f t="shared" si="74"/>
        <v>3</v>
      </c>
      <c r="AA931" s="12">
        <v>1</v>
      </c>
      <c r="AB931" s="10">
        <v>0</v>
      </c>
      <c r="AC931" s="10">
        <v>44</v>
      </c>
      <c r="AD931" s="10">
        <v>3</v>
      </c>
      <c r="AE931" s="10">
        <v>2</v>
      </c>
      <c r="AF931" s="10">
        <v>0</v>
      </c>
    </row>
    <row r="932" spans="1:32" ht="15" customHeight="1" x14ac:dyDescent="0.2">
      <c r="A932" s="10" t="s">
        <v>41</v>
      </c>
      <c r="B932" s="10" t="s">
        <v>344</v>
      </c>
      <c r="C932" s="24">
        <v>40179</v>
      </c>
      <c r="D932" s="10" t="s">
        <v>301</v>
      </c>
      <c r="E932" s="12">
        <v>2</v>
      </c>
      <c r="F932" s="11">
        <f t="shared" si="70"/>
        <v>4.6403712296983757E-3</v>
      </c>
      <c r="G932" s="22">
        <f t="shared" si="71"/>
        <v>134.4289</v>
      </c>
      <c r="H932" s="17">
        <v>0.31190000000000001</v>
      </c>
      <c r="I932" s="20">
        <v>431</v>
      </c>
      <c r="J932" s="10">
        <v>0</v>
      </c>
      <c r="K932" s="10">
        <v>0</v>
      </c>
      <c r="L932" s="10">
        <v>0</v>
      </c>
      <c r="M932" s="10">
        <v>0</v>
      </c>
      <c r="N932" s="10">
        <v>1</v>
      </c>
      <c r="O932" s="10">
        <v>0</v>
      </c>
      <c r="P932" s="10">
        <v>1</v>
      </c>
      <c r="Q932" s="10">
        <f t="shared" si="72"/>
        <v>2</v>
      </c>
      <c r="R932" s="10">
        <v>0</v>
      </c>
      <c r="S932" s="10">
        <v>0</v>
      </c>
      <c r="T932" s="10">
        <v>0</v>
      </c>
      <c r="U932" s="10">
        <f t="shared" si="73"/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f t="shared" si="74"/>
        <v>0</v>
      </c>
      <c r="AA932" s="12">
        <v>0</v>
      </c>
      <c r="AB932" s="10">
        <v>0</v>
      </c>
      <c r="AC932" s="10">
        <v>2</v>
      </c>
      <c r="AD932" s="10">
        <v>0</v>
      </c>
      <c r="AE932" s="10">
        <v>0</v>
      </c>
      <c r="AF932" s="10">
        <v>0</v>
      </c>
    </row>
    <row r="933" spans="1:32" ht="15" customHeight="1" x14ac:dyDescent="0.2">
      <c r="A933" s="10" t="s">
        <v>42</v>
      </c>
      <c r="B933" s="10" t="s">
        <v>344</v>
      </c>
      <c r="C933" s="24">
        <v>40179</v>
      </c>
      <c r="D933" s="10" t="s">
        <v>298</v>
      </c>
      <c r="E933" s="12">
        <v>1</v>
      </c>
      <c r="F933" s="11">
        <f t="shared" si="70"/>
        <v>5.5555555555555558E-3</v>
      </c>
      <c r="G933" s="22">
        <f t="shared" si="71"/>
        <v>70.343999999999994</v>
      </c>
      <c r="H933" s="17">
        <v>0.39079999999999998</v>
      </c>
      <c r="I933" s="20">
        <v>180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1</v>
      </c>
      <c r="P933" s="10">
        <v>0</v>
      </c>
      <c r="Q933" s="10">
        <f t="shared" si="72"/>
        <v>1</v>
      </c>
      <c r="R933" s="10">
        <v>0</v>
      </c>
      <c r="S933" s="10">
        <v>0</v>
      </c>
      <c r="T933" s="10">
        <v>0</v>
      </c>
      <c r="U933" s="10">
        <f t="shared" si="73"/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f t="shared" si="74"/>
        <v>0</v>
      </c>
      <c r="AA933" s="12">
        <v>0</v>
      </c>
      <c r="AB933" s="10">
        <v>0</v>
      </c>
      <c r="AC933" s="10">
        <v>1</v>
      </c>
      <c r="AD933" s="10">
        <v>0</v>
      </c>
      <c r="AE933" s="10">
        <v>0</v>
      </c>
      <c r="AF933" s="10">
        <v>0</v>
      </c>
    </row>
    <row r="934" spans="1:32" ht="15" customHeight="1" x14ac:dyDescent="0.2">
      <c r="A934" s="10" t="s">
        <v>43</v>
      </c>
      <c r="B934" s="10" t="s">
        <v>344</v>
      </c>
      <c r="C934" s="24">
        <v>40179</v>
      </c>
      <c r="D934" s="10" t="s">
        <v>322</v>
      </c>
      <c r="E934" s="12">
        <v>0</v>
      </c>
      <c r="F934" s="11">
        <f t="shared" si="70"/>
        <v>0</v>
      </c>
      <c r="G934" s="22">
        <f t="shared" si="71"/>
        <v>53.086799999999997</v>
      </c>
      <c r="H934" s="17">
        <v>0.32369999999999999</v>
      </c>
      <c r="I934" s="20">
        <v>164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f t="shared" si="72"/>
        <v>0</v>
      </c>
      <c r="R934" s="10">
        <v>0</v>
      </c>
      <c r="S934" s="10">
        <v>0</v>
      </c>
      <c r="T934" s="10">
        <v>0</v>
      </c>
      <c r="U934" s="10">
        <f t="shared" si="73"/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f t="shared" si="74"/>
        <v>0</v>
      </c>
      <c r="AA934" s="12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</row>
    <row r="935" spans="1:32" ht="15" customHeight="1" x14ac:dyDescent="0.2">
      <c r="A935" s="10" t="s">
        <v>263</v>
      </c>
      <c r="B935" s="10" t="s">
        <v>344</v>
      </c>
      <c r="C935" s="24">
        <v>40179</v>
      </c>
      <c r="D935" s="10" t="s">
        <v>323</v>
      </c>
      <c r="E935" s="12">
        <v>62</v>
      </c>
      <c r="F935" s="11">
        <f t="shared" si="70"/>
        <v>5.6724611161939616E-2</v>
      </c>
      <c r="G935" s="22">
        <f t="shared" si="71"/>
        <v>348.88559999999995</v>
      </c>
      <c r="H935" s="17">
        <v>0.31919999999999998</v>
      </c>
      <c r="I935" s="20">
        <v>1093</v>
      </c>
      <c r="J935" s="10">
        <v>11</v>
      </c>
      <c r="K935" s="10">
        <v>6</v>
      </c>
      <c r="L935" s="10">
        <v>1</v>
      </c>
      <c r="M935" s="10">
        <v>3</v>
      </c>
      <c r="N935" s="10">
        <v>3</v>
      </c>
      <c r="O935" s="10">
        <v>2</v>
      </c>
      <c r="P935" s="10">
        <v>5</v>
      </c>
      <c r="Q935" s="10">
        <f t="shared" si="72"/>
        <v>31</v>
      </c>
      <c r="R935" s="10">
        <v>4</v>
      </c>
      <c r="S935" s="10">
        <v>4</v>
      </c>
      <c r="T935" s="10">
        <v>2</v>
      </c>
      <c r="U935" s="10">
        <f t="shared" si="73"/>
        <v>10</v>
      </c>
      <c r="V935" s="10">
        <v>3</v>
      </c>
      <c r="W935" s="10">
        <v>6</v>
      </c>
      <c r="X935" s="10">
        <v>6</v>
      </c>
      <c r="Y935" s="10">
        <v>6</v>
      </c>
      <c r="Z935" s="10">
        <f t="shared" si="74"/>
        <v>21</v>
      </c>
      <c r="AA935" s="12">
        <v>0</v>
      </c>
      <c r="AB935" s="10">
        <v>8</v>
      </c>
      <c r="AC935" s="10">
        <v>48</v>
      </c>
      <c r="AD935" s="10">
        <v>4</v>
      </c>
      <c r="AE935" s="10">
        <v>2</v>
      </c>
      <c r="AF935" s="10">
        <v>0</v>
      </c>
    </row>
    <row r="936" spans="1:32" ht="15" customHeight="1" x14ac:dyDescent="0.2">
      <c r="A936" s="10" t="s">
        <v>44</v>
      </c>
      <c r="B936" s="10" t="s">
        <v>344</v>
      </c>
      <c r="C936" s="24">
        <v>40179</v>
      </c>
      <c r="D936" s="10" t="s">
        <v>314</v>
      </c>
      <c r="E936" s="12">
        <v>0</v>
      </c>
      <c r="F936" s="11">
        <f t="shared" si="70"/>
        <v>0</v>
      </c>
      <c r="G936" s="22">
        <f t="shared" si="71"/>
        <v>119.0056</v>
      </c>
      <c r="H936" s="17">
        <v>0.44240000000000002</v>
      </c>
      <c r="I936" s="20">
        <v>269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f t="shared" si="72"/>
        <v>0</v>
      </c>
      <c r="R936" s="10">
        <v>0</v>
      </c>
      <c r="S936" s="10">
        <v>0</v>
      </c>
      <c r="T936" s="10">
        <v>0</v>
      </c>
      <c r="U936" s="10">
        <f t="shared" si="73"/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f t="shared" si="74"/>
        <v>0</v>
      </c>
      <c r="AA936" s="12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</row>
    <row r="937" spans="1:32" ht="15" customHeight="1" x14ac:dyDescent="0.2">
      <c r="A937" s="10" t="s">
        <v>45</v>
      </c>
      <c r="B937" s="10" t="s">
        <v>344</v>
      </c>
      <c r="C937" s="24">
        <v>40179</v>
      </c>
      <c r="D937" s="10" t="s">
        <v>300</v>
      </c>
      <c r="E937" s="12">
        <v>5</v>
      </c>
      <c r="F937" s="11">
        <f t="shared" si="70"/>
        <v>4.4247787610619468E-2</v>
      </c>
      <c r="G937" s="22">
        <f t="shared" si="71"/>
        <v>47.640799999999999</v>
      </c>
      <c r="H937" s="17">
        <v>0.42159999999999997</v>
      </c>
      <c r="I937" s="20">
        <v>113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f t="shared" si="72"/>
        <v>0</v>
      </c>
      <c r="R937" s="10">
        <v>0</v>
      </c>
      <c r="S937" s="10">
        <v>1</v>
      </c>
      <c r="T937" s="10">
        <v>0</v>
      </c>
      <c r="U937" s="10">
        <f t="shared" si="73"/>
        <v>1</v>
      </c>
      <c r="V937" s="10">
        <v>1</v>
      </c>
      <c r="W937" s="10">
        <v>0</v>
      </c>
      <c r="X937" s="10">
        <v>1</v>
      </c>
      <c r="Y937" s="10">
        <v>2</v>
      </c>
      <c r="Z937" s="10">
        <f t="shared" si="74"/>
        <v>4</v>
      </c>
      <c r="AA937" s="12">
        <v>0</v>
      </c>
      <c r="AB937" s="10">
        <v>0</v>
      </c>
      <c r="AC937" s="10">
        <v>5</v>
      </c>
      <c r="AD937" s="10">
        <v>0</v>
      </c>
      <c r="AE937" s="10">
        <v>0</v>
      </c>
      <c r="AF937" s="10">
        <v>0</v>
      </c>
    </row>
    <row r="938" spans="1:32" ht="15" customHeight="1" x14ac:dyDescent="0.2">
      <c r="A938" s="10" t="s">
        <v>46</v>
      </c>
      <c r="B938" s="10" t="s">
        <v>344</v>
      </c>
      <c r="C938" s="24">
        <v>40179</v>
      </c>
      <c r="D938" s="10" t="s">
        <v>324</v>
      </c>
      <c r="E938" s="12">
        <v>4</v>
      </c>
      <c r="F938" s="11">
        <f t="shared" si="70"/>
        <v>1.7857142857142856E-2</v>
      </c>
      <c r="G938" s="22">
        <f t="shared" si="71"/>
        <v>104.13759999999999</v>
      </c>
      <c r="H938" s="17">
        <v>0.46489999999999998</v>
      </c>
      <c r="I938" s="20">
        <v>224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f t="shared" si="72"/>
        <v>0</v>
      </c>
      <c r="R938" s="10">
        <v>0</v>
      </c>
      <c r="S938" s="10">
        <v>0</v>
      </c>
      <c r="T938" s="10">
        <v>0</v>
      </c>
      <c r="U938" s="10">
        <f t="shared" si="73"/>
        <v>0</v>
      </c>
      <c r="V938" s="10">
        <v>1</v>
      </c>
      <c r="W938" s="10">
        <v>0</v>
      </c>
      <c r="X938" s="10">
        <v>2</v>
      </c>
      <c r="Y938" s="10">
        <v>1</v>
      </c>
      <c r="Z938" s="10">
        <f t="shared" si="74"/>
        <v>4</v>
      </c>
      <c r="AA938" s="12">
        <v>0</v>
      </c>
      <c r="AB938" s="10">
        <v>0</v>
      </c>
      <c r="AC938" s="10">
        <v>4</v>
      </c>
      <c r="AD938" s="10">
        <v>0</v>
      </c>
      <c r="AE938" s="10">
        <v>0</v>
      </c>
      <c r="AF938" s="10">
        <v>0</v>
      </c>
    </row>
    <row r="939" spans="1:32" ht="15" customHeight="1" x14ac:dyDescent="0.2">
      <c r="A939" s="10" t="s">
        <v>47</v>
      </c>
      <c r="B939" s="10" t="s">
        <v>344</v>
      </c>
      <c r="C939" s="24">
        <v>40179</v>
      </c>
      <c r="D939" s="10" t="s">
        <v>325</v>
      </c>
      <c r="E939" s="12">
        <v>14</v>
      </c>
      <c r="F939" s="11">
        <f t="shared" si="70"/>
        <v>4.5454545454545456E-2</v>
      </c>
      <c r="G939" s="22">
        <f t="shared" si="71"/>
        <v>168.2912</v>
      </c>
      <c r="H939" s="17">
        <v>0.5464</v>
      </c>
      <c r="I939" s="20">
        <v>308</v>
      </c>
      <c r="J939" s="10">
        <v>0</v>
      </c>
      <c r="K939" s="10">
        <v>1</v>
      </c>
      <c r="L939" s="10">
        <v>1</v>
      </c>
      <c r="M939" s="10">
        <v>0</v>
      </c>
      <c r="N939" s="10">
        <v>1</v>
      </c>
      <c r="O939" s="10">
        <v>1</v>
      </c>
      <c r="P939" s="10">
        <v>0</v>
      </c>
      <c r="Q939" s="10">
        <f t="shared" si="72"/>
        <v>4</v>
      </c>
      <c r="R939" s="10">
        <v>1</v>
      </c>
      <c r="S939" s="10">
        <v>0</v>
      </c>
      <c r="T939" s="10">
        <v>0</v>
      </c>
      <c r="U939" s="10">
        <f t="shared" si="73"/>
        <v>1</v>
      </c>
      <c r="V939" s="10">
        <v>1</v>
      </c>
      <c r="W939" s="10">
        <v>4</v>
      </c>
      <c r="X939" s="10">
        <v>3</v>
      </c>
      <c r="Y939" s="10">
        <v>1</v>
      </c>
      <c r="Z939" s="10">
        <f t="shared" si="74"/>
        <v>9</v>
      </c>
      <c r="AA939" s="12">
        <v>0</v>
      </c>
      <c r="AB939" s="10">
        <v>0</v>
      </c>
      <c r="AC939" s="10">
        <v>14</v>
      </c>
      <c r="AD939" s="10">
        <v>0</v>
      </c>
      <c r="AE939" s="10">
        <v>0</v>
      </c>
      <c r="AF939" s="10">
        <v>0</v>
      </c>
    </row>
    <row r="940" spans="1:32" ht="15" customHeight="1" x14ac:dyDescent="0.2">
      <c r="A940" s="10" t="s">
        <v>293</v>
      </c>
      <c r="B940" s="10" t="s">
        <v>344</v>
      </c>
      <c r="C940" s="24">
        <v>40179</v>
      </c>
      <c r="D940" s="10" t="s">
        <v>319</v>
      </c>
      <c r="E940" s="12">
        <v>0</v>
      </c>
      <c r="F940" s="11">
        <f t="shared" si="70"/>
        <v>0</v>
      </c>
      <c r="G940" s="22">
        <f t="shared" si="71"/>
        <v>0</v>
      </c>
      <c r="H940" s="17">
        <v>0</v>
      </c>
      <c r="I940" s="2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f t="shared" si="72"/>
        <v>0</v>
      </c>
      <c r="R940" s="10">
        <v>0</v>
      </c>
      <c r="S940" s="10">
        <v>0</v>
      </c>
      <c r="T940" s="10">
        <v>0</v>
      </c>
      <c r="U940" s="10">
        <f t="shared" si="73"/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f t="shared" si="74"/>
        <v>0</v>
      </c>
      <c r="AA940" s="12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</row>
    <row r="941" spans="1:32" ht="15" customHeight="1" x14ac:dyDescent="0.2">
      <c r="A941" s="10" t="s">
        <v>264</v>
      </c>
      <c r="B941" s="10" t="s">
        <v>344</v>
      </c>
      <c r="C941" s="24">
        <v>40179</v>
      </c>
      <c r="D941" s="10" t="s">
        <v>302</v>
      </c>
      <c r="E941" s="12">
        <v>16</v>
      </c>
      <c r="F941" s="11">
        <f t="shared" si="70"/>
        <v>3.3264033264033266E-2</v>
      </c>
      <c r="G941" s="22">
        <f t="shared" si="71"/>
        <v>265.36769999999996</v>
      </c>
      <c r="H941" s="17">
        <v>0.55169999999999997</v>
      </c>
      <c r="I941" s="20">
        <v>481</v>
      </c>
      <c r="J941" s="10">
        <v>0</v>
      </c>
      <c r="K941" s="10">
        <v>3</v>
      </c>
      <c r="L941" s="10">
        <v>2</v>
      </c>
      <c r="M941" s="10">
        <v>1</v>
      </c>
      <c r="N941" s="10">
        <v>2</v>
      </c>
      <c r="O941" s="10">
        <v>0</v>
      </c>
      <c r="P941" s="10">
        <v>0</v>
      </c>
      <c r="Q941" s="10">
        <f t="shared" si="72"/>
        <v>8</v>
      </c>
      <c r="R941" s="10">
        <v>0</v>
      </c>
      <c r="S941" s="10">
        <v>0</v>
      </c>
      <c r="T941" s="10">
        <v>0</v>
      </c>
      <c r="U941" s="10">
        <f t="shared" si="73"/>
        <v>0</v>
      </c>
      <c r="V941" s="10">
        <v>1</v>
      </c>
      <c r="W941" s="10">
        <v>1</v>
      </c>
      <c r="X941" s="10">
        <v>3</v>
      </c>
      <c r="Y941" s="10">
        <v>3</v>
      </c>
      <c r="Z941" s="10">
        <f t="shared" si="74"/>
        <v>8</v>
      </c>
      <c r="AA941" s="12">
        <v>0</v>
      </c>
      <c r="AB941" s="10">
        <v>0</v>
      </c>
      <c r="AC941" s="10">
        <v>16</v>
      </c>
      <c r="AD941" s="10">
        <v>0</v>
      </c>
      <c r="AE941" s="10">
        <v>0</v>
      </c>
      <c r="AF941" s="10">
        <v>0</v>
      </c>
    </row>
    <row r="942" spans="1:32" ht="15" customHeight="1" x14ac:dyDescent="0.2">
      <c r="A942" s="10" t="s">
        <v>48</v>
      </c>
      <c r="B942" s="10" t="s">
        <v>344</v>
      </c>
      <c r="C942" s="24">
        <v>40179</v>
      </c>
      <c r="D942" s="10" t="s">
        <v>300</v>
      </c>
      <c r="E942" s="12">
        <v>9</v>
      </c>
      <c r="F942" s="11">
        <f t="shared" si="70"/>
        <v>1.5126050420168067E-2</v>
      </c>
      <c r="G942" s="22">
        <f t="shared" si="71"/>
        <v>325.22699999999998</v>
      </c>
      <c r="H942" s="17">
        <v>0.54659999999999997</v>
      </c>
      <c r="I942" s="20">
        <v>595</v>
      </c>
      <c r="J942" s="10">
        <v>0</v>
      </c>
      <c r="K942" s="10">
        <v>0</v>
      </c>
      <c r="L942" s="10">
        <v>1</v>
      </c>
      <c r="M942" s="10">
        <v>0</v>
      </c>
      <c r="N942" s="10">
        <v>0</v>
      </c>
      <c r="O942" s="10">
        <v>0</v>
      </c>
      <c r="P942" s="10">
        <v>0</v>
      </c>
      <c r="Q942" s="10">
        <f t="shared" si="72"/>
        <v>1</v>
      </c>
      <c r="R942" s="10">
        <v>0</v>
      </c>
      <c r="S942" s="10">
        <v>0</v>
      </c>
      <c r="T942" s="10">
        <v>0</v>
      </c>
      <c r="U942" s="10">
        <f t="shared" si="73"/>
        <v>0</v>
      </c>
      <c r="V942" s="10">
        <v>0</v>
      </c>
      <c r="W942" s="10">
        <v>4</v>
      </c>
      <c r="X942" s="10">
        <v>3</v>
      </c>
      <c r="Y942" s="10">
        <v>1</v>
      </c>
      <c r="Z942" s="10">
        <f t="shared" si="74"/>
        <v>8</v>
      </c>
      <c r="AA942" s="12">
        <v>0</v>
      </c>
      <c r="AB942" s="10">
        <v>4</v>
      </c>
      <c r="AC942" s="10">
        <v>4</v>
      </c>
      <c r="AD942" s="10">
        <v>0</v>
      </c>
      <c r="AE942" s="10">
        <v>1</v>
      </c>
      <c r="AF942" s="10">
        <v>0</v>
      </c>
    </row>
    <row r="943" spans="1:32" ht="15" customHeight="1" x14ac:dyDescent="0.2">
      <c r="A943" s="10" t="s">
        <v>49</v>
      </c>
      <c r="B943" s="10" t="s">
        <v>344</v>
      </c>
      <c r="C943" s="24">
        <v>40179</v>
      </c>
      <c r="D943" s="10" t="s">
        <v>326</v>
      </c>
      <c r="E943" s="12">
        <v>15</v>
      </c>
      <c r="F943" s="11">
        <f t="shared" si="70"/>
        <v>2.9126213592233011E-2</v>
      </c>
      <c r="G943" s="22">
        <f t="shared" si="71"/>
        <v>235.35500000000002</v>
      </c>
      <c r="H943" s="17">
        <v>0.45700000000000002</v>
      </c>
      <c r="I943" s="20">
        <v>515</v>
      </c>
      <c r="J943" s="10">
        <v>0</v>
      </c>
      <c r="K943" s="10">
        <v>0</v>
      </c>
      <c r="L943" s="10">
        <v>1</v>
      </c>
      <c r="M943" s="10">
        <v>1</v>
      </c>
      <c r="N943" s="10">
        <v>2</v>
      </c>
      <c r="O943" s="10">
        <v>2</v>
      </c>
      <c r="P943" s="10">
        <v>1</v>
      </c>
      <c r="Q943" s="10">
        <f t="shared" si="72"/>
        <v>7</v>
      </c>
      <c r="R943" s="10">
        <v>2</v>
      </c>
      <c r="S943" s="10">
        <v>3</v>
      </c>
      <c r="T943" s="10">
        <v>1</v>
      </c>
      <c r="U943" s="10">
        <f t="shared" si="73"/>
        <v>6</v>
      </c>
      <c r="V943" s="10">
        <v>1</v>
      </c>
      <c r="W943" s="10">
        <v>0</v>
      </c>
      <c r="X943" s="10">
        <v>1</v>
      </c>
      <c r="Y943" s="10">
        <v>0</v>
      </c>
      <c r="Z943" s="10">
        <f t="shared" si="74"/>
        <v>2</v>
      </c>
      <c r="AA943" s="12">
        <v>0</v>
      </c>
      <c r="AB943" s="10">
        <v>2</v>
      </c>
      <c r="AC943" s="10">
        <v>5</v>
      </c>
      <c r="AD943" s="10">
        <v>8</v>
      </c>
      <c r="AE943" s="10">
        <v>0</v>
      </c>
      <c r="AF943" s="10">
        <v>0</v>
      </c>
    </row>
    <row r="944" spans="1:32" ht="15" customHeight="1" x14ac:dyDescent="0.2">
      <c r="A944" s="10" t="s">
        <v>50</v>
      </c>
      <c r="B944" s="10" t="s">
        <v>344</v>
      </c>
      <c r="C944" s="24">
        <v>40179</v>
      </c>
      <c r="D944" s="10" t="s">
        <v>317</v>
      </c>
      <c r="E944" s="12">
        <v>24</v>
      </c>
      <c r="F944" s="11">
        <f t="shared" si="70"/>
        <v>9.1638029782359683E-3</v>
      </c>
      <c r="G944" s="22">
        <f t="shared" si="71"/>
        <v>1257.6438000000001</v>
      </c>
      <c r="H944" s="17">
        <v>0.48020000000000002</v>
      </c>
      <c r="I944" s="20">
        <v>2619</v>
      </c>
      <c r="J944" s="10">
        <v>5</v>
      </c>
      <c r="K944" s="10">
        <v>4</v>
      </c>
      <c r="L944" s="10">
        <v>2</v>
      </c>
      <c r="M944" s="10">
        <v>2</v>
      </c>
      <c r="N944" s="10">
        <v>4</v>
      </c>
      <c r="O944" s="10">
        <v>4</v>
      </c>
      <c r="P944" s="10">
        <v>2</v>
      </c>
      <c r="Q944" s="10">
        <f t="shared" si="72"/>
        <v>23</v>
      </c>
      <c r="R944" s="10">
        <v>0</v>
      </c>
      <c r="S944" s="10">
        <v>0</v>
      </c>
      <c r="T944" s="10">
        <v>0</v>
      </c>
      <c r="U944" s="10">
        <f t="shared" si="73"/>
        <v>0</v>
      </c>
      <c r="V944" s="10">
        <v>0</v>
      </c>
      <c r="W944" s="10">
        <v>0</v>
      </c>
      <c r="X944" s="10">
        <v>0</v>
      </c>
      <c r="Y944" s="10">
        <v>1</v>
      </c>
      <c r="Z944" s="10">
        <f t="shared" si="74"/>
        <v>1</v>
      </c>
      <c r="AA944" s="12">
        <v>0</v>
      </c>
      <c r="AB944" s="10">
        <v>3</v>
      </c>
      <c r="AC944" s="10">
        <v>21</v>
      </c>
      <c r="AD944" s="10">
        <v>0</v>
      </c>
      <c r="AE944" s="10">
        <v>0</v>
      </c>
      <c r="AF944" s="10">
        <v>0</v>
      </c>
    </row>
    <row r="945" spans="1:32" ht="15" customHeight="1" x14ac:dyDescent="0.2">
      <c r="A945" s="10" t="s">
        <v>51</v>
      </c>
      <c r="B945" s="10" t="s">
        <v>344</v>
      </c>
      <c r="C945" s="24">
        <v>40179</v>
      </c>
      <c r="D945" s="10" t="s">
        <v>309</v>
      </c>
      <c r="E945" s="12">
        <v>4</v>
      </c>
      <c r="F945" s="11">
        <f t="shared" si="70"/>
        <v>2.851033499643621E-3</v>
      </c>
      <c r="G945" s="22">
        <f t="shared" si="71"/>
        <v>104.80410000000001</v>
      </c>
      <c r="H945" s="17">
        <v>7.4700000000000003E-2</v>
      </c>
      <c r="I945" s="20">
        <v>1403</v>
      </c>
      <c r="J945" s="10">
        <v>0</v>
      </c>
      <c r="K945" s="10">
        <v>4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f t="shared" si="72"/>
        <v>4</v>
      </c>
      <c r="R945" s="10">
        <v>0</v>
      </c>
      <c r="S945" s="10">
        <v>0</v>
      </c>
      <c r="T945" s="10">
        <v>0</v>
      </c>
      <c r="U945" s="10">
        <f t="shared" si="73"/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f t="shared" si="74"/>
        <v>0</v>
      </c>
      <c r="AA945" s="12">
        <v>0</v>
      </c>
      <c r="AB945" s="10">
        <v>0</v>
      </c>
      <c r="AC945" s="10">
        <v>4</v>
      </c>
      <c r="AD945" s="10">
        <v>0</v>
      </c>
      <c r="AE945" s="10">
        <v>0</v>
      </c>
      <c r="AF945" s="10">
        <v>0</v>
      </c>
    </row>
    <row r="946" spans="1:32" ht="15" customHeight="1" x14ac:dyDescent="0.2">
      <c r="A946" s="10" t="s">
        <v>52</v>
      </c>
      <c r="B946" s="10" t="s">
        <v>344</v>
      </c>
      <c r="C946" s="24">
        <v>40179</v>
      </c>
      <c r="D946" s="10" t="s">
        <v>321</v>
      </c>
      <c r="E946" s="12">
        <v>8</v>
      </c>
      <c r="F946" s="11">
        <f t="shared" si="70"/>
        <v>0.29629629629629628</v>
      </c>
      <c r="G946" s="22">
        <f t="shared" si="71"/>
        <v>17.3583</v>
      </c>
      <c r="H946" s="17">
        <v>0.64290000000000003</v>
      </c>
      <c r="I946" s="20">
        <v>27</v>
      </c>
      <c r="J946" s="10">
        <v>1</v>
      </c>
      <c r="K946" s="10">
        <v>1</v>
      </c>
      <c r="L946" s="10">
        <v>1</v>
      </c>
      <c r="M946" s="10">
        <v>2</v>
      </c>
      <c r="N946" s="10">
        <v>1</v>
      </c>
      <c r="O946" s="10">
        <v>2</v>
      </c>
      <c r="P946" s="10">
        <v>0</v>
      </c>
      <c r="Q946" s="10">
        <f t="shared" si="72"/>
        <v>8</v>
      </c>
      <c r="R946" s="10">
        <v>0</v>
      </c>
      <c r="S946" s="10">
        <v>0</v>
      </c>
      <c r="T946" s="10">
        <v>0</v>
      </c>
      <c r="U946" s="10">
        <f t="shared" si="73"/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f t="shared" si="74"/>
        <v>0</v>
      </c>
      <c r="AA946" s="12">
        <v>0</v>
      </c>
      <c r="AB946" s="10">
        <v>0</v>
      </c>
      <c r="AC946" s="10">
        <v>8</v>
      </c>
      <c r="AD946" s="10">
        <v>0</v>
      </c>
      <c r="AE946" s="10">
        <v>0</v>
      </c>
      <c r="AF946" s="10">
        <v>0</v>
      </c>
    </row>
    <row r="947" spans="1:32" ht="15" customHeight="1" x14ac:dyDescent="0.2">
      <c r="A947" s="10" t="s">
        <v>265</v>
      </c>
      <c r="B947" s="10" t="s">
        <v>344</v>
      </c>
      <c r="C947" s="24">
        <v>40179</v>
      </c>
      <c r="D947" s="10" t="s">
        <v>317</v>
      </c>
      <c r="E947" s="12">
        <v>124</v>
      </c>
      <c r="F947" s="11">
        <f t="shared" si="70"/>
        <v>2.8041610131162371E-2</v>
      </c>
      <c r="G947" s="22">
        <f t="shared" si="71"/>
        <v>2136.2682</v>
      </c>
      <c r="H947" s="17">
        <v>0.48309999999999997</v>
      </c>
      <c r="I947" s="20">
        <v>4422</v>
      </c>
      <c r="J947" s="10">
        <v>11</v>
      </c>
      <c r="K947" s="10">
        <v>9</v>
      </c>
      <c r="L947" s="10">
        <v>14</v>
      </c>
      <c r="M947" s="10">
        <v>8</v>
      </c>
      <c r="N947" s="10">
        <v>10</v>
      </c>
      <c r="O947" s="10">
        <v>6</v>
      </c>
      <c r="P947" s="10">
        <v>11</v>
      </c>
      <c r="Q947" s="10">
        <f t="shared" si="72"/>
        <v>69</v>
      </c>
      <c r="R947" s="10">
        <v>3</v>
      </c>
      <c r="S947" s="10">
        <v>6</v>
      </c>
      <c r="T947" s="10">
        <v>10</v>
      </c>
      <c r="U947" s="10">
        <f t="shared" si="73"/>
        <v>19</v>
      </c>
      <c r="V947" s="10">
        <v>7</v>
      </c>
      <c r="W947" s="10">
        <v>9</v>
      </c>
      <c r="X947" s="10">
        <v>8</v>
      </c>
      <c r="Y947" s="10">
        <v>12</v>
      </c>
      <c r="Z947" s="10">
        <f t="shared" si="74"/>
        <v>36</v>
      </c>
      <c r="AA947" s="12">
        <v>0</v>
      </c>
      <c r="AB947" s="10">
        <v>27</v>
      </c>
      <c r="AC947" s="10">
        <v>91</v>
      </c>
      <c r="AD947" s="10">
        <v>0</v>
      </c>
      <c r="AE947" s="10">
        <v>6</v>
      </c>
      <c r="AF947" s="10">
        <v>0</v>
      </c>
    </row>
    <row r="948" spans="1:32" ht="15" customHeight="1" x14ac:dyDescent="0.2">
      <c r="A948" s="10" t="s">
        <v>53</v>
      </c>
      <c r="B948" s="10" t="s">
        <v>344</v>
      </c>
      <c r="C948" s="24">
        <v>40179</v>
      </c>
      <c r="D948" s="10" t="s">
        <v>327</v>
      </c>
      <c r="E948" s="12">
        <v>25</v>
      </c>
      <c r="F948" s="11">
        <f t="shared" si="70"/>
        <v>8.775008775008775E-3</v>
      </c>
      <c r="G948" s="22">
        <f t="shared" si="71"/>
        <v>1377.7764</v>
      </c>
      <c r="H948" s="17">
        <v>0.48359999999999997</v>
      </c>
      <c r="I948" s="20">
        <v>2849</v>
      </c>
      <c r="J948" s="10">
        <v>0</v>
      </c>
      <c r="K948" s="10">
        <v>1</v>
      </c>
      <c r="L948" s="10">
        <v>2</v>
      </c>
      <c r="M948" s="10">
        <v>4</v>
      </c>
      <c r="N948" s="10">
        <v>0</v>
      </c>
      <c r="O948" s="10">
        <v>2</v>
      </c>
      <c r="P948" s="10">
        <v>1</v>
      </c>
      <c r="Q948" s="10">
        <f t="shared" si="72"/>
        <v>10</v>
      </c>
      <c r="R948" s="10">
        <v>3</v>
      </c>
      <c r="S948" s="10">
        <v>0</v>
      </c>
      <c r="T948" s="10">
        <v>3</v>
      </c>
      <c r="U948" s="10">
        <f t="shared" si="73"/>
        <v>6</v>
      </c>
      <c r="V948" s="10">
        <v>2</v>
      </c>
      <c r="W948" s="10">
        <v>3</v>
      </c>
      <c r="X948" s="10">
        <v>0</v>
      </c>
      <c r="Y948" s="10">
        <v>4</v>
      </c>
      <c r="Z948" s="10">
        <f t="shared" si="74"/>
        <v>9</v>
      </c>
      <c r="AA948" s="12">
        <v>0</v>
      </c>
      <c r="AB948" s="10">
        <v>0</v>
      </c>
      <c r="AC948" s="10">
        <v>25</v>
      </c>
      <c r="AD948" s="10">
        <v>0</v>
      </c>
      <c r="AE948" s="10">
        <v>0</v>
      </c>
      <c r="AF948" s="10">
        <v>0</v>
      </c>
    </row>
    <row r="949" spans="1:32" ht="15" customHeight="1" x14ac:dyDescent="0.2">
      <c r="A949" s="10" t="s">
        <v>54</v>
      </c>
      <c r="B949" s="10" t="s">
        <v>344</v>
      </c>
      <c r="C949" s="24">
        <v>40179</v>
      </c>
      <c r="D949" s="10" t="s">
        <v>312</v>
      </c>
      <c r="E949" s="12">
        <v>180</v>
      </c>
      <c r="F949" s="11">
        <f t="shared" si="70"/>
        <v>3.2385750269881254E-2</v>
      </c>
      <c r="G949" s="22">
        <f t="shared" si="71"/>
        <v>3044.1165999999998</v>
      </c>
      <c r="H949" s="17">
        <v>0.54769999999999996</v>
      </c>
      <c r="I949" s="20">
        <v>5558</v>
      </c>
      <c r="J949" s="10">
        <v>1</v>
      </c>
      <c r="K949" s="10">
        <v>9</v>
      </c>
      <c r="L949" s="10">
        <v>10</v>
      </c>
      <c r="M949" s="10">
        <v>16</v>
      </c>
      <c r="N949" s="10">
        <v>11</v>
      </c>
      <c r="O949" s="10">
        <v>16</v>
      </c>
      <c r="P949" s="10">
        <v>21</v>
      </c>
      <c r="Q949" s="10">
        <f t="shared" si="72"/>
        <v>84</v>
      </c>
      <c r="R949" s="10">
        <v>22</v>
      </c>
      <c r="S949" s="10">
        <v>18</v>
      </c>
      <c r="T949" s="10">
        <v>10</v>
      </c>
      <c r="U949" s="10">
        <f t="shared" si="73"/>
        <v>50</v>
      </c>
      <c r="V949" s="10">
        <v>6</v>
      </c>
      <c r="W949" s="10">
        <v>10</v>
      </c>
      <c r="X949" s="10">
        <v>15</v>
      </c>
      <c r="Y949" s="10">
        <v>15</v>
      </c>
      <c r="Z949" s="10">
        <f t="shared" si="74"/>
        <v>46</v>
      </c>
      <c r="AA949" s="12">
        <v>0</v>
      </c>
      <c r="AB949" s="10">
        <v>52</v>
      </c>
      <c r="AC949" s="10">
        <v>99</v>
      </c>
      <c r="AD949" s="10">
        <v>20</v>
      </c>
      <c r="AE949" s="10">
        <v>9</v>
      </c>
      <c r="AF949" s="10">
        <v>0</v>
      </c>
    </row>
    <row r="950" spans="1:32" ht="15" customHeight="1" x14ac:dyDescent="0.2">
      <c r="A950" s="10" t="s">
        <v>55</v>
      </c>
      <c r="B950" s="10" t="s">
        <v>344</v>
      </c>
      <c r="C950" s="24">
        <v>40179</v>
      </c>
      <c r="D950" s="10" t="s">
        <v>319</v>
      </c>
      <c r="E950" s="12">
        <v>0</v>
      </c>
      <c r="F950" s="11">
        <f t="shared" si="70"/>
        <v>0</v>
      </c>
      <c r="G950" s="22">
        <f t="shared" si="71"/>
        <v>60.995199999999997</v>
      </c>
      <c r="H950" s="17">
        <v>0.62239999999999995</v>
      </c>
      <c r="I950" s="20">
        <v>98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f t="shared" si="72"/>
        <v>0</v>
      </c>
      <c r="R950" s="10">
        <v>0</v>
      </c>
      <c r="S950" s="10">
        <v>0</v>
      </c>
      <c r="T950" s="10">
        <v>0</v>
      </c>
      <c r="U950" s="10">
        <f t="shared" si="73"/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f t="shared" si="74"/>
        <v>0</v>
      </c>
      <c r="AA950" s="12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</row>
    <row r="951" spans="1:32" ht="15" customHeight="1" x14ac:dyDescent="0.2">
      <c r="A951" s="10" t="s">
        <v>56</v>
      </c>
      <c r="B951" s="10" t="s">
        <v>344</v>
      </c>
      <c r="C951" s="24">
        <v>40179</v>
      </c>
      <c r="D951" s="10" t="s">
        <v>309</v>
      </c>
      <c r="E951" s="12">
        <v>21</v>
      </c>
      <c r="F951" s="11">
        <f t="shared" si="70"/>
        <v>1.0948905109489052E-2</v>
      </c>
      <c r="G951" s="22">
        <f t="shared" si="71"/>
        <v>674.56060000000002</v>
      </c>
      <c r="H951" s="17">
        <v>0.35170000000000001</v>
      </c>
      <c r="I951" s="20">
        <v>1918</v>
      </c>
      <c r="J951" s="10">
        <v>0</v>
      </c>
      <c r="K951" s="10">
        <v>1</v>
      </c>
      <c r="L951" s="10">
        <v>2</v>
      </c>
      <c r="M951" s="10">
        <v>0</v>
      </c>
      <c r="N951" s="10">
        <v>0</v>
      </c>
      <c r="O951" s="10">
        <v>0</v>
      </c>
      <c r="P951" s="10">
        <v>0</v>
      </c>
      <c r="Q951" s="10">
        <f t="shared" si="72"/>
        <v>3</v>
      </c>
      <c r="R951" s="10">
        <v>0</v>
      </c>
      <c r="S951" s="10">
        <v>2</v>
      </c>
      <c r="T951" s="10">
        <v>1</v>
      </c>
      <c r="U951" s="10">
        <f t="shared" si="73"/>
        <v>3</v>
      </c>
      <c r="V951" s="10">
        <v>4</v>
      </c>
      <c r="W951" s="10">
        <v>1</v>
      </c>
      <c r="X951" s="10">
        <v>6</v>
      </c>
      <c r="Y951" s="10">
        <v>4</v>
      </c>
      <c r="Z951" s="10">
        <f t="shared" si="74"/>
        <v>15</v>
      </c>
      <c r="AA951" s="12">
        <v>0</v>
      </c>
      <c r="AB951" s="10">
        <v>0</v>
      </c>
      <c r="AC951" s="10">
        <v>21</v>
      </c>
      <c r="AD951" s="10">
        <v>0</v>
      </c>
      <c r="AE951" s="10">
        <v>0</v>
      </c>
      <c r="AF951" s="10">
        <v>0</v>
      </c>
    </row>
    <row r="952" spans="1:32" ht="15" customHeight="1" x14ac:dyDescent="0.2">
      <c r="A952" s="10" t="s">
        <v>57</v>
      </c>
      <c r="B952" s="10" t="s">
        <v>344</v>
      </c>
      <c r="C952" s="24">
        <v>40179</v>
      </c>
      <c r="D952" s="10" t="s">
        <v>302</v>
      </c>
      <c r="E952" s="12">
        <v>289</v>
      </c>
      <c r="F952" s="11">
        <f t="shared" si="70"/>
        <v>1.4022999660342568E-2</v>
      </c>
      <c r="G952" s="22">
        <f t="shared" si="71"/>
        <v>6343.4502000000002</v>
      </c>
      <c r="H952" s="17">
        <v>0.30780000000000002</v>
      </c>
      <c r="I952" s="20">
        <v>20609</v>
      </c>
      <c r="J952" s="10">
        <v>0</v>
      </c>
      <c r="K952" s="10">
        <v>17</v>
      </c>
      <c r="L952" s="10">
        <v>16</v>
      </c>
      <c r="M952" s="10">
        <v>14</v>
      </c>
      <c r="N952" s="10">
        <v>10</v>
      </c>
      <c r="O952" s="10">
        <v>27</v>
      </c>
      <c r="P952" s="10">
        <v>10</v>
      </c>
      <c r="Q952" s="10">
        <f t="shared" si="72"/>
        <v>94</v>
      </c>
      <c r="R952" s="10">
        <v>20</v>
      </c>
      <c r="S952" s="10">
        <v>19</v>
      </c>
      <c r="T952" s="10">
        <v>21</v>
      </c>
      <c r="U952" s="10">
        <f t="shared" si="73"/>
        <v>60</v>
      </c>
      <c r="V952" s="10">
        <v>34</v>
      </c>
      <c r="W952" s="10">
        <v>39</v>
      </c>
      <c r="X952" s="10">
        <v>38</v>
      </c>
      <c r="Y952" s="10">
        <v>24</v>
      </c>
      <c r="Z952" s="10">
        <f t="shared" si="74"/>
        <v>135</v>
      </c>
      <c r="AA952" s="12">
        <v>0</v>
      </c>
      <c r="AB952" s="10">
        <v>40</v>
      </c>
      <c r="AC952" s="10">
        <v>240</v>
      </c>
      <c r="AD952" s="10">
        <v>3</v>
      </c>
      <c r="AE952" s="10">
        <v>6</v>
      </c>
      <c r="AF952" s="10">
        <v>0</v>
      </c>
    </row>
    <row r="953" spans="1:32" ht="15" customHeight="1" x14ac:dyDescent="0.2">
      <c r="A953" s="10" t="s">
        <v>58</v>
      </c>
      <c r="B953" s="10" t="s">
        <v>344</v>
      </c>
      <c r="C953" s="24">
        <v>40179</v>
      </c>
      <c r="D953" s="10" t="s">
        <v>319</v>
      </c>
      <c r="E953" s="12">
        <v>20</v>
      </c>
      <c r="F953" s="11">
        <f t="shared" si="70"/>
        <v>6.6247101689301093E-3</v>
      </c>
      <c r="G953" s="22">
        <f t="shared" si="71"/>
        <v>1023.441</v>
      </c>
      <c r="H953" s="17">
        <v>0.33900000000000002</v>
      </c>
      <c r="I953" s="20">
        <v>3019</v>
      </c>
      <c r="J953" s="10">
        <v>0</v>
      </c>
      <c r="K953" s="10">
        <v>1</v>
      </c>
      <c r="L953" s="10">
        <v>3</v>
      </c>
      <c r="M953" s="10">
        <v>2</v>
      </c>
      <c r="N953" s="10">
        <v>3</v>
      </c>
      <c r="O953" s="10">
        <v>2</v>
      </c>
      <c r="P953" s="10">
        <v>1</v>
      </c>
      <c r="Q953" s="10">
        <f t="shared" si="72"/>
        <v>12</v>
      </c>
      <c r="R953" s="10">
        <v>0</v>
      </c>
      <c r="S953" s="10">
        <v>3</v>
      </c>
      <c r="T953" s="10">
        <v>2</v>
      </c>
      <c r="U953" s="10">
        <f t="shared" si="73"/>
        <v>5</v>
      </c>
      <c r="V953" s="10">
        <v>1</v>
      </c>
      <c r="W953" s="10">
        <v>1</v>
      </c>
      <c r="X953" s="10">
        <v>0</v>
      </c>
      <c r="Y953" s="10">
        <v>1</v>
      </c>
      <c r="Z953" s="10">
        <f t="shared" si="74"/>
        <v>3</v>
      </c>
      <c r="AA953" s="12">
        <v>0</v>
      </c>
      <c r="AB953" s="10">
        <v>7</v>
      </c>
      <c r="AC953" s="10">
        <v>4</v>
      </c>
      <c r="AD953" s="10">
        <v>3</v>
      </c>
      <c r="AE953" s="10">
        <v>6</v>
      </c>
      <c r="AF953" s="10">
        <v>0</v>
      </c>
    </row>
    <row r="954" spans="1:32" ht="15" customHeight="1" x14ac:dyDescent="0.2">
      <c r="A954" s="10" t="s">
        <v>59</v>
      </c>
      <c r="B954" s="10" t="s">
        <v>344</v>
      </c>
      <c r="C954" s="24">
        <v>40179</v>
      </c>
      <c r="D954" s="10" t="s">
        <v>298</v>
      </c>
      <c r="E954" s="12">
        <v>70</v>
      </c>
      <c r="F954" s="11">
        <f t="shared" si="70"/>
        <v>4.0160642570281124E-2</v>
      </c>
      <c r="G954" s="22">
        <f t="shared" si="71"/>
        <v>884.04959999999994</v>
      </c>
      <c r="H954" s="17">
        <v>0.50719999999999998</v>
      </c>
      <c r="I954" s="20">
        <v>1743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f t="shared" si="72"/>
        <v>0</v>
      </c>
      <c r="R954" s="10">
        <v>8</v>
      </c>
      <c r="S954" s="10">
        <v>4</v>
      </c>
      <c r="T954" s="10">
        <v>8</v>
      </c>
      <c r="U954" s="10">
        <f t="shared" si="73"/>
        <v>20</v>
      </c>
      <c r="V954" s="10">
        <v>14</v>
      </c>
      <c r="W954" s="10">
        <v>8</v>
      </c>
      <c r="X954" s="10">
        <v>11</v>
      </c>
      <c r="Y954" s="10">
        <v>17</v>
      </c>
      <c r="Z954" s="10">
        <f t="shared" si="74"/>
        <v>50</v>
      </c>
      <c r="AA954" s="12">
        <v>0</v>
      </c>
      <c r="AB954" s="10">
        <v>0</v>
      </c>
      <c r="AC954" s="10">
        <v>70</v>
      </c>
      <c r="AD954" s="10">
        <v>0</v>
      </c>
      <c r="AE954" s="10">
        <v>0</v>
      </c>
      <c r="AF954" s="10">
        <v>0</v>
      </c>
    </row>
    <row r="955" spans="1:32" ht="15" customHeight="1" x14ac:dyDescent="0.2">
      <c r="A955" s="10" t="s">
        <v>60</v>
      </c>
      <c r="B955" s="10" t="s">
        <v>344</v>
      </c>
      <c r="C955" s="24">
        <v>40179</v>
      </c>
      <c r="D955" s="10" t="s">
        <v>320</v>
      </c>
      <c r="E955" s="12">
        <v>0</v>
      </c>
      <c r="F955" s="11">
        <f t="shared" si="70"/>
        <v>0</v>
      </c>
      <c r="G955" s="22">
        <f t="shared" si="71"/>
        <v>36.436999999999998</v>
      </c>
      <c r="H955" s="17">
        <v>0.439</v>
      </c>
      <c r="I955" s="20">
        <v>83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f t="shared" si="72"/>
        <v>0</v>
      </c>
      <c r="R955" s="10">
        <v>0</v>
      </c>
      <c r="S955" s="10">
        <v>0</v>
      </c>
      <c r="T955" s="10">
        <v>0</v>
      </c>
      <c r="U955" s="10">
        <f t="shared" si="73"/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f t="shared" si="74"/>
        <v>0</v>
      </c>
      <c r="AA955" s="12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</row>
    <row r="956" spans="1:32" ht="15" customHeight="1" x14ac:dyDescent="0.2">
      <c r="A956" s="10" t="s">
        <v>61</v>
      </c>
      <c r="B956" s="10" t="s">
        <v>344</v>
      </c>
      <c r="C956" s="24">
        <v>40179</v>
      </c>
      <c r="D956" s="10" t="s">
        <v>315</v>
      </c>
      <c r="E956" s="12">
        <v>11</v>
      </c>
      <c r="F956" s="11">
        <f t="shared" si="70"/>
        <v>3.151862464183381E-2</v>
      </c>
      <c r="G956" s="22">
        <f t="shared" si="71"/>
        <v>198.99980000000002</v>
      </c>
      <c r="H956" s="17">
        <v>0.57020000000000004</v>
      </c>
      <c r="I956" s="20">
        <v>349</v>
      </c>
      <c r="J956" s="10">
        <v>0</v>
      </c>
      <c r="K956" s="10">
        <v>2</v>
      </c>
      <c r="L956" s="10">
        <v>1</v>
      </c>
      <c r="M956" s="10">
        <v>0</v>
      </c>
      <c r="N956" s="10">
        <v>1</v>
      </c>
      <c r="O956" s="10">
        <v>0</v>
      </c>
      <c r="P956" s="10">
        <v>0</v>
      </c>
      <c r="Q956" s="10">
        <f t="shared" si="72"/>
        <v>4</v>
      </c>
      <c r="R956" s="10">
        <v>0</v>
      </c>
      <c r="S956" s="10">
        <v>2</v>
      </c>
      <c r="T956" s="10">
        <v>1</v>
      </c>
      <c r="U956" s="10">
        <f t="shared" si="73"/>
        <v>3</v>
      </c>
      <c r="V956" s="10">
        <v>0</v>
      </c>
      <c r="W956" s="10">
        <v>3</v>
      </c>
      <c r="X956" s="10">
        <v>1</v>
      </c>
      <c r="Y956" s="10">
        <v>0</v>
      </c>
      <c r="Z956" s="10">
        <f t="shared" si="74"/>
        <v>4</v>
      </c>
      <c r="AA956" s="12">
        <v>0</v>
      </c>
      <c r="AB956" s="10">
        <v>1</v>
      </c>
      <c r="AC956" s="10">
        <v>8</v>
      </c>
      <c r="AD956" s="10">
        <v>0</v>
      </c>
      <c r="AE956" s="10">
        <v>2</v>
      </c>
      <c r="AF956" s="10">
        <v>0</v>
      </c>
    </row>
    <row r="957" spans="1:32" ht="15" customHeight="1" x14ac:dyDescent="0.2">
      <c r="A957" s="10" t="s">
        <v>62</v>
      </c>
      <c r="B957" s="10" t="s">
        <v>344</v>
      </c>
      <c r="C957" s="24">
        <v>40179</v>
      </c>
      <c r="D957" s="10" t="s">
        <v>304</v>
      </c>
      <c r="E957" s="12">
        <v>9</v>
      </c>
      <c r="F957" s="11">
        <f t="shared" si="70"/>
        <v>1.8919487071683834E-3</v>
      </c>
      <c r="G957" s="22">
        <f t="shared" si="71"/>
        <v>1375.7244000000001</v>
      </c>
      <c r="H957" s="17">
        <v>0.28920000000000001</v>
      </c>
      <c r="I957" s="20">
        <v>4757</v>
      </c>
      <c r="J957" s="10">
        <v>0</v>
      </c>
      <c r="K957" s="10">
        <v>1</v>
      </c>
      <c r="L957" s="10">
        <v>0</v>
      </c>
      <c r="M957" s="10">
        <v>0</v>
      </c>
      <c r="N957" s="10">
        <v>1</v>
      </c>
      <c r="O957" s="10">
        <v>1</v>
      </c>
      <c r="P957" s="10">
        <v>0</v>
      </c>
      <c r="Q957" s="10">
        <f t="shared" si="72"/>
        <v>3</v>
      </c>
      <c r="R957" s="10">
        <v>2</v>
      </c>
      <c r="S957" s="10">
        <v>0</v>
      </c>
      <c r="T957" s="10">
        <v>0</v>
      </c>
      <c r="U957" s="10">
        <f t="shared" si="73"/>
        <v>2</v>
      </c>
      <c r="V957" s="10">
        <v>0</v>
      </c>
      <c r="W957" s="10">
        <v>1</v>
      </c>
      <c r="X957" s="10">
        <v>0</v>
      </c>
      <c r="Y957" s="10">
        <v>3</v>
      </c>
      <c r="Z957" s="10">
        <f t="shared" si="74"/>
        <v>4</v>
      </c>
      <c r="AA957" s="12">
        <v>0</v>
      </c>
      <c r="AB957" s="10">
        <v>0</v>
      </c>
      <c r="AC957" s="10">
        <v>9</v>
      </c>
      <c r="AD957" s="10">
        <v>0</v>
      </c>
      <c r="AE957" s="10">
        <v>0</v>
      </c>
      <c r="AF957" s="10">
        <v>0</v>
      </c>
    </row>
    <row r="958" spans="1:32" ht="15" customHeight="1" x14ac:dyDescent="0.2">
      <c r="A958" s="10" t="s">
        <v>63</v>
      </c>
      <c r="B958" s="10" t="s">
        <v>344</v>
      </c>
      <c r="C958" s="24">
        <v>40179</v>
      </c>
      <c r="D958" s="10" t="s">
        <v>322</v>
      </c>
      <c r="E958" s="12">
        <v>100</v>
      </c>
      <c r="F958" s="11">
        <f t="shared" si="70"/>
        <v>4.3140638481449528E-2</v>
      </c>
      <c r="G958" s="22">
        <f t="shared" si="71"/>
        <v>1165.0268000000001</v>
      </c>
      <c r="H958" s="17">
        <v>0.50260000000000005</v>
      </c>
      <c r="I958" s="20">
        <v>2318</v>
      </c>
      <c r="J958" s="10">
        <v>0</v>
      </c>
      <c r="K958" s="10">
        <v>4</v>
      </c>
      <c r="L958" s="10">
        <v>9</v>
      </c>
      <c r="M958" s="10">
        <v>11</v>
      </c>
      <c r="N958" s="10">
        <v>7</v>
      </c>
      <c r="O958" s="10">
        <v>18</v>
      </c>
      <c r="P958" s="10">
        <v>3</v>
      </c>
      <c r="Q958" s="10">
        <f t="shared" si="72"/>
        <v>52</v>
      </c>
      <c r="R958" s="10">
        <v>7</v>
      </c>
      <c r="S958" s="10">
        <v>4</v>
      </c>
      <c r="T958" s="10">
        <v>4</v>
      </c>
      <c r="U958" s="10">
        <f t="shared" si="73"/>
        <v>15</v>
      </c>
      <c r="V958" s="10">
        <v>6</v>
      </c>
      <c r="W958" s="10">
        <v>9</v>
      </c>
      <c r="X958" s="10">
        <v>10</v>
      </c>
      <c r="Y958" s="10">
        <v>8</v>
      </c>
      <c r="Z958" s="10">
        <f t="shared" si="74"/>
        <v>33</v>
      </c>
      <c r="AA958" s="12">
        <v>0</v>
      </c>
      <c r="AB958" s="10">
        <v>0</v>
      </c>
      <c r="AC958" s="10">
        <v>92</v>
      </c>
      <c r="AD958" s="10">
        <v>0</v>
      </c>
      <c r="AE958" s="10">
        <v>8</v>
      </c>
      <c r="AF958" s="10">
        <v>0</v>
      </c>
    </row>
    <row r="959" spans="1:32" ht="15" customHeight="1" x14ac:dyDescent="0.2">
      <c r="A959" s="10" t="s">
        <v>285</v>
      </c>
      <c r="B959" s="10" t="s">
        <v>344</v>
      </c>
      <c r="C959" s="24">
        <v>40179</v>
      </c>
      <c r="D959" s="10" t="s">
        <v>299</v>
      </c>
      <c r="E959" s="12">
        <v>0</v>
      </c>
      <c r="F959" s="11">
        <f t="shared" si="70"/>
        <v>0</v>
      </c>
      <c r="G959" s="22">
        <f t="shared" si="71"/>
        <v>0</v>
      </c>
      <c r="H959" s="17">
        <v>0</v>
      </c>
      <c r="I959" s="20">
        <v>37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f t="shared" si="72"/>
        <v>0</v>
      </c>
      <c r="R959" s="10">
        <v>0</v>
      </c>
      <c r="S959" s="10">
        <v>0</v>
      </c>
      <c r="T959" s="10">
        <v>0</v>
      </c>
      <c r="U959" s="10">
        <f t="shared" si="73"/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f t="shared" si="74"/>
        <v>0</v>
      </c>
      <c r="AA959" s="12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</row>
    <row r="960" spans="1:32" ht="15" customHeight="1" x14ac:dyDescent="0.2">
      <c r="A960" s="10" t="s">
        <v>266</v>
      </c>
      <c r="B960" s="10" t="s">
        <v>344</v>
      </c>
      <c r="C960" s="24">
        <v>40179</v>
      </c>
      <c r="D960" s="10" t="s">
        <v>302</v>
      </c>
      <c r="E960" s="12">
        <v>630</v>
      </c>
      <c r="F960" s="11">
        <f t="shared" si="70"/>
        <v>3.3072602236337866E-2</v>
      </c>
      <c r="G960" s="22">
        <f t="shared" si="71"/>
        <v>6825.2566999999999</v>
      </c>
      <c r="H960" s="17">
        <v>0.35830000000000001</v>
      </c>
      <c r="I960" s="20">
        <v>19049</v>
      </c>
      <c r="J960" s="10">
        <v>52</v>
      </c>
      <c r="K960" s="10">
        <v>48</v>
      </c>
      <c r="L960" s="10">
        <v>56</v>
      </c>
      <c r="M960" s="10">
        <v>42</v>
      </c>
      <c r="N960" s="10">
        <v>47</v>
      </c>
      <c r="O960" s="10">
        <v>52</v>
      </c>
      <c r="P960" s="10">
        <v>42</v>
      </c>
      <c r="Q960" s="10">
        <f t="shared" si="72"/>
        <v>339</v>
      </c>
      <c r="R960" s="10">
        <v>56</v>
      </c>
      <c r="S960" s="10">
        <v>49</v>
      </c>
      <c r="T960" s="10">
        <v>48</v>
      </c>
      <c r="U960" s="10">
        <f t="shared" si="73"/>
        <v>153</v>
      </c>
      <c r="V960" s="10">
        <v>38</v>
      </c>
      <c r="W960" s="10">
        <v>33</v>
      </c>
      <c r="X960" s="10">
        <v>24</v>
      </c>
      <c r="Y960" s="10">
        <v>43</v>
      </c>
      <c r="Z960" s="10">
        <f t="shared" si="74"/>
        <v>138</v>
      </c>
      <c r="AA960" s="12">
        <v>0</v>
      </c>
      <c r="AB960" s="10">
        <v>448</v>
      </c>
      <c r="AC960" s="10">
        <v>174</v>
      </c>
      <c r="AD960" s="10">
        <v>3</v>
      </c>
      <c r="AE960" s="10">
        <v>5</v>
      </c>
      <c r="AF960" s="10">
        <v>0</v>
      </c>
    </row>
    <row r="961" spans="1:32" ht="15" customHeight="1" x14ac:dyDescent="0.2">
      <c r="A961" s="10" t="s">
        <v>64</v>
      </c>
      <c r="B961" s="10" t="s">
        <v>344</v>
      </c>
      <c r="C961" s="24">
        <v>40179</v>
      </c>
      <c r="D961" s="10" t="s">
        <v>306</v>
      </c>
      <c r="E961" s="12">
        <v>448</v>
      </c>
      <c r="F961" s="11">
        <f t="shared" si="70"/>
        <v>1.7273954116059378E-2</v>
      </c>
      <c r="G961" s="22">
        <f t="shared" si="71"/>
        <v>11188.359</v>
      </c>
      <c r="H961" s="17">
        <v>0.43140000000000001</v>
      </c>
      <c r="I961" s="20">
        <v>25935</v>
      </c>
      <c r="J961" s="10">
        <v>5</v>
      </c>
      <c r="K961" s="10">
        <v>22</v>
      </c>
      <c r="L961" s="10">
        <v>32</v>
      </c>
      <c r="M961" s="10">
        <v>38</v>
      </c>
      <c r="N961" s="10">
        <v>26</v>
      </c>
      <c r="O961" s="10">
        <v>32</v>
      </c>
      <c r="P961" s="10">
        <v>30</v>
      </c>
      <c r="Q961" s="10">
        <f t="shared" si="72"/>
        <v>185</v>
      </c>
      <c r="R961" s="10">
        <v>39</v>
      </c>
      <c r="S961" s="10">
        <v>34</v>
      </c>
      <c r="T961" s="10">
        <v>49</v>
      </c>
      <c r="U961" s="10">
        <f t="shared" si="73"/>
        <v>122</v>
      </c>
      <c r="V961" s="10">
        <v>35</v>
      </c>
      <c r="W961" s="10">
        <v>29</v>
      </c>
      <c r="X961" s="10">
        <v>32</v>
      </c>
      <c r="Y961" s="10">
        <v>45</v>
      </c>
      <c r="Z961" s="10">
        <f t="shared" si="74"/>
        <v>141</v>
      </c>
      <c r="AA961" s="12">
        <v>0</v>
      </c>
      <c r="AB961" s="10">
        <v>137</v>
      </c>
      <c r="AC961" s="10">
        <v>285</v>
      </c>
      <c r="AD961" s="10">
        <v>12</v>
      </c>
      <c r="AE961" s="10">
        <v>14</v>
      </c>
      <c r="AF961" s="10">
        <v>0</v>
      </c>
    </row>
    <row r="962" spans="1:32" ht="15" customHeight="1" x14ac:dyDescent="0.2">
      <c r="A962" s="10" t="s">
        <v>65</v>
      </c>
      <c r="B962" s="10" t="s">
        <v>344</v>
      </c>
      <c r="C962" s="24">
        <v>40179</v>
      </c>
      <c r="D962" s="10" t="s">
        <v>318</v>
      </c>
      <c r="E962" s="12">
        <v>0</v>
      </c>
      <c r="F962" s="11">
        <f t="shared" ref="F962:F1025" si="75">IFERROR(E962/I962,0)</f>
        <v>0</v>
      </c>
      <c r="G962" s="22">
        <f t="shared" ref="G962:G1025" si="76">IFERROR(I962*H962,0)</f>
        <v>0</v>
      </c>
      <c r="H962" s="17">
        <v>0</v>
      </c>
      <c r="I962" s="20">
        <v>9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f t="shared" ref="Q962:Q1025" si="77">SUM(J962:P962)</f>
        <v>0</v>
      </c>
      <c r="R962" s="10">
        <v>0</v>
      </c>
      <c r="S962" s="10">
        <v>0</v>
      </c>
      <c r="T962" s="10">
        <v>0</v>
      </c>
      <c r="U962" s="10">
        <f t="shared" ref="U962:U1025" si="78">SUM(R962:T962)</f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f t="shared" ref="Z962:Z1025" si="79">SUM(V962:Y962)</f>
        <v>0</v>
      </c>
      <c r="AA962" s="12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</row>
    <row r="963" spans="1:32" ht="15" customHeight="1" x14ac:dyDescent="0.2">
      <c r="A963" s="10" t="s">
        <v>66</v>
      </c>
      <c r="B963" s="10" t="s">
        <v>344</v>
      </c>
      <c r="C963" s="24">
        <v>40179</v>
      </c>
      <c r="D963" s="10" t="s">
        <v>304</v>
      </c>
      <c r="E963" s="12">
        <v>286</v>
      </c>
      <c r="F963" s="11">
        <f t="shared" si="75"/>
        <v>1.3370733987844788E-2</v>
      </c>
      <c r="G963" s="22">
        <f t="shared" si="76"/>
        <v>11152.745999999999</v>
      </c>
      <c r="H963" s="17">
        <v>0.52139999999999997</v>
      </c>
      <c r="I963" s="20">
        <v>21390</v>
      </c>
      <c r="J963" s="10">
        <v>1</v>
      </c>
      <c r="K963" s="10">
        <v>28</v>
      </c>
      <c r="L963" s="10">
        <v>23</v>
      </c>
      <c r="M963" s="10">
        <v>18</v>
      </c>
      <c r="N963" s="10">
        <v>23</v>
      </c>
      <c r="O963" s="10">
        <v>28</v>
      </c>
      <c r="P963" s="10">
        <v>27</v>
      </c>
      <c r="Q963" s="10">
        <f t="shared" si="77"/>
        <v>148</v>
      </c>
      <c r="R963" s="10">
        <v>25</v>
      </c>
      <c r="S963" s="10">
        <v>20</v>
      </c>
      <c r="T963" s="10">
        <v>15</v>
      </c>
      <c r="U963" s="10">
        <f t="shared" si="78"/>
        <v>60</v>
      </c>
      <c r="V963" s="10">
        <v>25</v>
      </c>
      <c r="W963" s="10">
        <v>17</v>
      </c>
      <c r="X963" s="10">
        <v>22</v>
      </c>
      <c r="Y963" s="10">
        <v>14</v>
      </c>
      <c r="Z963" s="10">
        <f t="shared" si="79"/>
        <v>78</v>
      </c>
      <c r="AA963" s="12">
        <v>0</v>
      </c>
      <c r="AB963" s="10">
        <v>97</v>
      </c>
      <c r="AC963" s="10">
        <v>147</v>
      </c>
      <c r="AD963" s="10">
        <v>9</v>
      </c>
      <c r="AE963" s="10">
        <v>33</v>
      </c>
      <c r="AF963" s="10">
        <v>0</v>
      </c>
    </row>
    <row r="964" spans="1:32" ht="15" customHeight="1" x14ac:dyDescent="0.2">
      <c r="A964" s="10" t="s">
        <v>67</v>
      </c>
      <c r="B964" s="10" t="s">
        <v>344</v>
      </c>
      <c r="C964" s="24">
        <v>40179</v>
      </c>
      <c r="D964" s="10" t="s">
        <v>307</v>
      </c>
      <c r="E964" s="12">
        <v>77</v>
      </c>
      <c r="F964" s="11">
        <f t="shared" si="75"/>
        <v>1.4500941619585688E-2</v>
      </c>
      <c r="G964" s="22">
        <f t="shared" si="76"/>
        <v>2528.6219999999998</v>
      </c>
      <c r="H964" s="17">
        <v>0.47620000000000001</v>
      </c>
      <c r="I964" s="20">
        <v>5310</v>
      </c>
      <c r="J964" s="10">
        <v>3</v>
      </c>
      <c r="K964" s="10">
        <v>6</v>
      </c>
      <c r="L964" s="10">
        <v>7</v>
      </c>
      <c r="M964" s="10">
        <v>4</v>
      </c>
      <c r="N964" s="10">
        <v>10</v>
      </c>
      <c r="O964" s="10">
        <v>5</v>
      </c>
      <c r="P964" s="10">
        <v>4</v>
      </c>
      <c r="Q964" s="10">
        <f t="shared" si="77"/>
        <v>39</v>
      </c>
      <c r="R964" s="10">
        <v>5</v>
      </c>
      <c r="S964" s="10">
        <v>6</v>
      </c>
      <c r="T964" s="10">
        <v>5</v>
      </c>
      <c r="U964" s="10">
        <f t="shared" si="78"/>
        <v>16</v>
      </c>
      <c r="V964" s="10">
        <v>9</v>
      </c>
      <c r="W964" s="10">
        <v>6</v>
      </c>
      <c r="X964" s="10">
        <v>2</v>
      </c>
      <c r="Y964" s="10">
        <v>5</v>
      </c>
      <c r="Z964" s="10">
        <f t="shared" si="79"/>
        <v>22</v>
      </c>
      <c r="AA964" s="12">
        <v>0</v>
      </c>
      <c r="AB964" s="10">
        <v>27</v>
      </c>
      <c r="AC964" s="10">
        <v>43</v>
      </c>
      <c r="AD964" s="10">
        <v>6</v>
      </c>
      <c r="AE964" s="10">
        <v>1</v>
      </c>
      <c r="AF964" s="10">
        <v>0</v>
      </c>
    </row>
    <row r="965" spans="1:32" ht="15" customHeight="1" x14ac:dyDescent="0.2">
      <c r="A965" s="10" t="s">
        <v>68</v>
      </c>
      <c r="B965" s="10" t="s">
        <v>344</v>
      </c>
      <c r="C965" s="24">
        <v>40179</v>
      </c>
      <c r="D965" s="10" t="s">
        <v>309</v>
      </c>
      <c r="E965" s="12">
        <v>133</v>
      </c>
      <c r="F965" s="11">
        <f t="shared" si="75"/>
        <v>3.7485907553551294E-2</v>
      </c>
      <c r="G965" s="22">
        <f t="shared" si="76"/>
        <v>1488.0311999999999</v>
      </c>
      <c r="H965" s="17">
        <v>0.4194</v>
      </c>
      <c r="I965" s="20">
        <v>3548</v>
      </c>
      <c r="J965" s="10">
        <v>0</v>
      </c>
      <c r="K965" s="10">
        <v>7</v>
      </c>
      <c r="L965" s="10">
        <v>8</v>
      </c>
      <c r="M965" s="10">
        <v>9</v>
      </c>
      <c r="N965" s="10">
        <v>11</v>
      </c>
      <c r="O965" s="10">
        <v>12</v>
      </c>
      <c r="P965" s="10">
        <v>12</v>
      </c>
      <c r="Q965" s="10">
        <f t="shared" si="77"/>
        <v>59</v>
      </c>
      <c r="R965" s="10">
        <v>18</v>
      </c>
      <c r="S965" s="10">
        <v>9</v>
      </c>
      <c r="T965" s="10">
        <v>7</v>
      </c>
      <c r="U965" s="10">
        <f t="shared" si="78"/>
        <v>34</v>
      </c>
      <c r="V965" s="10">
        <v>8</v>
      </c>
      <c r="W965" s="10">
        <v>9</v>
      </c>
      <c r="X965" s="10">
        <v>13</v>
      </c>
      <c r="Y965" s="10">
        <v>10</v>
      </c>
      <c r="Z965" s="10">
        <f t="shared" si="79"/>
        <v>40</v>
      </c>
      <c r="AA965" s="12">
        <v>0</v>
      </c>
      <c r="AB965" s="10">
        <v>21</v>
      </c>
      <c r="AC965" s="10">
        <v>102</v>
      </c>
      <c r="AD965" s="10">
        <v>3</v>
      </c>
      <c r="AE965" s="10">
        <v>7</v>
      </c>
      <c r="AF965" s="10">
        <v>0</v>
      </c>
    </row>
    <row r="966" spans="1:32" ht="15" customHeight="1" x14ac:dyDescent="0.2">
      <c r="A966" s="10" t="s">
        <v>69</v>
      </c>
      <c r="B966" s="10" t="s">
        <v>344</v>
      </c>
      <c r="C966" s="24">
        <v>40179</v>
      </c>
      <c r="D966" s="10" t="s">
        <v>328</v>
      </c>
      <c r="E966" s="12">
        <v>22</v>
      </c>
      <c r="F966" s="11">
        <f t="shared" si="75"/>
        <v>2.2022022022022022E-2</v>
      </c>
      <c r="G966" s="22">
        <f t="shared" si="76"/>
        <v>684.9144</v>
      </c>
      <c r="H966" s="17">
        <v>0.68559999999999999</v>
      </c>
      <c r="I966" s="20">
        <v>999</v>
      </c>
      <c r="J966" s="10">
        <v>0</v>
      </c>
      <c r="K966" s="10">
        <v>3</v>
      </c>
      <c r="L966" s="10">
        <v>0</v>
      </c>
      <c r="M966" s="10">
        <v>0</v>
      </c>
      <c r="N966" s="10">
        <v>1</v>
      </c>
      <c r="O966" s="10">
        <v>0</v>
      </c>
      <c r="P966" s="10">
        <v>2</v>
      </c>
      <c r="Q966" s="10">
        <f t="shared" si="77"/>
        <v>6</v>
      </c>
      <c r="R966" s="10">
        <v>2</v>
      </c>
      <c r="S966" s="10">
        <v>3</v>
      </c>
      <c r="T966" s="10">
        <v>3</v>
      </c>
      <c r="U966" s="10">
        <f t="shared" si="78"/>
        <v>8</v>
      </c>
      <c r="V966" s="10">
        <v>0</v>
      </c>
      <c r="W966" s="10">
        <v>1</v>
      </c>
      <c r="X966" s="10">
        <v>3</v>
      </c>
      <c r="Y966" s="10">
        <v>4</v>
      </c>
      <c r="Z966" s="10">
        <f t="shared" si="79"/>
        <v>8</v>
      </c>
      <c r="AA966" s="12">
        <v>0</v>
      </c>
      <c r="AB966" s="10">
        <v>12</v>
      </c>
      <c r="AC966" s="10">
        <v>10</v>
      </c>
      <c r="AD966" s="10">
        <v>0</v>
      </c>
      <c r="AE966" s="10">
        <v>0</v>
      </c>
      <c r="AF966" s="10">
        <v>0</v>
      </c>
    </row>
    <row r="967" spans="1:32" ht="15" customHeight="1" x14ac:dyDescent="0.2">
      <c r="A967" s="10" t="s">
        <v>70</v>
      </c>
      <c r="B967" s="10" t="s">
        <v>344</v>
      </c>
      <c r="C967" s="24">
        <v>40179</v>
      </c>
      <c r="D967" s="10" t="s">
        <v>309</v>
      </c>
      <c r="E967" s="12">
        <v>93</v>
      </c>
      <c r="F967" s="11">
        <f t="shared" si="75"/>
        <v>1.2326043737574552E-2</v>
      </c>
      <c r="G967" s="22">
        <f t="shared" si="76"/>
        <v>4705.0619999999999</v>
      </c>
      <c r="H967" s="17">
        <v>0.62360000000000004</v>
      </c>
      <c r="I967" s="20">
        <v>7545</v>
      </c>
      <c r="J967" s="10">
        <v>0</v>
      </c>
      <c r="K967" s="10">
        <v>3</v>
      </c>
      <c r="L967" s="10">
        <v>14</v>
      </c>
      <c r="M967" s="10">
        <v>14</v>
      </c>
      <c r="N967" s="10">
        <v>8</v>
      </c>
      <c r="O967" s="10">
        <v>5</v>
      </c>
      <c r="P967" s="10">
        <v>6</v>
      </c>
      <c r="Q967" s="10">
        <f t="shared" si="77"/>
        <v>50</v>
      </c>
      <c r="R967" s="10">
        <v>3</v>
      </c>
      <c r="S967" s="10">
        <v>3</v>
      </c>
      <c r="T967" s="10">
        <v>5</v>
      </c>
      <c r="U967" s="10">
        <f t="shared" si="78"/>
        <v>11</v>
      </c>
      <c r="V967" s="10">
        <v>5</v>
      </c>
      <c r="W967" s="10">
        <v>7</v>
      </c>
      <c r="X967" s="10">
        <v>13</v>
      </c>
      <c r="Y967" s="10">
        <v>7</v>
      </c>
      <c r="Z967" s="10">
        <f t="shared" si="79"/>
        <v>32</v>
      </c>
      <c r="AA967" s="12">
        <v>0</v>
      </c>
      <c r="AB967" s="10">
        <v>36</v>
      </c>
      <c r="AC967" s="10">
        <v>50</v>
      </c>
      <c r="AD967" s="10">
        <v>1</v>
      </c>
      <c r="AE967" s="10">
        <v>6</v>
      </c>
      <c r="AF967" s="10">
        <v>0</v>
      </c>
    </row>
    <row r="968" spans="1:32" ht="15" customHeight="1" x14ac:dyDescent="0.2">
      <c r="A968" s="10" t="s">
        <v>71</v>
      </c>
      <c r="B968" s="10" t="s">
        <v>344</v>
      </c>
      <c r="C968" s="24">
        <v>40179</v>
      </c>
      <c r="D968" s="10" t="s">
        <v>317</v>
      </c>
      <c r="E968" s="12">
        <v>6</v>
      </c>
      <c r="F968" s="11">
        <f t="shared" si="75"/>
        <v>6.4171122994652408E-3</v>
      </c>
      <c r="G968" s="22">
        <f t="shared" si="76"/>
        <v>170.07650000000001</v>
      </c>
      <c r="H968" s="17">
        <v>0.18190000000000001</v>
      </c>
      <c r="I968" s="20">
        <v>935</v>
      </c>
      <c r="J968" s="10">
        <v>0</v>
      </c>
      <c r="K968" s="10">
        <v>0</v>
      </c>
      <c r="L968" s="10">
        <v>0</v>
      </c>
      <c r="M968" s="10">
        <v>1</v>
      </c>
      <c r="N968" s="10">
        <v>1</v>
      </c>
      <c r="O968" s="10">
        <v>0</v>
      </c>
      <c r="P968" s="10">
        <v>0</v>
      </c>
      <c r="Q968" s="10">
        <f t="shared" si="77"/>
        <v>2</v>
      </c>
      <c r="R968" s="10">
        <v>1</v>
      </c>
      <c r="S968" s="10">
        <v>2</v>
      </c>
      <c r="T968" s="10">
        <v>0</v>
      </c>
      <c r="U968" s="10">
        <f t="shared" si="78"/>
        <v>3</v>
      </c>
      <c r="V968" s="10">
        <v>0</v>
      </c>
      <c r="W968" s="10">
        <v>0</v>
      </c>
      <c r="X968" s="10">
        <v>0</v>
      </c>
      <c r="Y968" s="10">
        <v>1</v>
      </c>
      <c r="Z968" s="10">
        <f t="shared" si="79"/>
        <v>1</v>
      </c>
      <c r="AA968" s="12">
        <v>0</v>
      </c>
      <c r="AB968" s="10">
        <v>0</v>
      </c>
      <c r="AC968" s="10">
        <v>6</v>
      </c>
      <c r="AD968" s="10">
        <v>0</v>
      </c>
      <c r="AE968" s="10">
        <v>0</v>
      </c>
      <c r="AF968" s="10">
        <v>0</v>
      </c>
    </row>
    <row r="969" spans="1:32" ht="15" customHeight="1" x14ac:dyDescent="0.2">
      <c r="A969" s="10" t="s">
        <v>72</v>
      </c>
      <c r="B969" s="10" t="s">
        <v>344</v>
      </c>
      <c r="C969" s="24">
        <v>40179</v>
      </c>
      <c r="D969" s="10" t="s">
        <v>320</v>
      </c>
      <c r="E969" s="12">
        <v>0</v>
      </c>
      <c r="F969" s="11">
        <f t="shared" si="75"/>
        <v>0</v>
      </c>
      <c r="G969" s="22">
        <f t="shared" si="76"/>
        <v>39.002099999999999</v>
      </c>
      <c r="H969" s="17">
        <v>0.44829999999999998</v>
      </c>
      <c r="I969" s="20">
        <v>87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f t="shared" si="77"/>
        <v>0</v>
      </c>
      <c r="R969" s="10">
        <v>0</v>
      </c>
      <c r="S969" s="10">
        <v>0</v>
      </c>
      <c r="T969" s="10">
        <v>0</v>
      </c>
      <c r="U969" s="10">
        <f t="shared" si="78"/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f t="shared" si="79"/>
        <v>0</v>
      </c>
      <c r="AA969" s="12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</row>
    <row r="970" spans="1:32" ht="15" customHeight="1" x14ac:dyDescent="0.2">
      <c r="A970" s="10" t="s">
        <v>73</v>
      </c>
      <c r="B970" s="10" t="s">
        <v>344</v>
      </c>
      <c r="C970" s="24">
        <v>40179</v>
      </c>
      <c r="D970" s="10" t="s">
        <v>310</v>
      </c>
      <c r="E970" s="12">
        <v>3</v>
      </c>
      <c r="F970" s="11">
        <f t="shared" si="75"/>
        <v>4.3478260869565216E-2</v>
      </c>
      <c r="G970" s="22">
        <f t="shared" si="76"/>
        <v>24.715800000000002</v>
      </c>
      <c r="H970" s="17">
        <v>0.35820000000000002</v>
      </c>
      <c r="I970" s="20">
        <v>69</v>
      </c>
      <c r="J970" s="10">
        <v>0</v>
      </c>
      <c r="K970" s="10">
        <v>0</v>
      </c>
      <c r="L970" s="10">
        <v>0</v>
      </c>
      <c r="M970" s="10">
        <v>1</v>
      </c>
      <c r="N970" s="10">
        <v>0</v>
      </c>
      <c r="O970" s="10">
        <v>0</v>
      </c>
      <c r="P970" s="10">
        <v>0</v>
      </c>
      <c r="Q970" s="10">
        <f t="shared" si="77"/>
        <v>1</v>
      </c>
      <c r="R970" s="10">
        <v>1</v>
      </c>
      <c r="S970" s="10">
        <v>1</v>
      </c>
      <c r="T970" s="10">
        <v>0</v>
      </c>
      <c r="U970" s="10">
        <f t="shared" si="78"/>
        <v>2</v>
      </c>
      <c r="V970" s="10">
        <v>0</v>
      </c>
      <c r="W970" s="10">
        <v>0</v>
      </c>
      <c r="X970" s="10">
        <v>0</v>
      </c>
      <c r="Y970" s="10">
        <v>0</v>
      </c>
      <c r="Z970" s="10">
        <f t="shared" si="79"/>
        <v>0</v>
      </c>
      <c r="AA970" s="12">
        <v>0</v>
      </c>
      <c r="AB970" s="10">
        <v>0</v>
      </c>
      <c r="AC970" s="10">
        <v>3</v>
      </c>
      <c r="AD970" s="10">
        <v>0</v>
      </c>
      <c r="AE970" s="10">
        <v>0</v>
      </c>
      <c r="AF970" s="10">
        <v>0</v>
      </c>
    </row>
    <row r="971" spans="1:32" ht="15" customHeight="1" x14ac:dyDescent="0.2">
      <c r="A971" s="10" t="s">
        <v>74</v>
      </c>
      <c r="B971" s="10" t="s">
        <v>344</v>
      </c>
      <c r="C971" s="24">
        <v>40179</v>
      </c>
      <c r="D971" s="10" t="s">
        <v>310</v>
      </c>
      <c r="E971" s="12">
        <v>54</v>
      </c>
      <c r="F971" s="11">
        <f t="shared" si="75"/>
        <v>5.1873198847262249E-2</v>
      </c>
      <c r="G971" s="22">
        <f t="shared" si="76"/>
        <v>577.65089999999998</v>
      </c>
      <c r="H971" s="17">
        <v>0.55489999999999995</v>
      </c>
      <c r="I971" s="20">
        <v>1041</v>
      </c>
      <c r="J971" s="10">
        <v>0</v>
      </c>
      <c r="K971" s="10">
        <v>1</v>
      </c>
      <c r="L971" s="10">
        <v>3</v>
      </c>
      <c r="M971" s="10">
        <v>3</v>
      </c>
      <c r="N971" s="10">
        <v>2</v>
      </c>
      <c r="O971" s="10">
        <v>0</v>
      </c>
      <c r="P971" s="10">
        <v>7</v>
      </c>
      <c r="Q971" s="10">
        <f t="shared" si="77"/>
        <v>16</v>
      </c>
      <c r="R971" s="10">
        <v>10</v>
      </c>
      <c r="S971" s="10">
        <v>6</v>
      </c>
      <c r="T971" s="10">
        <v>10</v>
      </c>
      <c r="U971" s="10">
        <f t="shared" si="78"/>
        <v>26</v>
      </c>
      <c r="V971" s="10">
        <v>5</v>
      </c>
      <c r="W971" s="10">
        <v>2</v>
      </c>
      <c r="X971" s="10">
        <v>3</v>
      </c>
      <c r="Y971" s="10">
        <v>2</v>
      </c>
      <c r="Z971" s="10">
        <f t="shared" si="79"/>
        <v>12</v>
      </c>
      <c r="AA971" s="12">
        <v>0</v>
      </c>
      <c r="AB971" s="10">
        <v>1</v>
      </c>
      <c r="AC971" s="10">
        <v>43</v>
      </c>
      <c r="AD971" s="10">
        <v>1</v>
      </c>
      <c r="AE971" s="10">
        <v>9</v>
      </c>
      <c r="AF971" s="10">
        <v>0</v>
      </c>
    </row>
    <row r="972" spans="1:32" ht="15" customHeight="1" x14ac:dyDescent="0.2">
      <c r="A972" s="10" t="s">
        <v>75</v>
      </c>
      <c r="B972" s="10" t="s">
        <v>344</v>
      </c>
      <c r="C972" s="24">
        <v>40179</v>
      </c>
      <c r="D972" s="10" t="s">
        <v>322</v>
      </c>
      <c r="E972" s="12">
        <v>0</v>
      </c>
      <c r="F972" s="11">
        <f t="shared" si="75"/>
        <v>0</v>
      </c>
      <c r="G972" s="22">
        <f t="shared" si="76"/>
        <v>373.29040000000003</v>
      </c>
      <c r="H972" s="17">
        <v>0.53480000000000005</v>
      </c>
      <c r="I972" s="20">
        <v>698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f t="shared" si="77"/>
        <v>0</v>
      </c>
      <c r="R972" s="10">
        <v>0</v>
      </c>
      <c r="S972" s="10">
        <v>0</v>
      </c>
      <c r="T972" s="10">
        <v>0</v>
      </c>
      <c r="U972" s="10">
        <f t="shared" si="78"/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f t="shared" si="79"/>
        <v>0</v>
      </c>
      <c r="AA972" s="12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</row>
    <row r="973" spans="1:32" ht="15" customHeight="1" x14ac:dyDescent="0.2">
      <c r="A973" s="10" t="s">
        <v>76</v>
      </c>
      <c r="B973" s="10" t="s">
        <v>344</v>
      </c>
      <c r="C973" s="24">
        <v>40179</v>
      </c>
      <c r="D973" s="10" t="s">
        <v>327</v>
      </c>
      <c r="E973" s="12">
        <v>58</v>
      </c>
      <c r="F973" s="11">
        <f t="shared" si="75"/>
        <v>1.6273849607182939E-2</v>
      </c>
      <c r="G973" s="22">
        <f t="shared" si="76"/>
        <v>2764.9512</v>
      </c>
      <c r="H973" s="17">
        <v>0.77580000000000005</v>
      </c>
      <c r="I973" s="20">
        <v>3564</v>
      </c>
      <c r="J973" s="10">
        <v>6</v>
      </c>
      <c r="K973" s="10">
        <v>0</v>
      </c>
      <c r="L973" s="10">
        <v>3</v>
      </c>
      <c r="M973" s="10">
        <v>9</v>
      </c>
      <c r="N973" s="10">
        <v>7</v>
      </c>
      <c r="O973" s="10">
        <v>6</v>
      </c>
      <c r="P973" s="10">
        <v>9</v>
      </c>
      <c r="Q973" s="10">
        <f t="shared" si="77"/>
        <v>40</v>
      </c>
      <c r="R973" s="10">
        <v>3</v>
      </c>
      <c r="S973" s="10">
        <v>4</v>
      </c>
      <c r="T973" s="10">
        <v>1</v>
      </c>
      <c r="U973" s="10">
        <f t="shared" si="78"/>
        <v>8</v>
      </c>
      <c r="V973" s="10">
        <v>5</v>
      </c>
      <c r="W973" s="10">
        <v>1</v>
      </c>
      <c r="X973" s="10">
        <v>2</v>
      </c>
      <c r="Y973" s="10">
        <v>2</v>
      </c>
      <c r="Z973" s="10">
        <f t="shared" si="79"/>
        <v>10</v>
      </c>
      <c r="AA973" s="12">
        <v>0</v>
      </c>
      <c r="AB973" s="10">
        <v>0</v>
      </c>
      <c r="AC973" s="10">
        <v>55</v>
      </c>
      <c r="AD973" s="10">
        <v>0</v>
      </c>
      <c r="AE973" s="10">
        <v>3</v>
      </c>
      <c r="AF973" s="10">
        <v>0</v>
      </c>
    </row>
    <row r="974" spans="1:32" ht="15" customHeight="1" x14ac:dyDescent="0.2">
      <c r="A974" s="10" t="s">
        <v>77</v>
      </c>
      <c r="B974" s="10" t="s">
        <v>344</v>
      </c>
      <c r="C974" s="24">
        <v>40179</v>
      </c>
      <c r="D974" s="10" t="s">
        <v>327</v>
      </c>
      <c r="E974" s="12">
        <v>27</v>
      </c>
      <c r="F974" s="11">
        <f t="shared" si="75"/>
        <v>1.7658600392413341E-2</v>
      </c>
      <c r="G974" s="22">
        <f t="shared" si="76"/>
        <v>1421.5112999999999</v>
      </c>
      <c r="H974" s="17">
        <v>0.92969999999999997</v>
      </c>
      <c r="I974" s="20">
        <v>1529</v>
      </c>
      <c r="J974" s="10">
        <v>6</v>
      </c>
      <c r="K974" s="10">
        <v>0</v>
      </c>
      <c r="L974" s="10">
        <v>0</v>
      </c>
      <c r="M974" s="10">
        <v>2</v>
      </c>
      <c r="N974" s="10">
        <v>0</v>
      </c>
      <c r="O974" s="10">
        <v>1</v>
      </c>
      <c r="P974" s="10">
        <v>3</v>
      </c>
      <c r="Q974" s="10">
        <f t="shared" si="77"/>
        <v>12</v>
      </c>
      <c r="R974" s="10">
        <v>4</v>
      </c>
      <c r="S974" s="10">
        <v>3</v>
      </c>
      <c r="T974" s="10">
        <v>0</v>
      </c>
      <c r="U974" s="10">
        <f t="shared" si="78"/>
        <v>7</v>
      </c>
      <c r="V974" s="10">
        <v>0</v>
      </c>
      <c r="W974" s="10">
        <v>3</v>
      </c>
      <c r="X974" s="10">
        <v>4</v>
      </c>
      <c r="Y974" s="10">
        <v>1</v>
      </c>
      <c r="Z974" s="10">
        <f t="shared" si="79"/>
        <v>8</v>
      </c>
      <c r="AA974" s="12">
        <v>0</v>
      </c>
      <c r="AB974" s="10">
        <v>0</v>
      </c>
      <c r="AC974" s="10">
        <v>27</v>
      </c>
      <c r="AD974" s="10">
        <v>0</v>
      </c>
      <c r="AE974" s="10">
        <v>0</v>
      </c>
      <c r="AF974" s="10">
        <v>0</v>
      </c>
    </row>
    <row r="975" spans="1:32" ht="15" customHeight="1" x14ac:dyDescent="0.2">
      <c r="A975" s="10" t="s">
        <v>78</v>
      </c>
      <c r="B975" s="10" t="s">
        <v>344</v>
      </c>
      <c r="C975" s="24">
        <v>40179</v>
      </c>
      <c r="D975" s="10" t="s">
        <v>302</v>
      </c>
      <c r="E975" s="12">
        <v>121</v>
      </c>
      <c r="F975" s="11">
        <f t="shared" si="75"/>
        <v>5.2290406222990492E-2</v>
      </c>
      <c r="G975" s="22">
        <f t="shared" si="76"/>
        <v>892.50979999999993</v>
      </c>
      <c r="H975" s="17">
        <v>0.38569999999999999</v>
      </c>
      <c r="I975" s="20">
        <v>2314</v>
      </c>
      <c r="J975" s="10">
        <v>8</v>
      </c>
      <c r="K975" s="10">
        <v>12</v>
      </c>
      <c r="L975" s="10">
        <v>5</v>
      </c>
      <c r="M975" s="10">
        <v>8</v>
      </c>
      <c r="N975" s="10">
        <v>3</v>
      </c>
      <c r="O975" s="10">
        <v>4</v>
      </c>
      <c r="P975" s="10">
        <v>7</v>
      </c>
      <c r="Q975" s="10">
        <f t="shared" si="77"/>
        <v>47</v>
      </c>
      <c r="R975" s="10">
        <v>6</v>
      </c>
      <c r="S975" s="10">
        <v>5</v>
      </c>
      <c r="T975" s="10">
        <v>4</v>
      </c>
      <c r="U975" s="10">
        <f t="shared" si="78"/>
        <v>15</v>
      </c>
      <c r="V975" s="10">
        <v>7</v>
      </c>
      <c r="W975" s="10">
        <v>7</v>
      </c>
      <c r="X975" s="10">
        <v>29</v>
      </c>
      <c r="Y975" s="10">
        <v>16</v>
      </c>
      <c r="Z975" s="10">
        <f t="shared" si="79"/>
        <v>59</v>
      </c>
      <c r="AA975" s="12">
        <v>0</v>
      </c>
      <c r="AB975" s="10">
        <v>9</v>
      </c>
      <c r="AC975" s="10">
        <v>102</v>
      </c>
      <c r="AD975" s="10">
        <v>6</v>
      </c>
      <c r="AE975" s="10">
        <v>4</v>
      </c>
      <c r="AF975" s="10">
        <v>0</v>
      </c>
    </row>
    <row r="976" spans="1:32" ht="15" customHeight="1" x14ac:dyDescent="0.2">
      <c r="A976" s="10" t="s">
        <v>79</v>
      </c>
      <c r="B976" s="10" t="s">
        <v>344</v>
      </c>
      <c r="C976" s="24">
        <v>40179</v>
      </c>
      <c r="D976" s="10" t="s">
        <v>329</v>
      </c>
      <c r="E976" s="12">
        <v>0</v>
      </c>
      <c r="F976" s="11">
        <f t="shared" si="75"/>
        <v>0</v>
      </c>
      <c r="G976" s="22">
        <f t="shared" si="76"/>
        <v>79.343699999999998</v>
      </c>
      <c r="H976" s="17">
        <v>0.36230000000000001</v>
      </c>
      <c r="I976" s="20">
        <v>219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f t="shared" si="77"/>
        <v>0</v>
      </c>
      <c r="R976" s="10">
        <v>0</v>
      </c>
      <c r="S976" s="10">
        <v>0</v>
      </c>
      <c r="T976" s="10">
        <v>0</v>
      </c>
      <c r="U976" s="10">
        <f t="shared" si="78"/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f t="shared" si="79"/>
        <v>0</v>
      </c>
      <c r="AA976" s="12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</row>
    <row r="977" spans="1:32" ht="15" customHeight="1" x14ac:dyDescent="0.2">
      <c r="A977" s="10" t="s">
        <v>80</v>
      </c>
      <c r="B977" s="10" t="s">
        <v>344</v>
      </c>
      <c r="C977" s="24">
        <v>40179</v>
      </c>
      <c r="D977" s="10" t="s">
        <v>317</v>
      </c>
      <c r="E977" s="12">
        <v>0</v>
      </c>
      <c r="F977" s="11">
        <f t="shared" si="75"/>
        <v>0</v>
      </c>
      <c r="G977" s="22">
        <f t="shared" si="76"/>
        <v>0</v>
      </c>
      <c r="H977" s="17">
        <v>0</v>
      </c>
      <c r="I977" s="20">
        <v>49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f t="shared" si="77"/>
        <v>0</v>
      </c>
      <c r="R977" s="10">
        <v>0</v>
      </c>
      <c r="S977" s="10">
        <v>0</v>
      </c>
      <c r="T977" s="10">
        <v>0</v>
      </c>
      <c r="U977" s="10">
        <f t="shared" si="78"/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f t="shared" si="79"/>
        <v>0</v>
      </c>
      <c r="AA977" s="12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</row>
    <row r="978" spans="1:32" ht="15" customHeight="1" x14ac:dyDescent="0.2">
      <c r="A978" s="10" t="s">
        <v>81</v>
      </c>
      <c r="B978" s="10" t="s">
        <v>344</v>
      </c>
      <c r="C978" s="24">
        <v>40179</v>
      </c>
      <c r="D978" s="10" t="s">
        <v>306</v>
      </c>
      <c r="E978" s="12">
        <v>0</v>
      </c>
      <c r="F978" s="11">
        <f t="shared" si="75"/>
        <v>0</v>
      </c>
      <c r="G978" s="22">
        <f t="shared" si="76"/>
        <v>44.319499999999998</v>
      </c>
      <c r="H978" s="17">
        <v>0.32350000000000001</v>
      </c>
      <c r="I978" s="20">
        <v>137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f t="shared" si="77"/>
        <v>0</v>
      </c>
      <c r="R978" s="10">
        <v>0</v>
      </c>
      <c r="S978" s="10">
        <v>0</v>
      </c>
      <c r="T978" s="10">
        <v>0</v>
      </c>
      <c r="U978" s="10">
        <f t="shared" si="78"/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f t="shared" si="79"/>
        <v>0</v>
      </c>
      <c r="AA978" s="12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</row>
    <row r="979" spans="1:32" ht="15" customHeight="1" x14ac:dyDescent="0.2">
      <c r="A979" s="10" t="s">
        <v>82</v>
      </c>
      <c r="B979" s="10" t="s">
        <v>344</v>
      </c>
      <c r="C979" s="24">
        <v>40179</v>
      </c>
      <c r="D979" s="10" t="s">
        <v>330</v>
      </c>
      <c r="E979" s="12">
        <v>1</v>
      </c>
      <c r="F979" s="11">
        <f t="shared" si="75"/>
        <v>1.4992503748125937E-3</v>
      </c>
      <c r="G979" s="22">
        <f t="shared" si="76"/>
        <v>124.4622</v>
      </c>
      <c r="H979" s="17">
        <v>0.18659999999999999</v>
      </c>
      <c r="I979" s="20">
        <v>667</v>
      </c>
      <c r="J979" s="10">
        <v>0</v>
      </c>
      <c r="K979" s="10">
        <v>1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f t="shared" si="77"/>
        <v>1</v>
      </c>
      <c r="R979" s="10">
        <v>0</v>
      </c>
      <c r="S979" s="10">
        <v>0</v>
      </c>
      <c r="T979" s="10">
        <v>0</v>
      </c>
      <c r="U979" s="10">
        <f t="shared" si="78"/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f t="shared" si="79"/>
        <v>0</v>
      </c>
      <c r="AA979" s="12">
        <v>0</v>
      </c>
      <c r="AB979" s="10">
        <v>1</v>
      </c>
      <c r="AC979" s="10">
        <v>0</v>
      </c>
      <c r="AD979" s="10">
        <v>0</v>
      </c>
      <c r="AE979" s="10">
        <v>0</v>
      </c>
      <c r="AF979" s="10">
        <v>0</v>
      </c>
    </row>
    <row r="980" spans="1:32" ht="15" customHeight="1" x14ac:dyDescent="0.2">
      <c r="A980" s="10" t="s">
        <v>83</v>
      </c>
      <c r="B980" s="10" t="s">
        <v>344</v>
      </c>
      <c r="C980" s="24">
        <v>40179</v>
      </c>
      <c r="D980" s="10" t="s">
        <v>300</v>
      </c>
      <c r="E980" s="12">
        <v>8</v>
      </c>
      <c r="F980" s="11">
        <f t="shared" si="75"/>
        <v>0</v>
      </c>
      <c r="G980" s="22">
        <f t="shared" si="76"/>
        <v>0</v>
      </c>
      <c r="H980" s="17">
        <v>0.48089999999999999</v>
      </c>
      <c r="I980" s="20">
        <v>0</v>
      </c>
      <c r="J980" s="10">
        <v>0</v>
      </c>
      <c r="K980" s="10">
        <v>1</v>
      </c>
      <c r="L980" s="10">
        <v>0</v>
      </c>
      <c r="M980" s="10">
        <v>1</v>
      </c>
      <c r="N980" s="10">
        <v>0</v>
      </c>
      <c r="O980" s="10">
        <v>1</v>
      </c>
      <c r="P980" s="10">
        <v>1</v>
      </c>
      <c r="Q980" s="10">
        <f t="shared" si="77"/>
        <v>4</v>
      </c>
      <c r="R980" s="10">
        <v>0</v>
      </c>
      <c r="S980" s="10">
        <v>1</v>
      </c>
      <c r="T980" s="10">
        <v>2</v>
      </c>
      <c r="U980" s="10">
        <f t="shared" si="78"/>
        <v>3</v>
      </c>
      <c r="V980" s="10">
        <v>0</v>
      </c>
      <c r="W980" s="10">
        <v>0</v>
      </c>
      <c r="X980" s="10">
        <v>1</v>
      </c>
      <c r="Y980" s="10">
        <v>0</v>
      </c>
      <c r="Z980" s="10">
        <f t="shared" si="79"/>
        <v>1</v>
      </c>
      <c r="AA980" s="12">
        <v>0</v>
      </c>
      <c r="AB980" s="10">
        <v>0</v>
      </c>
      <c r="AC980" s="10">
        <v>8</v>
      </c>
      <c r="AD980" s="10">
        <v>0</v>
      </c>
      <c r="AE980" s="10">
        <v>0</v>
      </c>
      <c r="AF980" s="10">
        <v>0</v>
      </c>
    </row>
    <row r="981" spans="1:32" ht="15" customHeight="1" x14ac:dyDescent="0.2">
      <c r="A981" s="10" t="s">
        <v>84</v>
      </c>
      <c r="B981" s="10" t="s">
        <v>344</v>
      </c>
      <c r="C981" s="24">
        <v>40179</v>
      </c>
      <c r="D981" s="10" t="s">
        <v>327</v>
      </c>
      <c r="E981" s="12">
        <v>19</v>
      </c>
      <c r="F981" s="11">
        <f t="shared" si="75"/>
        <v>1.5966386554621848E-2</v>
      </c>
      <c r="G981" s="22">
        <f t="shared" si="76"/>
        <v>890.71500000000003</v>
      </c>
      <c r="H981" s="17">
        <v>0.74850000000000005</v>
      </c>
      <c r="I981" s="20">
        <v>1190</v>
      </c>
      <c r="J981" s="10">
        <v>0</v>
      </c>
      <c r="K981" s="10">
        <v>0</v>
      </c>
      <c r="L981" s="10">
        <v>0</v>
      </c>
      <c r="M981" s="10">
        <v>1</v>
      </c>
      <c r="N981" s="10">
        <v>1</v>
      </c>
      <c r="O981" s="10">
        <v>1</v>
      </c>
      <c r="P981" s="10">
        <v>0</v>
      </c>
      <c r="Q981" s="10">
        <f t="shared" si="77"/>
        <v>3</v>
      </c>
      <c r="R981" s="10">
        <v>2</v>
      </c>
      <c r="S981" s="10">
        <v>4</v>
      </c>
      <c r="T981" s="10">
        <v>4</v>
      </c>
      <c r="U981" s="10">
        <f t="shared" si="78"/>
        <v>10</v>
      </c>
      <c r="V981" s="10">
        <v>0</v>
      </c>
      <c r="W981" s="10">
        <v>2</v>
      </c>
      <c r="X981" s="10">
        <v>1</v>
      </c>
      <c r="Y981" s="10">
        <v>3</v>
      </c>
      <c r="Z981" s="10">
        <f t="shared" si="79"/>
        <v>6</v>
      </c>
      <c r="AA981" s="12">
        <v>0</v>
      </c>
      <c r="AB981" s="10">
        <v>3</v>
      </c>
      <c r="AC981" s="10">
        <v>12</v>
      </c>
      <c r="AD981" s="10">
        <v>4</v>
      </c>
      <c r="AE981" s="10">
        <v>0</v>
      </c>
      <c r="AF981" s="10">
        <v>0</v>
      </c>
    </row>
    <row r="982" spans="1:32" ht="15" customHeight="1" x14ac:dyDescent="0.2">
      <c r="A982" s="10" t="s">
        <v>267</v>
      </c>
      <c r="B982" s="10" t="s">
        <v>344</v>
      </c>
      <c r="C982" s="24">
        <v>40179</v>
      </c>
      <c r="D982" s="10" t="s">
        <v>304</v>
      </c>
      <c r="E982" s="12">
        <v>597</v>
      </c>
      <c r="F982" s="11">
        <f t="shared" si="75"/>
        <v>3.405396155381895E-2</v>
      </c>
      <c r="G982" s="22">
        <f t="shared" si="76"/>
        <v>11121.6664</v>
      </c>
      <c r="H982" s="17">
        <v>0.63439999999999996</v>
      </c>
      <c r="I982" s="20">
        <v>17531</v>
      </c>
      <c r="J982" s="10">
        <v>0</v>
      </c>
      <c r="K982" s="10">
        <v>31</v>
      </c>
      <c r="L982" s="10">
        <v>28</v>
      </c>
      <c r="M982" s="10">
        <v>37</v>
      </c>
      <c r="N982" s="10">
        <v>41</v>
      </c>
      <c r="O982" s="10">
        <v>49</v>
      </c>
      <c r="P982" s="10">
        <v>44</v>
      </c>
      <c r="Q982" s="10">
        <f t="shared" si="77"/>
        <v>230</v>
      </c>
      <c r="R982" s="10">
        <v>55</v>
      </c>
      <c r="S982" s="10">
        <v>18</v>
      </c>
      <c r="T982" s="10">
        <v>28</v>
      </c>
      <c r="U982" s="10">
        <f t="shared" si="78"/>
        <v>101</v>
      </c>
      <c r="V982" s="10">
        <v>81</v>
      </c>
      <c r="W982" s="10">
        <v>60</v>
      </c>
      <c r="X982" s="10">
        <v>56</v>
      </c>
      <c r="Y982" s="10">
        <v>69</v>
      </c>
      <c r="Z982" s="10">
        <f t="shared" si="79"/>
        <v>266</v>
      </c>
      <c r="AA982" s="12">
        <v>0</v>
      </c>
      <c r="AB982" s="10">
        <v>159</v>
      </c>
      <c r="AC982" s="10">
        <v>338</v>
      </c>
      <c r="AD982" s="10">
        <v>50</v>
      </c>
      <c r="AE982" s="10">
        <v>50</v>
      </c>
      <c r="AF982" s="10">
        <v>0</v>
      </c>
    </row>
    <row r="983" spans="1:32" ht="15" customHeight="1" x14ac:dyDescent="0.2">
      <c r="A983" s="10" t="s">
        <v>85</v>
      </c>
      <c r="B983" s="10" t="s">
        <v>344</v>
      </c>
      <c r="C983" s="24">
        <v>40179</v>
      </c>
      <c r="D983" s="10" t="s">
        <v>306</v>
      </c>
      <c r="E983" s="12">
        <v>26</v>
      </c>
      <c r="F983" s="11">
        <f t="shared" si="75"/>
        <v>1.2974051896207584E-2</v>
      </c>
      <c r="G983" s="22">
        <f t="shared" si="76"/>
        <v>416.43120000000005</v>
      </c>
      <c r="H983" s="17">
        <v>0.20780000000000001</v>
      </c>
      <c r="I983" s="20">
        <v>2004</v>
      </c>
      <c r="J983" s="10">
        <v>0</v>
      </c>
      <c r="K983" s="10">
        <v>5</v>
      </c>
      <c r="L983" s="10">
        <v>2</v>
      </c>
      <c r="M983" s="10">
        <v>3</v>
      </c>
      <c r="N983" s="10">
        <v>1</v>
      </c>
      <c r="O983" s="10">
        <v>1</v>
      </c>
      <c r="P983" s="10">
        <v>0</v>
      </c>
      <c r="Q983" s="10">
        <f t="shared" si="77"/>
        <v>12</v>
      </c>
      <c r="R983" s="10">
        <v>3</v>
      </c>
      <c r="S983" s="10">
        <v>2</v>
      </c>
      <c r="T983" s="10">
        <v>2</v>
      </c>
      <c r="U983" s="10">
        <f t="shared" si="78"/>
        <v>7</v>
      </c>
      <c r="V983" s="10">
        <v>5</v>
      </c>
      <c r="W983" s="10">
        <v>1</v>
      </c>
      <c r="X983" s="10">
        <v>1</v>
      </c>
      <c r="Y983" s="10">
        <v>0</v>
      </c>
      <c r="Z983" s="10">
        <f t="shared" si="79"/>
        <v>7</v>
      </c>
      <c r="AA983" s="12">
        <v>0</v>
      </c>
      <c r="AB983" s="10">
        <v>2</v>
      </c>
      <c r="AC983" s="10">
        <v>24</v>
      </c>
      <c r="AD983" s="10">
        <v>0</v>
      </c>
      <c r="AE983" s="10">
        <v>0</v>
      </c>
      <c r="AF983" s="10">
        <v>0</v>
      </c>
    </row>
    <row r="984" spans="1:32" ht="15" customHeight="1" x14ac:dyDescent="0.2">
      <c r="A984" s="10" t="s">
        <v>86</v>
      </c>
      <c r="B984" s="10" t="s">
        <v>344</v>
      </c>
      <c r="C984" s="24">
        <v>40179</v>
      </c>
      <c r="D984" s="10" t="s">
        <v>329</v>
      </c>
      <c r="E984" s="12">
        <v>18</v>
      </c>
      <c r="F984" s="11">
        <f t="shared" si="75"/>
        <v>5.3731343283582089E-2</v>
      </c>
      <c r="G984" s="22">
        <f t="shared" si="76"/>
        <v>329.13749999999999</v>
      </c>
      <c r="H984" s="17">
        <v>0.98250000000000004</v>
      </c>
      <c r="I984" s="20">
        <v>335</v>
      </c>
      <c r="J984" s="10">
        <v>1</v>
      </c>
      <c r="K984" s="10">
        <v>2</v>
      </c>
      <c r="L984" s="10">
        <v>2</v>
      </c>
      <c r="M984" s="10">
        <v>2</v>
      </c>
      <c r="N984" s="10">
        <v>1</v>
      </c>
      <c r="O984" s="10">
        <v>3</v>
      </c>
      <c r="P984" s="10">
        <v>1</v>
      </c>
      <c r="Q984" s="10">
        <f t="shared" si="77"/>
        <v>12</v>
      </c>
      <c r="R984" s="10">
        <v>4</v>
      </c>
      <c r="S984" s="10">
        <v>1</v>
      </c>
      <c r="T984" s="10">
        <v>1</v>
      </c>
      <c r="U984" s="10">
        <f t="shared" si="78"/>
        <v>6</v>
      </c>
      <c r="V984" s="10">
        <v>0</v>
      </c>
      <c r="W984" s="10">
        <v>0</v>
      </c>
      <c r="X984" s="10">
        <v>0</v>
      </c>
      <c r="Y984" s="10">
        <v>0</v>
      </c>
      <c r="Z984" s="10">
        <f t="shared" si="79"/>
        <v>0</v>
      </c>
      <c r="AA984" s="12">
        <v>0</v>
      </c>
      <c r="AB984" s="10">
        <v>1</v>
      </c>
      <c r="AC984" s="10">
        <v>15</v>
      </c>
      <c r="AD984" s="10">
        <v>0</v>
      </c>
      <c r="AE984" s="10">
        <v>2</v>
      </c>
      <c r="AF984" s="10">
        <v>0</v>
      </c>
    </row>
    <row r="985" spans="1:32" ht="15" customHeight="1" x14ac:dyDescent="0.2">
      <c r="A985" s="10" t="s">
        <v>87</v>
      </c>
      <c r="B985" s="10" t="s">
        <v>344</v>
      </c>
      <c r="C985" s="24">
        <v>40179</v>
      </c>
      <c r="D985" s="10" t="s">
        <v>298</v>
      </c>
      <c r="E985" s="12">
        <v>111</v>
      </c>
      <c r="F985" s="11">
        <f t="shared" si="75"/>
        <v>5.7246003094378543E-2</v>
      </c>
      <c r="G985" s="22">
        <f t="shared" si="76"/>
        <v>1192.8727999999999</v>
      </c>
      <c r="H985" s="17">
        <v>0.61519999999999997</v>
      </c>
      <c r="I985" s="20">
        <v>1939</v>
      </c>
      <c r="J985" s="10">
        <v>1</v>
      </c>
      <c r="K985" s="10">
        <v>7</v>
      </c>
      <c r="L985" s="10">
        <v>7</v>
      </c>
      <c r="M985" s="10">
        <v>9</v>
      </c>
      <c r="N985" s="10">
        <v>6</v>
      </c>
      <c r="O985" s="10">
        <v>8</v>
      </c>
      <c r="P985" s="10">
        <v>6</v>
      </c>
      <c r="Q985" s="10">
        <f t="shared" si="77"/>
        <v>44</v>
      </c>
      <c r="R985" s="10">
        <v>8</v>
      </c>
      <c r="S985" s="10">
        <v>10</v>
      </c>
      <c r="T985" s="10">
        <v>9</v>
      </c>
      <c r="U985" s="10">
        <f t="shared" si="78"/>
        <v>27</v>
      </c>
      <c r="V985" s="10">
        <v>12</v>
      </c>
      <c r="W985" s="10">
        <v>8</v>
      </c>
      <c r="X985" s="10">
        <v>10</v>
      </c>
      <c r="Y985" s="10">
        <v>10</v>
      </c>
      <c r="Z985" s="10">
        <f t="shared" si="79"/>
        <v>40</v>
      </c>
      <c r="AA985" s="12">
        <v>0</v>
      </c>
      <c r="AB985" s="10">
        <v>9</v>
      </c>
      <c r="AC985" s="10">
        <v>78</v>
      </c>
      <c r="AD985" s="10">
        <v>3</v>
      </c>
      <c r="AE985" s="10">
        <v>21</v>
      </c>
      <c r="AF985" s="10">
        <v>0</v>
      </c>
    </row>
    <row r="986" spans="1:32" ht="15" customHeight="1" x14ac:dyDescent="0.2">
      <c r="A986" s="10" t="s">
        <v>88</v>
      </c>
      <c r="B986" s="10" t="s">
        <v>344</v>
      </c>
      <c r="C986" s="24">
        <v>40179</v>
      </c>
      <c r="D986" s="10" t="s">
        <v>324</v>
      </c>
      <c r="E986" s="12">
        <v>4</v>
      </c>
      <c r="F986" s="11">
        <f t="shared" si="75"/>
        <v>1.9704433497536946E-2</v>
      </c>
      <c r="G986" s="22">
        <f t="shared" si="76"/>
        <v>120.60229999999999</v>
      </c>
      <c r="H986" s="17">
        <v>0.59409999999999996</v>
      </c>
      <c r="I986" s="20">
        <v>203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f t="shared" si="77"/>
        <v>0</v>
      </c>
      <c r="R986" s="10">
        <v>1</v>
      </c>
      <c r="S986" s="10">
        <v>0</v>
      </c>
      <c r="T986" s="10">
        <v>1</v>
      </c>
      <c r="U986" s="10">
        <f t="shared" si="78"/>
        <v>2</v>
      </c>
      <c r="V986" s="10">
        <v>0</v>
      </c>
      <c r="W986" s="10">
        <v>1</v>
      </c>
      <c r="X986" s="10">
        <v>1</v>
      </c>
      <c r="Y986" s="10">
        <v>0</v>
      </c>
      <c r="Z986" s="10">
        <f t="shared" si="79"/>
        <v>2</v>
      </c>
      <c r="AA986" s="12">
        <v>0</v>
      </c>
      <c r="AB986" s="10">
        <v>0</v>
      </c>
      <c r="AC986" s="10">
        <v>4</v>
      </c>
      <c r="AD986" s="10">
        <v>0</v>
      </c>
      <c r="AE986" s="10">
        <v>0</v>
      </c>
      <c r="AF986" s="10">
        <v>0</v>
      </c>
    </row>
    <row r="987" spans="1:32" ht="15" customHeight="1" x14ac:dyDescent="0.2">
      <c r="A987" s="10" t="s">
        <v>89</v>
      </c>
      <c r="B987" s="10" t="s">
        <v>344</v>
      </c>
      <c r="C987" s="24">
        <v>40179</v>
      </c>
      <c r="D987" s="10" t="s">
        <v>302</v>
      </c>
      <c r="E987" s="12">
        <v>0</v>
      </c>
      <c r="F987" s="11">
        <f t="shared" si="75"/>
        <v>0</v>
      </c>
      <c r="G987" s="22">
        <f t="shared" si="76"/>
        <v>20.641399999999997</v>
      </c>
      <c r="H987" s="17">
        <v>0.60709999999999997</v>
      </c>
      <c r="I987" s="20">
        <v>34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f t="shared" si="77"/>
        <v>0</v>
      </c>
      <c r="R987" s="10">
        <v>0</v>
      </c>
      <c r="S987" s="10">
        <v>0</v>
      </c>
      <c r="T987" s="10">
        <v>0</v>
      </c>
      <c r="U987" s="10">
        <f t="shared" si="78"/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f t="shared" si="79"/>
        <v>0</v>
      </c>
      <c r="AA987" s="12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</row>
    <row r="988" spans="1:32" ht="15" customHeight="1" x14ac:dyDescent="0.2">
      <c r="A988" s="10" t="s">
        <v>90</v>
      </c>
      <c r="B988" s="10" t="s">
        <v>344</v>
      </c>
      <c r="C988" s="24">
        <v>40179</v>
      </c>
      <c r="D988" s="10" t="s">
        <v>304</v>
      </c>
      <c r="E988" s="12">
        <v>94</v>
      </c>
      <c r="F988" s="11">
        <f t="shared" si="75"/>
        <v>5.5463771536464479E-3</v>
      </c>
      <c r="G988" s="22">
        <f t="shared" si="76"/>
        <v>1501.5927999999999</v>
      </c>
      <c r="H988" s="17">
        <v>8.8599999999999998E-2</v>
      </c>
      <c r="I988" s="20">
        <v>16948</v>
      </c>
      <c r="J988" s="10">
        <v>0</v>
      </c>
      <c r="K988" s="10">
        <v>8</v>
      </c>
      <c r="L988" s="10">
        <v>7</v>
      </c>
      <c r="M988" s="10">
        <v>6</v>
      </c>
      <c r="N988" s="10">
        <v>7</v>
      </c>
      <c r="O988" s="10">
        <v>12</v>
      </c>
      <c r="P988" s="10">
        <v>6</v>
      </c>
      <c r="Q988" s="10">
        <f t="shared" si="77"/>
        <v>46</v>
      </c>
      <c r="R988" s="10">
        <v>8</v>
      </c>
      <c r="S988" s="10">
        <v>5</v>
      </c>
      <c r="T988" s="10">
        <v>6</v>
      </c>
      <c r="U988" s="10">
        <f t="shared" si="78"/>
        <v>19</v>
      </c>
      <c r="V988" s="10">
        <v>7</v>
      </c>
      <c r="W988" s="10">
        <v>6</v>
      </c>
      <c r="X988" s="10">
        <v>8</v>
      </c>
      <c r="Y988" s="10">
        <v>8</v>
      </c>
      <c r="Z988" s="10">
        <f t="shared" si="79"/>
        <v>29</v>
      </c>
      <c r="AA988" s="12">
        <v>0</v>
      </c>
      <c r="AB988" s="10">
        <v>10</v>
      </c>
      <c r="AC988" s="10">
        <v>82</v>
      </c>
      <c r="AD988" s="10">
        <v>1</v>
      </c>
      <c r="AE988" s="10">
        <v>1</v>
      </c>
      <c r="AF988" s="10">
        <v>0</v>
      </c>
    </row>
    <row r="989" spans="1:32" ht="15" customHeight="1" x14ac:dyDescent="0.2">
      <c r="A989" s="10" t="s">
        <v>91</v>
      </c>
      <c r="B989" s="10" t="s">
        <v>344</v>
      </c>
      <c r="C989" s="24">
        <v>40179</v>
      </c>
      <c r="D989" s="10" t="s">
        <v>331</v>
      </c>
      <c r="E989" s="12">
        <v>0</v>
      </c>
      <c r="F989" s="11">
        <f t="shared" si="75"/>
        <v>0</v>
      </c>
      <c r="G989" s="22">
        <f t="shared" si="76"/>
        <v>37.410800000000002</v>
      </c>
      <c r="H989" s="17">
        <v>0.60340000000000005</v>
      </c>
      <c r="I989" s="20">
        <v>62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f t="shared" si="77"/>
        <v>0</v>
      </c>
      <c r="R989" s="10">
        <v>0</v>
      </c>
      <c r="S989" s="10">
        <v>0</v>
      </c>
      <c r="T989" s="10">
        <v>0</v>
      </c>
      <c r="U989" s="10">
        <f t="shared" si="78"/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f t="shared" si="79"/>
        <v>0</v>
      </c>
      <c r="AA989" s="12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</row>
    <row r="990" spans="1:32" ht="15" customHeight="1" x14ac:dyDescent="0.2">
      <c r="A990" s="10" t="s">
        <v>92</v>
      </c>
      <c r="B990" s="10" t="s">
        <v>344</v>
      </c>
      <c r="C990" s="24">
        <v>40179</v>
      </c>
      <c r="D990" s="10" t="s">
        <v>316</v>
      </c>
      <c r="E990" s="12">
        <v>20</v>
      </c>
      <c r="F990" s="11">
        <f t="shared" si="75"/>
        <v>1.9029495718363463E-2</v>
      </c>
      <c r="G990" s="22">
        <f t="shared" si="76"/>
        <v>322.4468</v>
      </c>
      <c r="H990" s="17">
        <v>0.30680000000000002</v>
      </c>
      <c r="I990" s="20">
        <v>1051</v>
      </c>
      <c r="J990" s="10">
        <v>0</v>
      </c>
      <c r="K990" s="10">
        <v>1</v>
      </c>
      <c r="L990" s="10">
        <v>0</v>
      </c>
      <c r="M990" s="10">
        <v>3</v>
      </c>
      <c r="N990" s="10">
        <v>1</v>
      </c>
      <c r="O990" s="10">
        <v>1</v>
      </c>
      <c r="P990" s="10">
        <v>0</v>
      </c>
      <c r="Q990" s="10">
        <f t="shared" si="77"/>
        <v>6</v>
      </c>
      <c r="R990" s="10">
        <v>2</v>
      </c>
      <c r="S990" s="10">
        <v>2</v>
      </c>
      <c r="T990" s="10">
        <v>2</v>
      </c>
      <c r="U990" s="10">
        <f t="shared" si="78"/>
        <v>6</v>
      </c>
      <c r="V990" s="10">
        <v>1</v>
      </c>
      <c r="W990" s="10">
        <v>1</v>
      </c>
      <c r="X990" s="10">
        <v>2</v>
      </c>
      <c r="Y990" s="10">
        <v>4</v>
      </c>
      <c r="Z990" s="10">
        <f t="shared" si="79"/>
        <v>8</v>
      </c>
      <c r="AA990" s="12">
        <v>0</v>
      </c>
      <c r="AB990" s="10">
        <v>0</v>
      </c>
      <c r="AC990" s="10">
        <v>20</v>
      </c>
      <c r="AD990" s="10">
        <v>0</v>
      </c>
      <c r="AE990" s="10">
        <v>0</v>
      </c>
      <c r="AF990" s="10">
        <v>0</v>
      </c>
    </row>
    <row r="991" spans="1:32" ht="15" customHeight="1" x14ac:dyDescent="0.2">
      <c r="A991" s="10" t="s">
        <v>93</v>
      </c>
      <c r="B991" s="10" t="s">
        <v>344</v>
      </c>
      <c r="C991" s="24">
        <v>40179</v>
      </c>
      <c r="D991" s="10" t="s">
        <v>324</v>
      </c>
      <c r="E991" s="12">
        <v>9</v>
      </c>
      <c r="F991" s="11">
        <f t="shared" si="75"/>
        <v>0.33333333333333331</v>
      </c>
      <c r="G991" s="22">
        <f t="shared" si="76"/>
        <v>22.304699999999997</v>
      </c>
      <c r="H991" s="17">
        <v>0.82609999999999995</v>
      </c>
      <c r="I991" s="20">
        <v>27</v>
      </c>
      <c r="J991" s="10">
        <v>0</v>
      </c>
      <c r="K991" s="10">
        <v>1</v>
      </c>
      <c r="L991" s="10">
        <v>2</v>
      </c>
      <c r="M991" s="10">
        <v>1</v>
      </c>
      <c r="N991" s="10">
        <v>0</v>
      </c>
      <c r="O991" s="10">
        <v>1</v>
      </c>
      <c r="P991" s="10">
        <v>2</v>
      </c>
      <c r="Q991" s="10">
        <f t="shared" si="77"/>
        <v>7</v>
      </c>
      <c r="R991" s="10">
        <v>2</v>
      </c>
      <c r="S991" s="10">
        <v>0</v>
      </c>
      <c r="T991" s="10">
        <v>0</v>
      </c>
      <c r="U991" s="10">
        <f t="shared" si="78"/>
        <v>2</v>
      </c>
      <c r="V991" s="10">
        <v>0</v>
      </c>
      <c r="W991" s="10">
        <v>0</v>
      </c>
      <c r="X991" s="10">
        <v>0</v>
      </c>
      <c r="Y991" s="10">
        <v>0</v>
      </c>
      <c r="Z991" s="10">
        <f t="shared" si="79"/>
        <v>0</v>
      </c>
      <c r="AA991" s="12">
        <v>0</v>
      </c>
      <c r="AB991" s="10">
        <v>0</v>
      </c>
      <c r="AC991" s="10">
        <v>9</v>
      </c>
      <c r="AD991" s="10">
        <v>0</v>
      </c>
      <c r="AE991" s="10">
        <v>0</v>
      </c>
      <c r="AF991" s="10">
        <v>0</v>
      </c>
    </row>
    <row r="992" spans="1:32" ht="15" customHeight="1" x14ac:dyDescent="0.2">
      <c r="A992" s="10" t="s">
        <v>94</v>
      </c>
      <c r="B992" s="10" t="s">
        <v>344</v>
      </c>
      <c r="C992" s="24">
        <v>40179</v>
      </c>
      <c r="D992" s="10" t="s">
        <v>316</v>
      </c>
      <c r="E992" s="12">
        <v>39</v>
      </c>
      <c r="F992" s="11">
        <f t="shared" si="75"/>
        <v>7.6907907710510749E-3</v>
      </c>
      <c r="G992" s="22">
        <f t="shared" si="76"/>
        <v>2611.0579000000002</v>
      </c>
      <c r="H992" s="17">
        <v>0.51490000000000002</v>
      </c>
      <c r="I992" s="20">
        <v>5071</v>
      </c>
      <c r="J992" s="10">
        <v>0</v>
      </c>
      <c r="K992" s="10">
        <v>6</v>
      </c>
      <c r="L992" s="10">
        <v>8</v>
      </c>
      <c r="M992" s="10">
        <v>6</v>
      </c>
      <c r="N992" s="10">
        <v>2</v>
      </c>
      <c r="O992" s="10">
        <v>8</v>
      </c>
      <c r="P992" s="10">
        <v>1</v>
      </c>
      <c r="Q992" s="10">
        <f t="shared" si="77"/>
        <v>31</v>
      </c>
      <c r="R992" s="10">
        <v>2</v>
      </c>
      <c r="S992" s="10">
        <v>2</v>
      </c>
      <c r="T992" s="10">
        <v>1</v>
      </c>
      <c r="U992" s="10">
        <f t="shared" si="78"/>
        <v>5</v>
      </c>
      <c r="V992" s="10">
        <v>0</v>
      </c>
      <c r="W992" s="10">
        <v>1</v>
      </c>
      <c r="X992" s="10">
        <v>0</v>
      </c>
      <c r="Y992" s="10">
        <v>2</v>
      </c>
      <c r="Z992" s="10">
        <f t="shared" si="79"/>
        <v>3</v>
      </c>
      <c r="AA992" s="12">
        <v>0</v>
      </c>
      <c r="AB992" s="10">
        <v>10</v>
      </c>
      <c r="AC992" s="10">
        <v>25</v>
      </c>
      <c r="AD992" s="10">
        <v>3</v>
      </c>
      <c r="AE992" s="10">
        <v>1</v>
      </c>
      <c r="AF992" s="10">
        <v>0</v>
      </c>
    </row>
    <row r="993" spans="1:32" ht="15" customHeight="1" x14ac:dyDescent="0.2">
      <c r="A993" s="10" t="s">
        <v>95</v>
      </c>
      <c r="B993" s="10" t="s">
        <v>344</v>
      </c>
      <c r="C993" s="24">
        <v>40179</v>
      </c>
      <c r="D993" s="10" t="s">
        <v>328</v>
      </c>
      <c r="E993" s="12">
        <v>231</v>
      </c>
      <c r="F993" s="11">
        <f t="shared" si="75"/>
        <v>1.4465526958482059E-2</v>
      </c>
      <c r="G993" s="22">
        <f t="shared" si="76"/>
        <v>7946.1743999999999</v>
      </c>
      <c r="H993" s="17">
        <v>0.49759999999999999</v>
      </c>
      <c r="I993" s="20">
        <v>15969</v>
      </c>
      <c r="J993" s="10">
        <v>8</v>
      </c>
      <c r="K993" s="10">
        <v>17</v>
      </c>
      <c r="L993" s="10">
        <v>14</v>
      </c>
      <c r="M993" s="10">
        <v>12</v>
      </c>
      <c r="N993" s="10">
        <v>16</v>
      </c>
      <c r="O993" s="10">
        <v>22</v>
      </c>
      <c r="P993" s="10">
        <v>7</v>
      </c>
      <c r="Q993" s="10">
        <f t="shared" si="77"/>
        <v>96</v>
      </c>
      <c r="R993" s="10">
        <v>23</v>
      </c>
      <c r="S993" s="10">
        <v>19</v>
      </c>
      <c r="T993" s="10">
        <v>17</v>
      </c>
      <c r="U993" s="10">
        <f t="shared" si="78"/>
        <v>59</v>
      </c>
      <c r="V993" s="10">
        <v>24</v>
      </c>
      <c r="W993" s="10">
        <v>15</v>
      </c>
      <c r="X993" s="10">
        <v>9</v>
      </c>
      <c r="Y993" s="10">
        <v>27</v>
      </c>
      <c r="Z993" s="10">
        <f t="shared" si="79"/>
        <v>75</v>
      </c>
      <c r="AA993" s="12">
        <v>1</v>
      </c>
      <c r="AB993" s="10">
        <v>20</v>
      </c>
      <c r="AC993" s="10">
        <v>196</v>
      </c>
      <c r="AD993" s="10">
        <v>3</v>
      </c>
      <c r="AE993" s="10">
        <v>12</v>
      </c>
      <c r="AF993" s="10">
        <v>0</v>
      </c>
    </row>
    <row r="994" spans="1:32" ht="15" customHeight="1" x14ac:dyDescent="0.2">
      <c r="A994" s="10" t="s">
        <v>268</v>
      </c>
      <c r="B994" s="10" t="s">
        <v>344</v>
      </c>
      <c r="C994" s="24">
        <v>40179</v>
      </c>
      <c r="D994" s="10" t="s">
        <v>304</v>
      </c>
      <c r="E994" s="12">
        <v>331</v>
      </c>
      <c r="F994" s="11">
        <f t="shared" si="75"/>
        <v>1.2170907486395058E-2</v>
      </c>
      <c r="G994" s="22">
        <f t="shared" si="76"/>
        <v>12648.8596</v>
      </c>
      <c r="H994" s="17">
        <v>0.46510000000000001</v>
      </c>
      <c r="I994" s="20">
        <v>27196</v>
      </c>
      <c r="J994" s="10">
        <v>1</v>
      </c>
      <c r="K994" s="10">
        <v>36</v>
      </c>
      <c r="L994" s="10">
        <v>26</v>
      </c>
      <c r="M994" s="10">
        <v>25</v>
      </c>
      <c r="N994" s="10">
        <v>29</v>
      </c>
      <c r="O994" s="10">
        <v>24</v>
      </c>
      <c r="P994" s="10">
        <v>29</v>
      </c>
      <c r="Q994" s="10">
        <f t="shared" si="77"/>
        <v>170</v>
      </c>
      <c r="R994" s="10">
        <v>23</v>
      </c>
      <c r="S994" s="10">
        <v>21</v>
      </c>
      <c r="T994" s="10">
        <v>31</v>
      </c>
      <c r="U994" s="10">
        <f t="shared" si="78"/>
        <v>75</v>
      </c>
      <c r="V994" s="10">
        <v>30</v>
      </c>
      <c r="W994" s="10">
        <v>22</v>
      </c>
      <c r="X994" s="10">
        <v>22</v>
      </c>
      <c r="Y994" s="10">
        <v>12</v>
      </c>
      <c r="Z994" s="10">
        <f t="shared" si="79"/>
        <v>86</v>
      </c>
      <c r="AA994" s="12">
        <v>0</v>
      </c>
      <c r="AB994" s="10">
        <v>84</v>
      </c>
      <c r="AC994" s="10">
        <v>227</v>
      </c>
      <c r="AD994" s="10">
        <v>2</v>
      </c>
      <c r="AE994" s="10">
        <v>18</v>
      </c>
      <c r="AF994" s="10">
        <v>0</v>
      </c>
    </row>
    <row r="995" spans="1:32" ht="15" customHeight="1" x14ac:dyDescent="0.2">
      <c r="A995" s="10" t="s">
        <v>96</v>
      </c>
      <c r="B995" s="10" t="s">
        <v>344</v>
      </c>
      <c r="C995" s="24">
        <v>40179</v>
      </c>
      <c r="D995" s="10" t="s">
        <v>318</v>
      </c>
      <c r="E995" s="12">
        <v>9</v>
      </c>
      <c r="F995" s="11">
        <f t="shared" si="75"/>
        <v>8.7378640776699032E-3</v>
      </c>
      <c r="G995" s="22">
        <f t="shared" si="76"/>
        <v>484.512</v>
      </c>
      <c r="H995" s="17">
        <v>0.47039999999999998</v>
      </c>
      <c r="I995" s="20">
        <v>1030</v>
      </c>
      <c r="J995" s="10">
        <v>0</v>
      </c>
      <c r="K995" s="10">
        <v>0</v>
      </c>
      <c r="L995" s="10">
        <v>0</v>
      </c>
      <c r="M995" s="10">
        <v>0</v>
      </c>
      <c r="N995" s="10">
        <v>1</v>
      </c>
      <c r="O995" s="10">
        <v>0</v>
      </c>
      <c r="P995" s="10">
        <v>0</v>
      </c>
      <c r="Q995" s="10">
        <f t="shared" si="77"/>
        <v>1</v>
      </c>
      <c r="R995" s="10">
        <v>0</v>
      </c>
      <c r="S995" s="10">
        <v>0</v>
      </c>
      <c r="T995" s="10">
        <v>0</v>
      </c>
      <c r="U995" s="10">
        <f t="shared" si="78"/>
        <v>0</v>
      </c>
      <c r="V995" s="10">
        <v>0</v>
      </c>
      <c r="W995" s="10">
        <v>0</v>
      </c>
      <c r="X995" s="10">
        <v>3</v>
      </c>
      <c r="Y995" s="10">
        <v>5</v>
      </c>
      <c r="Z995" s="10">
        <f t="shared" si="79"/>
        <v>8</v>
      </c>
      <c r="AA995" s="12">
        <v>0</v>
      </c>
      <c r="AB995" s="10">
        <v>1</v>
      </c>
      <c r="AC995" s="10">
        <v>8</v>
      </c>
      <c r="AD995" s="10">
        <v>0</v>
      </c>
      <c r="AE995" s="10">
        <v>0</v>
      </c>
      <c r="AF995" s="10">
        <v>0</v>
      </c>
    </row>
    <row r="996" spans="1:32" ht="15" customHeight="1" x14ac:dyDescent="0.2">
      <c r="A996" s="10" t="s">
        <v>97</v>
      </c>
      <c r="B996" s="10" t="s">
        <v>344</v>
      </c>
      <c r="C996" s="24">
        <v>40179</v>
      </c>
      <c r="D996" s="10" t="s">
        <v>328</v>
      </c>
      <c r="E996" s="12">
        <v>3</v>
      </c>
      <c r="F996" s="11">
        <f t="shared" si="75"/>
        <v>1.9342359767891683E-3</v>
      </c>
      <c r="G996" s="22">
        <f t="shared" si="76"/>
        <v>886.2414</v>
      </c>
      <c r="H996" s="17">
        <v>0.57140000000000002</v>
      </c>
      <c r="I996" s="20">
        <v>1551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f t="shared" si="77"/>
        <v>1</v>
      </c>
      <c r="R996" s="10">
        <v>0</v>
      </c>
      <c r="S996" s="10">
        <v>0</v>
      </c>
      <c r="T996" s="10">
        <v>0</v>
      </c>
      <c r="U996" s="10">
        <f t="shared" si="78"/>
        <v>0</v>
      </c>
      <c r="V996" s="10">
        <v>0</v>
      </c>
      <c r="W996" s="10">
        <v>0</v>
      </c>
      <c r="X996" s="10">
        <v>0</v>
      </c>
      <c r="Y996" s="10">
        <v>2</v>
      </c>
      <c r="Z996" s="10">
        <f t="shared" si="79"/>
        <v>2</v>
      </c>
      <c r="AA996" s="12">
        <v>0</v>
      </c>
      <c r="AB996" s="10">
        <v>0</v>
      </c>
      <c r="AC996" s="10">
        <v>1</v>
      </c>
      <c r="AD996" s="10">
        <v>0</v>
      </c>
      <c r="AE996" s="10">
        <v>2</v>
      </c>
      <c r="AF996" s="10">
        <v>0</v>
      </c>
    </row>
    <row r="997" spans="1:32" ht="15" customHeight="1" x14ac:dyDescent="0.2">
      <c r="A997" s="10" t="s">
        <v>98</v>
      </c>
      <c r="B997" s="10" t="s">
        <v>344</v>
      </c>
      <c r="C997" s="24">
        <v>40179</v>
      </c>
      <c r="D997" s="10" t="s">
        <v>319</v>
      </c>
      <c r="E997" s="12">
        <v>19</v>
      </c>
      <c r="F997" s="11">
        <f t="shared" si="75"/>
        <v>2.5165562913907286E-2</v>
      </c>
      <c r="G997" s="22">
        <f t="shared" si="76"/>
        <v>307.28499999999997</v>
      </c>
      <c r="H997" s="17">
        <v>0.40699999999999997</v>
      </c>
      <c r="I997" s="20">
        <v>755</v>
      </c>
      <c r="J997" s="10">
        <v>0</v>
      </c>
      <c r="K997" s="10">
        <v>1</v>
      </c>
      <c r="L997" s="10">
        <v>2</v>
      </c>
      <c r="M997" s="10">
        <v>3</v>
      </c>
      <c r="N997" s="10">
        <v>0</v>
      </c>
      <c r="O997" s="10">
        <v>0</v>
      </c>
      <c r="P997" s="10">
        <v>0</v>
      </c>
      <c r="Q997" s="10">
        <f t="shared" si="77"/>
        <v>6</v>
      </c>
      <c r="R997" s="10">
        <v>0</v>
      </c>
      <c r="S997" s="10">
        <v>0</v>
      </c>
      <c r="T997" s="10">
        <v>2</v>
      </c>
      <c r="U997" s="10">
        <f t="shared" si="78"/>
        <v>2</v>
      </c>
      <c r="V997" s="10">
        <v>2</v>
      </c>
      <c r="W997" s="10">
        <v>1</v>
      </c>
      <c r="X997" s="10">
        <v>3</v>
      </c>
      <c r="Y997" s="10">
        <v>5</v>
      </c>
      <c r="Z997" s="10">
        <f t="shared" si="79"/>
        <v>11</v>
      </c>
      <c r="AA997" s="12">
        <v>0</v>
      </c>
      <c r="AB997" s="10">
        <v>0</v>
      </c>
      <c r="AC997" s="10">
        <v>19</v>
      </c>
      <c r="AD997" s="10">
        <v>0</v>
      </c>
      <c r="AE997" s="10">
        <v>0</v>
      </c>
      <c r="AF997" s="10">
        <v>0</v>
      </c>
    </row>
    <row r="998" spans="1:32" ht="15" customHeight="1" x14ac:dyDescent="0.2">
      <c r="A998" s="10" t="s">
        <v>99</v>
      </c>
      <c r="B998" s="10" t="s">
        <v>344</v>
      </c>
      <c r="C998" s="24">
        <v>40179</v>
      </c>
      <c r="D998" s="10" t="s">
        <v>310</v>
      </c>
      <c r="E998" s="12">
        <v>2</v>
      </c>
      <c r="F998" s="11">
        <f t="shared" si="75"/>
        <v>1.6528925619834711E-2</v>
      </c>
      <c r="G998" s="22">
        <f t="shared" si="76"/>
        <v>82.24369999999999</v>
      </c>
      <c r="H998" s="17">
        <v>0.67969999999999997</v>
      </c>
      <c r="I998" s="20">
        <v>121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f t="shared" si="77"/>
        <v>0</v>
      </c>
      <c r="R998" s="10">
        <v>0</v>
      </c>
      <c r="S998" s="10">
        <v>0</v>
      </c>
      <c r="T998" s="10">
        <v>0</v>
      </c>
      <c r="U998" s="10">
        <f t="shared" si="78"/>
        <v>0</v>
      </c>
      <c r="V998" s="10">
        <v>2</v>
      </c>
      <c r="W998" s="10">
        <v>0</v>
      </c>
      <c r="X998" s="10">
        <v>0</v>
      </c>
      <c r="Y998" s="10">
        <v>0</v>
      </c>
      <c r="Z998" s="10">
        <f t="shared" si="79"/>
        <v>2</v>
      </c>
      <c r="AA998" s="12">
        <v>0</v>
      </c>
      <c r="AB998" s="10">
        <v>0</v>
      </c>
      <c r="AC998" s="10">
        <v>2</v>
      </c>
      <c r="AD998" s="10">
        <v>0</v>
      </c>
      <c r="AE998" s="10">
        <v>0</v>
      </c>
      <c r="AF998" s="10">
        <v>0</v>
      </c>
    </row>
    <row r="999" spans="1:32" ht="15" customHeight="1" x14ac:dyDescent="0.2">
      <c r="A999" s="10" t="s">
        <v>100</v>
      </c>
      <c r="B999" s="10" t="s">
        <v>344</v>
      </c>
      <c r="C999" s="24">
        <v>40179</v>
      </c>
      <c r="D999" s="10" t="s">
        <v>306</v>
      </c>
      <c r="E999" s="12">
        <v>10</v>
      </c>
      <c r="F999" s="11">
        <f t="shared" si="75"/>
        <v>6.3251106894370648E-3</v>
      </c>
      <c r="G999" s="22">
        <f t="shared" si="76"/>
        <v>433.5102</v>
      </c>
      <c r="H999" s="17">
        <v>0.2742</v>
      </c>
      <c r="I999" s="20">
        <v>1581</v>
      </c>
      <c r="J999" s="10">
        <v>0</v>
      </c>
      <c r="K999" s="10">
        <v>0</v>
      </c>
      <c r="L999" s="10">
        <v>2</v>
      </c>
      <c r="M999" s="10">
        <v>1</v>
      </c>
      <c r="N999" s="10">
        <v>0</v>
      </c>
      <c r="O999" s="10">
        <v>0</v>
      </c>
      <c r="P999" s="10">
        <v>2</v>
      </c>
      <c r="Q999" s="10">
        <f t="shared" si="77"/>
        <v>5</v>
      </c>
      <c r="R999" s="10">
        <v>2</v>
      </c>
      <c r="S999" s="10">
        <v>0</v>
      </c>
      <c r="T999" s="10">
        <v>1</v>
      </c>
      <c r="U999" s="10">
        <f t="shared" si="78"/>
        <v>3</v>
      </c>
      <c r="V999" s="10">
        <v>1</v>
      </c>
      <c r="W999" s="10">
        <v>0</v>
      </c>
      <c r="X999" s="10">
        <v>0</v>
      </c>
      <c r="Y999" s="10">
        <v>1</v>
      </c>
      <c r="Z999" s="10">
        <f t="shared" si="79"/>
        <v>2</v>
      </c>
      <c r="AA999" s="12">
        <v>0</v>
      </c>
      <c r="AB999" s="10">
        <v>0</v>
      </c>
      <c r="AC999" s="10">
        <v>10</v>
      </c>
      <c r="AD999" s="10">
        <v>0</v>
      </c>
      <c r="AE999" s="10">
        <v>0</v>
      </c>
      <c r="AF999" s="10">
        <v>0</v>
      </c>
    </row>
    <row r="1000" spans="1:32" ht="15" customHeight="1" x14ac:dyDescent="0.2">
      <c r="A1000" s="10" t="s">
        <v>295</v>
      </c>
      <c r="B1000" s="10" t="s">
        <v>344</v>
      </c>
      <c r="C1000" s="24">
        <v>40179</v>
      </c>
      <c r="D1000" s="10" t="s">
        <v>301</v>
      </c>
      <c r="E1000" s="12">
        <v>1</v>
      </c>
      <c r="F1000" s="11">
        <f t="shared" si="75"/>
        <v>1.5337423312883436E-3</v>
      </c>
      <c r="G1000" s="22">
        <f t="shared" si="76"/>
        <v>268.88479999999998</v>
      </c>
      <c r="H1000" s="17">
        <v>0.41239999999999999</v>
      </c>
      <c r="I1000" s="20">
        <v>652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f t="shared" si="77"/>
        <v>0</v>
      </c>
      <c r="R1000" s="10">
        <v>0</v>
      </c>
      <c r="S1000" s="10">
        <v>0</v>
      </c>
      <c r="T1000" s="10">
        <v>0</v>
      </c>
      <c r="U1000" s="10">
        <f t="shared" si="78"/>
        <v>0</v>
      </c>
      <c r="V1000" s="10">
        <v>0</v>
      </c>
      <c r="W1000" s="10">
        <v>0</v>
      </c>
      <c r="X1000" s="10">
        <v>1</v>
      </c>
      <c r="Y1000" s="10">
        <v>0</v>
      </c>
      <c r="Z1000" s="10">
        <f t="shared" si="79"/>
        <v>1</v>
      </c>
      <c r="AA1000" s="12">
        <v>0</v>
      </c>
      <c r="AB1000" s="10">
        <v>1</v>
      </c>
      <c r="AC1000" s="10">
        <v>0</v>
      </c>
      <c r="AD1000" s="10">
        <v>0</v>
      </c>
      <c r="AE1000" s="10">
        <v>0</v>
      </c>
      <c r="AF1000" s="10">
        <v>0</v>
      </c>
    </row>
    <row r="1001" spans="1:32" ht="15" customHeight="1" x14ac:dyDescent="0.2">
      <c r="A1001" s="10" t="s">
        <v>101</v>
      </c>
      <c r="B1001" s="10" t="s">
        <v>344</v>
      </c>
      <c r="C1001" s="24">
        <v>40179</v>
      </c>
      <c r="D1001" s="10" t="s">
        <v>320</v>
      </c>
      <c r="E1001" s="12">
        <v>0</v>
      </c>
      <c r="F1001" s="11">
        <f t="shared" si="75"/>
        <v>0</v>
      </c>
      <c r="G1001" s="22">
        <f t="shared" si="76"/>
        <v>41.612300000000005</v>
      </c>
      <c r="H1001" s="17">
        <v>0.38890000000000002</v>
      </c>
      <c r="I1001" s="20">
        <v>107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f t="shared" si="77"/>
        <v>0</v>
      </c>
      <c r="R1001" s="10">
        <v>0</v>
      </c>
      <c r="S1001" s="10">
        <v>0</v>
      </c>
      <c r="T1001" s="10">
        <v>0</v>
      </c>
      <c r="U1001" s="10">
        <f t="shared" si="78"/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f t="shared" si="79"/>
        <v>0</v>
      </c>
      <c r="AA1001" s="12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</row>
    <row r="1002" spans="1:32" ht="15" customHeight="1" x14ac:dyDescent="0.2">
      <c r="A1002" s="10" t="s">
        <v>102</v>
      </c>
      <c r="B1002" s="10" t="s">
        <v>344</v>
      </c>
      <c r="C1002" s="24">
        <v>40179</v>
      </c>
      <c r="D1002" s="10" t="s">
        <v>315</v>
      </c>
      <c r="E1002" s="12">
        <v>21</v>
      </c>
      <c r="F1002" s="11">
        <f t="shared" si="75"/>
        <v>1.4935988620199146E-2</v>
      </c>
      <c r="G1002" s="22">
        <f t="shared" si="76"/>
        <v>865.67420000000004</v>
      </c>
      <c r="H1002" s="17">
        <v>0.61570000000000003</v>
      </c>
      <c r="I1002" s="20">
        <v>1406</v>
      </c>
      <c r="J1002" s="10">
        <v>1</v>
      </c>
      <c r="K1002" s="10">
        <v>1</v>
      </c>
      <c r="L1002" s="10">
        <v>0</v>
      </c>
      <c r="M1002" s="10">
        <v>0</v>
      </c>
      <c r="N1002" s="10">
        <v>2</v>
      </c>
      <c r="O1002" s="10">
        <v>0</v>
      </c>
      <c r="P1002" s="10">
        <v>1</v>
      </c>
      <c r="Q1002" s="10">
        <f t="shared" si="77"/>
        <v>5</v>
      </c>
      <c r="R1002" s="10">
        <v>1</v>
      </c>
      <c r="S1002" s="10">
        <v>1</v>
      </c>
      <c r="T1002" s="10">
        <v>1</v>
      </c>
      <c r="U1002" s="10">
        <f t="shared" si="78"/>
        <v>3</v>
      </c>
      <c r="V1002" s="10">
        <v>2</v>
      </c>
      <c r="W1002" s="10">
        <v>4</v>
      </c>
      <c r="X1002" s="10">
        <v>3</v>
      </c>
      <c r="Y1002" s="10">
        <v>4</v>
      </c>
      <c r="Z1002" s="10">
        <f t="shared" si="79"/>
        <v>13</v>
      </c>
      <c r="AA1002" s="12">
        <v>0</v>
      </c>
      <c r="AB1002" s="10">
        <v>1</v>
      </c>
      <c r="AC1002" s="10">
        <v>17</v>
      </c>
      <c r="AD1002" s="10">
        <v>2</v>
      </c>
      <c r="AE1002" s="10">
        <v>1</v>
      </c>
      <c r="AF1002" s="10">
        <v>0</v>
      </c>
    </row>
    <row r="1003" spans="1:32" ht="15" customHeight="1" x14ac:dyDescent="0.2">
      <c r="A1003" s="10" t="s">
        <v>269</v>
      </c>
      <c r="B1003" s="10" t="s">
        <v>344</v>
      </c>
      <c r="C1003" s="24">
        <v>40179</v>
      </c>
      <c r="D1003" s="10" t="s">
        <v>298</v>
      </c>
      <c r="E1003" s="12">
        <v>47</v>
      </c>
      <c r="F1003" s="11">
        <f t="shared" si="75"/>
        <v>0.21363636363636362</v>
      </c>
      <c r="G1003" s="22">
        <f t="shared" si="76"/>
        <v>183.85400000000001</v>
      </c>
      <c r="H1003" s="17">
        <v>0.8357</v>
      </c>
      <c r="I1003" s="20">
        <v>220</v>
      </c>
      <c r="J1003" s="10">
        <v>0</v>
      </c>
      <c r="K1003" s="10">
        <v>4</v>
      </c>
      <c r="L1003" s="10">
        <v>2</v>
      </c>
      <c r="M1003" s="10">
        <v>1</v>
      </c>
      <c r="N1003" s="10">
        <v>3</v>
      </c>
      <c r="O1003" s="10">
        <v>3</v>
      </c>
      <c r="P1003" s="10">
        <v>3</v>
      </c>
      <c r="Q1003" s="10">
        <f t="shared" si="77"/>
        <v>16</v>
      </c>
      <c r="R1003" s="10">
        <v>2</v>
      </c>
      <c r="S1003" s="10">
        <v>5</v>
      </c>
      <c r="T1003" s="10">
        <v>4</v>
      </c>
      <c r="U1003" s="10">
        <f t="shared" si="78"/>
        <v>11</v>
      </c>
      <c r="V1003" s="10">
        <v>7</v>
      </c>
      <c r="W1003" s="10">
        <v>5</v>
      </c>
      <c r="X1003" s="10">
        <v>1</v>
      </c>
      <c r="Y1003" s="10">
        <v>7</v>
      </c>
      <c r="Z1003" s="10">
        <f t="shared" si="79"/>
        <v>20</v>
      </c>
      <c r="AA1003" s="12">
        <v>0</v>
      </c>
      <c r="AB1003" s="10">
        <v>0</v>
      </c>
      <c r="AC1003" s="10">
        <v>45</v>
      </c>
      <c r="AD1003" s="10">
        <v>0</v>
      </c>
      <c r="AE1003" s="10">
        <v>2</v>
      </c>
      <c r="AF1003" s="10">
        <v>0</v>
      </c>
    </row>
    <row r="1004" spans="1:32" ht="15" customHeight="1" x14ac:dyDescent="0.2">
      <c r="A1004" s="10" t="s">
        <v>103</v>
      </c>
      <c r="B1004" s="10" t="s">
        <v>344</v>
      </c>
      <c r="C1004" s="24">
        <v>40179</v>
      </c>
      <c r="D1004" s="10" t="s">
        <v>302</v>
      </c>
      <c r="E1004" s="12">
        <v>84</v>
      </c>
      <c r="F1004" s="11">
        <f t="shared" si="75"/>
        <v>1.0689742937134131E-2</v>
      </c>
      <c r="G1004" s="22">
        <f t="shared" si="76"/>
        <v>2282.7489999999998</v>
      </c>
      <c r="H1004" s="17">
        <v>0.29049999999999998</v>
      </c>
      <c r="I1004" s="20">
        <v>7858</v>
      </c>
      <c r="J1004" s="10">
        <v>0</v>
      </c>
      <c r="K1004" s="10">
        <v>2</v>
      </c>
      <c r="L1004" s="10">
        <v>6</v>
      </c>
      <c r="M1004" s="10">
        <v>6</v>
      </c>
      <c r="N1004" s="10">
        <v>12</v>
      </c>
      <c r="O1004" s="10">
        <v>10</v>
      </c>
      <c r="P1004" s="10">
        <v>6</v>
      </c>
      <c r="Q1004" s="10">
        <f t="shared" si="77"/>
        <v>42</v>
      </c>
      <c r="R1004" s="10">
        <v>6</v>
      </c>
      <c r="S1004" s="10">
        <v>9</v>
      </c>
      <c r="T1004" s="10">
        <v>8</v>
      </c>
      <c r="U1004" s="10">
        <f t="shared" si="78"/>
        <v>23</v>
      </c>
      <c r="V1004" s="10">
        <v>9</v>
      </c>
      <c r="W1004" s="10">
        <v>2</v>
      </c>
      <c r="X1004" s="10">
        <v>5</v>
      </c>
      <c r="Y1004" s="10">
        <v>3</v>
      </c>
      <c r="Z1004" s="10">
        <f t="shared" si="79"/>
        <v>19</v>
      </c>
      <c r="AA1004" s="12">
        <v>0</v>
      </c>
      <c r="AB1004" s="10">
        <v>5</v>
      </c>
      <c r="AC1004" s="10">
        <v>65</v>
      </c>
      <c r="AD1004" s="10">
        <v>3</v>
      </c>
      <c r="AE1004" s="10">
        <v>11</v>
      </c>
      <c r="AF1004" s="10">
        <v>0</v>
      </c>
    </row>
    <row r="1005" spans="1:32" ht="15" customHeight="1" x14ac:dyDescent="0.2">
      <c r="A1005" s="10" t="s">
        <v>104</v>
      </c>
      <c r="B1005" s="10" t="s">
        <v>344</v>
      </c>
      <c r="C1005" s="24">
        <v>40179</v>
      </c>
      <c r="D1005" s="10" t="s">
        <v>304</v>
      </c>
      <c r="E1005" s="12">
        <v>149</v>
      </c>
      <c r="F1005" s="11">
        <f t="shared" si="75"/>
        <v>6.1626271817354621E-3</v>
      </c>
      <c r="G1005" s="22">
        <f t="shared" si="76"/>
        <v>3367.9954000000002</v>
      </c>
      <c r="H1005" s="17">
        <v>0.13930000000000001</v>
      </c>
      <c r="I1005" s="20">
        <v>24178</v>
      </c>
      <c r="J1005" s="10">
        <v>16</v>
      </c>
      <c r="K1005" s="10">
        <v>15</v>
      </c>
      <c r="L1005" s="10">
        <v>16</v>
      </c>
      <c r="M1005" s="10">
        <v>14</v>
      </c>
      <c r="N1005" s="10">
        <v>11</v>
      </c>
      <c r="O1005" s="10">
        <v>7</v>
      </c>
      <c r="P1005" s="10">
        <v>8</v>
      </c>
      <c r="Q1005" s="10">
        <f t="shared" si="77"/>
        <v>87</v>
      </c>
      <c r="R1005" s="10">
        <v>9</v>
      </c>
      <c r="S1005" s="10">
        <v>8</v>
      </c>
      <c r="T1005" s="10">
        <v>10</v>
      </c>
      <c r="U1005" s="10">
        <f t="shared" si="78"/>
        <v>27</v>
      </c>
      <c r="V1005" s="10">
        <v>6</v>
      </c>
      <c r="W1005" s="10">
        <v>6</v>
      </c>
      <c r="X1005" s="10">
        <v>10</v>
      </c>
      <c r="Y1005" s="10">
        <v>13</v>
      </c>
      <c r="Z1005" s="10">
        <f t="shared" si="79"/>
        <v>35</v>
      </c>
      <c r="AA1005" s="12">
        <v>0</v>
      </c>
      <c r="AB1005" s="10">
        <v>86</v>
      </c>
      <c r="AC1005" s="10">
        <v>59</v>
      </c>
      <c r="AD1005" s="10">
        <v>0</v>
      </c>
      <c r="AE1005" s="10">
        <v>4</v>
      </c>
      <c r="AF1005" s="10">
        <v>0</v>
      </c>
    </row>
    <row r="1006" spans="1:32" ht="15" customHeight="1" x14ac:dyDescent="0.2">
      <c r="A1006" s="10" t="s">
        <v>105</v>
      </c>
      <c r="B1006" s="10" t="s">
        <v>344</v>
      </c>
      <c r="C1006" s="24">
        <v>40179</v>
      </c>
      <c r="D1006" s="10" t="s">
        <v>302</v>
      </c>
      <c r="E1006" s="12">
        <v>71</v>
      </c>
      <c r="F1006" s="11">
        <f t="shared" si="75"/>
        <v>2.7572815533980582E-2</v>
      </c>
      <c r="G1006" s="22">
        <f t="shared" si="76"/>
        <v>838.42</v>
      </c>
      <c r="H1006" s="17">
        <v>0.3256</v>
      </c>
      <c r="I1006" s="20">
        <v>2575</v>
      </c>
      <c r="J1006" s="10">
        <v>1</v>
      </c>
      <c r="K1006" s="10">
        <v>9</v>
      </c>
      <c r="L1006" s="10">
        <v>6</v>
      </c>
      <c r="M1006" s="10">
        <v>2</v>
      </c>
      <c r="N1006" s="10">
        <v>8</v>
      </c>
      <c r="O1006" s="10">
        <v>4</v>
      </c>
      <c r="P1006" s="10">
        <v>7</v>
      </c>
      <c r="Q1006" s="10">
        <f t="shared" si="77"/>
        <v>37</v>
      </c>
      <c r="R1006" s="10">
        <v>6</v>
      </c>
      <c r="S1006" s="10">
        <v>4</v>
      </c>
      <c r="T1006" s="10">
        <v>2</v>
      </c>
      <c r="U1006" s="10">
        <f t="shared" si="78"/>
        <v>12</v>
      </c>
      <c r="V1006" s="10">
        <v>5</v>
      </c>
      <c r="W1006" s="10">
        <v>5</v>
      </c>
      <c r="X1006" s="10">
        <v>3</v>
      </c>
      <c r="Y1006" s="10">
        <v>9</v>
      </c>
      <c r="Z1006" s="10">
        <f t="shared" si="79"/>
        <v>22</v>
      </c>
      <c r="AA1006" s="12">
        <v>0</v>
      </c>
      <c r="AB1006" s="10">
        <v>5</v>
      </c>
      <c r="AC1006" s="10">
        <v>60</v>
      </c>
      <c r="AD1006" s="10">
        <v>4</v>
      </c>
      <c r="AE1006" s="10">
        <v>2</v>
      </c>
      <c r="AF1006" s="10">
        <v>0</v>
      </c>
    </row>
    <row r="1007" spans="1:32" ht="15" customHeight="1" x14ac:dyDescent="0.2">
      <c r="A1007" s="10" t="s">
        <v>106</v>
      </c>
      <c r="B1007" s="10" t="s">
        <v>344</v>
      </c>
      <c r="C1007" s="24">
        <v>40179</v>
      </c>
      <c r="D1007" s="10" t="s">
        <v>320</v>
      </c>
      <c r="E1007" s="12">
        <v>0</v>
      </c>
      <c r="F1007" s="11">
        <f t="shared" si="75"/>
        <v>0</v>
      </c>
      <c r="G1007" s="22">
        <f t="shared" si="76"/>
        <v>19.760000000000002</v>
      </c>
      <c r="H1007" s="17">
        <v>0.76</v>
      </c>
      <c r="I1007" s="20">
        <v>26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f t="shared" si="77"/>
        <v>0</v>
      </c>
      <c r="R1007" s="10">
        <v>0</v>
      </c>
      <c r="S1007" s="10">
        <v>0</v>
      </c>
      <c r="T1007" s="10">
        <v>0</v>
      </c>
      <c r="U1007" s="10">
        <f t="shared" si="78"/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f t="shared" si="79"/>
        <v>0</v>
      </c>
      <c r="AA1007" s="12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</row>
    <row r="1008" spans="1:32" ht="15" customHeight="1" x14ac:dyDescent="0.2">
      <c r="A1008" s="10" t="s">
        <v>107</v>
      </c>
      <c r="B1008" s="10" t="s">
        <v>344</v>
      </c>
      <c r="C1008" s="24">
        <v>40179</v>
      </c>
      <c r="D1008" s="10" t="s">
        <v>317</v>
      </c>
      <c r="E1008" s="12">
        <v>9</v>
      </c>
      <c r="F1008" s="11">
        <f t="shared" si="75"/>
        <v>1.8907563025210083E-2</v>
      </c>
      <c r="G1008" s="22">
        <f t="shared" si="76"/>
        <v>209.34480000000002</v>
      </c>
      <c r="H1008" s="17">
        <v>0.43980000000000002</v>
      </c>
      <c r="I1008" s="20">
        <v>476</v>
      </c>
      <c r="J1008" s="10">
        <v>0</v>
      </c>
      <c r="K1008" s="10">
        <v>3</v>
      </c>
      <c r="L1008" s="10">
        <v>1</v>
      </c>
      <c r="M1008" s="10">
        <v>1</v>
      </c>
      <c r="N1008" s="10">
        <v>2</v>
      </c>
      <c r="O1008" s="10">
        <v>0</v>
      </c>
      <c r="P1008" s="10">
        <v>0</v>
      </c>
      <c r="Q1008" s="10">
        <f t="shared" si="77"/>
        <v>7</v>
      </c>
      <c r="R1008" s="10">
        <v>0</v>
      </c>
      <c r="S1008" s="10">
        <v>0</v>
      </c>
      <c r="T1008" s="10">
        <v>0</v>
      </c>
      <c r="U1008" s="10">
        <f t="shared" si="78"/>
        <v>0</v>
      </c>
      <c r="V1008" s="10">
        <v>0</v>
      </c>
      <c r="W1008" s="10">
        <v>0</v>
      </c>
      <c r="X1008" s="10">
        <v>1</v>
      </c>
      <c r="Y1008" s="10">
        <v>1</v>
      </c>
      <c r="Z1008" s="10">
        <f t="shared" si="79"/>
        <v>2</v>
      </c>
      <c r="AA1008" s="12">
        <v>0</v>
      </c>
      <c r="AB1008" s="10">
        <v>0</v>
      </c>
      <c r="AC1008" s="10">
        <v>9</v>
      </c>
      <c r="AD1008" s="10">
        <v>0</v>
      </c>
      <c r="AE1008" s="10">
        <v>0</v>
      </c>
      <c r="AF1008" s="10">
        <v>0</v>
      </c>
    </row>
    <row r="1009" spans="1:32" ht="15" customHeight="1" x14ac:dyDescent="0.2">
      <c r="A1009" s="10" t="s">
        <v>108</v>
      </c>
      <c r="B1009" s="10" t="s">
        <v>344</v>
      </c>
      <c r="C1009" s="24">
        <v>40179</v>
      </c>
      <c r="D1009" s="10" t="s">
        <v>308</v>
      </c>
      <c r="E1009" s="12">
        <v>5</v>
      </c>
      <c r="F1009" s="11">
        <f t="shared" si="75"/>
        <v>2.4154589371980676E-2</v>
      </c>
      <c r="G1009" s="22">
        <f t="shared" si="76"/>
        <v>141.7329</v>
      </c>
      <c r="H1009" s="17">
        <v>0.68469999999999998</v>
      </c>
      <c r="I1009" s="20">
        <v>207</v>
      </c>
      <c r="J1009" s="10">
        <v>0</v>
      </c>
      <c r="K1009" s="10">
        <v>1</v>
      </c>
      <c r="L1009" s="10">
        <v>0</v>
      </c>
      <c r="M1009" s="10">
        <v>1</v>
      </c>
      <c r="N1009" s="10">
        <v>0</v>
      </c>
      <c r="O1009" s="10">
        <v>1</v>
      </c>
      <c r="P1009" s="10">
        <v>1</v>
      </c>
      <c r="Q1009" s="10">
        <f t="shared" si="77"/>
        <v>4</v>
      </c>
      <c r="R1009" s="10">
        <v>1</v>
      </c>
      <c r="S1009" s="10">
        <v>0</v>
      </c>
      <c r="T1009" s="10">
        <v>0</v>
      </c>
      <c r="U1009" s="10">
        <f t="shared" si="78"/>
        <v>1</v>
      </c>
      <c r="V1009" s="10">
        <v>0</v>
      </c>
      <c r="W1009" s="10">
        <v>0</v>
      </c>
      <c r="X1009" s="10">
        <v>0</v>
      </c>
      <c r="Y1009" s="10">
        <v>0</v>
      </c>
      <c r="Z1009" s="10">
        <f t="shared" si="79"/>
        <v>0</v>
      </c>
      <c r="AA1009" s="12">
        <v>0</v>
      </c>
      <c r="AB1009" s="10">
        <v>0</v>
      </c>
      <c r="AC1009" s="10">
        <v>0</v>
      </c>
      <c r="AD1009" s="10">
        <v>5</v>
      </c>
      <c r="AE1009" s="10">
        <v>0</v>
      </c>
      <c r="AF1009" s="10">
        <v>0</v>
      </c>
    </row>
    <row r="1010" spans="1:32" ht="15" customHeight="1" x14ac:dyDescent="0.2">
      <c r="A1010" s="10" t="s">
        <v>109</v>
      </c>
      <c r="B1010" s="10" t="s">
        <v>344</v>
      </c>
      <c r="C1010" s="24">
        <v>40179</v>
      </c>
      <c r="D1010" s="10" t="s">
        <v>316</v>
      </c>
      <c r="E1010" s="12">
        <v>180</v>
      </c>
      <c r="F1010" s="11">
        <f t="shared" si="75"/>
        <v>2.5524673851389675E-2</v>
      </c>
      <c r="G1010" s="22">
        <f t="shared" si="76"/>
        <v>3774.2303999999999</v>
      </c>
      <c r="H1010" s="17">
        <v>0.53520000000000001</v>
      </c>
      <c r="I1010" s="20">
        <v>7052</v>
      </c>
      <c r="J1010" s="10">
        <v>3</v>
      </c>
      <c r="K1010" s="10">
        <v>12</v>
      </c>
      <c r="L1010" s="10">
        <v>20</v>
      </c>
      <c r="M1010" s="10">
        <v>21</v>
      </c>
      <c r="N1010" s="10">
        <v>13</v>
      </c>
      <c r="O1010" s="10">
        <v>11</v>
      </c>
      <c r="P1010" s="10">
        <v>22</v>
      </c>
      <c r="Q1010" s="10">
        <f t="shared" si="77"/>
        <v>102</v>
      </c>
      <c r="R1010" s="10">
        <v>11</v>
      </c>
      <c r="S1010" s="10">
        <v>14</v>
      </c>
      <c r="T1010" s="10">
        <v>11</v>
      </c>
      <c r="U1010" s="10">
        <f t="shared" si="78"/>
        <v>36</v>
      </c>
      <c r="V1010" s="10">
        <v>8</v>
      </c>
      <c r="W1010" s="10">
        <v>5</v>
      </c>
      <c r="X1010" s="10">
        <v>9</v>
      </c>
      <c r="Y1010" s="10">
        <v>20</v>
      </c>
      <c r="Z1010" s="10">
        <f t="shared" si="79"/>
        <v>42</v>
      </c>
      <c r="AA1010" s="12">
        <v>0</v>
      </c>
      <c r="AB1010" s="10">
        <v>25</v>
      </c>
      <c r="AC1010" s="10">
        <v>151</v>
      </c>
      <c r="AD1010" s="10">
        <v>0</v>
      </c>
      <c r="AE1010" s="10">
        <v>4</v>
      </c>
      <c r="AF1010" s="10">
        <v>0</v>
      </c>
    </row>
    <row r="1011" spans="1:32" ht="15" customHeight="1" x14ac:dyDescent="0.2">
      <c r="A1011" s="10" t="s">
        <v>110</v>
      </c>
      <c r="B1011" s="10" t="s">
        <v>344</v>
      </c>
      <c r="C1011" s="24">
        <v>40179</v>
      </c>
      <c r="D1011" s="10" t="s">
        <v>318</v>
      </c>
      <c r="E1011" s="12">
        <v>6</v>
      </c>
      <c r="F1011" s="11">
        <f t="shared" si="75"/>
        <v>1.7910447761194031E-2</v>
      </c>
      <c r="G1011" s="22">
        <f t="shared" si="76"/>
        <v>117.24999999999999</v>
      </c>
      <c r="H1011" s="17">
        <v>0.35</v>
      </c>
      <c r="I1011" s="20">
        <v>335</v>
      </c>
      <c r="J1011" s="10">
        <v>0</v>
      </c>
      <c r="K1011" s="10">
        <v>2</v>
      </c>
      <c r="L1011" s="10">
        <v>2</v>
      </c>
      <c r="M1011" s="10">
        <v>2</v>
      </c>
      <c r="N1011" s="10">
        <v>0</v>
      </c>
      <c r="O1011" s="10">
        <v>0</v>
      </c>
      <c r="P1011" s="10">
        <v>0</v>
      </c>
      <c r="Q1011" s="10">
        <f t="shared" si="77"/>
        <v>6</v>
      </c>
      <c r="R1011" s="10">
        <v>0</v>
      </c>
      <c r="S1011" s="10">
        <v>0</v>
      </c>
      <c r="T1011" s="10">
        <v>0</v>
      </c>
      <c r="U1011" s="10">
        <f t="shared" si="78"/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f t="shared" si="79"/>
        <v>0</v>
      </c>
      <c r="AA1011" s="12">
        <v>0</v>
      </c>
      <c r="AB1011" s="10">
        <v>0</v>
      </c>
      <c r="AC1011" s="10">
        <v>6</v>
      </c>
      <c r="AD1011" s="10">
        <v>0</v>
      </c>
      <c r="AE1011" s="10">
        <v>0</v>
      </c>
      <c r="AF1011" s="10">
        <v>0</v>
      </c>
    </row>
    <row r="1012" spans="1:32" ht="15" customHeight="1" x14ac:dyDescent="0.2">
      <c r="A1012" s="10" t="s">
        <v>111</v>
      </c>
      <c r="B1012" s="10" t="s">
        <v>344</v>
      </c>
      <c r="C1012" s="24">
        <v>40179</v>
      </c>
      <c r="D1012" s="10" t="s">
        <v>332</v>
      </c>
      <c r="E1012" s="12">
        <v>4</v>
      </c>
      <c r="F1012" s="11">
        <f t="shared" si="75"/>
        <v>1.7699115044247787E-2</v>
      </c>
      <c r="G1012" s="22">
        <f t="shared" si="76"/>
        <v>110.98859999999999</v>
      </c>
      <c r="H1012" s="17">
        <v>0.49109999999999998</v>
      </c>
      <c r="I1012" s="20">
        <v>226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f t="shared" si="77"/>
        <v>0</v>
      </c>
      <c r="R1012" s="10">
        <v>0</v>
      </c>
      <c r="S1012" s="10">
        <v>1</v>
      </c>
      <c r="T1012" s="10">
        <v>0</v>
      </c>
      <c r="U1012" s="10">
        <f t="shared" si="78"/>
        <v>1</v>
      </c>
      <c r="V1012" s="10">
        <v>1</v>
      </c>
      <c r="W1012" s="10">
        <v>1</v>
      </c>
      <c r="X1012" s="10">
        <v>0</v>
      </c>
      <c r="Y1012" s="10">
        <v>1</v>
      </c>
      <c r="Z1012" s="10">
        <f t="shared" si="79"/>
        <v>3</v>
      </c>
      <c r="AA1012" s="12">
        <v>0</v>
      </c>
      <c r="AB1012" s="10">
        <v>0</v>
      </c>
      <c r="AC1012" s="10">
        <v>4</v>
      </c>
      <c r="AD1012" s="10">
        <v>0</v>
      </c>
      <c r="AE1012" s="10">
        <v>0</v>
      </c>
      <c r="AF1012" s="10">
        <v>0</v>
      </c>
    </row>
    <row r="1013" spans="1:32" ht="15" customHeight="1" x14ac:dyDescent="0.2">
      <c r="A1013" s="10" t="s">
        <v>112</v>
      </c>
      <c r="B1013" s="10" t="s">
        <v>344</v>
      </c>
      <c r="C1013" s="24">
        <v>40179</v>
      </c>
      <c r="D1013" s="10" t="s">
        <v>310</v>
      </c>
      <c r="E1013" s="12">
        <v>20</v>
      </c>
      <c r="F1013" s="11">
        <f t="shared" si="75"/>
        <v>6.3291139240506333E-2</v>
      </c>
      <c r="G1013" s="22">
        <f t="shared" si="76"/>
        <v>310.94400000000002</v>
      </c>
      <c r="H1013" s="17">
        <v>0.98399999999999999</v>
      </c>
      <c r="I1013" s="20">
        <v>316</v>
      </c>
      <c r="J1013" s="10">
        <v>0</v>
      </c>
      <c r="K1013" s="10">
        <v>1</v>
      </c>
      <c r="L1013" s="10">
        <v>0</v>
      </c>
      <c r="M1013" s="10">
        <v>3</v>
      </c>
      <c r="N1013" s="10">
        <v>2</v>
      </c>
      <c r="O1013" s="10">
        <v>0</v>
      </c>
      <c r="P1013" s="10">
        <v>1</v>
      </c>
      <c r="Q1013" s="10">
        <f t="shared" si="77"/>
        <v>7</v>
      </c>
      <c r="R1013" s="10">
        <v>2</v>
      </c>
      <c r="S1013" s="10">
        <v>2</v>
      </c>
      <c r="T1013" s="10">
        <v>2</v>
      </c>
      <c r="U1013" s="10">
        <f t="shared" si="78"/>
        <v>6</v>
      </c>
      <c r="V1013" s="10">
        <v>1</v>
      </c>
      <c r="W1013" s="10">
        <v>3</v>
      </c>
      <c r="X1013" s="10">
        <v>2</v>
      </c>
      <c r="Y1013" s="10">
        <v>1</v>
      </c>
      <c r="Z1013" s="10">
        <f t="shared" si="79"/>
        <v>7</v>
      </c>
      <c r="AA1013" s="12">
        <v>0</v>
      </c>
      <c r="AB1013" s="10">
        <v>2</v>
      </c>
      <c r="AC1013" s="10">
        <v>16</v>
      </c>
      <c r="AD1013" s="10">
        <v>2</v>
      </c>
      <c r="AE1013" s="10">
        <v>0</v>
      </c>
      <c r="AF1013" s="10">
        <v>0</v>
      </c>
    </row>
    <row r="1014" spans="1:32" ht="15" customHeight="1" x14ac:dyDescent="0.2">
      <c r="A1014" s="10" t="s">
        <v>113</v>
      </c>
      <c r="B1014" s="10" t="s">
        <v>344</v>
      </c>
      <c r="C1014" s="24">
        <v>40179</v>
      </c>
      <c r="D1014" s="10" t="s">
        <v>307</v>
      </c>
      <c r="E1014" s="12">
        <v>75</v>
      </c>
      <c r="F1014" s="11">
        <f t="shared" si="75"/>
        <v>2.6251312565628283E-2</v>
      </c>
      <c r="G1014" s="22">
        <f t="shared" si="76"/>
        <v>1016.8063</v>
      </c>
      <c r="H1014" s="17">
        <v>0.35589999999999999</v>
      </c>
      <c r="I1014" s="20">
        <v>2857</v>
      </c>
      <c r="J1014" s="10">
        <v>0</v>
      </c>
      <c r="K1014" s="10">
        <v>6</v>
      </c>
      <c r="L1014" s="10">
        <v>6</v>
      </c>
      <c r="M1014" s="10">
        <v>8</v>
      </c>
      <c r="N1014" s="10">
        <v>13</v>
      </c>
      <c r="O1014" s="10">
        <v>4</v>
      </c>
      <c r="P1014" s="10">
        <v>3</v>
      </c>
      <c r="Q1014" s="10">
        <f t="shared" si="77"/>
        <v>40</v>
      </c>
      <c r="R1014" s="10">
        <v>7</v>
      </c>
      <c r="S1014" s="10">
        <v>7</v>
      </c>
      <c r="T1014" s="10">
        <v>7</v>
      </c>
      <c r="U1014" s="10">
        <f t="shared" si="78"/>
        <v>21</v>
      </c>
      <c r="V1014" s="10">
        <v>3</v>
      </c>
      <c r="W1014" s="10">
        <v>5</v>
      </c>
      <c r="X1014" s="10">
        <v>2</v>
      </c>
      <c r="Y1014" s="10">
        <v>4</v>
      </c>
      <c r="Z1014" s="10">
        <f t="shared" si="79"/>
        <v>14</v>
      </c>
      <c r="AA1014" s="12">
        <v>0</v>
      </c>
      <c r="AB1014" s="10">
        <v>20</v>
      </c>
      <c r="AC1014" s="10">
        <v>52</v>
      </c>
      <c r="AD1014" s="10">
        <v>3</v>
      </c>
      <c r="AE1014" s="10">
        <v>0</v>
      </c>
      <c r="AF1014" s="10">
        <v>0</v>
      </c>
    </row>
    <row r="1015" spans="1:32" ht="15" customHeight="1" x14ac:dyDescent="0.2">
      <c r="A1015" s="10" t="s">
        <v>114</v>
      </c>
      <c r="B1015" s="10" t="s">
        <v>344</v>
      </c>
      <c r="C1015" s="24">
        <v>40179</v>
      </c>
      <c r="D1015" s="10" t="s">
        <v>327</v>
      </c>
      <c r="E1015" s="12">
        <v>90</v>
      </c>
      <c r="F1015" s="11">
        <f t="shared" si="75"/>
        <v>9.3945720250521919E-2</v>
      </c>
      <c r="G1015" s="22">
        <f t="shared" si="76"/>
        <v>865.93619999999999</v>
      </c>
      <c r="H1015" s="17">
        <v>0.90390000000000004</v>
      </c>
      <c r="I1015" s="20">
        <v>958</v>
      </c>
      <c r="J1015" s="10">
        <v>0</v>
      </c>
      <c r="K1015" s="10">
        <v>1</v>
      </c>
      <c r="L1015" s="10">
        <v>1</v>
      </c>
      <c r="M1015" s="10">
        <v>2</v>
      </c>
      <c r="N1015" s="10">
        <v>4</v>
      </c>
      <c r="O1015" s="10">
        <v>13</v>
      </c>
      <c r="P1015" s="10">
        <v>10</v>
      </c>
      <c r="Q1015" s="10">
        <f t="shared" si="77"/>
        <v>31</v>
      </c>
      <c r="R1015" s="10">
        <v>6</v>
      </c>
      <c r="S1015" s="10">
        <v>13</v>
      </c>
      <c r="T1015" s="10">
        <v>9</v>
      </c>
      <c r="U1015" s="10">
        <f t="shared" si="78"/>
        <v>28</v>
      </c>
      <c r="V1015" s="10">
        <v>7</v>
      </c>
      <c r="W1015" s="10">
        <v>7</v>
      </c>
      <c r="X1015" s="10">
        <v>6</v>
      </c>
      <c r="Y1015" s="10">
        <v>11</v>
      </c>
      <c r="Z1015" s="10">
        <f t="shared" si="79"/>
        <v>31</v>
      </c>
      <c r="AA1015" s="12">
        <v>0</v>
      </c>
      <c r="AB1015" s="10">
        <v>0</v>
      </c>
      <c r="AC1015" s="10">
        <v>90</v>
      </c>
      <c r="AD1015" s="10">
        <v>0</v>
      </c>
      <c r="AE1015" s="10">
        <v>0</v>
      </c>
      <c r="AF1015" s="10">
        <v>0</v>
      </c>
    </row>
    <row r="1016" spans="1:32" ht="15" customHeight="1" x14ac:dyDescent="0.2">
      <c r="A1016" s="10" t="s">
        <v>115</v>
      </c>
      <c r="B1016" s="10" t="s">
        <v>344</v>
      </c>
      <c r="C1016" s="24">
        <v>40179</v>
      </c>
      <c r="D1016" s="10" t="s">
        <v>312</v>
      </c>
      <c r="E1016" s="12">
        <v>6</v>
      </c>
      <c r="F1016" s="11">
        <f t="shared" si="75"/>
        <v>7.3170731707317069E-2</v>
      </c>
      <c r="G1016" s="22">
        <f t="shared" si="76"/>
        <v>56.440600000000003</v>
      </c>
      <c r="H1016" s="17">
        <v>0.68830000000000002</v>
      </c>
      <c r="I1016" s="20">
        <v>82</v>
      </c>
      <c r="J1016" s="10">
        <v>0</v>
      </c>
      <c r="K1016" s="10">
        <v>0</v>
      </c>
      <c r="L1016" s="10">
        <v>1</v>
      </c>
      <c r="M1016" s="10">
        <v>0</v>
      </c>
      <c r="N1016" s="10">
        <v>1</v>
      </c>
      <c r="O1016" s="10">
        <v>0</v>
      </c>
      <c r="P1016" s="10">
        <v>0</v>
      </c>
      <c r="Q1016" s="10">
        <f t="shared" si="77"/>
        <v>2</v>
      </c>
      <c r="R1016" s="10">
        <v>0</v>
      </c>
      <c r="S1016" s="10">
        <v>0</v>
      </c>
      <c r="T1016" s="10">
        <v>1</v>
      </c>
      <c r="U1016" s="10">
        <f t="shared" si="78"/>
        <v>1</v>
      </c>
      <c r="V1016" s="10">
        <v>0</v>
      </c>
      <c r="W1016" s="10">
        <v>0</v>
      </c>
      <c r="X1016" s="10">
        <v>1</v>
      </c>
      <c r="Y1016" s="10">
        <v>2</v>
      </c>
      <c r="Z1016" s="10">
        <f t="shared" si="79"/>
        <v>3</v>
      </c>
      <c r="AA1016" s="12">
        <v>0</v>
      </c>
      <c r="AB1016" s="10">
        <v>0</v>
      </c>
      <c r="AC1016" s="10">
        <v>6</v>
      </c>
      <c r="AD1016" s="10">
        <v>0</v>
      </c>
      <c r="AE1016" s="10">
        <v>0</v>
      </c>
      <c r="AF1016" s="10">
        <v>0</v>
      </c>
    </row>
    <row r="1017" spans="1:32" ht="15" customHeight="1" x14ac:dyDescent="0.2">
      <c r="A1017" s="10" t="s">
        <v>116</v>
      </c>
      <c r="B1017" s="10" t="s">
        <v>344</v>
      </c>
      <c r="C1017" s="24">
        <v>40179</v>
      </c>
      <c r="D1017" s="10" t="s">
        <v>315</v>
      </c>
      <c r="E1017" s="12">
        <v>22</v>
      </c>
      <c r="F1017" s="11">
        <f t="shared" si="75"/>
        <v>3.6243822075782535E-2</v>
      </c>
      <c r="G1017" s="22">
        <f t="shared" si="76"/>
        <v>482.92919999999998</v>
      </c>
      <c r="H1017" s="17">
        <v>0.79559999999999997</v>
      </c>
      <c r="I1017" s="20">
        <v>607</v>
      </c>
      <c r="J1017" s="10">
        <v>2</v>
      </c>
      <c r="K1017" s="10">
        <v>3</v>
      </c>
      <c r="L1017" s="10">
        <v>4</v>
      </c>
      <c r="M1017" s="10">
        <v>4</v>
      </c>
      <c r="N1017" s="10">
        <v>0</v>
      </c>
      <c r="O1017" s="10">
        <v>0</v>
      </c>
      <c r="P1017" s="10">
        <v>4</v>
      </c>
      <c r="Q1017" s="10">
        <f t="shared" si="77"/>
        <v>17</v>
      </c>
      <c r="R1017" s="10">
        <v>0</v>
      </c>
      <c r="S1017" s="10">
        <v>0</v>
      </c>
      <c r="T1017" s="10">
        <v>0</v>
      </c>
      <c r="U1017" s="10">
        <f t="shared" si="78"/>
        <v>0</v>
      </c>
      <c r="V1017" s="10">
        <v>1</v>
      </c>
      <c r="W1017" s="10">
        <v>2</v>
      </c>
      <c r="X1017" s="10">
        <v>0</v>
      </c>
      <c r="Y1017" s="10">
        <v>2</v>
      </c>
      <c r="Z1017" s="10">
        <f t="shared" si="79"/>
        <v>5</v>
      </c>
      <c r="AA1017" s="12">
        <v>0</v>
      </c>
      <c r="AB1017" s="10">
        <v>0</v>
      </c>
      <c r="AC1017" s="10">
        <v>22</v>
      </c>
      <c r="AD1017" s="10">
        <v>0</v>
      </c>
      <c r="AE1017" s="10">
        <v>0</v>
      </c>
      <c r="AF1017" s="10">
        <v>0</v>
      </c>
    </row>
    <row r="1018" spans="1:32" ht="15" customHeight="1" x14ac:dyDescent="0.2">
      <c r="A1018" s="10" t="s">
        <v>117</v>
      </c>
      <c r="B1018" s="10" t="s">
        <v>344</v>
      </c>
      <c r="C1018" s="24">
        <v>40179</v>
      </c>
      <c r="D1018" s="10" t="s">
        <v>329</v>
      </c>
      <c r="E1018" s="12">
        <v>7</v>
      </c>
      <c r="F1018" s="11">
        <f t="shared" si="75"/>
        <v>3.7234042553191488E-2</v>
      </c>
      <c r="G1018" s="22">
        <f t="shared" si="76"/>
        <v>110.4688</v>
      </c>
      <c r="H1018" s="17">
        <v>0.58760000000000001</v>
      </c>
      <c r="I1018" s="20">
        <v>188</v>
      </c>
      <c r="J1018" s="10">
        <v>0</v>
      </c>
      <c r="K1018" s="10">
        <v>3</v>
      </c>
      <c r="L1018" s="10">
        <v>1</v>
      </c>
      <c r="M1018" s="10">
        <v>0</v>
      </c>
      <c r="N1018" s="10">
        <v>1</v>
      </c>
      <c r="O1018" s="10">
        <v>0</v>
      </c>
      <c r="P1018" s="10">
        <v>0</v>
      </c>
      <c r="Q1018" s="10">
        <f t="shared" si="77"/>
        <v>5</v>
      </c>
      <c r="R1018" s="10">
        <v>0</v>
      </c>
      <c r="S1018" s="10">
        <v>0</v>
      </c>
      <c r="T1018" s="10">
        <v>1</v>
      </c>
      <c r="U1018" s="10">
        <f t="shared" si="78"/>
        <v>1</v>
      </c>
      <c r="V1018" s="10">
        <v>0</v>
      </c>
      <c r="W1018" s="10">
        <v>0</v>
      </c>
      <c r="X1018" s="10">
        <v>0</v>
      </c>
      <c r="Y1018" s="10">
        <v>1</v>
      </c>
      <c r="Z1018" s="10">
        <f t="shared" si="79"/>
        <v>1</v>
      </c>
      <c r="AA1018" s="12">
        <v>0</v>
      </c>
      <c r="AB1018" s="10">
        <v>2</v>
      </c>
      <c r="AC1018" s="10">
        <v>5</v>
      </c>
      <c r="AD1018" s="10">
        <v>0</v>
      </c>
      <c r="AE1018" s="10">
        <v>0</v>
      </c>
      <c r="AF1018" s="10">
        <v>0</v>
      </c>
    </row>
    <row r="1019" spans="1:32" ht="15" customHeight="1" x14ac:dyDescent="0.2">
      <c r="A1019" s="10" t="s">
        <v>286</v>
      </c>
      <c r="B1019" s="10" t="s">
        <v>344</v>
      </c>
      <c r="C1019" s="24">
        <v>40179</v>
      </c>
      <c r="D1019" s="10" t="s">
        <v>318</v>
      </c>
      <c r="E1019" s="12">
        <v>47</v>
      </c>
      <c r="F1019" s="11">
        <f t="shared" si="75"/>
        <v>8.4229390681003588E-2</v>
      </c>
      <c r="G1019" s="22">
        <f t="shared" si="76"/>
        <v>415.59840000000003</v>
      </c>
      <c r="H1019" s="17">
        <v>0.74480000000000002</v>
      </c>
      <c r="I1019" s="20">
        <v>558</v>
      </c>
      <c r="J1019" s="10">
        <v>0</v>
      </c>
      <c r="K1019" s="10">
        <v>2</v>
      </c>
      <c r="L1019" s="10">
        <v>3</v>
      </c>
      <c r="M1019" s="10">
        <v>1</v>
      </c>
      <c r="N1019" s="10">
        <v>5</v>
      </c>
      <c r="O1019" s="10">
        <v>4</v>
      </c>
      <c r="P1019" s="10">
        <v>5</v>
      </c>
      <c r="Q1019" s="10">
        <f t="shared" si="77"/>
        <v>20</v>
      </c>
      <c r="R1019" s="10">
        <v>3</v>
      </c>
      <c r="S1019" s="10">
        <v>2</v>
      </c>
      <c r="T1019" s="10">
        <v>3</v>
      </c>
      <c r="U1019" s="10">
        <f t="shared" si="78"/>
        <v>8</v>
      </c>
      <c r="V1019" s="10">
        <v>6</v>
      </c>
      <c r="W1019" s="10">
        <v>5</v>
      </c>
      <c r="X1019" s="10">
        <v>4</v>
      </c>
      <c r="Y1019" s="10">
        <v>4</v>
      </c>
      <c r="Z1019" s="10">
        <f t="shared" si="79"/>
        <v>19</v>
      </c>
      <c r="AA1019" s="12">
        <v>0</v>
      </c>
      <c r="AB1019" s="10">
        <v>0</v>
      </c>
      <c r="AC1019" s="10">
        <v>38</v>
      </c>
      <c r="AD1019" s="10">
        <v>9</v>
      </c>
      <c r="AE1019" s="10">
        <v>0</v>
      </c>
      <c r="AF1019" s="10">
        <v>0</v>
      </c>
    </row>
    <row r="1020" spans="1:32" ht="15" customHeight="1" x14ac:dyDescent="0.2">
      <c r="A1020" s="10" t="s">
        <v>270</v>
      </c>
      <c r="B1020" s="10" t="s">
        <v>344</v>
      </c>
      <c r="C1020" s="24">
        <v>40179</v>
      </c>
      <c r="D1020" s="10" t="s">
        <v>302</v>
      </c>
      <c r="E1020" s="12">
        <v>55</v>
      </c>
      <c r="F1020" s="11">
        <f t="shared" si="75"/>
        <v>4.6713096653643619E-3</v>
      </c>
      <c r="G1020" s="22">
        <f t="shared" si="76"/>
        <v>5020.4336000000003</v>
      </c>
      <c r="H1020" s="17">
        <v>0.4264</v>
      </c>
      <c r="I1020" s="20">
        <v>11774</v>
      </c>
      <c r="J1020" s="10">
        <v>0</v>
      </c>
      <c r="K1020" s="10">
        <v>1</v>
      </c>
      <c r="L1020" s="10">
        <v>3</v>
      </c>
      <c r="M1020" s="10">
        <v>7</v>
      </c>
      <c r="N1020" s="10">
        <v>5</v>
      </c>
      <c r="O1020" s="10">
        <v>2</v>
      </c>
      <c r="P1020" s="10">
        <v>4</v>
      </c>
      <c r="Q1020" s="10">
        <f t="shared" si="77"/>
        <v>22</v>
      </c>
      <c r="R1020" s="10">
        <v>5</v>
      </c>
      <c r="S1020" s="10">
        <v>5</v>
      </c>
      <c r="T1020" s="10">
        <v>2</v>
      </c>
      <c r="U1020" s="10">
        <f t="shared" si="78"/>
        <v>12</v>
      </c>
      <c r="V1020" s="10">
        <v>8</v>
      </c>
      <c r="W1020" s="10">
        <v>4</v>
      </c>
      <c r="X1020" s="10">
        <v>5</v>
      </c>
      <c r="Y1020" s="10">
        <v>4</v>
      </c>
      <c r="Z1020" s="10">
        <f t="shared" si="79"/>
        <v>21</v>
      </c>
      <c r="AA1020" s="12">
        <v>0</v>
      </c>
      <c r="AB1020" s="10">
        <v>10</v>
      </c>
      <c r="AC1020" s="10">
        <v>25</v>
      </c>
      <c r="AD1020" s="10">
        <v>5</v>
      </c>
      <c r="AE1020" s="10">
        <v>15</v>
      </c>
      <c r="AF1020" s="10">
        <v>0</v>
      </c>
    </row>
    <row r="1021" spans="1:32" ht="15" customHeight="1" x14ac:dyDescent="0.2">
      <c r="A1021" s="10" t="s">
        <v>118</v>
      </c>
      <c r="B1021" s="10" t="s">
        <v>344</v>
      </c>
      <c r="C1021" s="24">
        <v>40179</v>
      </c>
      <c r="D1021" s="10" t="s">
        <v>298</v>
      </c>
      <c r="E1021" s="12">
        <v>11</v>
      </c>
      <c r="F1021" s="11">
        <f t="shared" si="75"/>
        <v>3.4920634920634921E-2</v>
      </c>
      <c r="G1021" s="22">
        <f t="shared" si="76"/>
        <v>166.19399999999999</v>
      </c>
      <c r="H1021" s="17">
        <v>0.52759999999999996</v>
      </c>
      <c r="I1021" s="20">
        <v>315</v>
      </c>
      <c r="J1021" s="10">
        <v>0</v>
      </c>
      <c r="K1021" s="10">
        <v>1</v>
      </c>
      <c r="L1021" s="10">
        <v>4</v>
      </c>
      <c r="M1021" s="10">
        <v>2</v>
      </c>
      <c r="N1021" s="10">
        <v>2</v>
      </c>
      <c r="O1021" s="10">
        <v>0</v>
      </c>
      <c r="P1021" s="10">
        <v>0</v>
      </c>
      <c r="Q1021" s="10">
        <f t="shared" si="77"/>
        <v>9</v>
      </c>
      <c r="R1021" s="10">
        <v>1</v>
      </c>
      <c r="S1021" s="10">
        <v>0</v>
      </c>
      <c r="T1021" s="10">
        <v>1</v>
      </c>
      <c r="U1021" s="10">
        <f t="shared" si="78"/>
        <v>2</v>
      </c>
      <c r="V1021" s="10">
        <v>0</v>
      </c>
      <c r="W1021" s="10">
        <v>0</v>
      </c>
      <c r="X1021" s="10">
        <v>0</v>
      </c>
      <c r="Y1021" s="10">
        <v>0</v>
      </c>
      <c r="Z1021" s="10">
        <f t="shared" si="79"/>
        <v>0</v>
      </c>
      <c r="AA1021" s="12">
        <v>0</v>
      </c>
      <c r="AB1021" s="10">
        <v>0</v>
      </c>
      <c r="AC1021" s="10">
        <v>8</v>
      </c>
      <c r="AD1021" s="10">
        <v>0</v>
      </c>
      <c r="AE1021" s="10">
        <v>3</v>
      </c>
      <c r="AF1021" s="10">
        <v>0</v>
      </c>
    </row>
    <row r="1022" spans="1:32" ht="15" customHeight="1" x14ac:dyDescent="0.2">
      <c r="A1022" s="10" t="s">
        <v>119</v>
      </c>
      <c r="B1022" s="10" t="s">
        <v>344</v>
      </c>
      <c r="C1022" s="24">
        <v>40179</v>
      </c>
      <c r="D1022" s="10" t="s">
        <v>317</v>
      </c>
      <c r="E1022" s="12">
        <v>151</v>
      </c>
      <c r="F1022" s="11">
        <f t="shared" si="75"/>
        <v>1.6177415898864365E-2</v>
      </c>
      <c r="G1022" s="22">
        <f t="shared" si="76"/>
        <v>2554.7157999999999</v>
      </c>
      <c r="H1022" s="17">
        <v>0.2737</v>
      </c>
      <c r="I1022" s="20">
        <v>9334</v>
      </c>
      <c r="J1022" s="10">
        <v>1</v>
      </c>
      <c r="K1022" s="10">
        <v>9</v>
      </c>
      <c r="L1022" s="10">
        <v>17</v>
      </c>
      <c r="M1022" s="10">
        <v>9</v>
      </c>
      <c r="N1022" s="10">
        <v>6</v>
      </c>
      <c r="O1022" s="10">
        <v>16</v>
      </c>
      <c r="P1022" s="10">
        <v>13</v>
      </c>
      <c r="Q1022" s="10">
        <f t="shared" si="77"/>
        <v>71</v>
      </c>
      <c r="R1022" s="10">
        <v>12</v>
      </c>
      <c r="S1022" s="10">
        <v>11</v>
      </c>
      <c r="T1022" s="10">
        <v>5</v>
      </c>
      <c r="U1022" s="10">
        <f t="shared" si="78"/>
        <v>28</v>
      </c>
      <c r="V1022" s="10">
        <v>9</v>
      </c>
      <c r="W1022" s="10">
        <v>10</v>
      </c>
      <c r="X1022" s="10">
        <v>14</v>
      </c>
      <c r="Y1022" s="10">
        <v>18</v>
      </c>
      <c r="Z1022" s="10">
        <f t="shared" si="79"/>
        <v>51</v>
      </c>
      <c r="AA1022" s="12">
        <v>1</v>
      </c>
      <c r="AB1022" s="10">
        <v>27</v>
      </c>
      <c r="AC1022" s="10">
        <v>120</v>
      </c>
      <c r="AD1022" s="10">
        <v>2</v>
      </c>
      <c r="AE1022" s="10">
        <v>2</v>
      </c>
      <c r="AF1022" s="10">
        <v>0</v>
      </c>
    </row>
    <row r="1023" spans="1:32" ht="15" customHeight="1" x14ac:dyDescent="0.2">
      <c r="A1023" s="10" t="s">
        <v>120</v>
      </c>
      <c r="B1023" s="10" t="s">
        <v>344</v>
      </c>
      <c r="C1023" s="24">
        <v>40179</v>
      </c>
      <c r="D1023" s="10" t="s">
        <v>317</v>
      </c>
      <c r="E1023" s="12">
        <v>18</v>
      </c>
      <c r="F1023" s="11">
        <f t="shared" si="75"/>
        <v>8.5714285714285719E-3</v>
      </c>
      <c r="G1023" s="22">
        <f t="shared" si="76"/>
        <v>662.34</v>
      </c>
      <c r="H1023" s="17">
        <v>0.31540000000000001</v>
      </c>
      <c r="I1023" s="20">
        <v>2100</v>
      </c>
      <c r="J1023" s="10">
        <v>0</v>
      </c>
      <c r="K1023" s="10">
        <v>0</v>
      </c>
      <c r="L1023" s="10">
        <v>0</v>
      </c>
      <c r="M1023" s="10">
        <v>0</v>
      </c>
      <c r="N1023" s="10">
        <v>1</v>
      </c>
      <c r="O1023" s="10">
        <v>0</v>
      </c>
      <c r="P1023" s="10">
        <v>0</v>
      </c>
      <c r="Q1023" s="10">
        <f t="shared" si="77"/>
        <v>1</v>
      </c>
      <c r="R1023" s="10">
        <v>0</v>
      </c>
      <c r="S1023" s="10">
        <v>1</v>
      </c>
      <c r="T1023" s="10">
        <v>2</v>
      </c>
      <c r="U1023" s="10">
        <f t="shared" si="78"/>
        <v>3</v>
      </c>
      <c r="V1023" s="10">
        <v>2</v>
      </c>
      <c r="W1023" s="10">
        <v>3</v>
      </c>
      <c r="X1023" s="10">
        <v>1</v>
      </c>
      <c r="Y1023" s="10">
        <v>8</v>
      </c>
      <c r="Z1023" s="10">
        <f t="shared" si="79"/>
        <v>14</v>
      </c>
      <c r="AA1023" s="12">
        <v>0</v>
      </c>
      <c r="AB1023" s="10">
        <v>1</v>
      </c>
      <c r="AC1023" s="10">
        <v>12</v>
      </c>
      <c r="AD1023" s="10">
        <v>2</v>
      </c>
      <c r="AE1023" s="10">
        <v>3</v>
      </c>
      <c r="AF1023" s="10">
        <v>0</v>
      </c>
    </row>
    <row r="1024" spans="1:32" ht="15" customHeight="1" x14ac:dyDescent="0.2">
      <c r="A1024" s="10" t="s">
        <v>121</v>
      </c>
      <c r="B1024" s="10" t="s">
        <v>344</v>
      </c>
      <c r="C1024" s="24">
        <v>40179</v>
      </c>
      <c r="D1024" s="10" t="s">
        <v>304</v>
      </c>
      <c r="E1024" s="12">
        <v>7</v>
      </c>
      <c r="F1024" s="11">
        <f t="shared" si="75"/>
        <v>1.696969696969697E-3</v>
      </c>
      <c r="G1024" s="22">
        <f t="shared" si="76"/>
        <v>111.375</v>
      </c>
      <c r="H1024" s="17">
        <v>2.7E-2</v>
      </c>
      <c r="I1024" s="20">
        <v>4125</v>
      </c>
      <c r="J1024" s="10">
        <v>0</v>
      </c>
      <c r="K1024" s="10">
        <v>0</v>
      </c>
      <c r="L1024" s="10">
        <v>2</v>
      </c>
      <c r="M1024" s="10">
        <v>0</v>
      </c>
      <c r="N1024" s="10">
        <v>0</v>
      </c>
      <c r="O1024" s="10">
        <v>1</v>
      </c>
      <c r="P1024" s="10">
        <v>0</v>
      </c>
      <c r="Q1024" s="10">
        <f t="shared" si="77"/>
        <v>3</v>
      </c>
      <c r="R1024" s="10">
        <v>0</v>
      </c>
      <c r="S1024" s="10">
        <v>1</v>
      </c>
      <c r="T1024" s="10">
        <v>1</v>
      </c>
      <c r="U1024" s="10">
        <f t="shared" si="78"/>
        <v>2</v>
      </c>
      <c r="V1024" s="10">
        <v>0</v>
      </c>
      <c r="W1024" s="10">
        <v>1</v>
      </c>
      <c r="X1024" s="10">
        <v>0</v>
      </c>
      <c r="Y1024" s="10">
        <v>1</v>
      </c>
      <c r="Z1024" s="10">
        <f t="shared" si="79"/>
        <v>2</v>
      </c>
      <c r="AA1024" s="12">
        <v>0</v>
      </c>
      <c r="AB1024" s="10">
        <v>0</v>
      </c>
      <c r="AC1024" s="10">
        <v>7</v>
      </c>
      <c r="AD1024" s="10">
        <v>0</v>
      </c>
      <c r="AE1024" s="10">
        <v>0</v>
      </c>
      <c r="AF1024" s="10">
        <v>0</v>
      </c>
    </row>
    <row r="1025" spans="1:32" ht="15" customHeight="1" x14ac:dyDescent="0.2">
      <c r="A1025" s="10" t="s">
        <v>122</v>
      </c>
      <c r="B1025" s="10" t="s">
        <v>344</v>
      </c>
      <c r="C1025" s="24">
        <v>40179</v>
      </c>
      <c r="D1025" s="10" t="s">
        <v>307</v>
      </c>
      <c r="E1025" s="12">
        <v>16</v>
      </c>
      <c r="F1025" s="11">
        <f t="shared" si="75"/>
        <v>7.5223319228960974E-3</v>
      </c>
      <c r="G1025" s="22">
        <f t="shared" si="76"/>
        <v>606.40770000000009</v>
      </c>
      <c r="H1025" s="17">
        <v>0.28510000000000002</v>
      </c>
      <c r="I1025" s="20">
        <v>2127</v>
      </c>
      <c r="J1025" s="10">
        <v>0</v>
      </c>
      <c r="K1025" s="10">
        <v>4</v>
      </c>
      <c r="L1025" s="10">
        <v>1</v>
      </c>
      <c r="M1025" s="10">
        <v>2</v>
      </c>
      <c r="N1025" s="10">
        <v>1</v>
      </c>
      <c r="O1025" s="10">
        <v>0</v>
      </c>
      <c r="P1025" s="10">
        <v>2</v>
      </c>
      <c r="Q1025" s="10">
        <f t="shared" si="77"/>
        <v>10</v>
      </c>
      <c r="R1025" s="10">
        <v>0</v>
      </c>
      <c r="S1025" s="10">
        <v>0</v>
      </c>
      <c r="T1025" s="10">
        <v>0</v>
      </c>
      <c r="U1025" s="10">
        <f t="shared" si="78"/>
        <v>0</v>
      </c>
      <c r="V1025" s="10">
        <v>2</v>
      </c>
      <c r="W1025" s="10">
        <v>1</v>
      </c>
      <c r="X1025" s="10">
        <v>0</v>
      </c>
      <c r="Y1025" s="10">
        <v>3</v>
      </c>
      <c r="Z1025" s="10">
        <f t="shared" si="79"/>
        <v>6</v>
      </c>
      <c r="AA1025" s="12">
        <v>0</v>
      </c>
      <c r="AB1025" s="10">
        <v>2</v>
      </c>
      <c r="AC1025" s="10">
        <v>9</v>
      </c>
      <c r="AD1025" s="10">
        <v>5</v>
      </c>
      <c r="AE1025" s="10">
        <v>0</v>
      </c>
      <c r="AF1025" s="10">
        <v>0</v>
      </c>
    </row>
    <row r="1026" spans="1:32" ht="15" customHeight="1" x14ac:dyDescent="0.2">
      <c r="A1026" s="10" t="s">
        <v>123</v>
      </c>
      <c r="B1026" s="10" t="s">
        <v>344</v>
      </c>
      <c r="C1026" s="24">
        <v>40179</v>
      </c>
      <c r="D1026" s="10" t="s">
        <v>311</v>
      </c>
      <c r="E1026" s="12">
        <v>24</v>
      </c>
      <c r="F1026" s="11">
        <f t="shared" ref="F1026:F1089" si="80">IFERROR(E1026/I1026,0)</f>
        <v>4.5889101338432124E-2</v>
      </c>
      <c r="G1026" s="22">
        <f t="shared" ref="G1026:G1089" si="81">IFERROR(I1026*H1026,0)</f>
        <v>240.78919999999999</v>
      </c>
      <c r="H1026" s="17">
        <v>0.46039999999999998</v>
      </c>
      <c r="I1026" s="20">
        <v>523</v>
      </c>
      <c r="J1026" s="10">
        <v>1</v>
      </c>
      <c r="K1026" s="10">
        <v>0</v>
      </c>
      <c r="L1026" s="10">
        <v>2</v>
      </c>
      <c r="M1026" s="10">
        <v>0</v>
      </c>
      <c r="N1026" s="10">
        <v>3</v>
      </c>
      <c r="O1026" s="10">
        <v>1</v>
      </c>
      <c r="P1026" s="10">
        <v>1</v>
      </c>
      <c r="Q1026" s="10">
        <f t="shared" ref="Q1026:Q1089" si="82">SUM(J1026:P1026)</f>
        <v>8</v>
      </c>
      <c r="R1026" s="10">
        <v>0</v>
      </c>
      <c r="S1026" s="10">
        <v>3</v>
      </c>
      <c r="T1026" s="10">
        <v>2</v>
      </c>
      <c r="U1026" s="10">
        <f t="shared" ref="U1026:U1089" si="83">SUM(R1026:T1026)</f>
        <v>5</v>
      </c>
      <c r="V1026" s="10">
        <v>1</v>
      </c>
      <c r="W1026" s="10">
        <v>3</v>
      </c>
      <c r="X1026" s="10">
        <v>3</v>
      </c>
      <c r="Y1026" s="10">
        <v>1</v>
      </c>
      <c r="Z1026" s="10">
        <f t="shared" ref="Z1026:Z1089" si="84">SUM(V1026:Y1026)</f>
        <v>8</v>
      </c>
      <c r="AA1026" s="12">
        <v>3</v>
      </c>
      <c r="AB1026" s="10">
        <v>0</v>
      </c>
      <c r="AC1026" s="10">
        <v>16</v>
      </c>
      <c r="AD1026" s="10">
        <v>2</v>
      </c>
      <c r="AE1026" s="10">
        <v>6</v>
      </c>
      <c r="AF1026" s="10">
        <v>0</v>
      </c>
    </row>
    <row r="1027" spans="1:32" ht="15" customHeight="1" x14ac:dyDescent="0.2">
      <c r="A1027" s="10" t="s">
        <v>124</v>
      </c>
      <c r="B1027" s="10" t="s">
        <v>344</v>
      </c>
      <c r="C1027" s="24">
        <v>40179</v>
      </c>
      <c r="D1027" s="10" t="s">
        <v>333</v>
      </c>
      <c r="E1027" s="12">
        <v>13</v>
      </c>
      <c r="F1027" s="11">
        <f t="shared" si="80"/>
        <v>0.20634920634920634</v>
      </c>
      <c r="G1027" s="22">
        <f t="shared" si="81"/>
        <v>40.433399999999999</v>
      </c>
      <c r="H1027" s="17">
        <v>0.64180000000000004</v>
      </c>
      <c r="I1027" s="20">
        <v>63</v>
      </c>
      <c r="J1027" s="10">
        <v>1</v>
      </c>
      <c r="K1027" s="10">
        <v>2</v>
      </c>
      <c r="L1027" s="10">
        <v>4</v>
      </c>
      <c r="M1027" s="10">
        <v>1</v>
      </c>
      <c r="N1027" s="10">
        <v>0</v>
      </c>
      <c r="O1027" s="10">
        <v>1</v>
      </c>
      <c r="P1027" s="10">
        <v>2</v>
      </c>
      <c r="Q1027" s="10">
        <f t="shared" si="82"/>
        <v>11</v>
      </c>
      <c r="R1027" s="10">
        <v>0</v>
      </c>
      <c r="S1027" s="10">
        <v>1</v>
      </c>
      <c r="T1027" s="10">
        <v>1</v>
      </c>
      <c r="U1027" s="10">
        <f t="shared" si="83"/>
        <v>2</v>
      </c>
      <c r="V1027" s="10">
        <v>0</v>
      </c>
      <c r="W1027" s="10">
        <v>0</v>
      </c>
      <c r="X1027" s="10">
        <v>0</v>
      </c>
      <c r="Y1027" s="10">
        <v>0</v>
      </c>
      <c r="Z1027" s="10">
        <f t="shared" si="84"/>
        <v>0</v>
      </c>
      <c r="AA1027" s="12">
        <v>0</v>
      </c>
      <c r="AB1027" s="10">
        <v>0</v>
      </c>
      <c r="AC1027" s="10">
        <v>13</v>
      </c>
      <c r="AD1027" s="10">
        <v>0</v>
      </c>
      <c r="AE1027" s="10">
        <v>0</v>
      </c>
      <c r="AF1027" s="10">
        <v>0</v>
      </c>
    </row>
    <row r="1028" spans="1:32" ht="15" customHeight="1" x14ac:dyDescent="0.2">
      <c r="A1028" s="10" t="s">
        <v>125</v>
      </c>
      <c r="B1028" s="10" t="s">
        <v>344</v>
      </c>
      <c r="C1028" s="24">
        <v>40179</v>
      </c>
      <c r="D1028" s="10" t="s">
        <v>302</v>
      </c>
      <c r="E1028" s="12">
        <v>55</v>
      </c>
      <c r="F1028" s="11">
        <f t="shared" si="80"/>
        <v>6.9269521410579345E-3</v>
      </c>
      <c r="G1028" s="22">
        <f t="shared" si="81"/>
        <v>1764.268</v>
      </c>
      <c r="H1028" s="17">
        <v>0.22220000000000001</v>
      </c>
      <c r="I1028" s="20">
        <v>7940</v>
      </c>
      <c r="J1028" s="10">
        <v>0</v>
      </c>
      <c r="K1028" s="10">
        <v>3</v>
      </c>
      <c r="L1028" s="10">
        <v>2</v>
      </c>
      <c r="M1028" s="10">
        <v>3</v>
      </c>
      <c r="N1028" s="10">
        <v>1</v>
      </c>
      <c r="O1028" s="10">
        <v>6</v>
      </c>
      <c r="P1028" s="10">
        <v>4</v>
      </c>
      <c r="Q1028" s="10">
        <f t="shared" si="82"/>
        <v>19</v>
      </c>
      <c r="R1028" s="10">
        <v>1</v>
      </c>
      <c r="S1028" s="10">
        <v>6</v>
      </c>
      <c r="T1028" s="10">
        <v>4</v>
      </c>
      <c r="U1028" s="10">
        <f t="shared" si="83"/>
        <v>11</v>
      </c>
      <c r="V1028" s="10">
        <v>6</v>
      </c>
      <c r="W1028" s="10">
        <v>10</v>
      </c>
      <c r="X1028" s="10">
        <v>3</v>
      </c>
      <c r="Y1028" s="10">
        <v>6</v>
      </c>
      <c r="Z1028" s="10">
        <f t="shared" si="84"/>
        <v>25</v>
      </c>
      <c r="AA1028" s="12">
        <v>0</v>
      </c>
      <c r="AB1028" s="10">
        <v>13</v>
      </c>
      <c r="AC1028" s="10">
        <v>31</v>
      </c>
      <c r="AD1028" s="10">
        <v>8</v>
      </c>
      <c r="AE1028" s="10">
        <v>3</v>
      </c>
      <c r="AF1028" s="10">
        <v>0</v>
      </c>
    </row>
    <row r="1029" spans="1:32" ht="15" customHeight="1" x14ac:dyDescent="0.2">
      <c r="A1029" s="10" t="s">
        <v>126</v>
      </c>
      <c r="B1029" s="10" t="s">
        <v>344</v>
      </c>
      <c r="C1029" s="24">
        <v>40179</v>
      </c>
      <c r="D1029" s="10" t="s">
        <v>298</v>
      </c>
      <c r="E1029" s="12">
        <v>8</v>
      </c>
      <c r="F1029" s="11">
        <f t="shared" si="80"/>
        <v>6.4153969526864474E-3</v>
      </c>
      <c r="G1029" s="22">
        <f t="shared" si="81"/>
        <v>439.06870000000004</v>
      </c>
      <c r="H1029" s="17">
        <v>0.35210000000000002</v>
      </c>
      <c r="I1029" s="20">
        <v>1247</v>
      </c>
      <c r="J1029" s="10">
        <v>1</v>
      </c>
      <c r="K1029" s="10">
        <v>1</v>
      </c>
      <c r="L1029" s="10">
        <v>1</v>
      </c>
      <c r="M1029" s="10">
        <v>0</v>
      </c>
      <c r="N1029" s="10">
        <v>0</v>
      </c>
      <c r="O1029" s="10">
        <v>0</v>
      </c>
      <c r="P1029" s="10">
        <v>0</v>
      </c>
      <c r="Q1029" s="10">
        <f t="shared" si="82"/>
        <v>3</v>
      </c>
      <c r="R1029" s="10">
        <v>0</v>
      </c>
      <c r="S1029" s="10">
        <v>1</v>
      </c>
      <c r="T1029" s="10">
        <v>1</v>
      </c>
      <c r="U1029" s="10">
        <f t="shared" si="83"/>
        <v>2</v>
      </c>
      <c r="V1029" s="10">
        <v>1</v>
      </c>
      <c r="W1029" s="10">
        <v>1</v>
      </c>
      <c r="X1029" s="10">
        <v>0</v>
      </c>
      <c r="Y1029" s="10">
        <v>1</v>
      </c>
      <c r="Z1029" s="10">
        <f t="shared" si="84"/>
        <v>3</v>
      </c>
      <c r="AA1029" s="12">
        <v>0</v>
      </c>
      <c r="AB1029" s="10">
        <v>0</v>
      </c>
      <c r="AC1029" s="10">
        <v>8</v>
      </c>
      <c r="AD1029" s="10">
        <v>0</v>
      </c>
      <c r="AE1029" s="10">
        <v>0</v>
      </c>
      <c r="AF1029" s="10">
        <v>0</v>
      </c>
    </row>
    <row r="1030" spans="1:32" ht="15" customHeight="1" x14ac:dyDescent="0.2">
      <c r="A1030" s="10" t="s">
        <v>127</v>
      </c>
      <c r="B1030" s="10" t="s">
        <v>344</v>
      </c>
      <c r="C1030" s="24">
        <v>40179</v>
      </c>
      <c r="D1030" s="10" t="s">
        <v>299</v>
      </c>
      <c r="E1030" s="12">
        <v>20</v>
      </c>
      <c r="F1030" s="11">
        <f t="shared" si="80"/>
        <v>5.9171597633136092E-2</v>
      </c>
      <c r="G1030" s="22">
        <f t="shared" si="81"/>
        <v>188.84059999999999</v>
      </c>
      <c r="H1030" s="17">
        <v>0.55869999999999997</v>
      </c>
      <c r="I1030" s="20">
        <v>338</v>
      </c>
      <c r="J1030" s="10">
        <v>0</v>
      </c>
      <c r="K1030" s="10">
        <v>2</v>
      </c>
      <c r="L1030" s="10">
        <v>3</v>
      </c>
      <c r="M1030" s="10">
        <v>2</v>
      </c>
      <c r="N1030" s="10">
        <v>2</v>
      </c>
      <c r="O1030" s="10">
        <v>2</v>
      </c>
      <c r="P1030" s="10">
        <v>1</v>
      </c>
      <c r="Q1030" s="10">
        <f t="shared" si="82"/>
        <v>12</v>
      </c>
      <c r="R1030" s="10">
        <v>2</v>
      </c>
      <c r="S1030" s="10">
        <v>0</v>
      </c>
      <c r="T1030" s="10">
        <v>1</v>
      </c>
      <c r="U1030" s="10">
        <f t="shared" si="83"/>
        <v>3</v>
      </c>
      <c r="V1030" s="10">
        <v>1</v>
      </c>
      <c r="W1030" s="10">
        <v>0</v>
      </c>
      <c r="X1030" s="10">
        <v>2</v>
      </c>
      <c r="Y1030" s="10">
        <v>2</v>
      </c>
      <c r="Z1030" s="10">
        <f t="shared" si="84"/>
        <v>5</v>
      </c>
      <c r="AA1030" s="12">
        <v>0</v>
      </c>
      <c r="AB1030" s="10">
        <v>19</v>
      </c>
      <c r="AC1030" s="10">
        <v>0</v>
      </c>
      <c r="AD1030" s="10">
        <v>1</v>
      </c>
      <c r="AE1030" s="10">
        <v>0</v>
      </c>
      <c r="AF1030" s="10">
        <v>0</v>
      </c>
    </row>
    <row r="1031" spans="1:32" ht="15" customHeight="1" x14ac:dyDescent="0.2">
      <c r="A1031" s="10" t="s">
        <v>128</v>
      </c>
      <c r="B1031" s="10" t="s">
        <v>344</v>
      </c>
      <c r="C1031" s="24">
        <v>40179</v>
      </c>
      <c r="D1031" s="10" t="s">
        <v>322</v>
      </c>
      <c r="E1031" s="12">
        <v>61</v>
      </c>
      <c r="F1031" s="11">
        <f t="shared" si="80"/>
        <v>7.828542094455852E-3</v>
      </c>
      <c r="G1031" s="22">
        <f t="shared" si="81"/>
        <v>4565.3328000000001</v>
      </c>
      <c r="H1031" s="17">
        <v>0.58589999999999998</v>
      </c>
      <c r="I1031" s="20">
        <v>7792</v>
      </c>
      <c r="J1031" s="10">
        <v>0</v>
      </c>
      <c r="K1031" s="10">
        <v>7</v>
      </c>
      <c r="L1031" s="10">
        <v>9</v>
      </c>
      <c r="M1031" s="10">
        <v>4</v>
      </c>
      <c r="N1031" s="10">
        <v>5</v>
      </c>
      <c r="O1031" s="10">
        <v>8</v>
      </c>
      <c r="P1031" s="10">
        <v>4</v>
      </c>
      <c r="Q1031" s="10">
        <f t="shared" si="82"/>
        <v>37</v>
      </c>
      <c r="R1031" s="10">
        <v>5</v>
      </c>
      <c r="S1031" s="10">
        <v>8</v>
      </c>
      <c r="T1031" s="10">
        <v>4</v>
      </c>
      <c r="U1031" s="10">
        <f t="shared" si="83"/>
        <v>17</v>
      </c>
      <c r="V1031" s="10">
        <v>3</v>
      </c>
      <c r="W1031" s="10">
        <v>1</v>
      </c>
      <c r="X1031" s="10">
        <v>2</v>
      </c>
      <c r="Y1031" s="10">
        <v>1</v>
      </c>
      <c r="Z1031" s="10">
        <f t="shared" si="84"/>
        <v>7</v>
      </c>
      <c r="AA1031" s="12">
        <v>0</v>
      </c>
      <c r="AB1031" s="10">
        <v>16</v>
      </c>
      <c r="AC1031" s="10">
        <v>34</v>
      </c>
      <c r="AD1031" s="10">
        <v>3</v>
      </c>
      <c r="AE1031" s="10">
        <v>8</v>
      </c>
      <c r="AF1031" s="10">
        <v>0</v>
      </c>
    </row>
    <row r="1032" spans="1:32" ht="15" customHeight="1" x14ac:dyDescent="0.2">
      <c r="A1032" s="10" t="s">
        <v>129</v>
      </c>
      <c r="B1032" s="10" t="s">
        <v>344</v>
      </c>
      <c r="C1032" s="24">
        <v>40179</v>
      </c>
      <c r="D1032" s="10" t="s">
        <v>299</v>
      </c>
      <c r="E1032" s="12">
        <v>26</v>
      </c>
      <c r="F1032" s="11">
        <f t="shared" si="80"/>
        <v>4.2483660130718956E-2</v>
      </c>
      <c r="G1032" s="22">
        <f t="shared" si="81"/>
        <v>326.44079999999997</v>
      </c>
      <c r="H1032" s="17">
        <v>0.53339999999999999</v>
      </c>
      <c r="I1032" s="20">
        <v>612</v>
      </c>
      <c r="J1032" s="10">
        <v>0</v>
      </c>
      <c r="K1032" s="10">
        <v>1</v>
      </c>
      <c r="L1032" s="10">
        <v>0</v>
      </c>
      <c r="M1032" s="10">
        <v>1</v>
      </c>
      <c r="N1032" s="10">
        <v>1</v>
      </c>
      <c r="O1032" s="10">
        <v>2</v>
      </c>
      <c r="P1032" s="10">
        <v>0</v>
      </c>
      <c r="Q1032" s="10">
        <f t="shared" si="82"/>
        <v>5</v>
      </c>
      <c r="R1032" s="10">
        <v>2</v>
      </c>
      <c r="S1032" s="10">
        <v>2</v>
      </c>
      <c r="T1032" s="10">
        <v>2</v>
      </c>
      <c r="U1032" s="10">
        <f t="shared" si="83"/>
        <v>6</v>
      </c>
      <c r="V1032" s="10">
        <v>3</v>
      </c>
      <c r="W1032" s="10">
        <v>2</v>
      </c>
      <c r="X1032" s="10">
        <v>3</v>
      </c>
      <c r="Y1032" s="10">
        <v>7</v>
      </c>
      <c r="Z1032" s="10">
        <f t="shared" si="84"/>
        <v>15</v>
      </c>
      <c r="AA1032" s="12">
        <v>0</v>
      </c>
      <c r="AB1032" s="10">
        <v>0</v>
      </c>
      <c r="AC1032" s="10">
        <v>26</v>
      </c>
      <c r="AD1032" s="10">
        <v>0</v>
      </c>
      <c r="AE1032" s="10">
        <v>0</v>
      </c>
      <c r="AF1032" s="10">
        <v>0</v>
      </c>
    </row>
    <row r="1033" spans="1:32" ht="15" customHeight="1" x14ac:dyDescent="0.2">
      <c r="A1033" s="10" t="s">
        <v>130</v>
      </c>
      <c r="B1033" s="10" t="s">
        <v>344</v>
      </c>
      <c r="C1033" s="24">
        <v>40179</v>
      </c>
      <c r="D1033" s="10" t="s">
        <v>327</v>
      </c>
      <c r="E1033" s="12">
        <v>100</v>
      </c>
      <c r="F1033" s="11">
        <f t="shared" si="80"/>
        <v>9.7465886939571145E-2</v>
      </c>
      <c r="G1033" s="22">
        <f t="shared" si="81"/>
        <v>881.12879999999996</v>
      </c>
      <c r="H1033" s="17">
        <v>0.85880000000000001</v>
      </c>
      <c r="I1033" s="20">
        <v>1026</v>
      </c>
      <c r="J1033" s="10">
        <v>0</v>
      </c>
      <c r="K1033" s="10">
        <v>10</v>
      </c>
      <c r="L1033" s="10">
        <v>10</v>
      </c>
      <c r="M1033" s="10">
        <v>12</v>
      </c>
      <c r="N1033" s="10">
        <v>11</v>
      </c>
      <c r="O1033" s="10">
        <v>9</v>
      </c>
      <c r="P1033" s="10">
        <v>8</v>
      </c>
      <c r="Q1033" s="10">
        <f t="shared" si="82"/>
        <v>60</v>
      </c>
      <c r="R1033" s="10">
        <v>6</v>
      </c>
      <c r="S1033" s="10">
        <v>4</v>
      </c>
      <c r="T1033" s="10">
        <v>3</v>
      </c>
      <c r="U1033" s="10">
        <f t="shared" si="83"/>
        <v>13</v>
      </c>
      <c r="V1033" s="10">
        <v>10</v>
      </c>
      <c r="W1033" s="10">
        <v>6</v>
      </c>
      <c r="X1033" s="10">
        <v>5</v>
      </c>
      <c r="Y1033" s="10">
        <v>6</v>
      </c>
      <c r="Z1033" s="10">
        <f t="shared" si="84"/>
        <v>27</v>
      </c>
      <c r="AA1033" s="12">
        <v>0</v>
      </c>
      <c r="AB1033" s="10">
        <v>0</v>
      </c>
      <c r="AC1033" s="10">
        <v>79</v>
      </c>
      <c r="AD1033" s="10">
        <v>19</v>
      </c>
      <c r="AE1033" s="10">
        <v>2</v>
      </c>
      <c r="AF1033" s="10">
        <v>0</v>
      </c>
    </row>
    <row r="1034" spans="1:32" ht="15" customHeight="1" x14ac:dyDescent="0.2">
      <c r="A1034" s="10" t="s">
        <v>131</v>
      </c>
      <c r="B1034" s="10" t="s">
        <v>344</v>
      </c>
      <c r="C1034" s="24">
        <v>40179</v>
      </c>
      <c r="D1034" s="10" t="s">
        <v>307</v>
      </c>
      <c r="E1034" s="12">
        <v>35</v>
      </c>
      <c r="F1034" s="11">
        <f t="shared" si="80"/>
        <v>1.6332244517032198E-2</v>
      </c>
      <c r="G1034" s="22">
        <f t="shared" si="81"/>
        <v>1105.3594000000001</v>
      </c>
      <c r="H1034" s="17">
        <v>0.51580000000000004</v>
      </c>
      <c r="I1034" s="20">
        <v>2143</v>
      </c>
      <c r="J1034" s="10">
        <v>1</v>
      </c>
      <c r="K1034" s="10">
        <v>2</v>
      </c>
      <c r="L1034" s="10">
        <v>3</v>
      </c>
      <c r="M1034" s="10">
        <v>4</v>
      </c>
      <c r="N1034" s="10">
        <v>3</v>
      </c>
      <c r="O1034" s="10">
        <v>4</v>
      </c>
      <c r="P1034" s="10">
        <v>2</v>
      </c>
      <c r="Q1034" s="10">
        <f t="shared" si="82"/>
        <v>19</v>
      </c>
      <c r="R1034" s="10">
        <v>4</v>
      </c>
      <c r="S1034" s="10">
        <v>2</v>
      </c>
      <c r="T1034" s="10">
        <v>1</v>
      </c>
      <c r="U1034" s="10">
        <f t="shared" si="83"/>
        <v>7</v>
      </c>
      <c r="V1034" s="10">
        <v>1</v>
      </c>
      <c r="W1034" s="10">
        <v>3</v>
      </c>
      <c r="X1034" s="10">
        <v>2</v>
      </c>
      <c r="Y1034" s="10">
        <v>3</v>
      </c>
      <c r="Z1034" s="10">
        <f t="shared" si="84"/>
        <v>9</v>
      </c>
      <c r="AA1034" s="12">
        <v>0</v>
      </c>
      <c r="AB1034" s="10">
        <v>11</v>
      </c>
      <c r="AC1034" s="10">
        <v>16</v>
      </c>
      <c r="AD1034" s="10">
        <v>2</v>
      </c>
      <c r="AE1034" s="10">
        <v>6</v>
      </c>
      <c r="AF1034" s="10">
        <v>0</v>
      </c>
    </row>
    <row r="1035" spans="1:32" ht="15" customHeight="1" x14ac:dyDescent="0.2">
      <c r="A1035" s="10" t="s">
        <v>132</v>
      </c>
      <c r="B1035" s="10" t="s">
        <v>344</v>
      </c>
      <c r="C1035" s="24">
        <v>40179</v>
      </c>
      <c r="D1035" s="10" t="s">
        <v>333</v>
      </c>
      <c r="E1035" s="12">
        <v>0</v>
      </c>
      <c r="F1035" s="11">
        <f t="shared" si="80"/>
        <v>0</v>
      </c>
      <c r="G1035" s="22">
        <f t="shared" si="81"/>
        <v>7.8348999999999993</v>
      </c>
      <c r="H1035" s="17">
        <v>0.16669999999999999</v>
      </c>
      <c r="I1035" s="20">
        <v>47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f t="shared" si="82"/>
        <v>0</v>
      </c>
      <c r="R1035" s="10">
        <v>0</v>
      </c>
      <c r="S1035" s="10">
        <v>0</v>
      </c>
      <c r="T1035" s="10">
        <v>0</v>
      </c>
      <c r="U1035" s="10">
        <f t="shared" si="83"/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f t="shared" si="84"/>
        <v>0</v>
      </c>
      <c r="AA1035" s="12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</row>
    <row r="1036" spans="1:32" ht="15" customHeight="1" x14ac:dyDescent="0.2">
      <c r="A1036" s="10" t="s">
        <v>133</v>
      </c>
      <c r="B1036" s="10" t="s">
        <v>344</v>
      </c>
      <c r="C1036" s="24">
        <v>40179</v>
      </c>
      <c r="D1036" s="10" t="s">
        <v>301</v>
      </c>
      <c r="E1036" s="12">
        <v>216</v>
      </c>
      <c r="F1036" s="11">
        <f t="shared" si="80"/>
        <v>3.466538276360135E-2</v>
      </c>
      <c r="G1036" s="22">
        <f t="shared" si="81"/>
        <v>4005.9099000000001</v>
      </c>
      <c r="H1036" s="17">
        <v>0.64290000000000003</v>
      </c>
      <c r="I1036" s="20">
        <v>6231</v>
      </c>
      <c r="J1036" s="10">
        <v>0</v>
      </c>
      <c r="K1036" s="10">
        <v>26</v>
      </c>
      <c r="L1036" s="10">
        <v>22</v>
      </c>
      <c r="M1036" s="10">
        <v>27</v>
      </c>
      <c r="N1036" s="10">
        <v>24</v>
      </c>
      <c r="O1036" s="10">
        <v>17</v>
      </c>
      <c r="P1036" s="10">
        <v>22</v>
      </c>
      <c r="Q1036" s="10">
        <f t="shared" si="82"/>
        <v>138</v>
      </c>
      <c r="R1036" s="10">
        <v>18</v>
      </c>
      <c r="S1036" s="10">
        <v>11</v>
      </c>
      <c r="T1036" s="10">
        <v>9</v>
      </c>
      <c r="U1036" s="10">
        <f t="shared" si="83"/>
        <v>38</v>
      </c>
      <c r="V1036" s="10">
        <v>12</v>
      </c>
      <c r="W1036" s="10">
        <v>11</v>
      </c>
      <c r="X1036" s="10">
        <v>7</v>
      </c>
      <c r="Y1036" s="10">
        <v>10</v>
      </c>
      <c r="Z1036" s="10">
        <f t="shared" si="84"/>
        <v>40</v>
      </c>
      <c r="AA1036" s="12">
        <v>0</v>
      </c>
      <c r="AB1036" s="10">
        <v>46</v>
      </c>
      <c r="AC1036" s="10">
        <v>163</v>
      </c>
      <c r="AD1036" s="10">
        <v>5</v>
      </c>
      <c r="AE1036" s="10">
        <v>2</v>
      </c>
      <c r="AF1036" s="10">
        <v>0</v>
      </c>
    </row>
    <row r="1037" spans="1:32" ht="15" customHeight="1" x14ac:dyDescent="0.2">
      <c r="A1037" s="10" t="s">
        <v>134</v>
      </c>
      <c r="B1037" s="10" t="s">
        <v>344</v>
      </c>
      <c r="C1037" s="24">
        <v>40179</v>
      </c>
      <c r="D1037" s="10" t="s">
        <v>302</v>
      </c>
      <c r="E1037" s="12">
        <v>178</v>
      </c>
      <c r="F1037" s="11">
        <f t="shared" si="80"/>
        <v>1.2324309354012325E-2</v>
      </c>
      <c r="G1037" s="22">
        <f t="shared" si="81"/>
        <v>6674.1103000000003</v>
      </c>
      <c r="H1037" s="17">
        <v>0.46210000000000001</v>
      </c>
      <c r="I1037" s="20">
        <v>14443</v>
      </c>
      <c r="J1037" s="10">
        <v>4</v>
      </c>
      <c r="K1037" s="10">
        <v>7</v>
      </c>
      <c r="L1037" s="10">
        <v>22</v>
      </c>
      <c r="M1037" s="10">
        <v>13</v>
      </c>
      <c r="N1037" s="10">
        <v>9</v>
      </c>
      <c r="O1037" s="10">
        <v>14</v>
      </c>
      <c r="P1037" s="10">
        <v>11</v>
      </c>
      <c r="Q1037" s="10">
        <f t="shared" si="82"/>
        <v>80</v>
      </c>
      <c r="R1037" s="10">
        <v>13</v>
      </c>
      <c r="S1037" s="10">
        <v>17</v>
      </c>
      <c r="T1037" s="10">
        <v>9</v>
      </c>
      <c r="U1037" s="10">
        <f t="shared" si="83"/>
        <v>39</v>
      </c>
      <c r="V1037" s="10">
        <v>13</v>
      </c>
      <c r="W1037" s="10">
        <v>11</v>
      </c>
      <c r="X1037" s="10">
        <v>12</v>
      </c>
      <c r="Y1037" s="10">
        <v>21</v>
      </c>
      <c r="Z1037" s="10">
        <f t="shared" si="84"/>
        <v>57</v>
      </c>
      <c r="AA1037" s="12">
        <v>2</v>
      </c>
      <c r="AB1037" s="10">
        <v>96</v>
      </c>
      <c r="AC1037" s="10">
        <v>72</v>
      </c>
      <c r="AD1037" s="10">
        <v>2</v>
      </c>
      <c r="AE1037" s="10">
        <v>8</v>
      </c>
      <c r="AF1037" s="10">
        <v>0</v>
      </c>
    </row>
    <row r="1038" spans="1:32" ht="15" customHeight="1" x14ac:dyDescent="0.2">
      <c r="A1038" s="10" t="s">
        <v>135</v>
      </c>
      <c r="B1038" s="10" t="s">
        <v>344</v>
      </c>
      <c r="C1038" s="24">
        <v>40179</v>
      </c>
      <c r="D1038" s="10" t="s">
        <v>327</v>
      </c>
      <c r="E1038" s="12">
        <v>9</v>
      </c>
      <c r="F1038" s="11">
        <f t="shared" si="80"/>
        <v>6.1517429938482571E-3</v>
      </c>
      <c r="G1038" s="22">
        <f t="shared" si="81"/>
        <v>566.18100000000004</v>
      </c>
      <c r="H1038" s="17">
        <v>0.38700000000000001</v>
      </c>
      <c r="I1038" s="20">
        <v>1463</v>
      </c>
      <c r="J1038" s="10">
        <v>0</v>
      </c>
      <c r="K1038" s="10">
        <v>0</v>
      </c>
      <c r="L1038" s="10">
        <v>1</v>
      </c>
      <c r="M1038" s="10">
        <v>1</v>
      </c>
      <c r="N1038" s="10">
        <v>0</v>
      </c>
      <c r="O1038" s="10">
        <v>0</v>
      </c>
      <c r="P1038" s="10">
        <v>0</v>
      </c>
      <c r="Q1038" s="10">
        <f t="shared" si="82"/>
        <v>2</v>
      </c>
      <c r="R1038" s="10">
        <v>0</v>
      </c>
      <c r="S1038" s="10">
        <v>0</v>
      </c>
      <c r="T1038" s="10">
        <v>1</v>
      </c>
      <c r="U1038" s="10">
        <f t="shared" si="83"/>
        <v>1</v>
      </c>
      <c r="V1038" s="10">
        <v>0</v>
      </c>
      <c r="W1038" s="10">
        <v>1</v>
      </c>
      <c r="X1038" s="10">
        <v>1</v>
      </c>
      <c r="Y1038" s="10">
        <v>4</v>
      </c>
      <c r="Z1038" s="10">
        <f t="shared" si="84"/>
        <v>6</v>
      </c>
      <c r="AA1038" s="12">
        <v>0</v>
      </c>
      <c r="AB1038" s="10">
        <v>0</v>
      </c>
      <c r="AC1038" s="10">
        <v>9</v>
      </c>
      <c r="AD1038" s="10">
        <v>0</v>
      </c>
      <c r="AE1038" s="10">
        <v>0</v>
      </c>
      <c r="AF1038" s="10">
        <v>0</v>
      </c>
    </row>
    <row r="1039" spans="1:32" ht="15" customHeight="1" x14ac:dyDescent="0.2">
      <c r="A1039" s="10" t="s">
        <v>136</v>
      </c>
      <c r="B1039" s="10" t="s">
        <v>344</v>
      </c>
      <c r="C1039" s="24">
        <v>40179</v>
      </c>
      <c r="D1039" s="10" t="s">
        <v>299</v>
      </c>
      <c r="E1039" s="12">
        <v>2</v>
      </c>
      <c r="F1039" s="11">
        <f t="shared" si="80"/>
        <v>2.5510204081632651E-3</v>
      </c>
      <c r="G1039" s="22">
        <f t="shared" si="81"/>
        <v>347.23360000000002</v>
      </c>
      <c r="H1039" s="17">
        <v>0.44290000000000002</v>
      </c>
      <c r="I1039" s="20">
        <v>784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f t="shared" si="82"/>
        <v>0</v>
      </c>
      <c r="R1039" s="10">
        <v>1</v>
      </c>
      <c r="S1039" s="10">
        <v>0</v>
      </c>
      <c r="T1039" s="10">
        <v>0</v>
      </c>
      <c r="U1039" s="10">
        <f t="shared" si="83"/>
        <v>1</v>
      </c>
      <c r="V1039" s="10">
        <v>1</v>
      </c>
      <c r="W1039" s="10">
        <v>0</v>
      </c>
      <c r="X1039" s="10">
        <v>0</v>
      </c>
      <c r="Y1039" s="10">
        <v>0</v>
      </c>
      <c r="Z1039" s="10">
        <f t="shared" si="84"/>
        <v>1</v>
      </c>
      <c r="AA1039" s="12">
        <v>0</v>
      </c>
      <c r="AB1039" s="10">
        <v>1</v>
      </c>
      <c r="AC1039" s="10">
        <v>1</v>
      </c>
      <c r="AD1039" s="10">
        <v>0</v>
      </c>
      <c r="AE1039" s="10">
        <v>0</v>
      </c>
      <c r="AF1039" s="10">
        <v>0</v>
      </c>
    </row>
    <row r="1040" spans="1:32" ht="15" customHeight="1" x14ac:dyDescent="0.2">
      <c r="A1040" s="10" t="s">
        <v>137</v>
      </c>
      <c r="B1040" s="10" t="s">
        <v>344</v>
      </c>
      <c r="C1040" s="24">
        <v>40179</v>
      </c>
      <c r="D1040" s="10" t="s">
        <v>334</v>
      </c>
      <c r="E1040" s="12">
        <v>11</v>
      </c>
      <c r="F1040" s="11">
        <f t="shared" si="80"/>
        <v>2.5943396226415096E-2</v>
      </c>
      <c r="G1040" s="22">
        <f t="shared" si="81"/>
        <v>246.72559999999999</v>
      </c>
      <c r="H1040" s="17">
        <v>0.58189999999999997</v>
      </c>
      <c r="I1040" s="20">
        <v>424</v>
      </c>
      <c r="J1040" s="10">
        <v>0</v>
      </c>
      <c r="K1040" s="10">
        <v>0</v>
      </c>
      <c r="L1040" s="10">
        <v>1</v>
      </c>
      <c r="M1040" s="10">
        <v>1</v>
      </c>
      <c r="N1040" s="10">
        <v>0</v>
      </c>
      <c r="O1040" s="10">
        <v>1</v>
      </c>
      <c r="P1040" s="10">
        <v>0</v>
      </c>
      <c r="Q1040" s="10">
        <f t="shared" si="82"/>
        <v>3</v>
      </c>
      <c r="R1040" s="10">
        <v>2</v>
      </c>
      <c r="S1040" s="10">
        <v>2</v>
      </c>
      <c r="T1040" s="10">
        <v>0</v>
      </c>
      <c r="U1040" s="10">
        <f t="shared" si="83"/>
        <v>4</v>
      </c>
      <c r="V1040" s="10">
        <v>0</v>
      </c>
      <c r="W1040" s="10">
        <v>1</v>
      </c>
      <c r="X1040" s="10">
        <v>1</v>
      </c>
      <c r="Y1040" s="10">
        <v>2</v>
      </c>
      <c r="Z1040" s="10">
        <f t="shared" si="84"/>
        <v>4</v>
      </c>
      <c r="AA1040" s="12">
        <v>0</v>
      </c>
      <c r="AB1040" s="10">
        <v>0</v>
      </c>
      <c r="AC1040" s="10">
        <v>11</v>
      </c>
      <c r="AD1040" s="10">
        <v>0</v>
      </c>
      <c r="AE1040" s="10">
        <v>0</v>
      </c>
      <c r="AF1040" s="10">
        <v>0</v>
      </c>
    </row>
    <row r="1041" spans="1:32" ht="15" customHeight="1" x14ac:dyDescent="0.2">
      <c r="A1041" s="10" t="s">
        <v>138</v>
      </c>
      <c r="B1041" s="10" t="s">
        <v>344</v>
      </c>
      <c r="C1041" s="24">
        <v>40179</v>
      </c>
      <c r="D1041" s="10" t="s">
        <v>311</v>
      </c>
      <c r="E1041" s="12">
        <v>1</v>
      </c>
      <c r="F1041" s="11">
        <f t="shared" si="80"/>
        <v>6.41025641025641E-3</v>
      </c>
      <c r="G1041" s="22">
        <f t="shared" si="81"/>
        <v>121.446</v>
      </c>
      <c r="H1041" s="17">
        <v>0.77849999999999997</v>
      </c>
      <c r="I1041" s="20">
        <v>156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f t="shared" si="82"/>
        <v>0</v>
      </c>
      <c r="R1041" s="10">
        <v>1</v>
      </c>
      <c r="S1041" s="10">
        <v>0</v>
      </c>
      <c r="T1041" s="10">
        <v>0</v>
      </c>
      <c r="U1041" s="10">
        <f t="shared" si="83"/>
        <v>1</v>
      </c>
      <c r="V1041" s="10">
        <v>0</v>
      </c>
      <c r="W1041" s="10">
        <v>0</v>
      </c>
      <c r="X1041" s="10">
        <v>0</v>
      </c>
      <c r="Y1041" s="10">
        <v>0</v>
      </c>
      <c r="Z1041" s="10">
        <f t="shared" si="84"/>
        <v>0</v>
      </c>
      <c r="AA1041" s="12">
        <v>0</v>
      </c>
      <c r="AB1041" s="10">
        <v>0</v>
      </c>
      <c r="AC1041" s="10">
        <v>0</v>
      </c>
      <c r="AD1041" s="10">
        <v>1</v>
      </c>
      <c r="AE1041" s="10">
        <v>0</v>
      </c>
      <c r="AF1041" s="10">
        <v>0</v>
      </c>
    </row>
    <row r="1042" spans="1:32" ht="15" customHeight="1" x14ac:dyDescent="0.2">
      <c r="A1042" s="10" t="s">
        <v>139</v>
      </c>
      <c r="B1042" s="10" t="s">
        <v>344</v>
      </c>
      <c r="C1042" s="24">
        <v>40179</v>
      </c>
      <c r="D1042" s="10" t="s">
        <v>325</v>
      </c>
      <c r="E1042" s="12">
        <v>56</v>
      </c>
      <c r="F1042" s="11">
        <f t="shared" si="80"/>
        <v>5.0955414012738856E-2</v>
      </c>
      <c r="G1042" s="22">
        <f t="shared" si="81"/>
        <v>655.99310000000003</v>
      </c>
      <c r="H1042" s="17">
        <v>0.59689999999999999</v>
      </c>
      <c r="I1042" s="20">
        <v>1099</v>
      </c>
      <c r="J1042" s="10">
        <v>2</v>
      </c>
      <c r="K1042" s="10">
        <v>2</v>
      </c>
      <c r="L1042" s="10">
        <v>2</v>
      </c>
      <c r="M1042" s="10">
        <v>3</v>
      </c>
      <c r="N1042" s="10">
        <v>0</v>
      </c>
      <c r="O1042" s="10">
        <v>5</v>
      </c>
      <c r="P1042" s="10">
        <v>6</v>
      </c>
      <c r="Q1042" s="10">
        <f t="shared" si="82"/>
        <v>20</v>
      </c>
      <c r="R1042" s="10">
        <v>5</v>
      </c>
      <c r="S1042" s="10">
        <v>2</v>
      </c>
      <c r="T1042" s="10">
        <v>6</v>
      </c>
      <c r="U1042" s="10">
        <f t="shared" si="83"/>
        <v>13</v>
      </c>
      <c r="V1042" s="10">
        <v>2</v>
      </c>
      <c r="W1042" s="10">
        <v>5</v>
      </c>
      <c r="X1042" s="10">
        <v>6</v>
      </c>
      <c r="Y1042" s="10">
        <v>10</v>
      </c>
      <c r="Z1042" s="10">
        <f t="shared" si="84"/>
        <v>23</v>
      </c>
      <c r="AA1042" s="12">
        <v>0</v>
      </c>
      <c r="AB1042" s="10">
        <v>2</v>
      </c>
      <c r="AC1042" s="10">
        <v>27</v>
      </c>
      <c r="AD1042" s="10">
        <v>25</v>
      </c>
      <c r="AE1042" s="10">
        <v>2</v>
      </c>
      <c r="AF1042" s="10">
        <v>0</v>
      </c>
    </row>
    <row r="1043" spans="1:32" ht="15" customHeight="1" x14ac:dyDescent="0.2">
      <c r="A1043" s="10" t="s">
        <v>140</v>
      </c>
      <c r="B1043" s="10" t="s">
        <v>344</v>
      </c>
      <c r="C1043" s="24">
        <v>40179</v>
      </c>
      <c r="D1043" s="10" t="s">
        <v>317</v>
      </c>
      <c r="E1043" s="12">
        <v>4</v>
      </c>
      <c r="F1043" s="11">
        <f t="shared" si="80"/>
        <v>2.3724792408066431E-3</v>
      </c>
      <c r="G1043" s="22">
        <f t="shared" si="81"/>
        <v>431.44740000000002</v>
      </c>
      <c r="H1043" s="17">
        <v>0.25590000000000002</v>
      </c>
      <c r="I1043" s="20">
        <v>1686</v>
      </c>
      <c r="J1043" s="10">
        <v>0</v>
      </c>
      <c r="K1043" s="10">
        <v>0</v>
      </c>
      <c r="L1043" s="10">
        <v>1</v>
      </c>
      <c r="M1043" s="10">
        <v>0</v>
      </c>
      <c r="N1043" s="10">
        <v>0</v>
      </c>
      <c r="O1043" s="10">
        <v>0</v>
      </c>
      <c r="P1043" s="10">
        <v>1</v>
      </c>
      <c r="Q1043" s="10">
        <f t="shared" si="82"/>
        <v>2</v>
      </c>
      <c r="R1043" s="10">
        <v>0</v>
      </c>
      <c r="S1043" s="10">
        <v>0</v>
      </c>
      <c r="T1043" s="10">
        <v>0</v>
      </c>
      <c r="U1043" s="10">
        <f t="shared" si="83"/>
        <v>0</v>
      </c>
      <c r="V1043" s="10">
        <v>0</v>
      </c>
      <c r="W1043" s="10">
        <v>0</v>
      </c>
      <c r="X1043" s="10">
        <v>0</v>
      </c>
      <c r="Y1043" s="10">
        <v>2</v>
      </c>
      <c r="Z1043" s="10">
        <f t="shared" si="84"/>
        <v>2</v>
      </c>
      <c r="AA1043" s="12">
        <v>0</v>
      </c>
      <c r="AB1043" s="10">
        <v>0</v>
      </c>
      <c r="AC1043" s="10">
        <v>4</v>
      </c>
      <c r="AD1043" s="10">
        <v>0</v>
      </c>
      <c r="AE1043" s="10">
        <v>0</v>
      </c>
      <c r="AF1043" s="10">
        <v>0</v>
      </c>
    </row>
    <row r="1044" spans="1:32" ht="15" customHeight="1" x14ac:dyDescent="0.2">
      <c r="A1044" s="10" t="s">
        <v>141</v>
      </c>
      <c r="B1044" s="10" t="s">
        <v>344</v>
      </c>
      <c r="C1044" s="24">
        <v>40179</v>
      </c>
      <c r="D1044" s="10" t="s">
        <v>307</v>
      </c>
      <c r="E1044" s="12">
        <v>31</v>
      </c>
      <c r="F1044" s="11">
        <f t="shared" si="80"/>
        <v>1.8618618618618618E-2</v>
      </c>
      <c r="G1044" s="22">
        <f t="shared" si="81"/>
        <v>919.91250000000002</v>
      </c>
      <c r="H1044" s="17">
        <v>0.55249999999999999</v>
      </c>
      <c r="I1044" s="20">
        <v>1665</v>
      </c>
      <c r="J1044" s="10">
        <v>2</v>
      </c>
      <c r="K1044" s="10">
        <v>0</v>
      </c>
      <c r="L1044" s="10">
        <v>4</v>
      </c>
      <c r="M1044" s="10">
        <v>1</v>
      </c>
      <c r="N1044" s="10">
        <v>1</v>
      </c>
      <c r="O1044" s="10">
        <v>2</v>
      </c>
      <c r="P1044" s="10">
        <v>4</v>
      </c>
      <c r="Q1044" s="10">
        <f t="shared" si="82"/>
        <v>14</v>
      </c>
      <c r="R1044" s="10">
        <v>3</v>
      </c>
      <c r="S1044" s="10">
        <v>1</v>
      </c>
      <c r="T1044" s="10">
        <v>5</v>
      </c>
      <c r="U1044" s="10">
        <f t="shared" si="83"/>
        <v>9</v>
      </c>
      <c r="V1044" s="10">
        <v>2</v>
      </c>
      <c r="W1044" s="10">
        <v>2</v>
      </c>
      <c r="X1044" s="10">
        <v>3</v>
      </c>
      <c r="Y1044" s="10">
        <v>1</v>
      </c>
      <c r="Z1044" s="10">
        <f t="shared" si="84"/>
        <v>8</v>
      </c>
      <c r="AA1044" s="12">
        <v>0</v>
      </c>
      <c r="AB1044" s="10">
        <v>14</v>
      </c>
      <c r="AC1044" s="10">
        <v>14</v>
      </c>
      <c r="AD1044" s="10">
        <v>0</v>
      </c>
      <c r="AE1044" s="10">
        <v>3</v>
      </c>
      <c r="AF1044" s="10">
        <v>0</v>
      </c>
    </row>
    <row r="1045" spans="1:32" ht="15" customHeight="1" x14ac:dyDescent="0.2">
      <c r="A1045" s="10" t="s">
        <v>142</v>
      </c>
      <c r="B1045" s="10" t="s">
        <v>344</v>
      </c>
      <c r="C1045" s="24">
        <v>40179</v>
      </c>
      <c r="D1045" s="10" t="s">
        <v>298</v>
      </c>
      <c r="E1045" s="12">
        <v>28</v>
      </c>
      <c r="F1045" s="11">
        <f t="shared" si="80"/>
        <v>4.2168674698795178E-2</v>
      </c>
      <c r="G1045" s="22">
        <f t="shared" si="81"/>
        <v>351.9864</v>
      </c>
      <c r="H1045" s="17">
        <v>0.53010000000000002</v>
      </c>
      <c r="I1045" s="20">
        <v>664</v>
      </c>
      <c r="J1045" s="10">
        <v>0</v>
      </c>
      <c r="K1045" s="10">
        <v>2</v>
      </c>
      <c r="L1045" s="10">
        <v>2</v>
      </c>
      <c r="M1045" s="10">
        <v>2</v>
      </c>
      <c r="N1045" s="10">
        <v>3</v>
      </c>
      <c r="O1045" s="10">
        <v>2</v>
      </c>
      <c r="P1045" s="10">
        <v>1</v>
      </c>
      <c r="Q1045" s="10">
        <f t="shared" si="82"/>
        <v>12</v>
      </c>
      <c r="R1045" s="10">
        <v>4</v>
      </c>
      <c r="S1045" s="10">
        <v>1</v>
      </c>
      <c r="T1045" s="10">
        <v>1</v>
      </c>
      <c r="U1045" s="10">
        <f t="shared" si="83"/>
        <v>6</v>
      </c>
      <c r="V1045" s="10">
        <v>1</v>
      </c>
      <c r="W1045" s="10">
        <v>4</v>
      </c>
      <c r="X1045" s="10">
        <v>3</v>
      </c>
      <c r="Y1045" s="10">
        <v>2</v>
      </c>
      <c r="Z1045" s="10">
        <f t="shared" si="84"/>
        <v>10</v>
      </c>
      <c r="AA1045" s="12">
        <v>0</v>
      </c>
      <c r="AB1045" s="10">
        <v>5</v>
      </c>
      <c r="AC1045" s="10">
        <v>16</v>
      </c>
      <c r="AD1045" s="10">
        <v>2</v>
      </c>
      <c r="AE1045" s="10">
        <v>5</v>
      </c>
      <c r="AF1045" s="10">
        <v>0</v>
      </c>
    </row>
    <row r="1046" spans="1:32" ht="15" customHeight="1" x14ac:dyDescent="0.2">
      <c r="A1046" s="10" t="s">
        <v>143</v>
      </c>
      <c r="B1046" s="10" t="s">
        <v>344</v>
      </c>
      <c r="C1046" s="24">
        <v>40179</v>
      </c>
      <c r="D1046" s="10" t="s">
        <v>331</v>
      </c>
      <c r="E1046" s="12">
        <v>55</v>
      </c>
      <c r="F1046" s="11">
        <f t="shared" si="80"/>
        <v>2.7200791295746787E-2</v>
      </c>
      <c r="G1046" s="22">
        <f t="shared" si="81"/>
        <v>1374.96</v>
      </c>
      <c r="H1046" s="17">
        <v>0.68</v>
      </c>
      <c r="I1046" s="20">
        <v>2022</v>
      </c>
      <c r="J1046" s="10">
        <v>0</v>
      </c>
      <c r="K1046" s="10">
        <v>7</v>
      </c>
      <c r="L1046" s="10">
        <v>1</v>
      </c>
      <c r="M1046" s="10">
        <v>7</v>
      </c>
      <c r="N1046" s="10">
        <v>6</v>
      </c>
      <c r="O1046" s="10">
        <v>4</v>
      </c>
      <c r="P1046" s="10">
        <v>3</v>
      </c>
      <c r="Q1046" s="10">
        <f t="shared" si="82"/>
        <v>28</v>
      </c>
      <c r="R1046" s="10">
        <v>4</v>
      </c>
      <c r="S1046" s="10">
        <v>4</v>
      </c>
      <c r="T1046" s="10">
        <v>2</v>
      </c>
      <c r="U1046" s="10">
        <f t="shared" si="83"/>
        <v>10</v>
      </c>
      <c r="V1046" s="10">
        <v>5</v>
      </c>
      <c r="W1046" s="10">
        <v>6</v>
      </c>
      <c r="X1046" s="10">
        <v>5</v>
      </c>
      <c r="Y1046" s="10">
        <v>1</v>
      </c>
      <c r="Z1046" s="10">
        <f t="shared" si="84"/>
        <v>17</v>
      </c>
      <c r="AA1046" s="12">
        <v>0</v>
      </c>
      <c r="AB1046" s="10">
        <v>0</v>
      </c>
      <c r="AC1046" s="10">
        <v>55</v>
      </c>
      <c r="AD1046" s="10">
        <v>0</v>
      </c>
      <c r="AE1046" s="10">
        <v>0</v>
      </c>
      <c r="AF1046" s="10">
        <v>0</v>
      </c>
    </row>
    <row r="1047" spans="1:32" ht="15" customHeight="1" x14ac:dyDescent="0.2">
      <c r="A1047" s="10" t="s">
        <v>144</v>
      </c>
      <c r="B1047" s="10" t="s">
        <v>344</v>
      </c>
      <c r="C1047" s="24">
        <v>40179</v>
      </c>
      <c r="D1047" s="10" t="s">
        <v>305</v>
      </c>
      <c r="E1047" s="12">
        <v>156</v>
      </c>
      <c r="F1047" s="11">
        <f t="shared" si="80"/>
        <v>2.2988505747126436E-2</v>
      </c>
      <c r="G1047" s="22">
        <f t="shared" si="81"/>
        <v>2276.703</v>
      </c>
      <c r="H1047" s="17">
        <v>0.33550000000000002</v>
      </c>
      <c r="I1047" s="20">
        <v>6786</v>
      </c>
      <c r="J1047" s="10">
        <v>2</v>
      </c>
      <c r="K1047" s="10">
        <v>7</v>
      </c>
      <c r="L1047" s="10">
        <v>17</v>
      </c>
      <c r="M1047" s="10">
        <v>11</v>
      </c>
      <c r="N1047" s="10">
        <v>17</v>
      </c>
      <c r="O1047" s="10">
        <v>18</v>
      </c>
      <c r="P1047" s="10">
        <v>21</v>
      </c>
      <c r="Q1047" s="10">
        <f t="shared" si="82"/>
        <v>93</v>
      </c>
      <c r="R1047" s="10">
        <v>8</v>
      </c>
      <c r="S1047" s="10">
        <v>6</v>
      </c>
      <c r="T1047" s="10">
        <v>14</v>
      </c>
      <c r="U1047" s="10">
        <f t="shared" si="83"/>
        <v>28</v>
      </c>
      <c r="V1047" s="10">
        <v>5</v>
      </c>
      <c r="W1047" s="10">
        <v>6</v>
      </c>
      <c r="X1047" s="10">
        <v>11</v>
      </c>
      <c r="Y1047" s="10">
        <v>13</v>
      </c>
      <c r="Z1047" s="10">
        <f t="shared" si="84"/>
        <v>35</v>
      </c>
      <c r="AA1047" s="12">
        <v>0</v>
      </c>
      <c r="AB1047" s="10">
        <v>9</v>
      </c>
      <c r="AC1047" s="10">
        <v>129</v>
      </c>
      <c r="AD1047" s="10">
        <v>9</v>
      </c>
      <c r="AE1047" s="10">
        <v>9</v>
      </c>
      <c r="AF1047" s="10">
        <v>0</v>
      </c>
    </row>
    <row r="1048" spans="1:32" ht="15" customHeight="1" x14ac:dyDescent="0.2">
      <c r="A1048" s="10" t="s">
        <v>145</v>
      </c>
      <c r="B1048" s="10" t="s">
        <v>344</v>
      </c>
      <c r="C1048" s="24">
        <v>40179</v>
      </c>
      <c r="D1048" s="10" t="s">
        <v>329</v>
      </c>
      <c r="E1048" s="12">
        <v>35</v>
      </c>
      <c r="F1048" s="11">
        <f t="shared" si="80"/>
        <v>1.5751575157515751E-2</v>
      </c>
      <c r="G1048" s="22">
        <f t="shared" si="81"/>
        <v>876.57900000000006</v>
      </c>
      <c r="H1048" s="17">
        <v>0.39450000000000002</v>
      </c>
      <c r="I1048" s="20">
        <v>2222</v>
      </c>
      <c r="J1048" s="10">
        <v>0</v>
      </c>
      <c r="K1048" s="10">
        <v>1</v>
      </c>
      <c r="L1048" s="10">
        <v>4</v>
      </c>
      <c r="M1048" s="10">
        <v>0</v>
      </c>
      <c r="N1048" s="10">
        <v>4</v>
      </c>
      <c r="O1048" s="10">
        <v>3</v>
      </c>
      <c r="P1048" s="10">
        <v>3</v>
      </c>
      <c r="Q1048" s="10">
        <f t="shared" si="82"/>
        <v>15</v>
      </c>
      <c r="R1048" s="10">
        <v>0</v>
      </c>
      <c r="S1048" s="10">
        <v>2</v>
      </c>
      <c r="T1048" s="10">
        <v>4</v>
      </c>
      <c r="U1048" s="10">
        <f t="shared" si="83"/>
        <v>6</v>
      </c>
      <c r="V1048" s="10">
        <v>4</v>
      </c>
      <c r="W1048" s="10">
        <v>3</v>
      </c>
      <c r="X1048" s="10">
        <v>4</v>
      </c>
      <c r="Y1048" s="10">
        <v>3</v>
      </c>
      <c r="Z1048" s="10">
        <f t="shared" si="84"/>
        <v>14</v>
      </c>
      <c r="AA1048" s="12">
        <v>0</v>
      </c>
      <c r="AB1048" s="10">
        <v>0</v>
      </c>
      <c r="AC1048" s="10">
        <v>17</v>
      </c>
      <c r="AD1048" s="10">
        <v>18</v>
      </c>
      <c r="AE1048" s="10">
        <v>0</v>
      </c>
      <c r="AF1048" s="10">
        <v>0</v>
      </c>
    </row>
    <row r="1049" spans="1:32" ht="15" customHeight="1" x14ac:dyDescent="0.2">
      <c r="A1049" s="10" t="s">
        <v>146</v>
      </c>
      <c r="B1049" s="10" t="s">
        <v>344</v>
      </c>
      <c r="C1049" s="24">
        <v>40179</v>
      </c>
      <c r="D1049" s="10" t="s">
        <v>334</v>
      </c>
      <c r="E1049" s="12">
        <v>0</v>
      </c>
      <c r="F1049" s="11">
        <f t="shared" si="80"/>
        <v>0</v>
      </c>
      <c r="G1049" s="22">
        <f t="shared" si="81"/>
        <v>27</v>
      </c>
      <c r="H1049" s="17">
        <v>0.5625</v>
      </c>
      <c r="I1049" s="20">
        <v>48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f t="shared" si="82"/>
        <v>0</v>
      </c>
      <c r="R1049" s="10">
        <v>0</v>
      </c>
      <c r="S1049" s="10">
        <v>0</v>
      </c>
      <c r="T1049" s="10">
        <v>0</v>
      </c>
      <c r="U1049" s="10">
        <f t="shared" si="83"/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f t="shared" si="84"/>
        <v>0</v>
      </c>
      <c r="AA1049" s="12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</row>
    <row r="1050" spans="1:32" ht="15" customHeight="1" x14ac:dyDescent="0.2">
      <c r="A1050" s="10" t="s">
        <v>271</v>
      </c>
      <c r="B1050" s="10" t="s">
        <v>344</v>
      </c>
      <c r="C1050" s="24">
        <v>40179</v>
      </c>
      <c r="D1050" s="10" t="s">
        <v>330</v>
      </c>
      <c r="E1050" s="12">
        <v>260</v>
      </c>
      <c r="F1050" s="11">
        <f t="shared" si="80"/>
        <v>1.863532110091743E-2</v>
      </c>
      <c r="G1050" s="22">
        <f t="shared" si="81"/>
        <v>5379.8912</v>
      </c>
      <c r="H1050" s="17">
        <v>0.3856</v>
      </c>
      <c r="I1050" s="20">
        <v>13952</v>
      </c>
      <c r="J1050" s="10">
        <v>2</v>
      </c>
      <c r="K1050" s="10">
        <v>14</v>
      </c>
      <c r="L1050" s="10">
        <v>18</v>
      </c>
      <c r="M1050" s="10">
        <v>15</v>
      </c>
      <c r="N1050" s="10">
        <v>14</v>
      </c>
      <c r="O1050" s="10">
        <v>15</v>
      </c>
      <c r="P1050" s="10">
        <v>12</v>
      </c>
      <c r="Q1050" s="10">
        <f t="shared" si="82"/>
        <v>90</v>
      </c>
      <c r="R1050" s="10">
        <v>10</v>
      </c>
      <c r="S1050" s="10">
        <v>15</v>
      </c>
      <c r="T1050" s="10">
        <v>16</v>
      </c>
      <c r="U1050" s="10">
        <f t="shared" si="83"/>
        <v>41</v>
      </c>
      <c r="V1050" s="10">
        <v>15</v>
      </c>
      <c r="W1050" s="10">
        <v>28</v>
      </c>
      <c r="X1050" s="10">
        <v>34</v>
      </c>
      <c r="Y1050" s="10">
        <v>52</v>
      </c>
      <c r="Z1050" s="10">
        <f t="shared" si="84"/>
        <v>129</v>
      </c>
      <c r="AA1050" s="12">
        <v>0</v>
      </c>
      <c r="AB1050" s="10">
        <v>20</v>
      </c>
      <c r="AC1050" s="10">
        <v>198</v>
      </c>
      <c r="AD1050" s="10">
        <v>23</v>
      </c>
      <c r="AE1050" s="10">
        <v>19</v>
      </c>
      <c r="AF1050" s="10">
        <v>0</v>
      </c>
    </row>
    <row r="1051" spans="1:32" ht="15" customHeight="1" x14ac:dyDescent="0.2">
      <c r="A1051" s="10" t="s">
        <v>147</v>
      </c>
      <c r="B1051" s="10" t="s">
        <v>344</v>
      </c>
      <c r="C1051" s="24">
        <v>40179</v>
      </c>
      <c r="D1051" s="10" t="s">
        <v>318</v>
      </c>
      <c r="E1051" s="12">
        <v>2</v>
      </c>
      <c r="F1051" s="11">
        <f t="shared" si="80"/>
        <v>5.7306590257879654E-3</v>
      </c>
      <c r="G1051" s="22">
        <f t="shared" si="81"/>
        <v>144.62559999999999</v>
      </c>
      <c r="H1051" s="17">
        <v>0.41439999999999999</v>
      </c>
      <c r="I1051" s="20">
        <v>349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f t="shared" si="82"/>
        <v>0</v>
      </c>
      <c r="R1051" s="10">
        <v>0</v>
      </c>
      <c r="S1051" s="10">
        <v>0</v>
      </c>
      <c r="T1051" s="10">
        <v>1</v>
      </c>
      <c r="U1051" s="10">
        <f t="shared" si="83"/>
        <v>1</v>
      </c>
      <c r="V1051" s="10">
        <v>1</v>
      </c>
      <c r="W1051" s="10">
        <v>0</v>
      </c>
      <c r="X1051" s="10">
        <v>0</v>
      </c>
      <c r="Y1051" s="10">
        <v>0</v>
      </c>
      <c r="Z1051" s="10">
        <f t="shared" si="84"/>
        <v>1</v>
      </c>
      <c r="AA1051" s="12">
        <v>0</v>
      </c>
      <c r="AB1051" s="10">
        <v>0</v>
      </c>
      <c r="AC1051" s="10">
        <v>2</v>
      </c>
      <c r="AD1051" s="10">
        <v>0</v>
      </c>
      <c r="AE1051" s="10">
        <v>0</v>
      </c>
      <c r="AF1051" s="10">
        <v>0</v>
      </c>
    </row>
    <row r="1052" spans="1:32" ht="15" customHeight="1" x14ac:dyDescent="0.2">
      <c r="A1052" s="10" t="s">
        <v>148</v>
      </c>
      <c r="B1052" s="10" t="s">
        <v>344</v>
      </c>
      <c r="C1052" s="24">
        <v>40179</v>
      </c>
      <c r="D1052" s="10" t="s">
        <v>304</v>
      </c>
      <c r="E1052" s="12">
        <v>162</v>
      </c>
      <c r="F1052" s="11">
        <f t="shared" si="80"/>
        <v>8.2204292890850975E-3</v>
      </c>
      <c r="G1052" s="22">
        <f t="shared" si="81"/>
        <v>3034.8780000000002</v>
      </c>
      <c r="H1052" s="17">
        <v>0.154</v>
      </c>
      <c r="I1052" s="20">
        <v>19707</v>
      </c>
      <c r="J1052" s="10">
        <v>0</v>
      </c>
      <c r="K1052" s="10">
        <v>8</v>
      </c>
      <c r="L1052" s="10">
        <v>11</v>
      </c>
      <c r="M1052" s="10">
        <v>17</v>
      </c>
      <c r="N1052" s="10">
        <v>9</v>
      </c>
      <c r="O1052" s="10">
        <v>13</v>
      </c>
      <c r="P1052" s="10">
        <v>16</v>
      </c>
      <c r="Q1052" s="10">
        <f t="shared" si="82"/>
        <v>74</v>
      </c>
      <c r="R1052" s="10">
        <v>13</v>
      </c>
      <c r="S1052" s="10">
        <v>9</v>
      </c>
      <c r="T1052" s="10">
        <v>10</v>
      </c>
      <c r="U1052" s="10">
        <f t="shared" si="83"/>
        <v>32</v>
      </c>
      <c r="V1052" s="10">
        <v>9</v>
      </c>
      <c r="W1052" s="10">
        <v>12</v>
      </c>
      <c r="X1052" s="10">
        <v>11</v>
      </c>
      <c r="Y1052" s="10">
        <v>21</v>
      </c>
      <c r="Z1052" s="10">
        <f t="shared" si="84"/>
        <v>53</v>
      </c>
      <c r="AA1052" s="12">
        <v>3</v>
      </c>
      <c r="AB1052" s="10">
        <v>50</v>
      </c>
      <c r="AC1052" s="10">
        <v>100</v>
      </c>
      <c r="AD1052" s="10">
        <v>10</v>
      </c>
      <c r="AE1052" s="10">
        <v>2</v>
      </c>
      <c r="AF1052" s="10">
        <v>0</v>
      </c>
    </row>
    <row r="1053" spans="1:32" ht="15" customHeight="1" x14ac:dyDescent="0.2">
      <c r="A1053" s="10" t="s">
        <v>272</v>
      </c>
      <c r="B1053" s="10" t="s">
        <v>344</v>
      </c>
      <c r="C1053" s="24">
        <v>40179</v>
      </c>
      <c r="D1053" s="10" t="s">
        <v>323</v>
      </c>
      <c r="E1053" s="12">
        <v>147</v>
      </c>
      <c r="F1053" s="11">
        <f t="shared" si="80"/>
        <v>2.5753328661527679E-2</v>
      </c>
      <c r="G1053" s="22">
        <f t="shared" si="81"/>
        <v>2096.5484000000001</v>
      </c>
      <c r="H1053" s="17">
        <v>0.36730000000000002</v>
      </c>
      <c r="I1053" s="20">
        <v>5708</v>
      </c>
      <c r="J1053" s="10">
        <v>12</v>
      </c>
      <c r="K1053" s="10">
        <v>7</v>
      </c>
      <c r="L1053" s="10">
        <v>11</v>
      </c>
      <c r="M1053" s="10">
        <v>15</v>
      </c>
      <c r="N1053" s="10">
        <v>13</v>
      </c>
      <c r="O1053" s="10">
        <v>10</v>
      </c>
      <c r="P1053" s="10">
        <v>8</v>
      </c>
      <c r="Q1053" s="10">
        <f t="shared" si="82"/>
        <v>76</v>
      </c>
      <c r="R1053" s="10">
        <v>11</v>
      </c>
      <c r="S1053" s="10">
        <v>14</v>
      </c>
      <c r="T1053" s="10">
        <v>15</v>
      </c>
      <c r="U1053" s="10">
        <f t="shared" si="83"/>
        <v>40</v>
      </c>
      <c r="V1053" s="10">
        <v>7</v>
      </c>
      <c r="W1053" s="10">
        <v>10</v>
      </c>
      <c r="X1053" s="10">
        <v>2</v>
      </c>
      <c r="Y1053" s="10">
        <v>12</v>
      </c>
      <c r="Z1053" s="10">
        <f t="shared" si="84"/>
        <v>31</v>
      </c>
      <c r="AA1053" s="12">
        <v>0</v>
      </c>
      <c r="AB1053" s="10">
        <v>24</v>
      </c>
      <c r="AC1053" s="10">
        <v>97</v>
      </c>
      <c r="AD1053" s="10">
        <v>14</v>
      </c>
      <c r="AE1053" s="10">
        <v>12</v>
      </c>
      <c r="AF1053" s="10">
        <v>0</v>
      </c>
    </row>
    <row r="1054" spans="1:32" ht="15" customHeight="1" x14ac:dyDescent="0.2">
      <c r="A1054" s="10" t="s">
        <v>149</v>
      </c>
      <c r="B1054" s="10" t="s">
        <v>344</v>
      </c>
      <c r="C1054" s="24">
        <v>40179</v>
      </c>
      <c r="D1054" s="10" t="s">
        <v>320</v>
      </c>
      <c r="E1054" s="12">
        <v>0</v>
      </c>
      <c r="F1054" s="11">
        <f t="shared" si="80"/>
        <v>0</v>
      </c>
      <c r="G1054" s="22">
        <f t="shared" si="81"/>
        <v>39.3414</v>
      </c>
      <c r="H1054" s="17">
        <v>0.34510000000000002</v>
      </c>
      <c r="I1054" s="20">
        <v>114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f t="shared" si="82"/>
        <v>0</v>
      </c>
      <c r="R1054" s="10">
        <v>0</v>
      </c>
      <c r="S1054" s="10">
        <v>0</v>
      </c>
      <c r="T1054" s="10">
        <v>0</v>
      </c>
      <c r="U1054" s="10">
        <f t="shared" si="83"/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f t="shared" si="84"/>
        <v>0</v>
      </c>
      <c r="AA1054" s="12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</row>
    <row r="1055" spans="1:32" ht="15" customHeight="1" x14ac:dyDescent="0.2">
      <c r="A1055" s="10" t="s">
        <v>287</v>
      </c>
      <c r="B1055" s="10" t="s">
        <v>344</v>
      </c>
      <c r="C1055" s="24">
        <v>40179</v>
      </c>
      <c r="D1055" s="10" t="s">
        <v>298</v>
      </c>
      <c r="E1055" s="12">
        <v>30</v>
      </c>
      <c r="F1055" s="11">
        <f t="shared" si="80"/>
        <v>0.10204081632653061</v>
      </c>
      <c r="G1055" s="22">
        <f t="shared" si="81"/>
        <v>212.9736</v>
      </c>
      <c r="H1055" s="17">
        <v>0.72440000000000004</v>
      </c>
      <c r="I1055" s="20">
        <v>294</v>
      </c>
      <c r="J1055" s="10">
        <v>0</v>
      </c>
      <c r="K1055" s="10">
        <v>2</v>
      </c>
      <c r="L1055" s="10">
        <v>0</v>
      </c>
      <c r="M1055" s="10">
        <v>0</v>
      </c>
      <c r="N1055" s="10">
        <v>2</v>
      </c>
      <c r="O1055" s="10">
        <v>2</v>
      </c>
      <c r="P1055" s="10">
        <v>4</v>
      </c>
      <c r="Q1055" s="10">
        <f t="shared" si="82"/>
        <v>10</v>
      </c>
      <c r="R1055" s="10">
        <v>3</v>
      </c>
      <c r="S1055" s="10">
        <v>3</v>
      </c>
      <c r="T1055" s="10">
        <v>2</v>
      </c>
      <c r="U1055" s="10">
        <f t="shared" si="83"/>
        <v>8</v>
      </c>
      <c r="V1055" s="10">
        <v>0</v>
      </c>
      <c r="W1055" s="10">
        <v>3</v>
      </c>
      <c r="X1055" s="10">
        <v>1</v>
      </c>
      <c r="Y1055" s="10">
        <v>8</v>
      </c>
      <c r="Z1055" s="10">
        <f t="shared" si="84"/>
        <v>12</v>
      </c>
      <c r="AA1055" s="12">
        <v>0</v>
      </c>
      <c r="AB1055" s="10">
        <v>0</v>
      </c>
      <c r="AC1055" s="10">
        <v>24</v>
      </c>
      <c r="AD1055" s="10">
        <v>2</v>
      </c>
      <c r="AE1055" s="10">
        <v>4</v>
      </c>
      <c r="AF1055" s="10">
        <v>0</v>
      </c>
    </row>
    <row r="1056" spans="1:32" ht="15" customHeight="1" x14ac:dyDescent="0.2">
      <c r="A1056" s="10" t="s">
        <v>150</v>
      </c>
      <c r="B1056" s="10" t="s">
        <v>344</v>
      </c>
      <c r="C1056" s="24">
        <v>40179</v>
      </c>
      <c r="D1056" s="10" t="s">
        <v>334</v>
      </c>
      <c r="E1056" s="12">
        <v>34</v>
      </c>
      <c r="F1056" s="11">
        <f t="shared" si="80"/>
        <v>3.5978835978835978E-2</v>
      </c>
      <c r="G1056" s="22">
        <f t="shared" si="81"/>
        <v>623.51100000000008</v>
      </c>
      <c r="H1056" s="17">
        <v>0.65980000000000005</v>
      </c>
      <c r="I1056" s="20">
        <v>945</v>
      </c>
      <c r="J1056" s="10">
        <v>0</v>
      </c>
      <c r="K1056" s="10">
        <v>4</v>
      </c>
      <c r="L1056" s="10">
        <v>5</v>
      </c>
      <c r="M1056" s="10">
        <v>6</v>
      </c>
      <c r="N1056" s="10">
        <v>4</v>
      </c>
      <c r="O1056" s="10">
        <v>3</v>
      </c>
      <c r="P1056" s="10">
        <v>1</v>
      </c>
      <c r="Q1056" s="10">
        <f t="shared" si="82"/>
        <v>23</v>
      </c>
      <c r="R1056" s="10">
        <v>4</v>
      </c>
      <c r="S1056" s="10">
        <v>0</v>
      </c>
      <c r="T1056" s="10">
        <v>1</v>
      </c>
      <c r="U1056" s="10">
        <f t="shared" si="83"/>
        <v>5</v>
      </c>
      <c r="V1056" s="10">
        <v>1</v>
      </c>
      <c r="W1056" s="10">
        <v>0</v>
      </c>
      <c r="X1056" s="10">
        <v>1</v>
      </c>
      <c r="Y1056" s="10">
        <v>4</v>
      </c>
      <c r="Z1056" s="10">
        <f t="shared" si="84"/>
        <v>6</v>
      </c>
      <c r="AA1056" s="12">
        <v>0</v>
      </c>
      <c r="AB1056" s="10">
        <v>0</v>
      </c>
      <c r="AC1056" s="10">
        <v>24</v>
      </c>
      <c r="AD1056" s="10">
        <v>6</v>
      </c>
      <c r="AE1056" s="10">
        <v>4</v>
      </c>
      <c r="AF1056" s="10">
        <v>0</v>
      </c>
    </row>
    <row r="1057" spans="1:32" ht="15" customHeight="1" x14ac:dyDescent="0.2">
      <c r="A1057" s="10" t="s">
        <v>151</v>
      </c>
      <c r="B1057" s="10" t="s">
        <v>344</v>
      </c>
      <c r="C1057" s="24">
        <v>40179</v>
      </c>
      <c r="D1057" s="10" t="s">
        <v>298</v>
      </c>
      <c r="E1057" s="12">
        <v>62</v>
      </c>
      <c r="F1057" s="11">
        <f t="shared" si="80"/>
        <v>8.8445078459343796E-2</v>
      </c>
      <c r="G1057" s="22">
        <f t="shared" si="81"/>
        <v>463.78159999999997</v>
      </c>
      <c r="H1057" s="17">
        <v>0.66159999999999997</v>
      </c>
      <c r="I1057" s="20">
        <v>701</v>
      </c>
      <c r="J1057" s="10">
        <v>6</v>
      </c>
      <c r="K1057" s="10">
        <v>5</v>
      </c>
      <c r="L1057" s="10">
        <v>11</v>
      </c>
      <c r="M1057" s="10">
        <v>3</v>
      </c>
      <c r="N1057" s="10">
        <v>6</v>
      </c>
      <c r="O1057" s="10">
        <v>5</v>
      </c>
      <c r="P1057" s="10">
        <v>4</v>
      </c>
      <c r="Q1057" s="10">
        <f t="shared" si="82"/>
        <v>40</v>
      </c>
      <c r="R1057" s="10">
        <v>3</v>
      </c>
      <c r="S1057" s="10">
        <v>5</v>
      </c>
      <c r="T1057" s="10">
        <v>3</v>
      </c>
      <c r="U1057" s="10">
        <f t="shared" si="83"/>
        <v>11</v>
      </c>
      <c r="V1057" s="10">
        <v>2</v>
      </c>
      <c r="W1057" s="10">
        <v>3</v>
      </c>
      <c r="X1057" s="10">
        <v>4</v>
      </c>
      <c r="Y1057" s="10">
        <v>2</v>
      </c>
      <c r="Z1057" s="10">
        <f t="shared" si="84"/>
        <v>11</v>
      </c>
      <c r="AA1057" s="12">
        <v>0</v>
      </c>
      <c r="AB1057" s="10">
        <v>0</v>
      </c>
      <c r="AC1057" s="10">
        <v>36</v>
      </c>
      <c r="AD1057" s="10">
        <v>0</v>
      </c>
      <c r="AE1057" s="10">
        <v>26</v>
      </c>
      <c r="AF1057" s="10">
        <v>0</v>
      </c>
    </row>
    <row r="1058" spans="1:32" ht="15" customHeight="1" x14ac:dyDescent="0.2">
      <c r="A1058" s="10" t="s">
        <v>152</v>
      </c>
      <c r="B1058" s="10" t="s">
        <v>344</v>
      </c>
      <c r="C1058" s="24">
        <v>40179</v>
      </c>
      <c r="D1058" s="10" t="s">
        <v>300</v>
      </c>
      <c r="E1058" s="12">
        <v>4</v>
      </c>
      <c r="F1058" s="11">
        <f t="shared" si="80"/>
        <v>1.8433179723502304E-2</v>
      </c>
      <c r="G1058" s="22">
        <f t="shared" si="81"/>
        <v>82.242999999999995</v>
      </c>
      <c r="H1058" s="17">
        <v>0.379</v>
      </c>
      <c r="I1058" s="20">
        <v>217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1</v>
      </c>
      <c r="P1058" s="10">
        <v>0</v>
      </c>
      <c r="Q1058" s="10">
        <f t="shared" si="82"/>
        <v>1</v>
      </c>
      <c r="R1058" s="10">
        <v>0</v>
      </c>
      <c r="S1058" s="10">
        <v>0</v>
      </c>
      <c r="T1058" s="10">
        <v>0</v>
      </c>
      <c r="U1058" s="10">
        <f t="shared" si="83"/>
        <v>0</v>
      </c>
      <c r="V1058" s="10">
        <v>0</v>
      </c>
      <c r="W1058" s="10">
        <v>1</v>
      </c>
      <c r="X1058" s="10">
        <v>1</v>
      </c>
      <c r="Y1058" s="10">
        <v>1</v>
      </c>
      <c r="Z1058" s="10">
        <f t="shared" si="84"/>
        <v>3</v>
      </c>
      <c r="AA1058" s="12">
        <v>0</v>
      </c>
      <c r="AB1058" s="10">
        <v>1</v>
      </c>
      <c r="AC1058" s="10">
        <v>3</v>
      </c>
      <c r="AD1058" s="10">
        <v>0</v>
      </c>
      <c r="AE1058" s="10">
        <v>0</v>
      </c>
      <c r="AF1058" s="10">
        <v>0</v>
      </c>
    </row>
    <row r="1059" spans="1:32" ht="15" customHeight="1" x14ac:dyDescent="0.2">
      <c r="A1059" s="10" t="s">
        <v>273</v>
      </c>
      <c r="B1059" s="10" t="s">
        <v>344</v>
      </c>
      <c r="C1059" s="24">
        <v>40179</v>
      </c>
      <c r="D1059" s="10" t="s">
        <v>311</v>
      </c>
      <c r="E1059" s="12">
        <v>44</v>
      </c>
      <c r="F1059" s="11">
        <f t="shared" si="80"/>
        <v>4.1353383458646614E-2</v>
      </c>
      <c r="G1059" s="22">
        <f t="shared" si="81"/>
        <v>616.26880000000006</v>
      </c>
      <c r="H1059" s="17">
        <v>0.57920000000000005</v>
      </c>
      <c r="I1059" s="20">
        <v>1064</v>
      </c>
      <c r="J1059" s="10">
        <v>10</v>
      </c>
      <c r="K1059" s="10">
        <v>3</v>
      </c>
      <c r="L1059" s="10">
        <v>2</v>
      </c>
      <c r="M1059" s="10">
        <v>4</v>
      </c>
      <c r="N1059" s="10">
        <v>3</v>
      </c>
      <c r="O1059" s="10">
        <v>3</v>
      </c>
      <c r="P1059" s="10">
        <v>2</v>
      </c>
      <c r="Q1059" s="10">
        <f t="shared" si="82"/>
        <v>27</v>
      </c>
      <c r="R1059" s="10">
        <v>0</v>
      </c>
      <c r="S1059" s="10">
        <v>0</v>
      </c>
      <c r="T1059" s="10">
        <v>5</v>
      </c>
      <c r="U1059" s="10">
        <f t="shared" si="83"/>
        <v>5</v>
      </c>
      <c r="V1059" s="10">
        <v>3</v>
      </c>
      <c r="W1059" s="10">
        <v>2</v>
      </c>
      <c r="X1059" s="10">
        <v>4</v>
      </c>
      <c r="Y1059" s="10">
        <v>2</v>
      </c>
      <c r="Z1059" s="10">
        <f t="shared" si="84"/>
        <v>11</v>
      </c>
      <c r="AA1059" s="12">
        <v>1</v>
      </c>
      <c r="AB1059" s="10">
        <v>2</v>
      </c>
      <c r="AC1059" s="10">
        <v>26</v>
      </c>
      <c r="AD1059" s="10">
        <v>3</v>
      </c>
      <c r="AE1059" s="10">
        <v>13</v>
      </c>
      <c r="AF1059" s="10">
        <v>0</v>
      </c>
    </row>
    <row r="1060" spans="1:32" ht="15" customHeight="1" x14ac:dyDescent="0.2">
      <c r="A1060" s="10" t="s">
        <v>153</v>
      </c>
      <c r="B1060" s="10" t="s">
        <v>344</v>
      </c>
      <c r="C1060" s="24">
        <v>40179</v>
      </c>
      <c r="D1060" s="10" t="s">
        <v>330</v>
      </c>
      <c r="E1060" s="12">
        <v>457</v>
      </c>
      <c r="F1060" s="11">
        <f t="shared" si="80"/>
        <v>4.8715488753864195E-2</v>
      </c>
      <c r="G1060" s="22">
        <f t="shared" si="81"/>
        <v>2371.5168000000003</v>
      </c>
      <c r="H1060" s="17">
        <v>0.25280000000000002</v>
      </c>
      <c r="I1060" s="20">
        <v>9381</v>
      </c>
      <c r="J1060" s="10">
        <v>28</v>
      </c>
      <c r="K1060" s="10">
        <v>17</v>
      </c>
      <c r="L1060" s="10">
        <v>29</v>
      </c>
      <c r="M1060" s="10">
        <v>22</v>
      </c>
      <c r="N1060" s="10">
        <v>34</v>
      </c>
      <c r="O1060" s="10">
        <v>21</v>
      </c>
      <c r="P1060" s="10">
        <v>25</v>
      </c>
      <c r="Q1060" s="10">
        <f t="shared" si="82"/>
        <v>176</v>
      </c>
      <c r="R1060" s="10">
        <v>13</v>
      </c>
      <c r="S1060" s="10">
        <v>11</v>
      </c>
      <c r="T1060" s="10">
        <v>15</v>
      </c>
      <c r="U1060" s="10">
        <f t="shared" si="83"/>
        <v>39</v>
      </c>
      <c r="V1060" s="10">
        <v>47</v>
      </c>
      <c r="W1060" s="10">
        <v>45</v>
      </c>
      <c r="X1060" s="10">
        <v>64</v>
      </c>
      <c r="Y1060" s="10">
        <v>74</v>
      </c>
      <c r="Z1060" s="10">
        <f t="shared" si="84"/>
        <v>230</v>
      </c>
      <c r="AA1060" s="12">
        <v>12</v>
      </c>
      <c r="AB1060" s="10">
        <v>118</v>
      </c>
      <c r="AC1060" s="10">
        <v>147</v>
      </c>
      <c r="AD1060" s="10">
        <v>125</v>
      </c>
      <c r="AE1060" s="10">
        <v>67</v>
      </c>
      <c r="AF1060" s="10">
        <v>0</v>
      </c>
    </row>
    <row r="1061" spans="1:32" ht="15" customHeight="1" x14ac:dyDescent="0.2">
      <c r="A1061" s="10" t="s">
        <v>154</v>
      </c>
      <c r="B1061" s="10" t="s">
        <v>344</v>
      </c>
      <c r="C1061" s="24">
        <v>40179</v>
      </c>
      <c r="D1061" s="10" t="s">
        <v>311</v>
      </c>
      <c r="E1061" s="12">
        <v>31</v>
      </c>
      <c r="F1061" s="11">
        <f t="shared" si="80"/>
        <v>1.8213866039952998E-2</v>
      </c>
      <c r="G1061" s="22">
        <f t="shared" si="81"/>
        <v>1116.3418000000001</v>
      </c>
      <c r="H1061" s="17">
        <v>0.65590000000000004</v>
      </c>
      <c r="I1061" s="20">
        <v>1702</v>
      </c>
      <c r="J1061" s="10">
        <v>0</v>
      </c>
      <c r="K1061" s="10">
        <v>2</v>
      </c>
      <c r="L1061" s="10">
        <v>1</v>
      </c>
      <c r="M1061" s="10">
        <v>3</v>
      </c>
      <c r="N1061" s="10">
        <v>4</v>
      </c>
      <c r="O1061" s="10">
        <v>5</v>
      </c>
      <c r="P1061" s="10">
        <v>1</v>
      </c>
      <c r="Q1061" s="10">
        <f t="shared" si="82"/>
        <v>16</v>
      </c>
      <c r="R1061" s="10">
        <v>0</v>
      </c>
      <c r="S1061" s="10">
        <v>3</v>
      </c>
      <c r="T1061" s="10">
        <v>2</v>
      </c>
      <c r="U1061" s="10">
        <f t="shared" si="83"/>
        <v>5</v>
      </c>
      <c r="V1061" s="10">
        <v>1</v>
      </c>
      <c r="W1061" s="10">
        <v>4</v>
      </c>
      <c r="X1061" s="10">
        <v>1</v>
      </c>
      <c r="Y1061" s="10">
        <v>4</v>
      </c>
      <c r="Z1061" s="10">
        <f t="shared" si="84"/>
        <v>10</v>
      </c>
      <c r="AA1061" s="12">
        <v>0</v>
      </c>
      <c r="AB1061" s="10">
        <v>0</v>
      </c>
      <c r="AC1061" s="10">
        <v>29</v>
      </c>
      <c r="AD1061" s="10">
        <v>2</v>
      </c>
      <c r="AE1061" s="10">
        <v>0</v>
      </c>
      <c r="AF1061" s="10">
        <v>0</v>
      </c>
    </row>
    <row r="1062" spans="1:32" ht="15" customHeight="1" x14ac:dyDescent="0.2">
      <c r="A1062" s="10" t="s">
        <v>155</v>
      </c>
      <c r="B1062" s="10" t="s">
        <v>344</v>
      </c>
      <c r="C1062" s="24">
        <v>40179</v>
      </c>
      <c r="D1062" s="10" t="s">
        <v>299</v>
      </c>
      <c r="E1062" s="12">
        <v>25</v>
      </c>
      <c r="F1062" s="11">
        <f t="shared" si="80"/>
        <v>2.8026905829596414E-2</v>
      </c>
      <c r="G1062" s="22">
        <f t="shared" si="81"/>
        <v>446.9812</v>
      </c>
      <c r="H1062" s="17">
        <v>0.50109999999999999</v>
      </c>
      <c r="I1062" s="20">
        <v>892</v>
      </c>
      <c r="J1062" s="10">
        <v>2</v>
      </c>
      <c r="K1062" s="10">
        <v>2</v>
      </c>
      <c r="L1062" s="10">
        <v>3</v>
      </c>
      <c r="M1062" s="10">
        <v>0</v>
      </c>
      <c r="N1062" s="10">
        <v>1</v>
      </c>
      <c r="O1062" s="10">
        <v>1</v>
      </c>
      <c r="P1062" s="10">
        <v>2</v>
      </c>
      <c r="Q1062" s="10">
        <f t="shared" si="82"/>
        <v>11</v>
      </c>
      <c r="R1062" s="10">
        <v>2</v>
      </c>
      <c r="S1062" s="10">
        <v>1</v>
      </c>
      <c r="T1062" s="10">
        <v>0</v>
      </c>
      <c r="U1062" s="10">
        <f t="shared" si="83"/>
        <v>3</v>
      </c>
      <c r="V1062" s="10">
        <v>3</v>
      </c>
      <c r="W1062" s="10">
        <v>3</v>
      </c>
      <c r="X1062" s="10">
        <v>1</v>
      </c>
      <c r="Y1062" s="10">
        <v>4</v>
      </c>
      <c r="Z1062" s="10">
        <f t="shared" si="84"/>
        <v>11</v>
      </c>
      <c r="AA1062" s="12">
        <v>0</v>
      </c>
      <c r="AB1062" s="10">
        <v>0</v>
      </c>
      <c r="AC1062" s="10">
        <v>25</v>
      </c>
      <c r="AD1062" s="10">
        <v>0</v>
      </c>
      <c r="AE1062" s="10">
        <v>0</v>
      </c>
      <c r="AF1062" s="10">
        <v>0</v>
      </c>
    </row>
    <row r="1063" spans="1:32" ht="15" customHeight="1" x14ac:dyDescent="0.2">
      <c r="A1063" s="10" t="s">
        <v>156</v>
      </c>
      <c r="B1063" s="10" t="s">
        <v>344</v>
      </c>
      <c r="C1063" s="24">
        <v>40179</v>
      </c>
      <c r="D1063" s="10" t="s">
        <v>318</v>
      </c>
      <c r="E1063" s="12">
        <v>0</v>
      </c>
      <c r="F1063" s="11">
        <f t="shared" si="80"/>
        <v>0</v>
      </c>
      <c r="G1063" s="22">
        <f t="shared" si="81"/>
        <v>32.998199999999997</v>
      </c>
      <c r="H1063" s="17">
        <v>0.76739999999999997</v>
      </c>
      <c r="I1063" s="20">
        <v>43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f t="shared" si="82"/>
        <v>0</v>
      </c>
      <c r="R1063" s="10">
        <v>0</v>
      </c>
      <c r="S1063" s="10">
        <v>0</v>
      </c>
      <c r="T1063" s="10">
        <v>0</v>
      </c>
      <c r="U1063" s="10">
        <f t="shared" si="83"/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f t="shared" si="84"/>
        <v>0</v>
      </c>
      <c r="AA1063" s="12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</row>
    <row r="1064" spans="1:32" ht="15" customHeight="1" x14ac:dyDescent="0.2">
      <c r="A1064" s="10" t="s">
        <v>157</v>
      </c>
      <c r="B1064" s="10" t="s">
        <v>344</v>
      </c>
      <c r="C1064" s="24">
        <v>40179</v>
      </c>
      <c r="D1064" s="10" t="s">
        <v>332</v>
      </c>
      <c r="E1064" s="12">
        <v>20</v>
      </c>
      <c r="F1064" s="11">
        <f t="shared" si="80"/>
        <v>0.04</v>
      </c>
      <c r="G1064" s="22">
        <f t="shared" si="81"/>
        <v>149.65</v>
      </c>
      <c r="H1064" s="17">
        <v>0.29930000000000001</v>
      </c>
      <c r="I1064" s="20">
        <v>500</v>
      </c>
      <c r="J1064" s="10">
        <v>0</v>
      </c>
      <c r="K1064" s="10">
        <v>4</v>
      </c>
      <c r="L1064" s="10">
        <v>2</v>
      </c>
      <c r="M1064" s="10">
        <v>1</v>
      </c>
      <c r="N1064" s="10">
        <v>3</v>
      </c>
      <c r="O1064" s="10">
        <v>1</v>
      </c>
      <c r="P1064" s="10">
        <v>4</v>
      </c>
      <c r="Q1064" s="10">
        <f t="shared" si="82"/>
        <v>15</v>
      </c>
      <c r="R1064" s="10">
        <v>2</v>
      </c>
      <c r="S1064" s="10">
        <v>2</v>
      </c>
      <c r="T1064" s="10">
        <v>0</v>
      </c>
      <c r="U1064" s="10">
        <f t="shared" si="83"/>
        <v>4</v>
      </c>
      <c r="V1064" s="10">
        <v>1</v>
      </c>
      <c r="W1064" s="10">
        <v>0</v>
      </c>
      <c r="X1064" s="10">
        <v>0</v>
      </c>
      <c r="Y1064" s="10">
        <v>0</v>
      </c>
      <c r="Z1064" s="10">
        <f t="shared" si="84"/>
        <v>1</v>
      </c>
      <c r="AA1064" s="12">
        <v>0</v>
      </c>
      <c r="AB1064" s="10">
        <v>0</v>
      </c>
      <c r="AC1064" s="10">
        <v>10</v>
      </c>
      <c r="AD1064" s="10">
        <v>10</v>
      </c>
      <c r="AE1064" s="10">
        <v>0</v>
      </c>
      <c r="AF1064" s="10">
        <v>0</v>
      </c>
    </row>
    <row r="1065" spans="1:32" ht="15" customHeight="1" x14ac:dyDescent="0.2">
      <c r="A1065" s="10" t="s">
        <v>158</v>
      </c>
      <c r="B1065" s="10" t="s">
        <v>344</v>
      </c>
      <c r="C1065" s="24">
        <v>40179</v>
      </c>
      <c r="D1065" s="10" t="s">
        <v>317</v>
      </c>
      <c r="E1065" s="12">
        <v>0</v>
      </c>
      <c r="F1065" s="11">
        <f t="shared" si="80"/>
        <v>0</v>
      </c>
      <c r="G1065" s="22">
        <f t="shared" si="81"/>
        <v>0</v>
      </c>
      <c r="H1065" s="17">
        <v>0</v>
      </c>
      <c r="I1065" s="20">
        <v>74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f t="shared" si="82"/>
        <v>0</v>
      </c>
      <c r="R1065" s="10">
        <v>0</v>
      </c>
      <c r="S1065" s="10">
        <v>0</v>
      </c>
      <c r="T1065" s="10">
        <v>0</v>
      </c>
      <c r="U1065" s="10">
        <f t="shared" si="83"/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f t="shared" si="84"/>
        <v>0</v>
      </c>
      <c r="AA1065" s="12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</row>
    <row r="1066" spans="1:32" ht="15" customHeight="1" x14ac:dyDescent="0.2">
      <c r="A1066" s="10" t="s">
        <v>159</v>
      </c>
      <c r="B1066" s="10" t="s">
        <v>344</v>
      </c>
      <c r="C1066" s="24">
        <v>40179</v>
      </c>
      <c r="D1066" s="10" t="s">
        <v>324</v>
      </c>
      <c r="E1066" s="12">
        <v>1</v>
      </c>
      <c r="F1066" s="11">
        <f t="shared" si="80"/>
        <v>4.608294930875576E-3</v>
      </c>
      <c r="G1066" s="22">
        <f t="shared" si="81"/>
        <v>26.647600000000001</v>
      </c>
      <c r="H1066" s="17">
        <v>0.12280000000000001</v>
      </c>
      <c r="I1066" s="20">
        <v>217</v>
      </c>
      <c r="J1066" s="10">
        <v>1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f t="shared" si="82"/>
        <v>1</v>
      </c>
      <c r="R1066" s="10">
        <v>0</v>
      </c>
      <c r="S1066" s="10">
        <v>0</v>
      </c>
      <c r="T1066" s="10">
        <v>0</v>
      </c>
      <c r="U1066" s="10">
        <f t="shared" si="83"/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f t="shared" si="84"/>
        <v>0</v>
      </c>
      <c r="AA1066" s="12">
        <v>0</v>
      </c>
      <c r="AB1066" s="10">
        <v>0</v>
      </c>
      <c r="AC1066" s="10">
        <v>1</v>
      </c>
      <c r="AD1066" s="10">
        <v>0</v>
      </c>
      <c r="AE1066" s="10">
        <v>0</v>
      </c>
      <c r="AF1066" s="10">
        <v>0</v>
      </c>
    </row>
    <row r="1067" spans="1:32" ht="15" customHeight="1" x14ac:dyDescent="0.2">
      <c r="A1067" s="10" t="s">
        <v>160</v>
      </c>
      <c r="B1067" s="10" t="s">
        <v>344</v>
      </c>
      <c r="C1067" s="24">
        <v>40179</v>
      </c>
      <c r="D1067" s="10" t="s">
        <v>312</v>
      </c>
      <c r="E1067" s="12">
        <v>52</v>
      </c>
      <c r="F1067" s="11">
        <f t="shared" si="80"/>
        <v>0.26943005181347152</v>
      </c>
      <c r="G1067" s="22">
        <f t="shared" si="81"/>
        <v>193</v>
      </c>
      <c r="H1067" s="17">
        <v>1</v>
      </c>
      <c r="I1067" s="20">
        <v>193</v>
      </c>
      <c r="J1067" s="10">
        <v>7</v>
      </c>
      <c r="K1067" s="10">
        <v>8</v>
      </c>
      <c r="L1067" s="10">
        <v>8</v>
      </c>
      <c r="M1067" s="10">
        <v>5</v>
      </c>
      <c r="N1067" s="10">
        <v>3</v>
      </c>
      <c r="O1067" s="10">
        <v>4</v>
      </c>
      <c r="P1067" s="10">
        <v>9</v>
      </c>
      <c r="Q1067" s="10">
        <f t="shared" si="82"/>
        <v>44</v>
      </c>
      <c r="R1067" s="10">
        <v>3</v>
      </c>
      <c r="S1067" s="10">
        <v>5</v>
      </c>
      <c r="T1067" s="10">
        <v>0</v>
      </c>
      <c r="U1067" s="10">
        <f t="shared" si="83"/>
        <v>8</v>
      </c>
      <c r="V1067" s="10">
        <v>0</v>
      </c>
      <c r="W1067" s="10">
        <v>0</v>
      </c>
      <c r="X1067" s="10">
        <v>0</v>
      </c>
      <c r="Y1067" s="10">
        <v>0</v>
      </c>
      <c r="Z1067" s="10">
        <f t="shared" si="84"/>
        <v>0</v>
      </c>
      <c r="AA1067" s="12">
        <v>0</v>
      </c>
      <c r="AB1067" s="10">
        <v>41</v>
      </c>
      <c r="AC1067" s="10">
        <v>11</v>
      </c>
      <c r="AD1067" s="10">
        <v>0</v>
      </c>
      <c r="AE1067" s="10">
        <v>0</v>
      </c>
      <c r="AF1067" s="10">
        <v>0</v>
      </c>
    </row>
    <row r="1068" spans="1:32" ht="15" customHeight="1" x14ac:dyDescent="0.2">
      <c r="A1068" s="10" t="s">
        <v>161</v>
      </c>
      <c r="B1068" s="10" t="s">
        <v>344</v>
      </c>
      <c r="C1068" s="24">
        <v>40179</v>
      </c>
      <c r="D1068" s="10" t="s">
        <v>311</v>
      </c>
      <c r="E1068" s="12">
        <v>57</v>
      </c>
      <c r="F1068" s="11">
        <f t="shared" si="80"/>
        <v>8.8646967340590979E-2</v>
      </c>
      <c r="G1068" s="22">
        <f t="shared" si="81"/>
        <v>433.38200000000001</v>
      </c>
      <c r="H1068" s="17">
        <v>0.67400000000000004</v>
      </c>
      <c r="I1068" s="20">
        <v>643</v>
      </c>
      <c r="J1068" s="10">
        <v>0</v>
      </c>
      <c r="K1068" s="10">
        <v>2</v>
      </c>
      <c r="L1068" s="10">
        <v>2</v>
      </c>
      <c r="M1068" s="10">
        <v>5</v>
      </c>
      <c r="N1068" s="10">
        <v>7</v>
      </c>
      <c r="O1068" s="10">
        <v>0</v>
      </c>
      <c r="P1068" s="10">
        <v>6</v>
      </c>
      <c r="Q1068" s="10">
        <f t="shared" si="82"/>
        <v>22</v>
      </c>
      <c r="R1068" s="10">
        <v>1</v>
      </c>
      <c r="S1068" s="10">
        <v>3</v>
      </c>
      <c r="T1068" s="10">
        <v>4</v>
      </c>
      <c r="U1068" s="10">
        <f t="shared" si="83"/>
        <v>8</v>
      </c>
      <c r="V1068" s="10">
        <v>5</v>
      </c>
      <c r="W1068" s="10">
        <v>6</v>
      </c>
      <c r="X1068" s="10">
        <v>6</v>
      </c>
      <c r="Y1068" s="10">
        <v>10</v>
      </c>
      <c r="Z1068" s="10">
        <f t="shared" si="84"/>
        <v>27</v>
      </c>
      <c r="AA1068" s="12">
        <v>0</v>
      </c>
      <c r="AB1068" s="10">
        <v>2</v>
      </c>
      <c r="AC1068" s="10">
        <v>54</v>
      </c>
      <c r="AD1068" s="10">
        <v>1</v>
      </c>
      <c r="AE1068" s="10">
        <v>0</v>
      </c>
      <c r="AF1068" s="10">
        <v>0</v>
      </c>
    </row>
    <row r="1069" spans="1:32" ht="15" customHeight="1" x14ac:dyDescent="0.2">
      <c r="A1069" s="10" t="s">
        <v>162</v>
      </c>
      <c r="B1069" s="10" t="s">
        <v>344</v>
      </c>
      <c r="C1069" s="24">
        <v>40179</v>
      </c>
      <c r="D1069" s="10" t="s">
        <v>309</v>
      </c>
      <c r="E1069" s="12">
        <v>21</v>
      </c>
      <c r="F1069" s="11">
        <f t="shared" si="80"/>
        <v>9.1463414634146336E-3</v>
      </c>
      <c r="G1069" s="22">
        <f t="shared" si="81"/>
        <v>750.33279999999991</v>
      </c>
      <c r="H1069" s="17">
        <v>0.32679999999999998</v>
      </c>
      <c r="I1069" s="20">
        <v>2296</v>
      </c>
      <c r="J1069" s="10">
        <v>0</v>
      </c>
      <c r="K1069" s="10">
        <v>0</v>
      </c>
      <c r="L1069" s="10">
        <v>1</v>
      </c>
      <c r="M1069" s="10">
        <v>0</v>
      </c>
      <c r="N1069" s="10">
        <v>1</v>
      </c>
      <c r="O1069" s="10">
        <v>1</v>
      </c>
      <c r="P1069" s="10">
        <v>3</v>
      </c>
      <c r="Q1069" s="10">
        <f t="shared" si="82"/>
        <v>6</v>
      </c>
      <c r="R1069" s="10">
        <v>0</v>
      </c>
      <c r="S1069" s="10">
        <v>6</v>
      </c>
      <c r="T1069" s="10">
        <v>3</v>
      </c>
      <c r="U1069" s="10">
        <f t="shared" si="83"/>
        <v>9</v>
      </c>
      <c r="V1069" s="10">
        <v>2</v>
      </c>
      <c r="W1069" s="10">
        <v>1</v>
      </c>
      <c r="X1069" s="10">
        <v>2</v>
      </c>
      <c r="Y1069" s="10">
        <v>1</v>
      </c>
      <c r="Z1069" s="10">
        <f t="shared" si="84"/>
        <v>6</v>
      </c>
      <c r="AA1069" s="12">
        <v>0</v>
      </c>
      <c r="AB1069" s="10">
        <v>4</v>
      </c>
      <c r="AC1069" s="10">
        <v>13</v>
      </c>
      <c r="AD1069" s="10">
        <v>4</v>
      </c>
      <c r="AE1069" s="10">
        <v>0</v>
      </c>
      <c r="AF1069" s="10">
        <v>0</v>
      </c>
    </row>
    <row r="1070" spans="1:32" ht="15" customHeight="1" x14ac:dyDescent="0.2">
      <c r="A1070" s="10" t="s">
        <v>163</v>
      </c>
      <c r="B1070" s="10" t="s">
        <v>344</v>
      </c>
      <c r="C1070" s="24">
        <v>40179</v>
      </c>
      <c r="D1070" s="10" t="s">
        <v>308</v>
      </c>
      <c r="E1070" s="12">
        <v>73</v>
      </c>
      <c r="F1070" s="11">
        <f t="shared" si="80"/>
        <v>1.9783197831978318E-2</v>
      </c>
      <c r="G1070" s="22">
        <f t="shared" si="81"/>
        <v>2919.5280000000002</v>
      </c>
      <c r="H1070" s="17">
        <v>0.79120000000000001</v>
      </c>
      <c r="I1070" s="20">
        <v>3690</v>
      </c>
      <c r="J1070" s="10">
        <v>12</v>
      </c>
      <c r="K1070" s="10">
        <v>4</v>
      </c>
      <c r="L1070" s="10">
        <v>8</v>
      </c>
      <c r="M1070" s="10">
        <v>4</v>
      </c>
      <c r="N1070" s="10">
        <v>3</v>
      </c>
      <c r="O1070" s="10">
        <v>4</v>
      </c>
      <c r="P1070" s="10">
        <v>3</v>
      </c>
      <c r="Q1070" s="10">
        <f t="shared" si="82"/>
        <v>38</v>
      </c>
      <c r="R1070" s="10">
        <v>6</v>
      </c>
      <c r="S1070" s="10">
        <v>5</v>
      </c>
      <c r="T1070" s="10">
        <v>3</v>
      </c>
      <c r="U1070" s="10">
        <f t="shared" si="83"/>
        <v>14</v>
      </c>
      <c r="V1070" s="10">
        <v>7</v>
      </c>
      <c r="W1070" s="10">
        <v>5</v>
      </c>
      <c r="X1070" s="10">
        <v>7</v>
      </c>
      <c r="Y1070" s="10">
        <v>2</v>
      </c>
      <c r="Z1070" s="10">
        <f t="shared" si="84"/>
        <v>21</v>
      </c>
      <c r="AA1070" s="12">
        <v>0</v>
      </c>
      <c r="AB1070" s="10">
        <v>5</v>
      </c>
      <c r="AC1070" s="10">
        <v>63</v>
      </c>
      <c r="AD1070" s="10">
        <v>0</v>
      </c>
      <c r="AE1070" s="10">
        <v>5</v>
      </c>
      <c r="AF1070" s="10">
        <v>0</v>
      </c>
    </row>
    <row r="1071" spans="1:32" ht="15" customHeight="1" x14ac:dyDescent="0.2">
      <c r="A1071" s="10" t="s">
        <v>164</v>
      </c>
      <c r="B1071" s="10" t="s">
        <v>344</v>
      </c>
      <c r="C1071" s="24">
        <v>40179</v>
      </c>
      <c r="D1071" s="10" t="s">
        <v>312</v>
      </c>
      <c r="E1071" s="12">
        <v>0</v>
      </c>
      <c r="F1071" s="11">
        <f t="shared" si="80"/>
        <v>0</v>
      </c>
      <c r="G1071" s="22">
        <f t="shared" si="81"/>
        <v>17.777999999999999</v>
      </c>
      <c r="H1071" s="17">
        <v>0.88890000000000002</v>
      </c>
      <c r="I1071" s="20">
        <v>20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f t="shared" si="82"/>
        <v>0</v>
      </c>
      <c r="R1071" s="10">
        <v>0</v>
      </c>
      <c r="S1071" s="10">
        <v>0</v>
      </c>
      <c r="T1071" s="10">
        <v>0</v>
      </c>
      <c r="U1071" s="10">
        <f t="shared" si="83"/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f t="shared" si="84"/>
        <v>0</v>
      </c>
      <c r="AA1071" s="12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</row>
    <row r="1072" spans="1:32" ht="15" customHeight="1" x14ac:dyDescent="0.2">
      <c r="A1072" s="10" t="s">
        <v>165</v>
      </c>
      <c r="B1072" s="10" t="s">
        <v>344</v>
      </c>
      <c r="C1072" s="24">
        <v>40179</v>
      </c>
      <c r="D1072" s="10" t="s">
        <v>320</v>
      </c>
      <c r="E1072" s="12">
        <v>4</v>
      </c>
      <c r="F1072" s="11">
        <f t="shared" si="80"/>
        <v>1.9900497512437811E-2</v>
      </c>
      <c r="G1072" s="22">
        <f t="shared" si="81"/>
        <v>67.314899999999994</v>
      </c>
      <c r="H1072" s="17">
        <v>0.33489999999999998</v>
      </c>
      <c r="I1072" s="20">
        <v>201</v>
      </c>
      <c r="J1072" s="10">
        <v>0</v>
      </c>
      <c r="K1072" s="10">
        <v>0</v>
      </c>
      <c r="L1072" s="10">
        <v>0</v>
      </c>
      <c r="M1072" s="10">
        <v>0</v>
      </c>
      <c r="N1072" s="10">
        <v>1</v>
      </c>
      <c r="O1072" s="10">
        <v>0</v>
      </c>
      <c r="P1072" s="10">
        <v>0</v>
      </c>
      <c r="Q1072" s="10">
        <f t="shared" si="82"/>
        <v>1</v>
      </c>
      <c r="R1072" s="10">
        <v>0</v>
      </c>
      <c r="S1072" s="10">
        <v>1</v>
      </c>
      <c r="T1072" s="10">
        <v>0</v>
      </c>
      <c r="U1072" s="10">
        <f t="shared" si="83"/>
        <v>1</v>
      </c>
      <c r="V1072" s="10">
        <v>0</v>
      </c>
      <c r="W1072" s="10">
        <v>0</v>
      </c>
      <c r="X1072" s="10">
        <v>0</v>
      </c>
      <c r="Y1072" s="10">
        <v>2</v>
      </c>
      <c r="Z1072" s="10">
        <f t="shared" si="84"/>
        <v>2</v>
      </c>
      <c r="AA1072" s="12">
        <v>0</v>
      </c>
      <c r="AB1072" s="10">
        <v>0</v>
      </c>
      <c r="AC1072" s="10">
        <v>4</v>
      </c>
      <c r="AD1072" s="10">
        <v>0</v>
      </c>
      <c r="AE1072" s="10">
        <v>0</v>
      </c>
      <c r="AF1072" s="10">
        <v>0</v>
      </c>
    </row>
    <row r="1073" spans="1:32" ht="15" customHeight="1" x14ac:dyDescent="0.2">
      <c r="A1073" s="10" t="s">
        <v>166</v>
      </c>
      <c r="B1073" s="10" t="s">
        <v>344</v>
      </c>
      <c r="C1073" s="24">
        <v>40179</v>
      </c>
      <c r="D1073" s="10" t="s">
        <v>331</v>
      </c>
      <c r="E1073" s="12">
        <v>326</v>
      </c>
      <c r="F1073" s="11">
        <f t="shared" si="80"/>
        <v>2.237474262182567E-2</v>
      </c>
      <c r="G1073" s="22">
        <f t="shared" si="81"/>
        <v>10413.179</v>
      </c>
      <c r="H1073" s="17">
        <v>0.7147</v>
      </c>
      <c r="I1073" s="20">
        <v>14570</v>
      </c>
      <c r="J1073" s="10">
        <v>0</v>
      </c>
      <c r="K1073" s="10">
        <v>18</v>
      </c>
      <c r="L1073" s="10">
        <v>30</v>
      </c>
      <c r="M1073" s="10">
        <v>23</v>
      </c>
      <c r="N1073" s="10">
        <v>27</v>
      </c>
      <c r="O1073" s="10">
        <v>22</v>
      </c>
      <c r="P1073" s="10">
        <v>20</v>
      </c>
      <c r="Q1073" s="10">
        <f t="shared" si="82"/>
        <v>140</v>
      </c>
      <c r="R1073" s="10">
        <v>34</v>
      </c>
      <c r="S1073" s="10">
        <v>24</v>
      </c>
      <c r="T1073" s="10">
        <v>22</v>
      </c>
      <c r="U1073" s="10">
        <f t="shared" si="83"/>
        <v>80</v>
      </c>
      <c r="V1073" s="10">
        <v>42</v>
      </c>
      <c r="W1073" s="10">
        <v>22</v>
      </c>
      <c r="X1073" s="10">
        <v>12</v>
      </c>
      <c r="Y1073" s="10">
        <v>30</v>
      </c>
      <c r="Z1073" s="10">
        <f t="shared" si="84"/>
        <v>106</v>
      </c>
      <c r="AA1073" s="12">
        <v>0</v>
      </c>
      <c r="AB1073" s="10">
        <v>6</v>
      </c>
      <c r="AC1073" s="10">
        <v>266</v>
      </c>
      <c r="AD1073" s="10">
        <v>23</v>
      </c>
      <c r="AE1073" s="10">
        <v>31</v>
      </c>
      <c r="AF1073" s="10">
        <v>0</v>
      </c>
    </row>
    <row r="1074" spans="1:32" ht="15" customHeight="1" x14ac:dyDescent="0.2">
      <c r="A1074" s="10" t="s">
        <v>167</v>
      </c>
      <c r="B1074" s="10" t="s">
        <v>344</v>
      </c>
      <c r="C1074" s="24">
        <v>40179</v>
      </c>
      <c r="D1074" s="10" t="s">
        <v>311</v>
      </c>
      <c r="E1074" s="12">
        <v>8</v>
      </c>
      <c r="F1074" s="11">
        <f t="shared" si="80"/>
        <v>2.6666666666666668E-2</v>
      </c>
      <c r="G1074" s="22">
        <f t="shared" si="81"/>
        <v>210.87</v>
      </c>
      <c r="H1074" s="17">
        <v>0.70289999999999997</v>
      </c>
      <c r="I1074" s="20">
        <v>300</v>
      </c>
      <c r="J1074" s="10">
        <v>0</v>
      </c>
      <c r="K1074" s="10">
        <v>0</v>
      </c>
      <c r="L1074" s="10">
        <v>1</v>
      </c>
      <c r="M1074" s="10">
        <v>0</v>
      </c>
      <c r="N1074" s="10">
        <v>0</v>
      </c>
      <c r="O1074" s="10">
        <v>0</v>
      </c>
      <c r="P1074" s="10">
        <v>1</v>
      </c>
      <c r="Q1074" s="10">
        <f t="shared" si="82"/>
        <v>2</v>
      </c>
      <c r="R1074" s="10">
        <v>0</v>
      </c>
      <c r="S1074" s="10">
        <v>1</v>
      </c>
      <c r="T1074" s="10">
        <v>1</v>
      </c>
      <c r="U1074" s="10">
        <f t="shared" si="83"/>
        <v>2</v>
      </c>
      <c r="V1074" s="10">
        <v>3</v>
      </c>
      <c r="W1074" s="10">
        <v>0</v>
      </c>
      <c r="X1074" s="10">
        <v>1</v>
      </c>
      <c r="Y1074" s="10">
        <v>0</v>
      </c>
      <c r="Z1074" s="10">
        <f t="shared" si="84"/>
        <v>4</v>
      </c>
      <c r="AA1074" s="12">
        <v>0</v>
      </c>
      <c r="AB1074" s="10">
        <v>1</v>
      </c>
      <c r="AC1074" s="10">
        <v>6</v>
      </c>
      <c r="AD1074" s="10">
        <v>1</v>
      </c>
      <c r="AE1074" s="10">
        <v>0</v>
      </c>
      <c r="AF1074" s="10">
        <v>0</v>
      </c>
    </row>
    <row r="1075" spans="1:32" ht="15" customHeight="1" x14ac:dyDescent="0.2">
      <c r="A1075" s="10" t="s">
        <v>168</v>
      </c>
      <c r="B1075" s="10" t="s">
        <v>344</v>
      </c>
      <c r="C1075" s="24">
        <v>40179</v>
      </c>
      <c r="D1075" s="10" t="s">
        <v>328</v>
      </c>
      <c r="E1075" s="12">
        <v>0</v>
      </c>
      <c r="F1075" s="11">
        <f t="shared" si="80"/>
        <v>0</v>
      </c>
      <c r="G1075" s="22">
        <f t="shared" si="81"/>
        <v>72.052800000000005</v>
      </c>
      <c r="H1075" s="17">
        <v>0.70640000000000003</v>
      </c>
      <c r="I1075" s="20">
        <v>102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f t="shared" si="82"/>
        <v>0</v>
      </c>
      <c r="R1075" s="10">
        <v>0</v>
      </c>
      <c r="S1075" s="10">
        <v>0</v>
      </c>
      <c r="T1075" s="10">
        <v>0</v>
      </c>
      <c r="U1075" s="10">
        <f t="shared" si="83"/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f t="shared" si="84"/>
        <v>0</v>
      </c>
      <c r="AA1075" s="12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</row>
    <row r="1076" spans="1:32" ht="15" customHeight="1" x14ac:dyDescent="0.2">
      <c r="A1076" s="10" t="s">
        <v>169</v>
      </c>
      <c r="B1076" s="10" t="s">
        <v>344</v>
      </c>
      <c r="C1076" s="24">
        <v>40179</v>
      </c>
      <c r="D1076" s="10" t="s">
        <v>299</v>
      </c>
      <c r="E1076" s="12">
        <v>21</v>
      </c>
      <c r="F1076" s="11">
        <f t="shared" si="80"/>
        <v>6.8852459016393447E-2</v>
      </c>
      <c r="G1076" s="22">
        <f t="shared" si="81"/>
        <v>182.42049999999998</v>
      </c>
      <c r="H1076" s="17">
        <v>0.59809999999999997</v>
      </c>
      <c r="I1076" s="20">
        <v>305</v>
      </c>
      <c r="J1076" s="10">
        <v>1</v>
      </c>
      <c r="K1076" s="10">
        <v>1</v>
      </c>
      <c r="L1076" s="10">
        <v>1</v>
      </c>
      <c r="M1076" s="10">
        <v>0</v>
      </c>
      <c r="N1076" s="10">
        <v>1</v>
      </c>
      <c r="O1076" s="10">
        <v>0</v>
      </c>
      <c r="P1076" s="10">
        <v>2</v>
      </c>
      <c r="Q1076" s="10">
        <f t="shared" si="82"/>
        <v>6</v>
      </c>
      <c r="R1076" s="10">
        <v>3</v>
      </c>
      <c r="S1076" s="10">
        <v>3</v>
      </c>
      <c r="T1076" s="10">
        <v>1</v>
      </c>
      <c r="U1076" s="10">
        <f t="shared" si="83"/>
        <v>7</v>
      </c>
      <c r="V1076" s="10">
        <v>2</v>
      </c>
      <c r="W1076" s="10">
        <v>1</v>
      </c>
      <c r="X1076" s="10">
        <v>1</v>
      </c>
      <c r="Y1076" s="10">
        <v>4</v>
      </c>
      <c r="Z1076" s="10">
        <f t="shared" si="84"/>
        <v>8</v>
      </c>
      <c r="AA1076" s="12">
        <v>0</v>
      </c>
      <c r="AB1076" s="10">
        <v>0</v>
      </c>
      <c r="AC1076" s="10">
        <v>21</v>
      </c>
      <c r="AD1076" s="10">
        <v>0</v>
      </c>
      <c r="AE1076" s="10">
        <v>0</v>
      </c>
      <c r="AF1076" s="10">
        <v>0</v>
      </c>
    </row>
    <row r="1077" spans="1:32" ht="15" customHeight="1" x14ac:dyDescent="0.2">
      <c r="A1077" s="10" t="s">
        <v>170</v>
      </c>
      <c r="B1077" s="10" t="s">
        <v>344</v>
      </c>
      <c r="C1077" s="24">
        <v>40179</v>
      </c>
      <c r="D1077" s="10" t="s">
        <v>309</v>
      </c>
      <c r="E1077" s="12">
        <v>27</v>
      </c>
      <c r="F1077" s="11">
        <f t="shared" si="80"/>
        <v>2.8830752802989855E-3</v>
      </c>
      <c r="G1077" s="22">
        <f t="shared" si="81"/>
        <v>2201.7114999999999</v>
      </c>
      <c r="H1077" s="17">
        <v>0.2351</v>
      </c>
      <c r="I1077" s="20">
        <v>9365</v>
      </c>
      <c r="J1077" s="10">
        <v>0</v>
      </c>
      <c r="K1077" s="10">
        <v>2</v>
      </c>
      <c r="L1077" s="10">
        <v>1</v>
      </c>
      <c r="M1077" s="10">
        <v>4</v>
      </c>
      <c r="N1077" s="10">
        <v>6</v>
      </c>
      <c r="O1077" s="10">
        <v>2</v>
      </c>
      <c r="P1077" s="10">
        <v>4</v>
      </c>
      <c r="Q1077" s="10">
        <f t="shared" si="82"/>
        <v>19</v>
      </c>
      <c r="R1077" s="10">
        <v>1</v>
      </c>
      <c r="S1077" s="10">
        <v>2</v>
      </c>
      <c r="T1077" s="10">
        <v>0</v>
      </c>
      <c r="U1077" s="10">
        <f t="shared" si="83"/>
        <v>3</v>
      </c>
      <c r="V1077" s="10">
        <v>0</v>
      </c>
      <c r="W1077" s="10">
        <v>1</v>
      </c>
      <c r="X1077" s="10">
        <v>1</v>
      </c>
      <c r="Y1077" s="10">
        <v>3</v>
      </c>
      <c r="Z1077" s="10">
        <f t="shared" si="84"/>
        <v>5</v>
      </c>
      <c r="AA1077" s="12">
        <v>0</v>
      </c>
      <c r="AB1077" s="10">
        <v>6</v>
      </c>
      <c r="AC1077" s="10">
        <v>19</v>
      </c>
      <c r="AD1077" s="10">
        <v>2</v>
      </c>
      <c r="AE1077" s="10">
        <v>0</v>
      </c>
      <c r="AF1077" s="10">
        <v>0</v>
      </c>
    </row>
    <row r="1078" spans="1:32" ht="15" customHeight="1" x14ac:dyDescent="0.2">
      <c r="A1078" s="10" t="s">
        <v>171</v>
      </c>
      <c r="B1078" s="10" t="s">
        <v>344</v>
      </c>
      <c r="C1078" s="24">
        <v>40179</v>
      </c>
      <c r="D1078" s="10" t="s">
        <v>329</v>
      </c>
      <c r="E1078" s="12">
        <v>16</v>
      </c>
      <c r="F1078" s="11">
        <f t="shared" si="80"/>
        <v>2.2008253094910592E-2</v>
      </c>
      <c r="G1078" s="22">
        <f t="shared" si="81"/>
        <v>410.24610000000001</v>
      </c>
      <c r="H1078" s="17">
        <v>0.56430000000000002</v>
      </c>
      <c r="I1078" s="20">
        <v>727</v>
      </c>
      <c r="J1078" s="10">
        <v>0</v>
      </c>
      <c r="K1078" s="10">
        <v>2</v>
      </c>
      <c r="L1078" s="10">
        <v>1</v>
      </c>
      <c r="M1078" s="10">
        <v>2</v>
      </c>
      <c r="N1078" s="10">
        <v>1</v>
      </c>
      <c r="O1078" s="10">
        <v>6</v>
      </c>
      <c r="P1078" s="10">
        <v>4</v>
      </c>
      <c r="Q1078" s="10">
        <f t="shared" si="82"/>
        <v>16</v>
      </c>
      <c r="R1078" s="10">
        <v>0</v>
      </c>
      <c r="S1078" s="10">
        <v>0</v>
      </c>
      <c r="T1078" s="10">
        <v>0</v>
      </c>
      <c r="U1078" s="10">
        <f t="shared" si="83"/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f t="shared" si="84"/>
        <v>0</v>
      </c>
      <c r="AA1078" s="12">
        <v>0</v>
      </c>
      <c r="AB1078" s="10">
        <v>0</v>
      </c>
      <c r="AC1078" s="10">
        <v>16</v>
      </c>
      <c r="AD1078" s="10">
        <v>0</v>
      </c>
      <c r="AE1078" s="10">
        <v>0</v>
      </c>
      <c r="AF1078" s="10">
        <v>0</v>
      </c>
    </row>
    <row r="1079" spans="1:32" ht="15" customHeight="1" x14ac:dyDescent="0.2">
      <c r="A1079" s="10" t="s">
        <v>172</v>
      </c>
      <c r="B1079" s="10" t="s">
        <v>344</v>
      </c>
      <c r="C1079" s="24">
        <v>40179</v>
      </c>
      <c r="D1079" s="10" t="s">
        <v>335</v>
      </c>
      <c r="E1079" s="12">
        <v>1</v>
      </c>
      <c r="F1079" s="11">
        <f t="shared" si="80"/>
        <v>2.9411764705882353E-3</v>
      </c>
      <c r="G1079" s="22">
        <f t="shared" si="81"/>
        <v>174.58999999999997</v>
      </c>
      <c r="H1079" s="17">
        <v>0.51349999999999996</v>
      </c>
      <c r="I1079" s="20">
        <v>340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f t="shared" si="82"/>
        <v>0</v>
      </c>
      <c r="R1079" s="10">
        <v>0</v>
      </c>
      <c r="S1079" s="10">
        <v>0</v>
      </c>
      <c r="T1079" s="10">
        <v>0</v>
      </c>
      <c r="U1079" s="10">
        <f t="shared" si="83"/>
        <v>0</v>
      </c>
      <c r="V1079" s="10">
        <v>0</v>
      </c>
      <c r="W1079" s="10">
        <v>0</v>
      </c>
      <c r="X1079" s="10">
        <v>0</v>
      </c>
      <c r="Y1079" s="10">
        <v>1</v>
      </c>
      <c r="Z1079" s="10">
        <f t="shared" si="84"/>
        <v>1</v>
      </c>
      <c r="AA1079" s="12">
        <v>0</v>
      </c>
      <c r="AB1079" s="10">
        <v>0</v>
      </c>
      <c r="AC1079" s="10">
        <v>1</v>
      </c>
      <c r="AD1079" s="10">
        <v>0</v>
      </c>
      <c r="AE1079" s="10">
        <v>0</v>
      </c>
      <c r="AF1079" s="10">
        <v>0</v>
      </c>
    </row>
    <row r="1080" spans="1:32" ht="15" customHeight="1" x14ac:dyDescent="0.2">
      <c r="A1080" s="10" t="s">
        <v>173</v>
      </c>
      <c r="B1080" s="10" t="s">
        <v>344</v>
      </c>
      <c r="C1080" s="24">
        <v>40179</v>
      </c>
      <c r="D1080" s="10" t="s">
        <v>314</v>
      </c>
      <c r="E1080" s="12">
        <v>86</v>
      </c>
      <c r="F1080" s="11">
        <f t="shared" si="80"/>
        <v>2.1229326092322882E-2</v>
      </c>
      <c r="G1080" s="22">
        <f t="shared" si="81"/>
        <v>1841.5845999999999</v>
      </c>
      <c r="H1080" s="17">
        <v>0.4546</v>
      </c>
      <c r="I1080" s="20">
        <v>4051</v>
      </c>
      <c r="J1080" s="10">
        <v>4</v>
      </c>
      <c r="K1080" s="10">
        <v>8</v>
      </c>
      <c r="L1080" s="10">
        <v>4</v>
      </c>
      <c r="M1080" s="10">
        <v>8</v>
      </c>
      <c r="N1080" s="10">
        <v>8</v>
      </c>
      <c r="O1080" s="10">
        <v>13</v>
      </c>
      <c r="P1080" s="10">
        <v>5</v>
      </c>
      <c r="Q1080" s="10">
        <f t="shared" si="82"/>
        <v>50</v>
      </c>
      <c r="R1080" s="10">
        <v>8</v>
      </c>
      <c r="S1080" s="10">
        <v>5</v>
      </c>
      <c r="T1080" s="10">
        <v>2</v>
      </c>
      <c r="U1080" s="10">
        <f t="shared" si="83"/>
        <v>15</v>
      </c>
      <c r="V1080" s="10">
        <v>4</v>
      </c>
      <c r="W1080" s="10">
        <v>2</v>
      </c>
      <c r="X1080" s="10">
        <v>6</v>
      </c>
      <c r="Y1080" s="10">
        <v>9</v>
      </c>
      <c r="Z1080" s="10">
        <f t="shared" si="84"/>
        <v>21</v>
      </c>
      <c r="AA1080" s="12">
        <v>0</v>
      </c>
      <c r="AB1080" s="10">
        <v>41</v>
      </c>
      <c r="AC1080" s="10">
        <v>38</v>
      </c>
      <c r="AD1080" s="10">
        <v>3</v>
      </c>
      <c r="AE1080" s="10">
        <v>4</v>
      </c>
      <c r="AF1080" s="10">
        <v>0</v>
      </c>
    </row>
    <row r="1081" spans="1:32" ht="15" customHeight="1" x14ac:dyDescent="0.2">
      <c r="A1081" s="10" t="s">
        <v>174</v>
      </c>
      <c r="B1081" s="10" t="s">
        <v>344</v>
      </c>
      <c r="C1081" s="24">
        <v>40179</v>
      </c>
      <c r="D1081" s="10" t="s">
        <v>313</v>
      </c>
      <c r="E1081" s="12">
        <v>19</v>
      </c>
      <c r="F1081" s="11">
        <f t="shared" si="80"/>
        <v>1.3286713286713287E-2</v>
      </c>
      <c r="G1081" s="22">
        <f t="shared" si="81"/>
        <v>637.63700000000006</v>
      </c>
      <c r="H1081" s="17">
        <v>0.44590000000000002</v>
      </c>
      <c r="I1081" s="20">
        <v>1430</v>
      </c>
      <c r="J1081" s="10">
        <v>0</v>
      </c>
      <c r="K1081" s="10">
        <v>0</v>
      </c>
      <c r="L1081" s="10">
        <v>3</v>
      </c>
      <c r="M1081" s="10">
        <v>2</v>
      </c>
      <c r="N1081" s="10">
        <v>0</v>
      </c>
      <c r="O1081" s="10">
        <v>2</v>
      </c>
      <c r="P1081" s="10">
        <v>3</v>
      </c>
      <c r="Q1081" s="10">
        <f t="shared" si="82"/>
        <v>10</v>
      </c>
      <c r="R1081" s="10">
        <v>1</v>
      </c>
      <c r="S1081" s="10">
        <v>1</v>
      </c>
      <c r="T1081" s="10">
        <v>0</v>
      </c>
      <c r="U1081" s="10">
        <f t="shared" si="83"/>
        <v>2</v>
      </c>
      <c r="V1081" s="10">
        <v>3</v>
      </c>
      <c r="W1081" s="10">
        <v>1</v>
      </c>
      <c r="X1081" s="10">
        <v>0</v>
      </c>
      <c r="Y1081" s="10">
        <v>3</v>
      </c>
      <c r="Z1081" s="10">
        <f t="shared" si="84"/>
        <v>7</v>
      </c>
      <c r="AA1081" s="12">
        <v>0</v>
      </c>
      <c r="AB1081" s="10">
        <v>6</v>
      </c>
      <c r="AC1081" s="10">
        <v>13</v>
      </c>
      <c r="AD1081" s="10">
        <v>0</v>
      </c>
      <c r="AE1081" s="10">
        <v>0</v>
      </c>
      <c r="AF1081" s="10">
        <v>0</v>
      </c>
    </row>
    <row r="1082" spans="1:32" ht="15" customHeight="1" x14ac:dyDescent="0.2">
      <c r="A1082" s="10" t="s">
        <v>175</v>
      </c>
      <c r="B1082" s="10" t="s">
        <v>344</v>
      </c>
      <c r="C1082" s="24">
        <v>40179</v>
      </c>
      <c r="D1082" s="10" t="s">
        <v>321</v>
      </c>
      <c r="E1082" s="12">
        <v>0</v>
      </c>
      <c r="F1082" s="11">
        <f t="shared" si="80"/>
        <v>0</v>
      </c>
      <c r="G1082" s="22">
        <f t="shared" si="81"/>
        <v>209.23320000000001</v>
      </c>
      <c r="H1082" s="17">
        <v>0.86460000000000004</v>
      </c>
      <c r="I1082" s="20">
        <v>242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f t="shared" si="82"/>
        <v>0</v>
      </c>
      <c r="R1082" s="10">
        <v>0</v>
      </c>
      <c r="S1082" s="10">
        <v>0</v>
      </c>
      <c r="T1082" s="10">
        <v>0</v>
      </c>
      <c r="U1082" s="10">
        <f t="shared" si="83"/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f t="shared" si="84"/>
        <v>0</v>
      </c>
      <c r="AA1082" s="12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</row>
    <row r="1083" spans="1:32" ht="15" customHeight="1" x14ac:dyDescent="0.2">
      <c r="A1083" s="10" t="s">
        <v>176</v>
      </c>
      <c r="B1083" s="10" t="s">
        <v>344</v>
      </c>
      <c r="C1083" s="24">
        <v>40179</v>
      </c>
      <c r="D1083" s="10" t="s">
        <v>328</v>
      </c>
      <c r="E1083" s="12">
        <v>204</v>
      </c>
      <c r="F1083" s="11">
        <f t="shared" si="80"/>
        <v>6.9340584636301841E-2</v>
      </c>
      <c r="G1083" s="22">
        <f t="shared" si="81"/>
        <v>1849.9296000000002</v>
      </c>
      <c r="H1083" s="17">
        <v>0.62880000000000003</v>
      </c>
      <c r="I1083" s="20">
        <v>2942</v>
      </c>
      <c r="J1083" s="10">
        <v>3</v>
      </c>
      <c r="K1083" s="10">
        <v>34</v>
      </c>
      <c r="L1083" s="10">
        <v>21</v>
      </c>
      <c r="M1083" s="10">
        <v>21</v>
      </c>
      <c r="N1083" s="10">
        <v>17</v>
      </c>
      <c r="O1083" s="10">
        <v>19</v>
      </c>
      <c r="P1083" s="10">
        <v>17</v>
      </c>
      <c r="Q1083" s="10">
        <f t="shared" si="82"/>
        <v>132</v>
      </c>
      <c r="R1083" s="10">
        <v>20</v>
      </c>
      <c r="S1083" s="10">
        <v>12</v>
      </c>
      <c r="T1083" s="10">
        <v>14</v>
      </c>
      <c r="U1083" s="10">
        <f t="shared" si="83"/>
        <v>46</v>
      </c>
      <c r="V1083" s="10">
        <v>9</v>
      </c>
      <c r="W1083" s="10">
        <v>10</v>
      </c>
      <c r="X1083" s="10">
        <v>4</v>
      </c>
      <c r="Y1083" s="10">
        <v>3</v>
      </c>
      <c r="Z1083" s="10">
        <f t="shared" si="84"/>
        <v>26</v>
      </c>
      <c r="AA1083" s="12">
        <v>0</v>
      </c>
      <c r="AB1083" s="10">
        <v>4</v>
      </c>
      <c r="AC1083" s="10">
        <v>184</v>
      </c>
      <c r="AD1083" s="10">
        <v>12</v>
      </c>
      <c r="AE1083" s="10">
        <v>4</v>
      </c>
      <c r="AF1083" s="10">
        <v>0</v>
      </c>
    </row>
    <row r="1084" spans="1:32" ht="15" customHeight="1" x14ac:dyDescent="0.2">
      <c r="A1084" s="10" t="s">
        <v>177</v>
      </c>
      <c r="B1084" s="10" t="s">
        <v>344</v>
      </c>
      <c r="C1084" s="24">
        <v>40179</v>
      </c>
      <c r="D1084" s="10" t="s">
        <v>320</v>
      </c>
      <c r="E1084" s="12">
        <v>26</v>
      </c>
      <c r="F1084" s="11">
        <f t="shared" si="80"/>
        <v>1.0842368640533779E-2</v>
      </c>
      <c r="G1084" s="22">
        <f t="shared" si="81"/>
        <v>621.5616</v>
      </c>
      <c r="H1084" s="17">
        <v>0.25919999999999999</v>
      </c>
      <c r="I1084" s="20">
        <v>2398</v>
      </c>
      <c r="J1084" s="10">
        <v>0</v>
      </c>
      <c r="K1084" s="10">
        <v>2</v>
      </c>
      <c r="L1084" s="10">
        <v>3</v>
      </c>
      <c r="M1084" s="10">
        <v>6</v>
      </c>
      <c r="N1084" s="10">
        <v>1</v>
      </c>
      <c r="O1084" s="10">
        <v>2</v>
      </c>
      <c r="P1084" s="10">
        <v>3</v>
      </c>
      <c r="Q1084" s="10">
        <f t="shared" si="82"/>
        <v>17</v>
      </c>
      <c r="R1084" s="10">
        <v>0</v>
      </c>
      <c r="S1084" s="10">
        <v>1</v>
      </c>
      <c r="T1084" s="10">
        <v>0</v>
      </c>
      <c r="U1084" s="10">
        <f t="shared" si="83"/>
        <v>1</v>
      </c>
      <c r="V1084" s="10">
        <v>0</v>
      </c>
      <c r="W1084" s="10">
        <v>2</v>
      </c>
      <c r="X1084" s="10">
        <v>3</v>
      </c>
      <c r="Y1084" s="10">
        <v>3</v>
      </c>
      <c r="Z1084" s="10">
        <f t="shared" si="84"/>
        <v>8</v>
      </c>
      <c r="AA1084" s="12">
        <v>0</v>
      </c>
      <c r="AB1084" s="10">
        <v>6</v>
      </c>
      <c r="AC1084" s="10">
        <v>20</v>
      </c>
      <c r="AD1084" s="10">
        <v>0</v>
      </c>
      <c r="AE1084" s="10">
        <v>0</v>
      </c>
      <c r="AF1084" s="10">
        <v>0</v>
      </c>
    </row>
    <row r="1085" spans="1:32" ht="15" customHeight="1" x14ac:dyDescent="0.2">
      <c r="A1085" s="10" t="s">
        <v>178</v>
      </c>
      <c r="B1085" s="10" t="s">
        <v>344</v>
      </c>
      <c r="C1085" s="24">
        <v>40179</v>
      </c>
      <c r="D1085" s="10" t="s">
        <v>309</v>
      </c>
      <c r="E1085" s="12">
        <v>298</v>
      </c>
      <c r="F1085" s="11">
        <f t="shared" si="80"/>
        <v>1.4218235602843647E-2</v>
      </c>
      <c r="G1085" s="22">
        <f t="shared" si="81"/>
        <v>6153.5624000000007</v>
      </c>
      <c r="H1085" s="17">
        <v>0.29360000000000003</v>
      </c>
      <c r="I1085" s="20">
        <v>20959</v>
      </c>
      <c r="J1085" s="10">
        <v>2</v>
      </c>
      <c r="K1085" s="10">
        <v>16</v>
      </c>
      <c r="L1085" s="10">
        <v>25</v>
      </c>
      <c r="M1085" s="10">
        <v>12</v>
      </c>
      <c r="N1085" s="10">
        <v>18</v>
      </c>
      <c r="O1085" s="10">
        <v>21</v>
      </c>
      <c r="P1085" s="10">
        <v>18</v>
      </c>
      <c r="Q1085" s="10">
        <f t="shared" si="82"/>
        <v>112</v>
      </c>
      <c r="R1085" s="10">
        <v>25</v>
      </c>
      <c r="S1085" s="10">
        <v>18</v>
      </c>
      <c r="T1085" s="10">
        <v>22</v>
      </c>
      <c r="U1085" s="10">
        <f t="shared" si="83"/>
        <v>65</v>
      </c>
      <c r="V1085" s="10">
        <v>18</v>
      </c>
      <c r="W1085" s="10">
        <v>19</v>
      </c>
      <c r="X1085" s="10">
        <v>32</v>
      </c>
      <c r="Y1085" s="10">
        <v>50</v>
      </c>
      <c r="Z1085" s="10">
        <f t="shared" si="84"/>
        <v>119</v>
      </c>
      <c r="AA1085" s="12">
        <v>2</v>
      </c>
      <c r="AB1085" s="10">
        <v>58</v>
      </c>
      <c r="AC1085" s="10">
        <v>213</v>
      </c>
      <c r="AD1085" s="10">
        <v>6</v>
      </c>
      <c r="AE1085" s="10">
        <v>21</v>
      </c>
      <c r="AF1085" s="10">
        <v>0</v>
      </c>
    </row>
    <row r="1086" spans="1:32" ht="15" customHeight="1" x14ac:dyDescent="0.2">
      <c r="A1086" s="10" t="s">
        <v>288</v>
      </c>
      <c r="B1086" s="10" t="s">
        <v>344</v>
      </c>
      <c r="C1086" s="24">
        <v>40179</v>
      </c>
      <c r="D1086" s="10" t="s">
        <v>313</v>
      </c>
      <c r="E1086" s="12">
        <v>0</v>
      </c>
      <c r="F1086" s="11">
        <f t="shared" si="80"/>
        <v>0</v>
      </c>
      <c r="G1086" s="22">
        <f t="shared" si="81"/>
        <v>18.207699999999999</v>
      </c>
      <c r="H1086" s="17">
        <v>0.95830000000000004</v>
      </c>
      <c r="I1086" s="20">
        <v>19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f t="shared" si="82"/>
        <v>0</v>
      </c>
      <c r="R1086" s="10">
        <v>0</v>
      </c>
      <c r="S1086" s="10">
        <v>0</v>
      </c>
      <c r="T1086" s="10">
        <v>0</v>
      </c>
      <c r="U1086" s="10">
        <f t="shared" si="83"/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f t="shared" si="84"/>
        <v>0</v>
      </c>
      <c r="AA1086" s="12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</row>
    <row r="1087" spans="1:32" ht="15" customHeight="1" x14ac:dyDescent="0.2">
      <c r="A1087" s="10" t="s">
        <v>179</v>
      </c>
      <c r="B1087" s="10" t="s">
        <v>344</v>
      </c>
      <c r="C1087" s="24">
        <v>40179</v>
      </c>
      <c r="D1087" s="10" t="s">
        <v>313</v>
      </c>
      <c r="E1087" s="12">
        <v>0</v>
      </c>
      <c r="F1087" s="11">
        <f t="shared" si="80"/>
        <v>0</v>
      </c>
      <c r="G1087" s="22">
        <f t="shared" si="81"/>
        <v>112.35719999999999</v>
      </c>
      <c r="H1087" s="17">
        <v>0.51539999999999997</v>
      </c>
      <c r="I1087" s="20">
        <v>218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f t="shared" si="82"/>
        <v>0</v>
      </c>
      <c r="R1087" s="10">
        <v>0</v>
      </c>
      <c r="S1087" s="10">
        <v>0</v>
      </c>
      <c r="T1087" s="10">
        <v>0</v>
      </c>
      <c r="U1087" s="10">
        <f t="shared" si="83"/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f t="shared" si="84"/>
        <v>0</v>
      </c>
      <c r="AA1087" s="12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</row>
    <row r="1088" spans="1:32" ht="15" customHeight="1" x14ac:dyDescent="0.2">
      <c r="A1088" s="10" t="s">
        <v>180</v>
      </c>
      <c r="B1088" s="10" t="s">
        <v>344</v>
      </c>
      <c r="C1088" s="24">
        <v>40179</v>
      </c>
      <c r="D1088" s="10" t="s">
        <v>314</v>
      </c>
      <c r="E1088" s="12">
        <v>79</v>
      </c>
      <c r="F1088" s="11">
        <f t="shared" si="80"/>
        <v>2.0740351798372275E-2</v>
      </c>
      <c r="G1088" s="22">
        <f t="shared" si="81"/>
        <v>1482.0818999999999</v>
      </c>
      <c r="H1088" s="17">
        <v>0.3891</v>
      </c>
      <c r="I1088" s="20">
        <v>3809</v>
      </c>
      <c r="J1088" s="10">
        <v>0</v>
      </c>
      <c r="K1088" s="10">
        <v>3</v>
      </c>
      <c r="L1088" s="10">
        <v>5</v>
      </c>
      <c r="M1088" s="10">
        <v>4</v>
      </c>
      <c r="N1088" s="10">
        <v>7</v>
      </c>
      <c r="O1088" s="10">
        <v>5</v>
      </c>
      <c r="P1088" s="10">
        <v>3</v>
      </c>
      <c r="Q1088" s="10">
        <f t="shared" si="82"/>
        <v>27</v>
      </c>
      <c r="R1088" s="10">
        <v>5</v>
      </c>
      <c r="S1088" s="10">
        <v>6</v>
      </c>
      <c r="T1088" s="10">
        <v>5</v>
      </c>
      <c r="U1088" s="10">
        <f t="shared" si="83"/>
        <v>16</v>
      </c>
      <c r="V1088" s="10">
        <v>7</v>
      </c>
      <c r="W1088" s="10">
        <v>5</v>
      </c>
      <c r="X1088" s="10">
        <v>12</v>
      </c>
      <c r="Y1088" s="10">
        <v>12</v>
      </c>
      <c r="Z1088" s="10">
        <f t="shared" si="84"/>
        <v>36</v>
      </c>
      <c r="AA1088" s="12">
        <v>0</v>
      </c>
      <c r="AB1088" s="10">
        <v>14</v>
      </c>
      <c r="AC1088" s="10">
        <v>61</v>
      </c>
      <c r="AD1088" s="10">
        <v>0</v>
      </c>
      <c r="AE1088" s="10">
        <v>4</v>
      </c>
      <c r="AF1088" s="10">
        <v>0</v>
      </c>
    </row>
    <row r="1089" spans="1:32" ht="15" customHeight="1" x14ac:dyDescent="0.2">
      <c r="A1089" s="10" t="s">
        <v>181</v>
      </c>
      <c r="B1089" s="10" t="s">
        <v>344</v>
      </c>
      <c r="C1089" s="24">
        <v>40179</v>
      </c>
      <c r="D1089" s="10" t="s">
        <v>322</v>
      </c>
      <c r="E1089" s="12">
        <v>51</v>
      </c>
      <c r="F1089" s="11">
        <f t="shared" si="80"/>
        <v>1.9630484988452657E-2</v>
      </c>
      <c r="G1089" s="22">
        <f t="shared" si="81"/>
        <v>2116.0709999999999</v>
      </c>
      <c r="H1089" s="17">
        <v>0.8145</v>
      </c>
      <c r="I1089" s="20">
        <v>2598</v>
      </c>
      <c r="J1089" s="10">
        <v>0</v>
      </c>
      <c r="K1089" s="10">
        <v>5</v>
      </c>
      <c r="L1089" s="10">
        <v>6</v>
      </c>
      <c r="M1089" s="10">
        <v>2</v>
      </c>
      <c r="N1089" s="10">
        <v>4</v>
      </c>
      <c r="O1089" s="10">
        <v>4</v>
      </c>
      <c r="P1089" s="10">
        <v>2</v>
      </c>
      <c r="Q1089" s="10">
        <f t="shared" si="82"/>
        <v>23</v>
      </c>
      <c r="R1089" s="10">
        <v>2</v>
      </c>
      <c r="S1089" s="10">
        <v>5</v>
      </c>
      <c r="T1089" s="10">
        <v>4</v>
      </c>
      <c r="U1089" s="10">
        <f t="shared" si="83"/>
        <v>11</v>
      </c>
      <c r="V1089" s="10">
        <v>3</v>
      </c>
      <c r="W1089" s="10">
        <v>5</v>
      </c>
      <c r="X1089" s="10">
        <v>5</v>
      </c>
      <c r="Y1089" s="10">
        <v>4</v>
      </c>
      <c r="Z1089" s="10">
        <f t="shared" si="84"/>
        <v>17</v>
      </c>
      <c r="AA1089" s="12">
        <v>0</v>
      </c>
      <c r="AB1089" s="10">
        <v>0</v>
      </c>
      <c r="AC1089" s="10">
        <v>47</v>
      </c>
      <c r="AD1089" s="10">
        <v>0</v>
      </c>
      <c r="AE1089" s="10">
        <v>4</v>
      </c>
      <c r="AF1089" s="10">
        <v>0</v>
      </c>
    </row>
    <row r="1090" spans="1:32" ht="15" customHeight="1" x14ac:dyDescent="0.2">
      <c r="A1090" s="10" t="s">
        <v>182</v>
      </c>
      <c r="B1090" s="10" t="s">
        <v>344</v>
      </c>
      <c r="C1090" s="24">
        <v>40179</v>
      </c>
      <c r="D1090" s="10" t="s">
        <v>330</v>
      </c>
      <c r="E1090" s="12">
        <v>48</v>
      </c>
      <c r="F1090" s="11">
        <f t="shared" ref="F1090:F1153" si="85">IFERROR(E1090/I1090,0)</f>
        <v>5.1668460710441337E-2</v>
      </c>
      <c r="G1090" s="22">
        <f t="shared" ref="G1090:G1153" si="86">IFERROR(I1090*H1090,0)</f>
        <v>411.08249999999998</v>
      </c>
      <c r="H1090" s="17">
        <v>0.4425</v>
      </c>
      <c r="I1090" s="20">
        <v>929</v>
      </c>
      <c r="J1090" s="10">
        <v>0</v>
      </c>
      <c r="K1090" s="10">
        <v>8</v>
      </c>
      <c r="L1090" s="10">
        <v>5</v>
      </c>
      <c r="M1090" s="10">
        <v>3</v>
      </c>
      <c r="N1090" s="10">
        <v>5</v>
      </c>
      <c r="O1090" s="10">
        <v>4</v>
      </c>
      <c r="P1090" s="10">
        <v>3</v>
      </c>
      <c r="Q1090" s="10">
        <f t="shared" ref="Q1090:Q1153" si="87">SUM(J1090:P1090)</f>
        <v>28</v>
      </c>
      <c r="R1090" s="10">
        <v>2</v>
      </c>
      <c r="S1090" s="10">
        <v>1</v>
      </c>
      <c r="T1090" s="10">
        <v>0</v>
      </c>
      <c r="U1090" s="10">
        <f t="shared" ref="U1090:U1153" si="88">SUM(R1090:T1090)</f>
        <v>3</v>
      </c>
      <c r="V1090" s="10">
        <v>1</v>
      </c>
      <c r="W1090" s="10">
        <v>3</v>
      </c>
      <c r="X1090" s="10">
        <v>11</v>
      </c>
      <c r="Y1090" s="10">
        <v>2</v>
      </c>
      <c r="Z1090" s="10">
        <f t="shared" ref="Z1090:Z1153" si="89">SUM(V1090:Y1090)</f>
        <v>17</v>
      </c>
      <c r="AA1090" s="12">
        <v>0</v>
      </c>
      <c r="AB1090" s="10">
        <v>0</v>
      </c>
      <c r="AC1090" s="10">
        <v>45</v>
      </c>
      <c r="AD1090" s="10">
        <v>3</v>
      </c>
      <c r="AE1090" s="10">
        <v>0</v>
      </c>
      <c r="AF1090" s="10">
        <v>0</v>
      </c>
    </row>
    <row r="1091" spans="1:32" ht="15" customHeight="1" x14ac:dyDescent="0.2">
      <c r="A1091" s="10" t="s">
        <v>183</v>
      </c>
      <c r="B1091" s="10" t="s">
        <v>344</v>
      </c>
      <c r="C1091" s="24">
        <v>40179</v>
      </c>
      <c r="D1091" s="10" t="s">
        <v>334</v>
      </c>
      <c r="E1091" s="12">
        <v>10</v>
      </c>
      <c r="F1091" s="11">
        <f t="shared" si="85"/>
        <v>1.4947683109118086E-2</v>
      </c>
      <c r="G1091" s="22">
        <f t="shared" si="86"/>
        <v>362.66490000000005</v>
      </c>
      <c r="H1091" s="17">
        <v>0.54210000000000003</v>
      </c>
      <c r="I1091" s="20">
        <v>669</v>
      </c>
      <c r="J1091" s="10">
        <v>2</v>
      </c>
      <c r="K1091" s="10">
        <v>0</v>
      </c>
      <c r="L1091" s="10">
        <v>2</v>
      </c>
      <c r="M1091" s="10">
        <v>0</v>
      </c>
      <c r="N1091" s="10">
        <v>0</v>
      </c>
      <c r="O1091" s="10">
        <v>1</v>
      </c>
      <c r="P1091" s="10">
        <v>1</v>
      </c>
      <c r="Q1091" s="10">
        <f t="shared" si="87"/>
        <v>6</v>
      </c>
      <c r="R1091" s="10">
        <v>1</v>
      </c>
      <c r="S1091" s="10">
        <v>0</v>
      </c>
      <c r="T1091" s="10">
        <v>0</v>
      </c>
      <c r="U1091" s="10">
        <f t="shared" si="88"/>
        <v>1</v>
      </c>
      <c r="V1091" s="10">
        <v>1</v>
      </c>
      <c r="W1091" s="10">
        <v>0</v>
      </c>
      <c r="X1091" s="10">
        <v>2</v>
      </c>
      <c r="Y1091" s="10">
        <v>0</v>
      </c>
      <c r="Z1091" s="10">
        <f t="shared" si="89"/>
        <v>3</v>
      </c>
      <c r="AA1091" s="12">
        <v>0</v>
      </c>
      <c r="AB1091" s="10">
        <v>0</v>
      </c>
      <c r="AC1091" s="10">
        <v>8</v>
      </c>
      <c r="AD1091" s="10">
        <v>0</v>
      </c>
      <c r="AE1091" s="10">
        <v>2</v>
      </c>
      <c r="AF1091" s="10">
        <v>0</v>
      </c>
    </row>
    <row r="1092" spans="1:32" ht="15" customHeight="1" x14ac:dyDescent="0.2">
      <c r="A1092" s="10" t="s">
        <v>184</v>
      </c>
      <c r="B1092" s="10" t="s">
        <v>344</v>
      </c>
      <c r="C1092" s="24">
        <v>40179</v>
      </c>
      <c r="D1092" s="10" t="s">
        <v>300</v>
      </c>
      <c r="E1092" s="12">
        <v>11</v>
      </c>
      <c r="F1092" s="11">
        <f t="shared" si="85"/>
        <v>1.6344725111441308E-2</v>
      </c>
      <c r="G1092" s="22">
        <f t="shared" si="86"/>
        <v>260.72020000000003</v>
      </c>
      <c r="H1092" s="17">
        <v>0.38740000000000002</v>
      </c>
      <c r="I1092" s="20">
        <v>673</v>
      </c>
      <c r="J1092" s="10">
        <v>0</v>
      </c>
      <c r="K1092" s="10">
        <v>0</v>
      </c>
      <c r="L1092" s="10">
        <v>2</v>
      </c>
      <c r="M1092" s="10">
        <v>1</v>
      </c>
      <c r="N1092" s="10">
        <v>4</v>
      </c>
      <c r="O1092" s="10">
        <v>1</v>
      </c>
      <c r="P1092" s="10">
        <v>0</v>
      </c>
      <c r="Q1092" s="10">
        <f t="shared" si="87"/>
        <v>8</v>
      </c>
      <c r="R1092" s="10">
        <v>0</v>
      </c>
      <c r="S1092" s="10">
        <v>0</v>
      </c>
      <c r="T1092" s="10">
        <v>0</v>
      </c>
      <c r="U1092" s="10">
        <f t="shared" si="88"/>
        <v>0</v>
      </c>
      <c r="V1092" s="10">
        <v>0</v>
      </c>
      <c r="W1092" s="10">
        <v>0</v>
      </c>
      <c r="X1092" s="10">
        <v>1</v>
      </c>
      <c r="Y1092" s="10">
        <v>2</v>
      </c>
      <c r="Z1092" s="10">
        <f t="shared" si="89"/>
        <v>3</v>
      </c>
      <c r="AA1092" s="12">
        <v>0</v>
      </c>
      <c r="AB1092" s="10">
        <v>0</v>
      </c>
      <c r="AC1092" s="10">
        <v>11</v>
      </c>
      <c r="AD1092" s="10">
        <v>0</v>
      </c>
      <c r="AE1092" s="10">
        <v>0</v>
      </c>
      <c r="AF1092" s="10">
        <v>0</v>
      </c>
    </row>
    <row r="1093" spans="1:32" ht="15" customHeight="1" x14ac:dyDescent="0.2">
      <c r="A1093" s="10" t="s">
        <v>185</v>
      </c>
      <c r="B1093" s="10" t="s">
        <v>344</v>
      </c>
      <c r="C1093" s="24">
        <v>40179</v>
      </c>
      <c r="D1093" s="10" t="s">
        <v>304</v>
      </c>
      <c r="E1093" s="12">
        <v>258</v>
      </c>
      <c r="F1093" s="11">
        <f t="shared" si="85"/>
        <v>1.8144735916731134E-2</v>
      </c>
      <c r="G1093" s="22">
        <f t="shared" si="86"/>
        <v>6519.4115000000002</v>
      </c>
      <c r="H1093" s="17">
        <v>0.45850000000000002</v>
      </c>
      <c r="I1093" s="20">
        <v>14219</v>
      </c>
      <c r="J1093" s="10">
        <v>0</v>
      </c>
      <c r="K1093" s="10">
        <v>24</v>
      </c>
      <c r="L1093" s="10">
        <v>24</v>
      </c>
      <c r="M1093" s="10">
        <v>28</v>
      </c>
      <c r="N1093" s="10">
        <v>17</v>
      </c>
      <c r="O1093" s="10">
        <v>13</v>
      </c>
      <c r="P1093" s="10">
        <v>13</v>
      </c>
      <c r="Q1093" s="10">
        <f t="shared" si="87"/>
        <v>119</v>
      </c>
      <c r="R1093" s="10">
        <v>16</v>
      </c>
      <c r="S1093" s="10">
        <v>15</v>
      </c>
      <c r="T1093" s="10">
        <v>24</v>
      </c>
      <c r="U1093" s="10">
        <f t="shared" si="88"/>
        <v>55</v>
      </c>
      <c r="V1093" s="10">
        <v>24</v>
      </c>
      <c r="W1093" s="10">
        <v>17</v>
      </c>
      <c r="X1093" s="10">
        <v>18</v>
      </c>
      <c r="Y1093" s="10">
        <v>25</v>
      </c>
      <c r="Z1093" s="10">
        <f t="shared" si="89"/>
        <v>84</v>
      </c>
      <c r="AA1093" s="12">
        <v>0</v>
      </c>
      <c r="AB1093" s="10">
        <v>68</v>
      </c>
      <c r="AC1093" s="10">
        <v>167</v>
      </c>
      <c r="AD1093" s="10">
        <v>3</v>
      </c>
      <c r="AE1093" s="10">
        <v>20</v>
      </c>
      <c r="AF1093" s="10">
        <v>0</v>
      </c>
    </row>
    <row r="1094" spans="1:32" ht="15" customHeight="1" x14ac:dyDescent="0.2">
      <c r="A1094" s="10" t="s">
        <v>186</v>
      </c>
      <c r="B1094" s="10" t="s">
        <v>344</v>
      </c>
      <c r="C1094" s="24">
        <v>40179</v>
      </c>
      <c r="D1094" s="10" t="s">
        <v>324</v>
      </c>
      <c r="E1094" s="12">
        <v>5</v>
      </c>
      <c r="F1094" s="11">
        <f t="shared" si="85"/>
        <v>1.2626262626262626E-2</v>
      </c>
      <c r="G1094" s="22">
        <f t="shared" si="86"/>
        <v>191.66399999999999</v>
      </c>
      <c r="H1094" s="17">
        <v>0.48399999999999999</v>
      </c>
      <c r="I1094" s="20">
        <v>396</v>
      </c>
      <c r="J1094" s="10">
        <v>1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f t="shared" si="87"/>
        <v>1</v>
      </c>
      <c r="R1094" s="10">
        <v>0</v>
      </c>
      <c r="S1094" s="10">
        <v>0</v>
      </c>
      <c r="T1094" s="10">
        <v>0</v>
      </c>
      <c r="U1094" s="10">
        <f t="shared" si="88"/>
        <v>0</v>
      </c>
      <c r="V1094" s="10">
        <v>0</v>
      </c>
      <c r="W1094" s="10">
        <v>0</v>
      </c>
      <c r="X1094" s="10">
        <v>3</v>
      </c>
      <c r="Y1094" s="10">
        <v>1</v>
      </c>
      <c r="Z1094" s="10">
        <f t="shared" si="89"/>
        <v>4</v>
      </c>
      <c r="AA1094" s="12">
        <v>0</v>
      </c>
      <c r="AB1094" s="10">
        <v>1</v>
      </c>
      <c r="AC1094" s="10">
        <v>4</v>
      </c>
      <c r="AD1094" s="10">
        <v>0</v>
      </c>
      <c r="AE1094" s="10">
        <v>0</v>
      </c>
      <c r="AF1094" s="10">
        <v>0</v>
      </c>
    </row>
    <row r="1095" spans="1:32" ht="15" customHeight="1" x14ac:dyDescent="0.2">
      <c r="A1095" s="10" t="s">
        <v>187</v>
      </c>
      <c r="B1095" s="10" t="s">
        <v>344</v>
      </c>
      <c r="C1095" s="24">
        <v>40179</v>
      </c>
      <c r="D1095" s="10" t="s">
        <v>328</v>
      </c>
      <c r="E1095" s="12">
        <v>83</v>
      </c>
      <c r="F1095" s="11">
        <f t="shared" si="85"/>
        <v>7.6090942427576094E-3</v>
      </c>
      <c r="G1095" s="22">
        <f t="shared" si="86"/>
        <v>3271.3092000000001</v>
      </c>
      <c r="H1095" s="17">
        <v>0.2999</v>
      </c>
      <c r="I1095" s="20">
        <v>10908</v>
      </c>
      <c r="J1095" s="10">
        <v>8</v>
      </c>
      <c r="K1095" s="10">
        <v>6</v>
      </c>
      <c r="L1095" s="10">
        <v>3</v>
      </c>
      <c r="M1095" s="10">
        <v>5</v>
      </c>
      <c r="N1095" s="10">
        <v>9</v>
      </c>
      <c r="O1095" s="10">
        <v>3</v>
      </c>
      <c r="P1095" s="10">
        <v>6</v>
      </c>
      <c r="Q1095" s="10">
        <f t="shared" si="87"/>
        <v>40</v>
      </c>
      <c r="R1095" s="10">
        <v>2</v>
      </c>
      <c r="S1095" s="10">
        <v>3</v>
      </c>
      <c r="T1095" s="10">
        <v>3</v>
      </c>
      <c r="U1095" s="10">
        <f t="shared" si="88"/>
        <v>8</v>
      </c>
      <c r="V1095" s="10">
        <v>11</v>
      </c>
      <c r="W1095" s="10">
        <v>6</v>
      </c>
      <c r="X1095" s="10">
        <v>6</v>
      </c>
      <c r="Y1095" s="10">
        <v>12</v>
      </c>
      <c r="Z1095" s="10">
        <f t="shared" si="89"/>
        <v>35</v>
      </c>
      <c r="AA1095" s="12">
        <v>0</v>
      </c>
      <c r="AB1095" s="10">
        <v>25</v>
      </c>
      <c r="AC1095" s="10">
        <v>49</v>
      </c>
      <c r="AD1095" s="10">
        <v>7</v>
      </c>
      <c r="AE1095" s="10">
        <v>2</v>
      </c>
      <c r="AF1095" s="10">
        <v>0</v>
      </c>
    </row>
    <row r="1096" spans="1:32" ht="15" customHeight="1" x14ac:dyDescent="0.2">
      <c r="A1096" s="10" t="s">
        <v>188</v>
      </c>
      <c r="B1096" s="10" t="s">
        <v>344</v>
      </c>
      <c r="C1096" s="24">
        <v>40179</v>
      </c>
      <c r="D1096" s="10" t="s">
        <v>306</v>
      </c>
      <c r="E1096" s="12">
        <v>24</v>
      </c>
      <c r="F1096" s="11">
        <f t="shared" si="85"/>
        <v>1.1039558417663294E-2</v>
      </c>
      <c r="G1096" s="22">
        <f t="shared" si="86"/>
        <v>638.50380000000007</v>
      </c>
      <c r="H1096" s="17">
        <v>0.29370000000000002</v>
      </c>
      <c r="I1096" s="20">
        <v>2174</v>
      </c>
      <c r="J1096" s="10">
        <v>0</v>
      </c>
      <c r="K1096" s="10">
        <v>4</v>
      </c>
      <c r="L1096" s="10">
        <v>1</v>
      </c>
      <c r="M1096" s="10">
        <v>3</v>
      </c>
      <c r="N1096" s="10">
        <v>1</v>
      </c>
      <c r="O1096" s="10">
        <v>0</v>
      </c>
      <c r="P1096" s="10">
        <v>1</v>
      </c>
      <c r="Q1096" s="10">
        <f t="shared" si="87"/>
        <v>10</v>
      </c>
      <c r="R1096" s="10">
        <v>4</v>
      </c>
      <c r="S1096" s="10">
        <v>1</v>
      </c>
      <c r="T1096" s="10">
        <v>3</v>
      </c>
      <c r="U1096" s="10">
        <f t="shared" si="88"/>
        <v>8</v>
      </c>
      <c r="V1096" s="10">
        <v>3</v>
      </c>
      <c r="W1096" s="10">
        <v>1</v>
      </c>
      <c r="X1096" s="10">
        <v>2</v>
      </c>
      <c r="Y1096" s="10">
        <v>0</v>
      </c>
      <c r="Z1096" s="10">
        <f t="shared" si="89"/>
        <v>6</v>
      </c>
      <c r="AA1096" s="12">
        <v>0</v>
      </c>
      <c r="AB1096" s="10">
        <v>3</v>
      </c>
      <c r="AC1096" s="10">
        <v>21</v>
      </c>
      <c r="AD1096" s="10">
        <v>0</v>
      </c>
      <c r="AE1096" s="10">
        <v>0</v>
      </c>
      <c r="AF1096" s="10">
        <v>0</v>
      </c>
    </row>
    <row r="1097" spans="1:32" ht="15" customHeight="1" x14ac:dyDescent="0.2">
      <c r="A1097" s="10" t="s">
        <v>189</v>
      </c>
      <c r="B1097" s="10" t="s">
        <v>344</v>
      </c>
      <c r="C1097" s="24">
        <v>40179</v>
      </c>
      <c r="D1097" s="10" t="s">
        <v>308</v>
      </c>
      <c r="E1097" s="12">
        <v>18</v>
      </c>
      <c r="F1097" s="11">
        <f t="shared" si="85"/>
        <v>5.2631578947368418E-2</v>
      </c>
      <c r="G1097" s="22">
        <f t="shared" si="86"/>
        <v>140.42520000000002</v>
      </c>
      <c r="H1097" s="17">
        <v>0.41060000000000002</v>
      </c>
      <c r="I1097" s="20">
        <v>342</v>
      </c>
      <c r="J1097" s="10">
        <v>3</v>
      </c>
      <c r="K1097" s="10">
        <v>1</v>
      </c>
      <c r="L1097" s="10">
        <v>1</v>
      </c>
      <c r="M1097" s="10">
        <v>0</v>
      </c>
      <c r="N1097" s="10">
        <v>2</v>
      </c>
      <c r="O1097" s="10">
        <v>0</v>
      </c>
      <c r="P1097" s="10">
        <v>1</v>
      </c>
      <c r="Q1097" s="10">
        <f t="shared" si="87"/>
        <v>8</v>
      </c>
      <c r="R1097" s="10">
        <v>0</v>
      </c>
      <c r="S1097" s="10">
        <v>0</v>
      </c>
      <c r="T1097" s="10">
        <v>2</v>
      </c>
      <c r="U1097" s="10">
        <f t="shared" si="88"/>
        <v>2</v>
      </c>
      <c r="V1097" s="10">
        <v>1</v>
      </c>
      <c r="W1097" s="10">
        <v>2</v>
      </c>
      <c r="X1097" s="10">
        <v>0</v>
      </c>
      <c r="Y1097" s="10">
        <v>5</v>
      </c>
      <c r="Z1097" s="10">
        <f t="shared" si="89"/>
        <v>8</v>
      </c>
      <c r="AA1097" s="12">
        <v>0</v>
      </c>
      <c r="AB1097" s="10">
        <v>0</v>
      </c>
      <c r="AC1097" s="10">
        <v>18</v>
      </c>
      <c r="AD1097" s="10">
        <v>0</v>
      </c>
      <c r="AE1097" s="10">
        <v>0</v>
      </c>
      <c r="AF1097" s="10">
        <v>0</v>
      </c>
    </row>
    <row r="1098" spans="1:32" ht="15" customHeight="1" x14ac:dyDescent="0.2">
      <c r="A1098" s="10" t="s">
        <v>289</v>
      </c>
      <c r="B1098" s="10" t="s">
        <v>344</v>
      </c>
      <c r="C1098" s="24">
        <v>40179</v>
      </c>
      <c r="D1098" s="10" t="s">
        <v>317</v>
      </c>
      <c r="E1098" s="12">
        <v>23</v>
      </c>
      <c r="F1098" s="11">
        <f t="shared" si="85"/>
        <v>1.3593380614657211E-2</v>
      </c>
      <c r="G1098" s="22">
        <f t="shared" si="86"/>
        <v>844.98480000000006</v>
      </c>
      <c r="H1098" s="17">
        <v>0.49940000000000001</v>
      </c>
      <c r="I1098" s="20">
        <v>1692</v>
      </c>
      <c r="J1098" s="10">
        <v>0</v>
      </c>
      <c r="K1098" s="10">
        <v>3</v>
      </c>
      <c r="L1098" s="10">
        <v>0</v>
      </c>
      <c r="M1098" s="10">
        <v>2</v>
      </c>
      <c r="N1098" s="10">
        <v>0</v>
      </c>
      <c r="O1098" s="10">
        <v>2</v>
      </c>
      <c r="P1098" s="10">
        <v>1</v>
      </c>
      <c r="Q1098" s="10">
        <f t="shared" si="87"/>
        <v>8</v>
      </c>
      <c r="R1098" s="10">
        <v>2</v>
      </c>
      <c r="S1098" s="10">
        <v>2</v>
      </c>
      <c r="T1098" s="10">
        <v>0</v>
      </c>
      <c r="U1098" s="10">
        <f t="shared" si="88"/>
        <v>4</v>
      </c>
      <c r="V1098" s="10">
        <v>1</v>
      </c>
      <c r="W1098" s="10">
        <v>1</v>
      </c>
      <c r="X1098" s="10">
        <v>3</v>
      </c>
      <c r="Y1098" s="10">
        <v>6</v>
      </c>
      <c r="Z1098" s="10">
        <f t="shared" si="89"/>
        <v>11</v>
      </c>
      <c r="AA1098" s="12">
        <v>0</v>
      </c>
      <c r="AB1098" s="10">
        <v>6</v>
      </c>
      <c r="AC1098" s="10">
        <v>17</v>
      </c>
      <c r="AD1098" s="10">
        <v>0</v>
      </c>
      <c r="AE1098" s="10">
        <v>0</v>
      </c>
      <c r="AF1098" s="10">
        <v>0</v>
      </c>
    </row>
    <row r="1099" spans="1:32" ht="15" customHeight="1" x14ac:dyDescent="0.2">
      <c r="A1099" s="10" t="s">
        <v>190</v>
      </c>
      <c r="B1099" s="10" t="s">
        <v>344</v>
      </c>
      <c r="C1099" s="24">
        <v>40179</v>
      </c>
      <c r="D1099" s="10" t="s">
        <v>304</v>
      </c>
      <c r="E1099" s="12">
        <v>39</v>
      </c>
      <c r="F1099" s="11">
        <f t="shared" si="85"/>
        <v>1.2085528354508832E-2</v>
      </c>
      <c r="G1099" s="22">
        <f t="shared" si="86"/>
        <v>510.51140000000004</v>
      </c>
      <c r="H1099" s="17">
        <v>0.15820000000000001</v>
      </c>
      <c r="I1099" s="20">
        <v>3227</v>
      </c>
      <c r="J1099" s="10">
        <v>3</v>
      </c>
      <c r="K1099" s="10">
        <v>5</v>
      </c>
      <c r="L1099" s="10">
        <v>5</v>
      </c>
      <c r="M1099" s="10">
        <v>3</v>
      </c>
      <c r="N1099" s="10">
        <v>2</v>
      </c>
      <c r="O1099" s="10">
        <v>3</v>
      </c>
      <c r="P1099" s="10">
        <v>2</v>
      </c>
      <c r="Q1099" s="10">
        <f t="shared" si="87"/>
        <v>23</v>
      </c>
      <c r="R1099" s="10">
        <v>3</v>
      </c>
      <c r="S1099" s="10">
        <v>4</v>
      </c>
      <c r="T1099" s="10">
        <v>2</v>
      </c>
      <c r="U1099" s="10">
        <f t="shared" si="88"/>
        <v>9</v>
      </c>
      <c r="V1099" s="10">
        <v>3</v>
      </c>
      <c r="W1099" s="10">
        <v>2</v>
      </c>
      <c r="X1099" s="10">
        <v>2</v>
      </c>
      <c r="Y1099" s="10">
        <v>0</v>
      </c>
      <c r="Z1099" s="10">
        <f t="shared" si="89"/>
        <v>7</v>
      </c>
      <c r="AA1099" s="12">
        <v>0</v>
      </c>
      <c r="AB1099" s="10">
        <v>9</v>
      </c>
      <c r="AC1099" s="10">
        <v>30</v>
      </c>
      <c r="AD1099" s="10">
        <v>0</v>
      </c>
      <c r="AE1099" s="10">
        <v>0</v>
      </c>
      <c r="AF1099" s="10">
        <v>0</v>
      </c>
    </row>
    <row r="1100" spans="1:32" ht="15" customHeight="1" x14ac:dyDescent="0.2">
      <c r="A1100" s="10" t="s">
        <v>191</v>
      </c>
      <c r="B1100" s="10" t="s">
        <v>344</v>
      </c>
      <c r="C1100" s="24">
        <v>40179</v>
      </c>
      <c r="D1100" s="10" t="s">
        <v>330</v>
      </c>
      <c r="E1100" s="12">
        <v>186</v>
      </c>
      <c r="F1100" s="11">
        <f t="shared" si="85"/>
        <v>7.85472972972973E-2</v>
      </c>
      <c r="G1100" s="22">
        <f t="shared" si="86"/>
        <v>1259.0655999999999</v>
      </c>
      <c r="H1100" s="17">
        <v>0.53169999999999995</v>
      </c>
      <c r="I1100" s="20">
        <v>2368</v>
      </c>
      <c r="J1100" s="10">
        <v>1</v>
      </c>
      <c r="K1100" s="10">
        <v>9</v>
      </c>
      <c r="L1100" s="10">
        <v>22</v>
      </c>
      <c r="M1100" s="10">
        <v>15</v>
      </c>
      <c r="N1100" s="10">
        <v>19</v>
      </c>
      <c r="O1100" s="10">
        <v>17</v>
      </c>
      <c r="P1100" s="10">
        <v>24</v>
      </c>
      <c r="Q1100" s="10">
        <f t="shared" si="87"/>
        <v>107</v>
      </c>
      <c r="R1100" s="10">
        <v>16</v>
      </c>
      <c r="S1100" s="10">
        <v>16</v>
      </c>
      <c r="T1100" s="10">
        <v>11</v>
      </c>
      <c r="U1100" s="10">
        <f t="shared" si="88"/>
        <v>43</v>
      </c>
      <c r="V1100" s="10">
        <v>9</v>
      </c>
      <c r="W1100" s="10">
        <v>4</v>
      </c>
      <c r="X1100" s="10">
        <v>5</v>
      </c>
      <c r="Y1100" s="10">
        <v>18</v>
      </c>
      <c r="Z1100" s="10">
        <f t="shared" si="89"/>
        <v>36</v>
      </c>
      <c r="AA1100" s="12">
        <v>0</v>
      </c>
      <c r="AB1100" s="10">
        <v>0</v>
      </c>
      <c r="AC1100" s="10">
        <v>173</v>
      </c>
      <c r="AD1100" s="10">
        <v>11</v>
      </c>
      <c r="AE1100" s="10">
        <v>2</v>
      </c>
      <c r="AF1100" s="10">
        <v>0</v>
      </c>
    </row>
    <row r="1101" spans="1:32" ht="15" customHeight="1" x14ac:dyDescent="0.2">
      <c r="A1101" s="10" t="s">
        <v>192</v>
      </c>
      <c r="B1101" s="10" t="s">
        <v>344</v>
      </c>
      <c r="C1101" s="24">
        <v>40179</v>
      </c>
      <c r="D1101" s="10" t="s">
        <v>310</v>
      </c>
      <c r="E1101" s="12">
        <v>0</v>
      </c>
      <c r="F1101" s="11">
        <f t="shared" si="85"/>
        <v>0</v>
      </c>
      <c r="G1101" s="22">
        <f t="shared" si="86"/>
        <v>0</v>
      </c>
      <c r="H1101" s="17">
        <v>0</v>
      </c>
      <c r="I1101" s="20">
        <v>35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f t="shared" si="87"/>
        <v>0</v>
      </c>
      <c r="R1101" s="10">
        <v>0</v>
      </c>
      <c r="S1101" s="10">
        <v>0</v>
      </c>
      <c r="T1101" s="10">
        <v>0</v>
      </c>
      <c r="U1101" s="10">
        <f t="shared" si="88"/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f t="shared" si="89"/>
        <v>0</v>
      </c>
      <c r="AA1101" s="12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</row>
    <row r="1102" spans="1:32" ht="15" customHeight="1" x14ac:dyDescent="0.2">
      <c r="A1102" s="10" t="s">
        <v>193</v>
      </c>
      <c r="B1102" s="10" t="s">
        <v>344</v>
      </c>
      <c r="C1102" s="24">
        <v>40179</v>
      </c>
      <c r="D1102" s="10" t="s">
        <v>320</v>
      </c>
      <c r="E1102" s="12">
        <v>1</v>
      </c>
      <c r="F1102" s="11">
        <f t="shared" si="85"/>
        <v>4.608294930875576E-3</v>
      </c>
      <c r="G1102" s="22">
        <f t="shared" si="86"/>
        <v>114.4241</v>
      </c>
      <c r="H1102" s="17">
        <v>0.52729999999999999</v>
      </c>
      <c r="I1102" s="20">
        <v>217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f t="shared" si="87"/>
        <v>0</v>
      </c>
      <c r="R1102" s="10">
        <v>0</v>
      </c>
      <c r="S1102" s="10">
        <v>0</v>
      </c>
      <c r="T1102" s="10">
        <v>0</v>
      </c>
      <c r="U1102" s="10">
        <f t="shared" si="88"/>
        <v>0</v>
      </c>
      <c r="V1102" s="10">
        <v>0</v>
      </c>
      <c r="W1102" s="10">
        <v>0</v>
      </c>
      <c r="X1102" s="10">
        <v>1</v>
      </c>
      <c r="Y1102" s="10">
        <v>0</v>
      </c>
      <c r="Z1102" s="10">
        <f t="shared" si="89"/>
        <v>1</v>
      </c>
      <c r="AA1102" s="12">
        <v>0</v>
      </c>
      <c r="AB1102" s="10">
        <v>0</v>
      </c>
      <c r="AC1102" s="10">
        <v>1</v>
      </c>
      <c r="AD1102" s="10">
        <v>0</v>
      </c>
      <c r="AE1102" s="10">
        <v>0</v>
      </c>
      <c r="AF1102" s="10">
        <v>0</v>
      </c>
    </row>
    <row r="1103" spans="1:32" ht="15" customHeight="1" x14ac:dyDescent="0.2">
      <c r="A1103" s="10" t="s">
        <v>194</v>
      </c>
      <c r="B1103" s="10" t="s">
        <v>344</v>
      </c>
      <c r="C1103" s="24">
        <v>40179</v>
      </c>
      <c r="D1103" s="10" t="s">
        <v>322</v>
      </c>
      <c r="E1103" s="12">
        <v>270</v>
      </c>
      <c r="F1103" s="11">
        <f t="shared" si="85"/>
        <v>0.17751479289940827</v>
      </c>
      <c r="G1103" s="22">
        <f t="shared" si="86"/>
        <v>1214.6705999999999</v>
      </c>
      <c r="H1103" s="17">
        <v>0.79859999999999998</v>
      </c>
      <c r="I1103" s="20">
        <v>1521</v>
      </c>
      <c r="J1103" s="10">
        <v>0</v>
      </c>
      <c r="K1103" s="10">
        <v>27</v>
      </c>
      <c r="L1103" s="10">
        <v>25</v>
      </c>
      <c r="M1103" s="10">
        <v>27</v>
      </c>
      <c r="N1103" s="10">
        <v>31</v>
      </c>
      <c r="O1103" s="10">
        <v>23</v>
      </c>
      <c r="P1103" s="10">
        <v>27</v>
      </c>
      <c r="Q1103" s="10">
        <f t="shared" si="87"/>
        <v>160</v>
      </c>
      <c r="R1103" s="10">
        <v>17</v>
      </c>
      <c r="S1103" s="10">
        <v>20</v>
      </c>
      <c r="T1103" s="10">
        <v>18</v>
      </c>
      <c r="U1103" s="10">
        <f t="shared" si="88"/>
        <v>55</v>
      </c>
      <c r="V1103" s="10">
        <v>14</v>
      </c>
      <c r="W1103" s="10">
        <v>16</v>
      </c>
      <c r="X1103" s="10">
        <v>12</v>
      </c>
      <c r="Y1103" s="10">
        <v>13</v>
      </c>
      <c r="Z1103" s="10">
        <f t="shared" si="89"/>
        <v>55</v>
      </c>
      <c r="AA1103" s="12">
        <v>0</v>
      </c>
      <c r="AB1103" s="10">
        <v>0</v>
      </c>
      <c r="AC1103" s="10">
        <v>190</v>
      </c>
      <c r="AD1103" s="10">
        <v>79</v>
      </c>
      <c r="AE1103" s="10">
        <v>1</v>
      </c>
      <c r="AF1103" s="10">
        <v>0</v>
      </c>
    </row>
    <row r="1104" spans="1:32" ht="15" customHeight="1" x14ac:dyDescent="0.2">
      <c r="A1104" s="10" t="s">
        <v>195</v>
      </c>
      <c r="B1104" s="10" t="s">
        <v>344</v>
      </c>
      <c r="C1104" s="24">
        <v>40179</v>
      </c>
      <c r="D1104" s="10" t="s">
        <v>332</v>
      </c>
      <c r="E1104" s="12">
        <v>5</v>
      </c>
      <c r="F1104" s="11">
        <f t="shared" si="85"/>
        <v>5.5005500550055009E-3</v>
      </c>
      <c r="G1104" s="22">
        <f t="shared" si="86"/>
        <v>292.42529999999999</v>
      </c>
      <c r="H1104" s="17">
        <v>0.32169999999999999</v>
      </c>
      <c r="I1104" s="20">
        <v>909</v>
      </c>
      <c r="J1104" s="10">
        <v>0</v>
      </c>
      <c r="K1104" s="10">
        <v>1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f t="shared" si="87"/>
        <v>1</v>
      </c>
      <c r="R1104" s="10">
        <v>0</v>
      </c>
      <c r="S1104" s="10">
        <v>0</v>
      </c>
      <c r="T1104" s="10">
        <v>0</v>
      </c>
      <c r="U1104" s="10">
        <f t="shared" si="88"/>
        <v>0</v>
      </c>
      <c r="V1104" s="10">
        <v>0</v>
      </c>
      <c r="W1104" s="10">
        <v>0</v>
      </c>
      <c r="X1104" s="10">
        <v>2</v>
      </c>
      <c r="Y1104" s="10">
        <v>2</v>
      </c>
      <c r="Z1104" s="10">
        <f t="shared" si="89"/>
        <v>4</v>
      </c>
      <c r="AA1104" s="12">
        <v>0</v>
      </c>
      <c r="AB1104" s="10">
        <v>0</v>
      </c>
      <c r="AC1104" s="10">
        <v>5</v>
      </c>
      <c r="AD1104" s="10">
        <v>0</v>
      </c>
      <c r="AE1104" s="10">
        <v>0</v>
      </c>
      <c r="AF1104" s="10">
        <v>0</v>
      </c>
    </row>
    <row r="1105" spans="1:32" ht="15" customHeight="1" x14ac:dyDescent="0.2">
      <c r="A1105" s="10" t="s">
        <v>196</v>
      </c>
      <c r="B1105" s="10" t="s">
        <v>344</v>
      </c>
      <c r="C1105" s="24">
        <v>40179</v>
      </c>
      <c r="D1105" s="10" t="s">
        <v>298</v>
      </c>
      <c r="E1105" s="12">
        <v>0</v>
      </c>
      <c r="F1105" s="11">
        <f t="shared" si="85"/>
        <v>0</v>
      </c>
      <c r="G1105" s="22">
        <f t="shared" si="86"/>
        <v>22.002000000000002</v>
      </c>
      <c r="H1105" s="17">
        <v>0.36670000000000003</v>
      </c>
      <c r="I1105" s="20">
        <v>60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f t="shared" si="87"/>
        <v>0</v>
      </c>
      <c r="R1105" s="10">
        <v>0</v>
      </c>
      <c r="S1105" s="10">
        <v>0</v>
      </c>
      <c r="T1105" s="10">
        <v>0</v>
      </c>
      <c r="U1105" s="10">
        <f t="shared" si="88"/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f t="shared" si="89"/>
        <v>0</v>
      </c>
      <c r="AA1105" s="12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</row>
    <row r="1106" spans="1:32" ht="15" customHeight="1" x14ac:dyDescent="0.2">
      <c r="A1106" s="10" t="s">
        <v>274</v>
      </c>
      <c r="B1106" s="10" t="s">
        <v>344</v>
      </c>
      <c r="C1106" s="24">
        <v>40179</v>
      </c>
      <c r="D1106" s="10" t="s">
        <v>304</v>
      </c>
      <c r="E1106" s="12">
        <v>1139</v>
      </c>
      <c r="F1106" s="11">
        <f t="shared" si="85"/>
        <v>2.4482514025320808E-2</v>
      </c>
      <c r="G1106" s="22">
        <f t="shared" si="86"/>
        <v>19721.099699999999</v>
      </c>
      <c r="H1106" s="17">
        <v>0.4239</v>
      </c>
      <c r="I1106" s="20">
        <v>46523</v>
      </c>
      <c r="J1106" s="10">
        <v>6</v>
      </c>
      <c r="K1106" s="10">
        <v>40</v>
      </c>
      <c r="L1106" s="10">
        <v>80</v>
      </c>
      <c r="M1106" s="10">
        <v>92</v>
      </c>
      <c r="N1106" s="10">
        <v>98</v>
      </c>
      <c r="O1106" s="10">
        <v>91</v>
      </c>
      <c r="P1106" s="10">
        <v>93</v>
      </c>
      <c r="Q1106" s="10">
        <f t="shared" si="87"/>
        <v>500</v>
      </c>
      <c r="R1106" s="10">
        <v>97</v>
      </c>
      <c r="S1106" s="10">
        <v>80</v>
      </c>
      <c r="T1106" s="10">
        <v>77</v>
      </c>
      <c r="U1106" s="10">
        <f t="shared" si="88"/>
        <v>254</v>
      </c>
      <c r="V1106" s="10">
        <v>148</v>
      </c>
      <c r="W1106" s="10">
        <v>92</v>
      </c>
      <c r="X1106" s="10">
        <v>66</v>
      </c>
      <c r="Y1106" s="10">
        <v>79</v>
      </c>
      <c r="Z1106" s="10">
        <f t="shared" si="89"/>
        <v>385</v>
      </c>
      <c r="AA1106" s="12">
        <v>0</v>
      </c>
      <c r="AB1106" s="10">
        <v>644</v>
      </c>
      <c r="AC1106" s="10">
        <v>450</v>
      </c>
      <c r="AD1106" s="10">
        <v>15</v>
      </c>
      <c r="AE1106" s="10">
        <v>30</v>
      </c>
      <c r="AF1106" s="10">
        <v>0</v>
      </c>
    </row>
    <row r="1107" spans="1:32" ht="15" customHeight="1" x14ac:dyDescent="0.2">
      <c r="A1107" s="10" t="s">
        <v>197</v>
      </c>
      <c r="B1107" s="10" t="s">
        <v>344</v>
      </c>
      <c r="C1107" s="24">
        <v>40179</v>
      </c>
      <c r="D1107" s="10" t="s">
        <v>301</v>
      </c>
      <c r="E1107" s="12">
        <v>179</v>
      </c>
      <c r="F1107" s="11">
        <f t="shared" si="85"/>
        <v>4.1168353265869366E-2</v>
      </c>
      <c r="G1107" s="22">
        <f t="shared" si="86"/>
        <v>2030.9508000000001</v>
      </c>
      <c r="H1107" s="17">
        <v>0.46710000000000002</v>
      </c>
      <c r="I1107" s="20">
        <v>4348</v>
      </c>
      <c r="J1107" s="10">
        <v>6</v>
      </c>
      <c r="K1107" s="10">
        <v>16</v>
      </c>
      <c r="L1107" s="10">
        <v>9</v>
      </c>
      <c r="M1107" s="10">
        <v>13</v>
      </c>
      <c r="N1107" s="10">
        <v>11</v>
      </c>
      <c r="O1107" s="10">
        <v>11</v>
      </c>
      <c r="P1107" s="10">
        <v>16</v>
      </c>
      <c r="Q1107" s="10">
        <f t="shared" si="87"/>
        <v>82</v>
      </c>
      <c r="R1107" s="10">
        <v>10</v>
      </c>
      <c r="S1107" s="10">
        <v>19</v>
      </c>
      <c r="T1107" s="10">
        <v>12</v>
      </c>
      <c r="U1107" s="10">
        <f t="shared" si="88"/>
        <v>41</v>
      </c>
      <c r="V1107" s="10">
        <v>11</v>
      </c>
      <c r="W1107" s="10">
        <v>13</v>
      </c>
      <c r="X1107" s="10">
        <v>17</v>
      </c>
      <c r="Y1107" s="10">
        <v>15</v>
      </c>
      <c r="Z1107" s="10">
        <f t="shared" si="89"/>
        <v>56</v>
      </c>
      <c r="AA1107" s="12">
        <v>0</v>
      </c>
      <c r="AB1107" s="10">
        <v>31</v>
      </c>
      <c r="AC1107" s="10">
        <v>109</v>
      </c>
      <c r="AD1107" s="10">
        <v>30</v>
      </c>
      <c r="AE1107" s="10">
        <v>9</v>
      </c>
      <c r="AF1107" s="10">
        <v>0</v>
      </c>
    </row>
    <row r="1108" spans="1:32" ht="15" customHeight="1" x14ac:dyDescent="0.2">
      <c r="A1108" s="10" t="s">
        <v>198</v>
      </c>
      <c r="B1108" s="10" t="s">
        <v>344</v>
      </c>
      <c r="C1108" s="24">
        <v>40179</v>
      </c>
      <c r="D1108" s="10" t="s">
        <v>327</v>
      </c>
      <c r="E1108" s="12">
        <v>22</v>
      </c>
      <c r="F1108" s="11">
        <f t="shared" si="85"/>
        <v>6.5223836347465163E-3</v>
      </c>
      <c r="G1108" s="22">
        <f t="shared" si="86"/>
        <v>1361.3428000000001</v>
      </c>
      <c r="H1108" s="17">
        <v>0.40360000000000001</v>
      </c>
      <c r="I1108" s="20">
        <v>3373</v>
      </c>
      <c r="J1108" s="10">
        <v>0</v>
      </c>
      <c r="K1108" s="10">
        <v>0</v>
      </c>
      <c r="L1108" s="10">
        <v>1</v>
      </c>
      <c r="M1108" s="10">
        <v>3</v>
      </c>
      <c r="N1108" s="10">
        <v>2</v>
      </c>
      <c r="O1108" s="10">
        <v>2</v>
      </c>
      <c r="P1108" s="10">
        <v>1</v>
      </c>
      <c r="Q1108" s="10">
        <f t="shared" si="87"/>
        <v>9</v>
      </c>
      <c r="R1108" s="10">
        <v>1</v>
      </c>
      <c r="S1108" s="10">
        <v>4</v>
      </c>
      <c r="T1108" s="10">
        <v>0</v>
      </c>
      <c r="U1108" s="10">
        <f t="shared" si="88"/>
        <v>5</v>
      </c>
      <c r="V1108" s="10">
        <v>0</v>
      </c>
      <c r="W1108" s="10">
        <v>2</v>
      </c>
      <c r="X1108" s="10">
        <v>4</v>
      </c>
      <c r="Y1108" s="10">
        <v>2</v>
      </c>
      <c r="Z1108" s="10">
        <f t="shared" si="89"/>
        <v>8</v>
      </c>
      <c r="AA1108" s="12">
        <v>0</v>
      </c>
      <c r="AB1108" s="10">
        <v>5</v>
      </c>
      <c r="AC1108" s="10">
        <v>16</v>
      </c>
      <c r="AD1108" s="10">
        <v>0</v>
      </c>
      <c r="AE1108" s="10">
        <v>1</v>
      </c>
      <c r="AF1108" s="10">
        <v>0</v>
      </c>
    </row>
    <row r="1109" spans="1:32" ht="15" customHeight="1" x14ac:dyDescent="0.2">
      <c r="A1109" s="10" t="s">
        <v>199</v>
      </c>
      <c r="B1109" s="10" t="s">
        <v>344</v>
      </c>
      <c r="C1109" s="24">
        <v>40179</v>
      </c>
      <c r="D1109" s="10" t="s">
        <v>325</v>
      </c>
      <c r="E1109" s="12">
        <v>21</v>
      </c>
      <c r="F1109" s="11">
        <f t="shared" si="85"/>
        <v>7.4733096085409248E-2</v>
      </c>
      <c r="G1109" s="22">
        <f t="shared" si="86"/>
        <v>147.63739999999999</v>
      </c>
      <c r="H1109" s="17">
        <v>0.52539999999999998</v>
      </c>
      <c r="I1109" s="20">
        <v>281</v>
      </c>
      <c r="J1109" s="10">
        <v>0</v>
      </c>
      <c r="K1109" s="10">
        <v>2</v>
      </c>
      <c r="L1109" s="10">
        <v>4</v>
      </c>
      <c r="M1109" s="10">
        <v>1</v>
      </c>
      <c r="N1109" s="10">
        <v>0</v>
      </c>
      <c r="O1109" s="10">
        <v>1</v>
      </c>
      <c r="P1109" s="10">
        <v>2</v>
      </c>
      <c r="Q1109" s="10">
        <f t="shared" si="87"/>
        <v>10</v>
      </c>
      <c r="R1109" s="10">
        <v>0</v>
      </c>
      <c r="S1109" s="10">
        <v>2</v>
      </c>
      <c r="T1109" s="10">
        <v>1</v>
      </c>
      <c r="U1109" s="10">
        <f t="shared" si="88"/>
        <v>3</v>
      </c>
      <c r="V1109" s="10">
        <v>2</v>
      </c>
      <c r="W1109" s="10">
        <v>5</v>
      </c>
      <c r="X1109" s="10">
        <v>0</v>
      </c>
      <c r="Y1109" s="10">
        <v>1</v>
      </c>
      <c r="Z1109" s="10">
        <f t="shared" si="89"/>
        <v>8</v>
      </c>
      <c r="AA1109" s="12">
        <v>0</v>
      </c>
      <c r="AB1109" s="10">
        <v>0</v>
      </c>
      <c r="AC1109" s="10">
        <v>21</v>
      </c>
      <c r="AD1109" s="10">
        <v>0</v>
      </c>
      <c r="AE1109" s="10">
        <v>0</v>
      </c>
      <c r="AF1109" s="10">
        <v>0</v>
      </c>
    </row>
    <row r="1110" spans="1:32" ht="15" customHeight="1" x14ac:dyDescent="0.2">
      <c r="A1110" s="10" t="s">
        <v>200</v>
      </c>
      <c r="B1110" s="10" t="s">
        <v>344</v>
      </c>
      <c r="C1110" s="24">
        <v>40179</v>
      </c>
      <c r="D1110" s="10" t="s">
        <v>314</v>
      </c>
      <c r="E1110" s="12">
        <v>25</v>
      </c>
      <c r="F1110" s="11">
        <f t="shared" si="85"/>
        <v>8.4659668134100911E-3</v>
      </c>
      <c r="G1110" s="22">
        <f t="shared" si="86"/>
        <v>1202.7569000000001</v>
      </c>
      <c r="H1110" s="17">
        <v>0.4073</v>
      </c>
      <c r="I1110" s="20">
        <v>2953</v>
      </c>
      <c r="J1110" s="10">
        <v>0</v>
      </c>
      <c r="K1110" s="10">
        <v>3</v>
      </c>
      <c r="L1110" s="10">
        <v>2</v>
      </c>
      <c r="M1110" s="10">
        <v>1</v>
      </c>
      <c r="N1110" s="10">
        <v>2</v>
      </c>
      <c r="O1110" s="10">
        <v>1</v>
      </c>
      <c r="P1110" s="10">
        <v>1</v>
      </c>
      <c r="Q1110" s="10">
        <f t="shared" si="87"/>
        <v>10</v>
      </c>
      <c r="R1110" s="10">
        <v>0</v>
      </c>
      <c r="S1110" s="10">
        <v>2</v>
      </c>
      <c r="T1110" s="10">
        <v>2</v>
      </c>
      <c r="U1110" s="10">
        <f t="shared" si="88"/>
        <v>4</v>
      </c>
      <c r="V1110" s="10">
        <v>2</v>
      </c>
      <c r="W1110" s="10">
        <v>3</v>
      </c>
      <c r="X1110" s="10">
        <v>1</v>
      </c>
      <c r="Y1110" s="10">
        <v>5</v>
      </c>
      <c r="Z1110" s="10">
        <f t="shared" si="89"/>
        <v>11</v>
      </c>
      <c r="AA1110" s="12">
        <v>0</v>
      </c>
      <c r="AB1110" s="10">
        <v>2</v>
      </c>
      <c r="AC1110" s="10">
        <v>19</v>
      </c>
      <c r="AD1110" s="10">
        <v>4</v>
      </c>
      <c r="AE1110" s="10">
        <v>0</v>
      </c>
      <c r="AF1110" s="10">
        <v>0</v>
      </c>
    </row>
    <row r="1111" spans="1:32" ht="15" customHeight="1" x14ac:dyDescent="0.2">
      <c r="A1111" s="10" t="s">
        <v>201</v>
      </c>
      <c r="B1111" s="10" t="s">
        <v>344</v>
      </c>
      <c r="C1111" s="24">
        <v>40179</v>
      </c>
      <c r="D1111" s="10" t="s">
        <v>332</v>
      </c>
      <c r="E1111" s="12">
        <v>0</v>
      </c>
      <c r="F1111" s="11">
        <f t="shared" si="85"/>
        <v>0</v>
      </c>
      <c r="G1111" s="22">
        <f t="shared" si="86"/>
        <v>0</v>
      </c>
      <c r="H1111" s="17">
        <v>0</v>
      </c>
      <c r="I1111" s="20">
        <v>17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f t="shared" si="87"/>
        <v>0</v>
      </c>
      <c r="R1111" s="10">
        <v>0</v>
      </c>
      <c r="S1111" s="10">
        <v>0</v>
      </c>
      <c r="T1111" s="10">
        <v>0</v>
      </c>
      <c r="U1111" s="10">
        <f t="shared" si="88"/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f t="shared" si="89"/>
        <v>0</v>
      </c>
      <c r="AA1111" s="12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</row>
    <row r="1112" spans="1:32" ht="15" customHeight="1" x14ac:dyDescent="0.2">
      <c r="A1112" s="10" t="s">
        <v>275</v>
      </c>
      <c r="B1112" s="10" t="s">
        <v>344</v>
      </c>
      <c r="C1112" s="24">
        <v>40179</v>
      </c>
      <c r="D1112" s="10" t="s">
        <v>329</v>
      </c>
      <c r="E1112" s="12">
        <v>339</v>
      </c>
      <c r="F1112" s="11">
        <f t="shared" si="85"/>
        <v>7.9839849269901078E-2</v>
      </c>
      <c r="G1112" s="22">
        <f t="shared" si="86"/>
        <v>2449.942</v>
      </c>
      <c r="H1112" s="17">
        <v>0.57699999999999996</v>
      </c>
      <c r="I1112" s="20">
        <v>4246</v>
      </c>
      <c r="J1112" s="10">
        <v>20</v>
      </c>
      <c r="K1112" s="10">
        <v>25</v>
      </c>
      <c r="L1112" s="10">
        <v>21</v>
      </c>
      <c r="M1112" s="10">
        <v>27</v>
      </c>
      <c r="N1112" s="10">
        <v>30</v>
      </c>
      <c r="O1112" s="10">
        <v>22</v>
      </c>
      <c r="P1112" s="10">
        <v>26</v>
      </c>
      <c r="Q1112" s="10">
        <f t="shared" si="87"/>
        <v>171</v>
      </c>
      <c r="R1112" s="10">
        <v>24</v>
      </c>
      <c r="S1112" s="10">
        <v>16</v>
      </c>
      <c r="T1112" s="10">
        <v>10</v>
      </c>
      <c r="U1112" s="10">
        <f t="shared" si="88"/>
        <v>50</v>
      </c>
      <c r="V1112" s="10">
        <v>12</v>
      </c>
      <c r="W1112" s="10">
        <v>27</v>
      </c>
      <c r="X1112" s="10">
        <v>36</v>
      </c>
      <c r="Y1112" s="10">
        <v>43</v>
      </c>
      <c r="Z1112" s="10">
        <f t="shared" si="89"/>
        <v>118</v>
      </c>
      <c r="AA1112" s="12">
        <v>0</v>
      </c>
      <c r="AB1112" s="10">
        <v>45</v>
      </c>
      <c r="AC1112" s="10">
        <v>250</v>
      </c>
      <c r="AD1112" s="10">
        <v>30</v>
      </c>
      <c r="AE1112" s="10">
        <v>14</v>
      </c>
      <c r="AF1112" s="10">
        <v>0</v>
      </c>
    </row>
    <row r="1113" spans="1:32" ht="15" customHeight="1" x14ac:dyDescent="0.2">
      <c r="A1113" s="10" t="s">
        <v>202</v>
      </c>
      <c r="B1113" s="10" t="s">
        <v>344</v>
      </c>
      <c r="C1113" s="24">
        <v>40179</v>
      </c>
      <c r="D1113" s="10" t="s">
        <v>304</v>
      </c>
      <c r="E1113" s="12">
        <v>90</v>
      </c>
      <c r="F1113" s="11">
        <f t="shared" si="85"/>
        <v>9.9866844207723033E-3</v>
      </c>
      <c r="G1113" s="22">
        <f t="shared" si="86"/>
        <v>2268.3203999999996</v>
      </c>
      <c r="H1113" s="17">
        <v>0.25169999999999998</v>
      </c>
      <c r="I1113" s="20">
        <v>9012</v>
      </c>
      <c r="J1113" s="10">
        <v>9</v>
      </c>
      <c r="K1113" s="10">
        <v>2</v>
      </c>
      <c r="L1113" s="10">
        <v>5</v>
      </c>
      <c r="M1113" s="10">
        <v>6</v>
      </c>
      <c r="N1113" s="10">
        <v>11</v>
      </c>
      <c r="O1113" s="10">
        <v>4</v>
      </c>
      <c r="P1113" s="10">
        <v>5</v>
      </c>
      <c r="Q1113" s="10">
        <f t="shared" si="87"/>
        <v>42</v>
      </c>
      <c r="R1113" s="10">
        <v>1</v>
      </c>
      <c r="S1113" s="10">
        <v>6</v>
      </c>
      <c r="T1113" s="10">
        <v>7</v>
      </c>
      <c r="U1113" s="10">
        <f t="shared" si="88"/>
        <v>14</v>
      </c>
      <c r="V1113" s="10">
        <v>9</v>
      </c>
      <c r="W1113" s="10">
        <v>9</v>
      </c>
      <c r="X1113" s="10">
        <v>7</v>
      </c>
      <c r="Y1113" s="10">
        <v>9</v>
      </c>
      <c r="Z1113" s="10">
        <f t="shared" si="89"/>
        <v>34</v>
      </c>
      <c r="AA1113" s="12">
        <v>0</v>
      </c>
      <c r="AB1113" s="10">
        <v>38</v>
      </c>
      <c r="AC1113" s="10">
        <v>48</v>
      </c>
      <c r="AD1113" s="10">
        <v>1</v>
      </c>
      <c r="AE1113" s="10">
        <v>3</v>
      </c>
      <c r="AF1113" s="10">
        <v>0</v>
      </c>
    </row>
    <row r="1114" spans="1:32" ht="15" customHeight="1" x14ac:dyDescent="0.2">
      <c r="A1114" s="10" t="s">
        <v>203</v>
      </c>
      <c r="B1114" s="10" t="s">
        <v>344</v>
      </c>
      <c r="C1114" s="24">
        <v>40179</v>
      </c>
      <c r="D1114" s="10" t="s">
        <v>333</v>
      </c>
      <c r="E1114" s="12">
        <v>0</v>
      </c>
      <c r="F1114" s="11">
        <f t="shared" si="85"/>
        <v>0</v>
      </c>
      <c r="G1114" s="22">
        <f t="shared" si="86"/>
        <v>39.671599999999998</v>
      </c>
      <c r="H1114" s="17">
        <v>0.6724</v>
      </c>
      <c r="I1114" s="20">
        <v>59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f t="shared" si="87"/>
        <v>0</v>
      </c>
      <c r="R1114" s="10">
        <v>0</v>
      </c>
      <c r="S1114" s="10">
        <v>0</v>
      </c>
      <c r="T1114" s="10">
        <v>0</v>
      </c>
      <c r="U1114" s="10">
        <f t="shared" si="88"/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f t="shared" si="89"/>
        <v>0</v>
      </c>
      <c r="AA1114" s="12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</row>
    <row r="1115" spans="1:32" ht="15" customHeight="1" x14ac:dyDescent="0.2">
      <c r="A1115" s="10" t="s">
        <v>204</v>
      </c>
      <c r="B1115" s="10" t="s">
        <v>344</v>
      </c>
      <c r="C1115" s="24">
        <v>40179</v>
      </c>
      <c r="D1115" s="10" t="s">
        <v>304</v>
      </c>
      <c r="E1115" s="12">
        <v>0</v>
      </c>
      <c r="F1115" s="11">
        <f t="shared" si="85"/>
        <v>0</v>
      </c>
      <c r="G1115" s="22">
        <f t="shared" si="86"/>
        <v>40.763099999999994</v>
      </c>
      <c r="H1115" s="17">
        <v>0.69089999999999996</v>
      </c>
      <c r="I1115" s="20">
        <v>59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f t="shared" si="87"/>
        <v>0</v>
      </c>
      <c r="R1115" s="10">
        <v>0</v>
      </c>
      <c r="S1115" s="10">
        <v>0</v>
      </c>
      <c r="T1115" s="10">
        <v>0</v>
      </c>
      <c r="U1115" s="10">
        <f t="shared" si="88"/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f t="shared" si="89"/>
        <v>0</v>
      </c>
      <c r="AA1115" s="12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</row>
    <row r="1116" spans="1:32" ht="15" customHeight="1" x14ac:dyDescent="0.2">
      <c r="A1116" s="10" t="s">
        <v>205</v>
      </c>
      <c r="B1116" s="10" t="s">
        <v>344</v>
      </c>
      <c r="C1116" s="24">
        <v>40179</v>
      </c>
      <c r="D1116" s="10" t="s">
        <v>302</v>
      </c>
      <c r="E1116" s="12">
        <v>101</v>
      </c>
      <c r="F1116" s="11">
        <f t="shared" si="85"/>
        <v>1.0139544222467625E-2</v>
      </c>
      <c r="G1116" s="22">
        <f t="shared" si="86"/>
        <v>1966.3013999999998</v>
      </c>
      <c r="H1116" s="17">
        <v>0.19739999999999999</v>
      </c>
      <c r="I1116" s="20">
        <v>9961</v>
      </c>
      <c r="J1116" s="10">
        <v>3</v>
      </c>
      <c r="K1116" s="10">
        <v>4</v>
      </c>
      <c r="L1116" s="10">
        <v>4</v>
      </c>
      <c r="M1116" s="10">
        <v>6</v>
      </c>
      <c r="N1116" s="10">
        <v>6</v>
      </c>
      <c r="O1116" s="10">
        <v>11</v>
      </c>
      <c r="P1116" s="10">
        <v>8</v>
      </c>
      <c r="Q1116" s="10">
        <f t="shared" si="87"/>
        <v>42</v>
      </c>
      <c r="R1116" s="10">
        <v>5</v>
      </c>
      <c r="S1116" s="10">
        <v>10</v>
      </c>
      <c r="T1116" s="10">
        <v>5</v>
      </c>
      <c r="U1116" s="10">
        <f t="shared" si="88"/>
        <v>20</v>
      </c>
      <c r="V1116" s="10">
        <v>6</v>
      </c>
      <c r="W1116" s="10">
        <v>11</v>
      </c>
      <c r="X1116" s="10">
        <v>10</v>
      </c>
      <c r="Y1116" s="10">
        <v>12</v>
      </c>
      <c r="Z1116" s="10">
        <f t="shared" si="89"/>
        <v>39</v>
      </c>
      <c r="AA1116" s="12">
        <v>0</v>
      </c>
      <c r="AB1116" s="10">
        <v>16</v>
      </c>
      <c r="AC1116" s="10">
        <v>79</v>
      </c>
      <c r="AD1116" s="10">
        <v>6</v>
      </c>
      <c r="AE1116" s="10">
        <v>0</v>
      </c>
      <c r="AF1116" s="10">
        <v>0</v>
      </c>
    </row>
    <row r="1117" spans="1:32" ht="15" customHeight="1" x14ac:dyDescent="0.2">
      <c r="A1117" s="10" t="s">
        <v>206</v>
      </c>
      <c r="B1117" s="10" t="s">
        <v>344</v>
      </c>
      <c r="C1117" s="24">
        <v>40179</v>
      </c>
      <c r="D1117" s="10" t="s">
        <v>304</v>
      </c>
      <c r="E1117" s="12">
        <v>26</v>
      </c>
      <c r="F1117" s="11">
        <f t="shared" si="85"/>
        <v>4.2728019720624484E-3</v>
      </c>
      <c r="G1117" s="22">
        <f t="shared" si="86"/>
        <v>797.74349999999993</v>
      </c>
      <c r="H1117" s="17">
        <v>0.13109999999999999</v>
      </c>
      <c r="I1117" s="20">
        <v>6085</v>
      </c>
      <c r="J1117" s="10">
        <v>1</v>
      </c>
      <c r="K1117" s="10">
        <v>0</v>
      </c>
      <c r="L1117" s="10">
        <v>1</v>
      </c>
      <c r="M1117" s="10">
        <v>4</v>
      </c>
      <c r="N1117" s="10">
        <v>0</v>
      </c>
      <c r="O1117" s="10">
        <v>1</v>
      </c>
      <c r="P1117" s="10">
        <v>2</v>
      </c>
      <c r="Q1117" s="10">
        <f t="shared" si="87"/>
        <v>9</v>
      </c>
      <c r="R1117" s="10">
        <v>1</v>
      </c>
      <c r="S1117" s="10">
        <v>1</v>
      </c>
      <c r="T1117" s="10">
        <v>3</v>
      </c>
      <c r="U1117" s="10">
        <f t="shared" si="88"/>
        <v>5</v>
      </c>
      <c r="V1117" s="10">
        <v>2</v>
      </c>
      <c r="W1117" s="10">
        <v>1</v>
      </c>
      <c r="X1117" s="10">
        <v>2</v>
      </c>
      <c r="Y1117" s="10">
        <v>7</v>
      </c>
      <c r="Z1117" s="10">
        <f t="shared" si="89"/>
        <v>12</v>
      </c>
      <c r="AA1117" s="12">
        <v>0</v>
      </c>
      <c r="AB1117" s="10">
        <v>5</v>
      </c>
      <c r="AC1117" s="10">
        <v>18</v>
      </c>
      <c r="AD1117" s="10">
        <v>3</v>
      </c>
      <c r="AE1117" s="10">
        <v>0</v>
      </c>
      <c r="AF1117" s="10">
        <v>0</v>
      </c>
    </row>
    <row r="1118" spans="1:32" ht="15" customHeight="1" x14ac:dyDescent="0.2">
      <c r="A1118" s="10" t="s">
        <v>207</v>
      </c>
      <c r="B1118" s="10" t="s">
        <v>344</v>
      </c>
      <c r="C1118" s="24">
        <v>40179</v>
      </c>
      <c r="D1118" s="10" t="s">
        <v>322</v>
      </c>
      <c r="E1118" s="12">
        <v>51</v>
      </c>
      <c r="F1118" s="11">
        <f t="shared" si="85"/>
        <v>0.10944206008583691</v>
      </c>
      <c r="G1118" s="22">
        <f t="shared" si="86"/>
        <v>408.26260000000002</v>
      </c>
      <c r="H1118" s="17">
        <v>0.87609999999999999</v>
      </c>
      <c r="I1118" s="20">
        <v>466</v>
      </c>
      <c r="J1118" s="10">
        <v>0</v>
      </c>
      <c r="K1118" s="10">
        <v>2</v>
      </c>
      <c r="L1118" s="10">
        <v>4</v>
      </c>
      <c r="M1118" s="10">
        <v>4</v>
      </c>
      <c r="N1118" s="10">
        <v>3</v>
      </c>
      <c r="O1118" s="10">
        <v>1</v>
      </c>
      <c r="P1118" s="10">
        <v>0</v>
      </c>
      <c r="Q1118" s="10">
        <f t="shared" si="87"/>
        <v>14</v>
      </c>
      <c r="R1118" s="10">
        <v>5</v>
      </c>
      <c r="S1118" s="10">
        <v>4</v>
      </c>
      <c r="T1118" s="10">
        <v>0</v>
      </c>
      <c r="U1118" s="10">
        <f t="shared" si="88"/>
        <v>9</v>
      </c>
      <c r="V1118" s="10">
        <v>2</v>
      </c>
      <c r="W1118" s="10">
        <v>3</v>
      </c>
      <c r="X1118" s="10">
        <v>4</v>
      </c>
      <c r="Y1118" s="10">
        <v>19</v>
      </c>
      <c r="Z1118" s="10">
        <f t="shared" si="89"/>
        <v>28</v>
      </c>
      <c r="AA1118" s="12">
        <v>0</v>
      </c>
      <c r="AB1118" s="10">
        <v>0</v>
      </c>
      <c r="AC1118" s="10">
        <v>35</v>
      </c>
      <c r="AD1118" s="10">
        <v>10</v>
      </c>
      <c r="AE1118" s="10">
        <v>6</v>
      </c>
      <c r="AF1118" s="10">
        <v>0</v>
      </c>
    </row>
    <row r="1119" spans="1:32" ht="15" customHeight="1" x14ac:dyDescent="0.2">
      <c r="A1119" s="10" t="s">
        <v>208</v>
      </c>
      <c r="B1119" s="10" t="s">
        <v>344</v>
      </c>
      <c r="C1119" s="24">
        <v>40179</v>
      </c>
      <c r="D1119" s="10" t="s">
        <v>334</v>
      </c>
      <c r="E1119" s="12">
        <v>15</v>
      </c>
      <c r="F1119" s="11">
        <f t="shared" si="85"/>
        <v>2.8248587570621469E-2</v>
      </c>
      <c r="G1119" s="22">
        <f t="shared" si="86"/>
        <v>321.62670000000003</v>
      </c>
      <c r="H1119" s="17">
        <v>0.60570000000000002</v>
      </c>
      <c r="I1119" s="20">
        <v>531</v>
      </c>
      <c r="J1119" s="10">
        <v>6</v>
      </c>
      <c r="K1119" s="10">
        <v>1</v>
      </c>
      <c r="L1119" s="10">
        <v>0</v>
      </c>
      <c r="M1119" s="10">
        <v>0</v>
      </c>
      <c r="N1119" s="10">
        <v>1</v>
      </c>
      <c r="O1119" s="10">
        <v>1</v>
      </c>
      <c r="P1119" s="10">
        <v>1</v>
      </c>
      <c r="Q1119" s="10">
        <f t="shared" si="87"/>
        <v>10</v>
      </c>
      <c r="R1119" s="10">
        <v>0</v>
      </c>
      <c r="S1119" s="10">
        <v>0</v>
      </c>
      <c r="T1119" s="10">
        <v>1</v>
      </c>
      <c r="U1119" s="10">
        <f t="shared" si="88"/>
        <v>1</v>
      </c>
      <c r="V1119" s="10">
        <v>1</v>
      </c>
      <c r="W1119" s="10">
        <v>0</v>
      </c>
      <c r="X1119" s="10">
        <v>0</v>
      </c>
      <c r="Y1119" s="10">
        <v>3</v>
      </c>
      <c r="Z1119" s="10">
        <f t="shared" si="89"/>
        <v>4</v>
      </c>
      <c r="AA1119" s="12">
        <v>0</v>
      </c>
      <c r="AB1119" s="10">
        <v>0</v>
      </c>
      <c r="AC1119" s="10">
        <v>12</v>
      </c>
      <c r="AD1119" s="10">
        <v>3</v>
      </c>
      <c r="AE1119" s="10">
        <v>0</v>
      </c>
      <c r="AF1119" s="10">
        <v>0</v>
      </c>
    </row>
    <row r="1120" spans="1:32" ht="15" customHeight="1" x14ac:dyDescent="0.2">
      <c r="A1120" s="10" t="s">
        <v>209</v>
      </c>
      <c r="B1120" s="10" t="s">
        <v>344</v>
      </c>
      <c r="C1120" s="24">
        <v>40179</v>
      </c>
      <c r="D1120" s="10" t="s">
        <v>305</v>
      </c>
      <c r="E1120" s="12">
        <v>106</v>
      </c>
      <c r="F1120" s="11">
        <f t="shared" si="85"/>
        <v>1.0550413058624464E-2</v>
      </c>
      <c r="G1120" s="22">
        <f t="shared" si="86"/>
        <v>3183.8942999999999</v>
      </c>
      <c r="H1120" s="17">
        <v>0.31690000000000002</v>
      </c>
      <c r="I1120" s="20">
        <v>10047</v>
      </c>
      <c r="J1120" s="10">
        <v>0</v>
      </c>
      <c r="K1120" s="10">
        <v>5</v>
      </c>
      <c r="L1120" s="10">
        <v>7</v>
      </c>
      <c r="M1120" s="10">
        <v>12</v>
      </c>
      <c r="N1120" s="10">
        <v>4</v>
      </c>
      <c r="O1120" s="10">
        <v>10</v>
      </c>
      <c r="P1120" s="10">
        <v>3</v>
      </c>
      <c r="Q1120" s="10">
        <f t="shared" si="87"/>
        <v>41</v>
      </c>
      <c r="R1120" s="10">
        <v>7</v>
      </c>
      <c r="S1120" s="10">
        <v>4</v>
      </c>
      <c r="T1120" s="10">
        <v>4</v>
      </c>
      <c r="U1120" s="10">
        <f t="shared" si="88"/>
        <v>15</v>
      </c>
      <c r="V1120" s="10">
        <v>5</v>
      </c>
      <c r="W1120" s="10">
        <v>2</v>
      </c>
      <c r="X1120" s="10">
        <v>6</v>
      </c>
      <c r="Y1120" s="10">
        <v>37</v>
      </c>
      <c r="Z1120" s="10">
        <f t="shared" si="89"/>
        <v>50</v>
      </c>
      <c r="AA1120" s="12">
        <v>0</v>
      </c>
      <c r="AB1120" s="10">
        <v>6</v>
      </c>
      <c r="AC1120" s="10">
        <v>90</v>
      </c>
      <c r="AD1120" s="10">
        <v>6</v>
      </c>
      <c r="AE1120" s="10">
        <v>4</v>
      </c>
      <c r="AF1120" s="10">
        <v>0</v>
      </c>
    </row>
    <row r="1121" spans="1:32" ht="15" customHeight="1" x14ac:dyDescent="0.2">
      <c r="A1121" s="10" t="s">
        <v>276</v>
      </c>
      <c r="B1121" s="10" t="s">
        <v>344</v>
      </c>
      <c r="C1121" s="24">
        <v>40179</v>
      </c>
      <c r="D1121" s="10" t="s">
        <v>323</v>
      </c>
      <c r="E1121" s="12">
        <v>61</v>
      </c>
      <c r="F1121" s="11">
        <f t="shared" si="85"/>
        <v>3.5630841121495324E-2</v>
      </c>
      <c r="G1121" s="22">
        <f t="shared" si="86"/>
        <v>457.61759999999998</v>
      </c>
      <c r="H1121" s="17">
        <v>0.26729999999999998</v>
      </c>
      <c r="I1121" s="20">
        <v>1712</v>
      </c>
      <c r="J1121" s="10">
        <v>2</v>
      </c>
      <c r="K1121" s="10">
        <v>5</v>
      </c>
      <c r="L1121" s="10">
        <v>2</v>
      </c>
      <c r="M1121" s="10">
        <v>2</v>
      </c>
      <c r="N1121" s="10">
        <v>5</v>
      </c>
      <c r="O1121" s="10">
        <v>3</v>
      </c>
      <c r="P1121" s="10">
        <v>7</v>
      </c>
      <c r="Q1121" s="10">
        <f t="shared" si="87"/>
        <v>26</v>
      </c>
      <c r="R1121" s="10">
        <v>2</v>
      </c>
      <c r="S1121" s="10">
        <v>5</v>
      </c>
      <c r="T1121" s="10">
        <v>2</v>
      </c>
      <c r="U1121" s="10">
        <f t="shared" si="88"/>
        <v>9</v>
      </c>
      <c r="V1121" s="10">
        <v>5</v>
      </c>
      <c r="W1121" s="10">
        <v>8</v>
      </c>
      <c r="X1121" s="10">
        <v>4</v>
      </c>
      <c r="Y1121" s="10">
        <v>9</v>
      </c>
      <c r="Z1121" s="10">
        <f t="shared" si="89"/>
        <v>26</v>
      </c>
      <c r="AA1121" s="12">
        <v>0</v>
      </c>
      <c r="AB1121" s="10">
        <v>4</v>
      </c>
      <c r="AC1121" s="10">
        <v>47</v>
      </c>
      <c r="AD1121" s="10">
        <v>9</v>
      </c>
      <c r="AE1121" s="10">
        <v>1</v>
      </c>
      <c r="AF1121" s="10">
        <v>0</v>
      </c>
    </row>
    <row r="1122" spans="1:32" ht="15" customHeight="1" x14ac:dyDescent="0.2">
      <c r="A1122" s="10" t="s">
        <v>210</v>
      </c>
      <c r="B1122" s="10" t="s">
        <v>344</v>
      </c>
      <c r="C1122" s="24">
        <v>40179</v>
      </c>
      <c r="D1122" s="10" t="s">
        <v>329</v>
      </c>
      <c r="E1122" s="12">
        <v>0</v>
      </c>
      <c r="F1122" s="11">
        <f t="shared" si="85"/>
        <v>0</v>
      </c>
      <c r="G1122" s="22">
        <f t="shared" si="86"/>
        <v>93.229199999999992</v>
      </c>
      <c r="H1122" s="17">
        <v>0.40889999999999999</v>
      </c>
      <c r="I1122" s="20">
        <v>228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f t="shared" si="87"/>
        <v>0</v>
      </c>
      <c r="R1122" s="10">
        <v>0</v>
      </c>
      <c r="S1122" s="10">
        <v>0</v>
      </c>
      <c r="T1122" s="10">
        <v>0</v>
      </c>
      <c r="U1122" s="10">
        <f t="shared" si="88"/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f t="shared" si="89"/>
        <v>0</v>
      </c>
      <c r="AA1122" s="12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</row>
    <row r="1123" spans="1:32" ht="15" customHeight="1" x14ac:dyDescent="0.2">
      <c r="A1123" s="10" t="s">
        <v>277</v>
      </c>
      <c r="B1123" s="10" t="s">
        <v>344</v>
      </c>
      <c r="C1123" s="24">
        <v>40179</v>
      </c>
      <c r="D1123" s="10" t="s">
        <v>317</v>
      </c>
      <c r="E1123" s="12">
        <v>856</v>
      </c>
      <c r="F1123" s="11">
        <f t="shared" si="85"/>
        <v>2.9806051742748703E-2</v>
      </c>
      <c r="G1123" s="22">
        <f t="shared" si="86"/>
        <v>15465.181499999999</v>
      </c>
      <c r="H1123" s="17">
        <v>0.53849999999999998</v>
      </c>
      <c r="I1123" s="20">
        <v>28719</v>
      </c>
      <c r="J1123" s="10">
        <v>8</v>
      </c>
      <c r="K1123" s="10">
        <v>46</v>
      </c>
      <c r="L1123" s="10">
        <v>61</v>
      </c>
      <c r="M1123" s="10">
        <v>76</v>
      </c>
      <c r="N1123" s="10">
        <v>55</v>
      </c>
      <c r="O1123" s="10">
        <v>47</v>
      </c>
      <c r="P1123" s="10">
        <v>57</v>
      </c>
      <c r="Q1123" s="10">
        <f t="shared" si="87"/>
        <v>350</v>
      </c>
      <c r="R1123" s="10">
        <v>52</v>
      </c>
      <c r="S1123" s="10">
        <v>39</v>
      </c>
      <c r="T1123" s="10">
        <v>49</v>
      </c>
      <c r="U1123" s="10">
        <f t="shared" si="88"/>
        <v>140</v>
      </c>
      <c r="V1123" s="10">
        <v>60</v>
      </c>
      <c r="W1123" s="10">
        <v>69</v>
      </c>
      <c r="X1123" s="10">
        <v>88</v>
      </c>
      <c r="Y1123" s="10">
        <v>149</v>
      </c>
      <c r="Z1123" s="10">
        <f t="shared" si="89"/>
        <v>366</v>
      </c>
      <c r="AA1123" s="12">
        <v>0</v>
      </c>
      <c r="AB1123" s="10">
        <v>322</v>
      </c>
      <c r="AC1123" s="10">
        <v>451</v>
      </c>
      <c r="AD1123" s="10">
        <v>29</v>
      </c>
      <c r="AE1123" s="10">
        <v>54</v>
      </c>
      <c r="AF1123" s="10">
        <v>0</v>
      </c>
    </row>
    <row r="1124" spans="1:32" ht="15" customHeight="1" x14ac:dyDescent="0.2">
      <c r="A1124" s="10" t="s">
        <v>211</v>
      </c>
      <c r="B1124" s="10" t="s">
        <v>344</v>
      </c>
      <c r="C1124" s="24">
        <v>40179</v>
      </c>
      <c r="D1124" s="10" t="s">
        <v>300</v>
      </c>
      <c r="E1124" s="12">
        <v>3</v>
      </c>
      <c r="F1124" s="11">
        <f t="shared" si="85"/>
        <v>3.5294117647058823E-2</v>
      </c>
      <c r="G1124" s="22">
        <f t="shared" si="86"/>
        <v>57.613</v>
      </c>
      <c r="H1124" s="17">
        <v>0.67779999999999996</v>
      </c>
      <c r="I1124" s="20">
        <v>85</v>
      </c>
      <c r="J1124" s="10">
        <v>0</v>
      </c>
      <c r="K1124" s="10">
        <v>2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f t="shared" si="87"/>
        <v>2</v>
      </c>
      <c r="R1124" s="10">
        <v>0</v>
      </c>
      <c r="S1124" s="10">
        <v>0</v>
      </c>
      <c r="T1124" s="10">
        <v>0</v>
      </c>
      <c r="U1124" s="10">
        <f t="shared" si="88"/>
        <v>0</v>
      </c>
      <c r="V1124" s="10">
        <v>0</v>
      </c>
      <c r="W1124" s="10">
        <v>1</v>
      </c>
      <c r="X1124" s="10">
        <v>0</v>
      </c>
      <c r="Y1124" s="10">
        <v>0</v>
      </c>
      <c r="Z1124" s="10">
        <f t="shared" si="89"/>
        <v>1</v>
      </c>
      <c r="AA1124" s="12">
        <v>0</v>
      </c>
      <c r="AB1124" s="10">
        <v>0</v>
      </c>
      <c r="AC1124" s="10">
        <v>2</v>
      </c>
      <c r="AD1124" s="10">
        <v>0</v>
      </c>
      <c r="AE1124" s="10">
        <v>1</v>
      </c>
      <c r="AF1124" s="10">
        <v>0</v>
      </c>
    </row>
    <row r="1125" spans="1:32" ht="15" customHeight="1" x14ac:dyDescent="0.2">
      <c r="A1125" s="10" t="s">
        <v>212</v>
      </c>
      <c r="B1125" s="10" t="s">
        <v>344</v>
      </c>
      <c r="C1125" s="24">
        <v>40179</v>
      </c>
      <c r="D1125" s="10" t="s">
        <v>320</v>
      </c>
      <c r="E1125" s="12">
        <v>0</v>
      </c>
      <c r="F1125" s="11">
        <f t="shared" si="85"/>
        <v>0</v>
      </c>
      <c r="G1125" s="22">
        <f t="shared" si="86"/>
        <v>45.357199999999999</v>
      </c>
      <c r="H1125" s="17">
        <v>0.27160000000000001</v>
      </c>
      <c r="I1125" s="20">
        <v>167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f t="shared" si="87"/>
        <v>0</v>
      </c>
      <c r="R1125" s="10">
        <v>0</v>
      </c>
      <c r="S1125" s="10">
        <v>0</v>
      </c>
      <c r="T1125" s="10">
        <v>0</v>
      </c>
      <c r="U1125" s="10">
        <f t="shared" si="88"/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f t="shared" si="89"/>
        <v>0</v>
      </c>
      <c r="AA1125" s="12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</row>
    <row r="1126" spans="1:32" ht="15" customHeight="1" x14ac:dyDescent="0.2">
      <c r="A1126" s="10" t="s">
        <v>278</v>
      </c>
      <c r="B1126" s="10" t="s">
        <v>344</v>
      </c>
      <c r="C1126" s="24">
        <v>40179</v>
      </c>
      <c r="D1126" s="10" t="s">
        <v>302</v>
      </c>
      <c r="E1126" s="12">
        <v>74</v>
      </c>
      <c r="F1126" s="11">
        <f t="shared" si="85"/>
        <v>1.4422139933736113E-2</v>
      </c>
      <c r="G1126" s="22">
        <f t="shared" si="86"/>
        <v>1375.6211000000001</v>
      </c>
      <c r="H1126" s="17">
        <v>0.2681</v>
      </c>
      <c r="I1126" s="20">
        <v>5131</v>
      </c>
      <c r="J1126" s="10">
        <v>4</v>
      </c>
      <c r="K1126" s="10">
        <v>4</v>
      </c>
      <c r="L1126" s="10">
        <v>4</v>
      </c>
      <c r="M1126" s="10">
        <v>4</v>
      </c>
      <c r="N1126" s="10">
        <v>6</v>
      </c>
      <c r="O1126" s="10">
        <v>3</v>
      </c>
      <c r="P1126" s="10">
        <v>1</v>
      </c>
      <c r="Q1126" s="10">
        <f t="shared" si="87"/>
        <v>26</v>
      </c>
      <c r="R1126" s="10">
        <v>8</v>
      </c>
      <c r="S1126" s="10">
        <v>3</v>
      </c>
      <c r="T1126" s="10">
        <v>6</v>
      </c>
      <c r="U1126" s="10">
        <f t="shared" si="88"/>
        <v>17</v>
      </c>
      <c r="V1126" s="10">
        <v>7</v>
      </c>
      <c r="W1126" s="10">
        <v>5</v>
      </c>
      <c r="X1126" s="10">
        <v>3</v>
      </c>
      <c r="Y1126" s="10">
        <v>16</v>
      </c>
      <c r="Z1126" s="10">
        <f t="shared" si="89"/>
        <v>31</v>
      </c>
      <c r="AA1126" s="12">
        <v>0</v>
      </c>
      <c r="AB1126" s="10">
        <v>19</v>
      </c>
      <c r="AC1126" s="10">
        <v>53</v>
      </c>
      <c r="AD1126" s="10">
        <v>1</v>
      </c>
      <c r="AE1126" s="10">
        <v>1</v>
      </c>
      <c r="AF1126" s="10">
        <v>0</v>
      </c>
    </row>
    <row r="1127" spans="1:32" ht="15" customHeight="1" x14ac:dyDescent="0.2">
      <c r="A1127" s="10" t="s">
        <v>213</v>
      </c>
      <c r="B1127" s="10" t="s">
        <v>344</v>
      </c>
      <c r="C1127" s="24">
        <v>40179</v>
      </c>
      <c r="D1127" s="10" t="s">
        <v>331</v>
      </c>
      <c r="E1127" s="12">
        <v>0</v>
      </c>
      <c r="F1127" s="11">
        <f t="shared" si="85"/>
        <v>0</v>
      </c>
      <c r="G1127" s="22">
        <f t="shared" si="86"/>
        <v>0</v>
      </c>
      <c r="H1127" s="17">
        <v>0</v>
      </c>
      <c r="I1127" s="20">
        <v>12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f t="shared" si="87"/>
        <v>0</v>
      </c>
      <c r="R1127" s="10">
        <v>0</v>
      </c>
      <c r="S1127" s="10">
        <v>0</v>
      </c>
      <c r="T1127" s="10">
        <v>0</v>
      </c>
      <c r="U1127" s="10">
        <f t="shared" si="88"/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f t="shared" si="89"/>
        <v>0</v>
      </c>
      <c r="AA1127" s="12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</row>
    <row r="1128" spans="1:32" ht="15" customHeight="1" x14ac:dyDescent="0.2">
      <c r="A1128" s="10" t="s">
        <v>214</v>
      </c>
      <c r="B1128" s="10" t="s">
        <v>344</v>
      </c>
      <c r="C1128" s="24">
        <v>40179</v>
      </c>
      <c r="D1128" s="10" t="s">
        <v>326</v>
      </c>
      <c r="E1128" s="12">
        <v>0</v>
      </c>
      <c r="F1128" s="11">
        <f t="shared" si="85"/>
        <v>0</v>
      </c>
      <c r="G1128" s="22">
        <f t="shared" si="86"/>
        <v>0</v>
      </c>
      <c r="H1128" s="17">
        <v>0</v>
      </c>
      <c r="I1128" s="20">
        <v>25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f t="shared" si="87"/>
        <v>0</v>
      </c>
      <c r="R1128" s="10">
        <v>0</v>
      </c>
      <c r="S1128" s="10">
        <v>0</v>
      </c>
      <c r="T1128" s="10">
        <v>0</v>
      </c>
      <c r="U1128" s="10">
        <f t="shared" si="88"/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f t="shared" si="89"/>
        <v>0</v>
      </c>
      <c r="AA1128" s="12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</row>
    <row r="1129" spans="1:32" ht="15" customHeight="1" x14ac:dyDescent="0.2">
      <c r="A1129" s="10" t="s">
        <v>294</v>
      </c>
      <c r="B1129" s="10" t="s">
        <v>344</v>
      </c>
      <c r="C1129" s="24">
        <v>40179</v>
      </c>
      <c r="D1129" s="10" t="s">
        <v>315</v>
      </c>
      <c r="E1129" s="12">
        <v>0</v>
      </c>
      <c r="F1129" s="11">
        <f t="shared" si="85"/>
        <v>0</v>
      </c>
      <c r="G1129" s="22">
        <f t="shared" si="86"/>
        <v>0</v>
      </c>
      <c r="H1129" s="17">
        <v>0</v>
      </c>
      <c r="I1129" s="20">
        <v>23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f t="shared" si="87"/>
        <v>0</v>
      </c>
      <c r="R1129" s="10">
        <v>0</v>
      </c>
      <c r="S1129" s="10">
        <v>0</v>
      </c>
      <c r="T1129" s="10">
        <v>0</v>
      </c>
      <c r="U1129" s="10">
        <f t="shared" si="88"/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f t="shared" si="89"/>
        <v>0</v>
      </c>
      <c r="AA1129" s="12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</row>
    <row r="1130" spans="1:32" ht="15" customHeight="1" x14ac:dyDescent="0.2">
      <c r="A1130" s="10" t="s">
        <v>215</v>
      </c>
      <c r="B1130" s="10" t="s">
        <v>344</v>
      </c>
      <c r="C1130" s="24">
        <v>40179</v>
      </c>
      <c r="D1130" s="10" t="s">
        <v>309</v>
      </c>
      <c r="E1130" s="12">
        <v>0</v>
      </c>
      <c r="F1130" s="11">
        <f t="shared" si="85"/>
        <v>0</v>
      </c>
      <c r="G1130" s="22">
        <f t="shared" si="86"/>
        <v>924.12529999999992</v>
      </c>
      <c r="H1130" s="17">
        <v>0.16689999999999999</v>
      </c>
      <c r="I1130" s="20">
        <v>5537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f t="shared" si="87"/>
        <v>0</v>
      </c>
      <c r="R1130" s="10">
        <v>0</v>
      </c>
      <c r="S1130" s="10">
        <v>0</v>
      </c>
      <c r="T1130" s="10">
        <v>0</v>
      </c>
      <c r="U1130" s="10">
        <f t="shared" si="88"/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f t="shared" si="89"/>
        <v>0</v>
      </c>
      <c r="AA1130" s="12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</row>
    <row r="1131" spans="1:32" ht="15" customHeight="1" x14ac:dyDescent="0.2">
      <c r="A1131" s="10" t="s">
        <v>216</v>
      </c>
      <c r="B1131" s="10" t="s">
        <v>344</v>
      </c>
      <c r="C1131" s="24">
        <v>40179</v>
      </c>
      <c r="D1131" s="10" t="s">
        <v>320</v>
      </c>
      <c r="E1131" s="12">
        <v>0</v>
      </c>
      <c r="F1131" s="11">
        <f t="shared" si="85"/>
        <v>0</v>
      </c>
      <c r="G1131" s="22">
        <f t="shared" si="86"/>
        <v>0</v>
      </c>
      <c r="H1131" s="17">
        <v>0</v>
      </c>
      <c r="I1131" s="20">
        <v>39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f t="shared" si="87"/>
        <v>0</v>
      </c>
      <c r="R1131" s="10">
        <v>0</v>
      </c>
      <c r="S1131" s="10">
        <v>0</v>
      </c>
      <c r="T1131" s="10">
        <v>0</v>
      </c>
      <c r="U1131" s="10">
        <f t="shared" si="88"/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f t="shared" si="89"/>
        <v>0</v>
      </c>
      <c r="AA1131" s="12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</row>
    <row r="1132" spans="1:32" ht="15" customHeight="1" x14ac:dyDescent="0.2">
      <c r="A1132" s="10" t="s">
        <v>217</v>
      </c>
      <c r="B1132" s="10" t="s">
        <v>344</v>
      </c>
      <c r="C1132" s="24">
        <v>40179</v>
      </c>
      <c r="D1132" s="10" t="s">
        <v>333</v>
      </c>
      <c r="E1132" s="12">
        <v>4</v>
      </c>
      <c r="F1132" s="11">
        <f t="shared" si="85"/>
        <v>2.7624309392265192E-3</v>
      </c>
      <c r="G1132" s="22">
        <f t="shared" si="86"/>
        <v>546.33040000000005</v>
      </c>
      <c r="H1132" s="17">
        <v>0.37730000000000002</v>
      </c>
      <c r="I1132" s="20">
        <v>1448</v>
      </c>
      <c r="J1132" s="10">
        <v>0</v>
      </c>
      <c r="K1132" s="10">
        <v>0</v>
      </c>
      <c r="L1132" s="10">
        <v>1</v>
      </c>
      <c r="M1132" s="10">
        <v>0</v>
      </c>
      <c r="N1132" s="10">
        <v>2</v>
      </c>
      <c r="O1132" s="10">
        <v>0</v>
      </c>
      <c r="P1132" s="10">
        <v>0</v>
      </c>
      <c r="Q1132" s="10">
        <f t="shared" si="87"/>
        <v>3</v>
      </c>
      <c r="R1132" s="10">
        <v>0</v>
      </c>
      <c r="S1132" s="10">
        <v>0</v>
      </c>
      <c r="T1132" s="10">
        <v>0</v>
      </c>
      <c r="U1132" s="10">
        <f t="shared" si="88"/>
        <v>0</v>
      </c>
      <c r="V1132" s="10">
        <v>0</v>
      </c>
      <c r="W1132" s="10">
        <v>0</v>
      </c>
      <c r="X1132" s="10">
        <v>0</v>
      </c>
      <c r="Y1132" s="10">
        <v>1</v>
      </c>
      <c r="Z1132" s="10">
        <f t="shared" si="89"/>
        <v>1</v>
      </c>
      <c r="AA1132" s="12">
        <v>0</v>
      </c>
      <c r="AB1132" s="10">
        <v>3</v>
      </c>
      <c r="AC1132" s="10">
        <v>1</v>
      </c>
      <c r="AD1132" s="10">
        <v>0</v>
      </c>
      <c r="AE1132" s="10">
        <v>0</v>
      </c>
      <c r="AF1132" s="10">
        <v>0</v>
      </c>
    </row>
    <row r="1133" spans="1:32" ht="15" customHeight="1" x14ac:dyDescent="0.2">
      <c r="A1133" s="10" t="s">
        <v>218</v>
      </c>
      <c r="B1133" s="10" t="s">
        <v>344</v>
      </c>
      <c r="C1133" s="24">
        <v>40179</v>
      </c>
      <c r="D1133" s="10" t="s">
        <v>302</v>
      </c>
      <c r="E1133" s="12">
        <v>15</v>
      </c>
      <c r="F1133" s="11">
        <f t="shared" si="85"/>
        <v>6.8838916934373566E-3</v>
      </c>
      <c r="G1133" s="22">
        <f t="shared" si="86"/>
        <v>908.86090000000002</v>
      </c>
      <c r="H1133" s="17">
        <v>0.41710000000000003</v>
      </c>
      <c r="I1133" s="20">
        <v>2179</v>
      </c>
      <c r="J1133" s="10">
        <v>0</v>
      </c>
      <c r="K1133" s="10">
        <v>1</v>
      </c>
      <c r="L1133" s="10">
        <v>1</v>
      </c>
      <c r="M1133" s="10">
        <v>0</v>
      </c>
      <c r="N1133" s="10">
        <v>0</v>
      </c>
      <c r="O1133" s="10">
        <v>2</v>
      </c>
      <c r="P1133" s="10">
        <v>3</v>
      </c>
      <c r="Q1133" s="10">
        <f t="shared" si="87"/>
        <v>7</v>
      </c>
      <c r="R1133" s="10">
        <v>0</v>
      </c>
      <c r="S1133" s="10">
        <v>1</v>
      </c>
      <c r="T1133" s="10">
        <v>2</v>
      </c>
      <c r="U1133" s="10">
        <f t="shared" si="88"/>
        <v>3</v>
      </c>
      <c r="V1133" s="10">
        <v>4</v>
      </c>
      <c r="W1133" s="10">
        <v>0</v>
      </c>
      <c r="X1133" s="10">
        <v>0</v>
      </c>
      <c r="Y1133" s="10">
        <v>1</v>
      </c>
      <c r="Z1133" s="10">
        <f t="shared" si="89"/>
        <v>5</v>
      </c>
      <c r="AA1133" s="12">
        <v>0</v>
      </c>
      <c r="AB1133" s="10">
        <v>6</v>
      </c>
      <c r="AC1133" s="10">
        <v>6</v>
      </c>
      <c r="AD1133" s="10">
        <v>0</v>
      </c>
      <c r="AE1133" s="10">
        <v>3</v>
      </c>
      <c r="AF1133" s="10">
        <v>0</v>
      </c>
    </row>
    <row r="1134" spans="1:32" ht="15" customHeight="1" x14ac:dyDescent="0.2">
      <c r="A1134" s="10" t="s">
        <v>219</v>
      </c>
      <c r="B1134" s="10" t="s">
        <v>344</v>
      </c>
      <c r="C1134" s="24">
        <v>40179</v>
      </c>
      <c r="D1134" s="10" t="s">
        <v>318</v>
      </c>
      <c r="E1134" s="12">
        <v>0</v>
      </c>
      <c r="F1134" s="11">
        <f t="shared" si="85"/>
        <v>0</v>
      </c>
      <c r="G1134" s="22">
        <f t="shared" si="86"/>
        <v>47.591200000000001</v>
      </c>
      <c r="H1134" s="17">
        <v>0.47120000000000001</v>
      </c>
      <c r="I1134" s="20">
        <v>101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f t="shared" si="87"/>
        <v>0</v>
      </c>
      <c r="R1134" s="10">
        <v>0</v>
      </c>
      <c r="S1134" s="10">
        <v>0</v>
      </c>
      <c r="T1134" s="10">
        <v>0</v>
      </c>
      <c r="U1134" s="10">
        <f t="shared" si="88"/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f t="shared" si="89"/>
        <v>0</v>
      </c>
      <c r="AA1134" s="12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</row>
    <row r="1135" spans="1:32" ht="15" customHeight="1" x14ac:dyDescent="0.2">
      <c r="A1135" s="10" t="s">
        <v>279</v>
      </c>
      <c r="B1135" s="10" t="s">
        <v>344</v>
      </c>
      <c r="C1135" s="24">
        <v>40179</v>
      </c>
      <c r="D1135" s="10" t="s">
        <v>309</v>
      </c>
      <c r="E1135" s="12">
        <v>255</v>
      </c>
      <c r="F1135" s="11">
        <f t="shared" si="85"/>
        <v>3.0946601941747573E-2</v>
      </c>
      <c r="G1135" s="22">
        <f t="shared" si="86"/>
        <v>2587.36</v>
      </c>
      <c r="H1135" s="17">
        <v>0.314</v>
      </c>
      <c r="I1135" s="20">
        <v>8240</v>
      </c>
      <c r="J1135" s="10">
        <v>24</v>
      </c>
      <c r="K1135" s="10">
        <v>13</v>
      </c>
      <c r="L1135" s="10">
        <v>18</v>
      </c>
      <c r="M1135" s="10">
        <v>11</v>
      </c>
      <c r="N1135" s="10">
        <v>16</v>
      </c>
      <c r="O1135" s="10">
        <v>13</v>
      </c>
      <c r="P1135" s="10">
        <v>18</v>
      </c>
      <c r="Q1135" s="10">
        <f t="shared" si="87"/>
        <v>113</v>
      </c>
      <c r="R1135" s="10">
        <v>22</v>
      </c>
      <c r="S1135" s="10">
        <v>18</v>
      </c>
      <c r="T1135" s="10">
        <v>17</v>
      </c>
      <c r="U1135" s="10">
        <f t="shared" si="88"/>
        <v>57</v>
      </c>
      <c r="V1135" s="10">
        <v>22</v>
      </c>
      <c r="W1135" s="10">
        <v>11</v>
      </c>
      <c r="X1135" s="10">
        <v>14</v>
      </c>
      <c r="Y1135" s="10">
        <v>37</v>
      </c>
      <c r="Z1135" s="10">
        <f t="shared" si="89"/>
        <v>84</v>
      </c>
      <c r="AA1135" s="12">
        <v>1</v>
      </c>
      <c r="AB1135" s="10">
        <v>99</v>
      </c>
      <c r="AC1135" s="10">
        <v>144</v>
      </c>
      <c r="AD1135" s="10">
        <v>12</v>
      </c>
      <c r="AE1135" s="10">
        <v>0</v>
      </c>
      <c r="AF1135" s="10">
        <v>0</v>
      </c>
    </row>
    <row r="1136" spans="1:32" ht="15" customHeight="1" x14ac:dyDescent="0.2">
      <c r="A1136" s="10" t="s">
        <v>220</v>
      </c>
      <c r="B1136" s="10" t="s">
        <v>344</v>
      </c>
      <c r="C1136" s="24">
        <v>40179</v>
      </c>
      <c r="D1136" s="10" t="s">
        <v>327</v>
      </c>
      <c r="E1136" s="12">
        <v>130</v>
      </c>
      <c r="F1136" s="11">
        <f t="shared" si="85"/>
        <v>2.1371034029261878E-2</v>
      </c>
      <c r="G1136" s="22">
        <f t="shared" si="86"/>
        <v>5905.9847</v>
      </c>
      <c r="H1136" s="17">
        <v>0.97089999999999999</v>
      </c>
      <c r="I1136" s="20">
        <v>6083</v>
      </c>
      <c r="J1136" s="10">
        <v>0</v>
      </c>
      <c r="K1136" s="10">
        <v>22</v>
      </c>
      <c r="L1136" s="10">
        <v>12</v>
      </c>
      <c r="M1136" s="10">
        <v>12</v>
      </c>
      <c r="N1136" s="10">
        <v>11</v>
      </c>
      <c r="O1136" s="10">
        <v>13</v>
      </c>
      <c r="P1136" s="10">
        <v>12</v>
      </c>
      <c r="Q1136" s="10">
        <f t="shared" si="87"/>
        <v>82</v>
      </c>
      <c r="R1136" s="10">
        <v>14</v>
      </c>
      <c r="S1136" s="10">
        <v>6</v>
      </c>
      <c r="T1136" s="10">
        <v>3</v>
      </c>
      <c r="U1136" s="10">
        <f t="shared" si="88"/>
        <v>23</v>
      </c>
      <c r="V1136" s="10">
        <v>2</v>
      </c>
      <c r="W1136" s="10">
        <v>9</v>
      </c>
      <c r="X1136" s="10">
        <v>10</v>
      </c>
      <c r="Y1136" s="10">
        <v>4</v>
      </c>
      <c r="Z1136" s="10">
        <f t="shared" si="89"/>
        <v>25</v>
      </c>
      <c r="AA1136" s="12">
        <v>0</v>
      </c>
      <c r="AB1136" s="10">
        <v>0</v>
      </c>
      <c r="AC1136" s="10">
        <v>110</v>
      </c>
      <c r="AD1136" s="10">
        <v>0</v>
      </c>
      <c r="AE1136" s="10">
        <v>20</v>
      </c>
      <c r="AF1136" s="10">
        <v>0</v>
      </c>
    </row>
    <row r="1137" spans="1:32" ht="15" customHeight="1" x14ac:dyDescent="0.2">
      <c r="A1137" s="10" t="s">
        <v>221</v>
      </c>
      <c r="B1137" s="10" t="s">
        <v>344</v>
      </c>
      <c r="C1137" s="24">
        <v>40179</v>
      </c>
      <c r="D1137" s="10" t="s">
        <v>309</v>
      </c>
      <c r="E1137" s="12">
        <v>1194</v>
      </c>
      <c r="F1137" s="11">
        <f t="shared" si="85"/>
        <v>4.1329179646936658E-2</v>
      </c>
      <c r="G1137" s="22">
        <f t="shared" si="86"/>
        <v>16458.632999999998</v>
      </c>
      <c r="H1137" s="17">
        <v>0.56969999999999998</v>
      </c>
      <c r="I1137" s="20">
        <v>28890</v>
      </c>
      <c r="J1137" s="10">
        <v>17</v>
      </c>
      <c r="K1137" s="10">
        <v>56</v>
      </c>
      <c r="L1137" s="10">
        <v>87</v>
      </c>
      <c r="M1137" s="10">
        <v>114</v>
      </c>
      <c r="N1137" s="10">
        <v>85</v>
      </c>
      <c r="O1137" s="10">
        <v>96</v>
      </c>
      <c r="P1137" s="10">
        <v>88</v>
      </c>
      <c r="Q1137" s="10">
        <f t="shared" si="87"/>
        <v>543</v>
      </c>
      <c r="R1137" s="10">
        <v>89</v>
      </c>
      <c r="S1137" s="10">
        <v>96</v>
      </c>
      <c r="T1137" s="10">
        <v>91</v>
      </c>
      <c r="U1137" s="10">
        <f t="shared" si="88"/>
        <v>276</v>
      </c>
      <c r="V1137" s="10">
        <v>148</v>
      </c>
      <c r="W1137" s="10">
        <v>64</v>
      </c>
      <c r="X1137" s="10">
        <v>58</v>
      </c>
      <c r="Y1137" s="10">
        <v>65</v>
      </c>
      <c r="Z1137" s="10">
        <f t="shared" si="89"/>
        <v>335</v>
      </c>
      <c r="AA1137" s="12">
        <v>40</v>
      </c>
      <c r="AB1137" s="10">
        <v>561</v>
      </c>
      <c r="AC1137" s="10">
        <v>551</v>
      </c>
      <c r="AD1137" s="10">
        <v>19</v>
      </c>
      <c r="AE1137" s="10">
        <v>63</v>
      </c>
      <c r="AF1137" s="10">
        <v>0</v>
      </c>
    </row>
    <row r="1138" spans="1:32" ht="15" customHeight="1" x14ac:dyDescent="0.2">
      <c r="A1138" s="10" t="s">
        <v>280</v>
      </c>
      <c r="B1138" s="10" t="s">
        <v>344</v>
      </c>
      <c r="C1138" s="24">
        <v>40179</v>
      </c>
      <c r="D1138" s="10" t="s">
        <v>298</v>
      </c>
      <c r="E1138" s="12">
        <v>27</v>
      </c>
      <c r="F1138" s="11">
        <f t="shared" si="85"/>
        <v>0.13775510204081631</v>
      </c>
      <c r="G1138" s="22">
        <f t="shared" si="86"/>
        <v>151.9</v>
      </c>
      <c r="H1138" s="17">
        <v>0.77500000000000002</v>
      </c>
      <c r="I1138" s="20">
        <v>196</v>
      </c>
      <c r="J1138" s="10">
        <v>0</v>
      </c>
      <c r="K1138" s="10">
        <v>0</v>
      </c>
      <c r="L1138" s="10">
        <v>2</v>
      </c>
      <c r="M1138" s="10">
        <v>2</v>
      </c>
      <c r="N1138" s="10">
        <v>2</v>
      </c>
      <c r="O1138" s="10">
        <v>4</v>
      </c>
      <c r="P1138" s="10">
        <v>2</v>
      </c>
      <c r="Q1138" s="10">
        <f t="shared" si="87"/>
        <v>12</v>
      </c>
      <c r="R1138" s="10">
        <v>2</v>
      </c>
      <c r="S1138" s="10">
        <v>2</v>
      </c>
      <c r="T1138" s="10">
        <v>1</v>
      </c>
      <c r="U1138" s="10">
        <f t="shared" si="88"/>
        <v>5</v>
      </c>
      <c r="V1138" s="10">
        <v>3</v>
      </c>
      <c r="W1138" s="10">
        <v>2</v>
      </c>
      <c r="X1138" s="10">
        <v>2</v>
      </c>
      <c r="Y1138" s="10">
        <v>3</v>
      </c>
      <c r="Z1138" s="10">
        <f t="shared" si="89"/>
        <v>10</v>
      </c>
      <c r="AA1138" s="12">
        <v>0</v>
      </c>
      <c r="AB1138" s="10">
        <v>0</v>
      </c>
      <c r="AC1138" s="10">
        <v>26</v>
      </c>
      <c r="AD1138" s="10">
        <v>1</v>
      </c>
      <c r="AE1138" s="10">
        <v>0</v>
      </c>
      <c r="AF1138" s="10">
        <v>0</v>
      </c>
    </row>
    <row r="1139" spans="1:32" ht="15" customHeight="1" x14ac:dyDescent="0.2">
      <c r="A1139" s="10" t="s">
        <v>222</v>
      </c>
      <c r="B1139" s="10" t="s">
        <v>344</v>
      </c>
      <c r="C1139" s="24">
        <v>40179</v>
      </c>
      <c r="D1139" s="10" t="s">
        <v>304</v>
      </c>
      <c r="E1139" s="12">
        <v>33</v>
      </c>
      <c r="F1139" s="11">
        <f t="shared" si="85"/>
        <v>4.4141252006420547E-3</v>
      </c>
      <c r="G1139" s="22">
        <f t="shared" si="86"/>
        <v>1067.5728000000001</v>
      </c>
      <c r="H1139" s="17">
        <v>0.14280000000000001</v>
      </c>
      <c r="I1139" s="20">
        <v>7476</v>
      </c>
      <c r="J1139" s="10">
        <v>0</v>
      </c>
      <c r="K1139" s="10">
        <v>4</v>
      </c>
      <c r="L1139" s="10">
        <v>2</v>
      </c>
      <c r="M1139" s="10">
        <v>5</v>
      </c>
      <c r="N1139" s="10">
        <v>6</v>
      </c>
      <c r="O1139" s="10">
        <v>2</v>
      </c>
      <c r="P1139" s="10">
        <v>4</v>
      </c>
      <c r="Q1139" s="10">
        <f t="shared" si="87"/>
        <v>23</v>
      </c>
      <c r="R1139" s="10">
        <v>5</v>
      </c>
      <c r="S1139" s="10">
        <v>3</v>
      </c>
      <c r="T1139" s="10">
        <v>1</v>
      </c>
      <c r="U1139" s="10">
        <f t="shared" si="88"/>
        <v>9</v>
      </c>
      <c r="V1139" s="10">
        <v>0</v>
      </c>
      <c r="W1139" s="10">
        <v>0</v>
      </c>
      <c r="X1139" s="10">
        <v>0</v>
      </c>
      <c r="Y1139" s="10">
        <v>1</v>
      </c>
      <c r="Z1139" s="10">
        <f t="shared" si="89"/>
        <v>1</v>
      </c>
      <c r="AA1139" s="12">
        <v>0</v>
      </c>
      <c r="AB1139" s="10">
        <v>13</v>
      </c>
      <c r="AC1139" s="10">
        <v>17</v>
      </c>
      <c r="AD1139" s="10">
        <v>0</v>
      </c>
      <c r="AE1139" s="10">
        <v>3</v>
      </c>
      <c r="AF1139" s="10">
        <v>0</v>
      </c>
    </row>
    <row r="1140" spans="1:32" ht="15" customHeight="1" x14ac:dyDescent="0.2">
      <c r="A1140" s="10" t="s">
        <v>223</v>
      </c>
      <c r="B1140" s="10" t="s">
        <v>344</v>
      </c>
      <c r="C1140" s="24">
        <v>40179</v>
      </c>
      <c r="D1140" s="10" t="s">
        <v>320</v>
      </c>
      <c r="E1140" s="12">
        <v>0</v>
      </c>
      <c r="F1140" s="11">
        <f t="shared" si="85"/>
        <v>0</v>
      </c>
      <c r="G1140" s="22">
        <f t="shared" si="86"/>
        <v>125.96850000000001</v>
      </c>
      <c r="H1140" s="17">
        <v>0.58050000000000002</v>
      </c>
      <c r="I1140" s="20">
        <v>217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f t="shared" si="87"/>
        <v>0</v>
      </c>
      <c r="R1140" s="10">
        <v>0</v>
      </c>
      <c r="S1140" s="10">
        <v>0</v>
      </c>
      <c r="T1140" s="10">
        <v>0</v>
      </c>
      <c r="U1140" s="10">
        <f t="shared" si="88"/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f t="shared" si="89"/>
        <v>0</v>
      </c>
      <c r="AA1140" s="12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</row>
    <row r="1141" spans="1:32" ht="15" customHeight="1" x14ac:dyDescent="0.2">
      <c r="A1141" s="10" t="s">
        <v>224</v>
      </c>
      <c r="B1141" s="10" t="s">
        <v>344</v>
      </c>
      <c r="C1141" s="24">
        <v>40179</v>
      </c>
      <c r="D1141" s="10" t="s">
        <v>330</v>
      </c>
      <c r="E1141" s="12">
        <v>34</v>
      </c>
      <c r="F1141" s="11">
        <f t="shared" si="85"/>
        <v>2.6687598116169546E-2</v>
      </c>
      <c r="G1141" s="22">
        <f t="shared" si="86"/>
        <v>513.42200000000003</v>
      </c>
      <c r="H1141" s="17">
        <v>0.40300000000000002</v>
      </c>
      <c r="I1141" s="20">
        <v>1274</v>
      </c>
      <c r="J1141" s="10">
        <v>0</v>
      </c>
      <c r="K1141" s="10">
        <v>2</v>
      </c>
      <c r="L1141" s="10">
        <v>1</v>
      </c>
      <c r="M1141" s="10">
        <v>2</v>
      </c>
      <c r="N1141" s="10">
        <v>1</v>
      </c>
      <c r="O1141" s="10">
        <v>4</v>
      </c>
      <c r="P1141" s="10">
        <v>2</v>
      </c>
      <c r="Q1141" s="10">
        <f t="shared" si="87"/>
        <v>12</v>
      </c>
      <c r="R1141" s="10">
        <v>2</v>
      </c>
      <c r="S1141" s="10">
        <v>3</v>
      </c>
      <c r="T1141" s="10">
        <v>2</v>
      </c>
      <c r="U1141" s="10">
        <f t="shared" si="88"/>
        <v>7</v>
      </c>
      <c r="V1141" s="10">
        <v>6</v>
      </c>
      <c r="W1141" s="10">
        <v>6</v>
      </c>
      <c r="X1141" s="10">
        <v>1</v>
      </c>
      <c r="Y1141" s="10">
        <v>2</v>
      </c>
      <c r="Z1141" s="10">
        <f t="shared" si="89"/>
        <v>15</v>
      </c>
      <c r="AA1141" s="12">
        <v>0</v>
      </c>
      <c r="AB1141" s="10">
        <v>2</v>
      </c>
      <c r="AC1141" s="10">
        <v>26</v>
      </c>
      <c r="AD1141" s="10">
        <v>1</v>
      </c>
      <c r="AE1141" s="10">
        <v>5</v>
      </c>
      <c r="AF1141" s="10">
        <v>0</v>
      </c>
    </row>
    <row r="1142" spans="1:32" ht="15" customHeight="1" x14ac:dyDescent="0.2">
      <c r="A1142" s="10" t="s">
        <v>225</v>
      </c>
      <c r="B1142" s="10" t="s">
        <v>344</v>
      </c>
      <c r="C1142" s="24">
        <v>40179</v>
      </c>
      <c r="D1142" s="10" t="s">
        <v>319</v>
      </c>
      <c r="E1142" s="12">
        <v>2</v>
      </c>
      <c r="F1142" s="11">
        <f t="shared" si="85"/>
        <v>1.2987012987012988E-2</v>
      </c>
      <c r="G1142" s="22">
        <f t="shared" si="86"/>
        <v>64.495199999999997</v>
      </c>
      <c r="H1142" s="17">
        <v>0.41880000000000001</v>
      </c>
      <c r="I1142" s="20">
        <v>154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f t="shared" si="87"/>
        <v>0</v>
      </c>
      <c r="R1142" s="10">
        <v>0</v>
      </c>
      <c r="S1142" s="10">
        <v>0</v>
      </c>
      <c r="T1142" s="10">
        <v>1</v>
      </c>
      <c r="U1142" s="10">
        <f t="shared" si="88"/>
        <v>1</v>
      </c>
      <c r="V1142" s="10">
        <v>0</v>
      </c>
      <c r="W1142" s="10">
        <v>1</v>
      </c>
      <c r="X1142" s="10">
        <v>0</v>
      </c>
      <c r="Y1142" s="10">
        <v>0</v>
      </c>
      <c r="Z1142" s="10">
        <f t="shared" si="89"/>
        <v>1</v>
      </c>
      <c r="AA1142" s="12">
        <v>0</v>
      </c>
      <c r="AB1142" s="10">
        <v>2</v>
      </c>
      <c r="AC1142" s="10">
        <v>0</v>
      </c>
      <c r="AD1142" s="10">
        <v>0</v>
      </c>
      <c r="AE1142" s="10">
        <v>0</v>
      </c>
      <c r="AF1142" s="10">
        <v>0</v>
      </c>
    </row>
    <row r="1143" spans="1:32" ht="15" customHeight="1" x14ac:dyDescent="0.2">
      <c r="A1143" s="10" t="s">
        <v>226</v>
      </c>
      <c r="B1143" s="10" t="s">
        <v>344</v>
      </c>
      <c r="C1143" s="24">
        <v>40179</v>
      </c>
      <c r="D1143" s="10" t="s">
        <v>299</v>
      </c>
      <c r="E1143" s="12">
        <v>103</v>
      </c>
      <c r="F1143" s="11">
        <f t="shared" si="85"/>
        <v>0.11976744186046512</v>
      </c>
      <c r="G1143" s="22">
        <f t="shared" si="86"/>
        <v>403.34</v>
      </c>
      <c r="H1143" s="17">
        <v>0.46899999999999997</v>
      </c>
      <c r="I1143" s="20">
        <v>860</v>
      </c>
      <c r="J1143" s="10">
        <v>0</v>
      </c>
      <c r="K1143" s="10">
        <v>5</v>
      </c>
      <c r="L1143" s="10">
        <v>7</v>
      </c>
      <c r="M1143" s="10">
        <v>10</v>
      </c>
      <c r="N1143" s="10">
        <v>20</v>
      </c>
      <c r="O1143" s="10">
        <v>11</v>
      </c>
      <c r="P1143" s="10">
        <v>5</v>
      </c>
      <c r="Q1143" s="10">
        <f t="shared" si="87"/>
        <v>58</v>
      </c>
      <c r="R1143" s="10">
        <v>1</v>
      </c>
      <c r="S1143" s="10">
        <v>3</v>
      </c>
      <c r="T1143" s="10">
        <v>6</v>
      </c>
      <c r="U1143" s="10">
        <f t="shared" si="88"/>
        <v>10</v>
      </c>
      <c r="V1143" s="10">
        <v>3</v>
      </c>
      <c r="W1143" s="10">
        <v>6</v>
      </c>
      <c r="X1143" s="10">
        <v>12</v>
      </c>
      <c r="Y1143" s="10">
        <v>14</v>
      </c>
      <c r="Z1143" s="10">
        <f t="shared" si="89"/>
        <v>35</v>
      </c>
      <c r="AA1143" s="12">
        <v>0</v>
      </c>
      <c r="AB1143" s="10">
        <v>9</v>
      </c>
      <c r="AC1143" s="10">
        <v>82</v>
      </c>
      <c r="AD1143" s="10">
        <v>12</v>
      </c>
      <c r="AE1143" s="10">
        <v>0</v>
      </c>
      <c r="AF1143" s="10">
        <v>0</v>
      </c>
    </row>
    <row r="1144" spans="1:32" ht="15" customHeight="1" x14ac:dyDescent="0.2">
      <c r="A1144" s="10" t="s">
        <v>227</v>
      </c>
      <c r="B1144" s="10" t="s">
        <v>344</v>
      </c>
      <c r="C1144" s="24">
        <v>40179</v>
      </c>
      <c r="D1144" s="10" t="s">
        <v>311</v>
      </c>
      <c r="E1144" s="12">
        <v>30</v>
      </c>
      <c r="F1144" s="11">
        <f t="shared" si="85"/>
        <v>2.7397260273972601E-2</v>
      </c>
      <c r="G1144" s="22">
        <f t="shared" si="86"/>
        <v>707.47950000000003</v>
      </c>
      <c r="H1144" s="17">
        <v>0.64610000000000001</v>
      </c>
      <c r="I1144" s="20">
        <v>1095</v>
      </c>
      <c r="J1144" s="10">
        <v>0</v>
      </c>
      <c r="K1144" s="10">
        <v>1</v>
      </c>
      <c r="L1144" s="10">
        <v>1</v>
      </c>
      <c r="M1144" s="10">
        <v>0</v>
      </c>
      <c r="N1144" s="10">
        <v>1</v>
      </c>
      <c r="O1144" s="10">
        <v>3</v>
      </c>
      <c r="P1144" s="10">
        <v>3</v>
      </c>
      <c r="Q1144" s="10">
        <f t="shared" si="87"/>
        <v>9</v>
      </c>
      <c r="R1144" s="10">
        <v>1</v>
      </c>
      <c r="S1144" s="10">
        <v>3</v>
      </c>
      <c r="T1144" s="10">
        <v>5</v>
      </c>
      <c r="U1144" s="10">
        <f t="shared" si="88"/>
        <v>9</v>
      </c>
      <c r="V1144" s="10">
        <v>2</v>
      </c>
      <c r="W1144" s="10">
        <v>4</v>
      </c>
      <c r="X1144" s="10">
        <v>2</v>
      </c>
      <c r="Y1144" s="10">
        <v>4</v>
      </c>
      <c r="Z1144" s="10">
        <f t="shared" si="89"/>
        <v>12</v>
      </c>
      <c r="AA1144" s="12">
        <v>0</v>
      </c>
      <c r="AB1144" s="10">
        <v>0</v>
      </c>
      <c r="AC1144" s="10">
        <v>25</v>
      </c>
      <c r="AD1144" s="10">
        <v>4</v>
      </c>
      <c r="AE1144" s="10">
        <v>1</v>
      </c>
      <c r="AF1144" s="10">
        <v>0</v>
      </c>
    </row>
    <row r="1145" spans="1:32" ht="15" customHeight="1" x14ac:dyDescent="0.2">
      <c r="A1145" s="10" t="s">
        <v>290</v>
      </c>
      <c r="B1145" s="10" t="s">
        <v>344</v>
      </c>
      <c r="C1145" s="24">
        <v>40179</v>
      </c>
      <c r="D1145" s="10" t="s">
        <v>327</v>
      </c>
      <c r="E1145" s="12">
        <v>296</v>
      </c>
      <c r="F1145" s="11">
        <f t="shared" si="85"/>
        <v>8.307605950042099E-2</v>
      </c>
      <c r="G1145" s="22">
        <f t="shared" si="86"/>
        <v>3485.6828999999998</v>
      </c>
      <c r="H1145" s="17">
        <v>0.97829999999999995</v>
      </c>
      <c r="I1145" s="20">
        <v>3563</v>
      </c>
      <c r="J1145" s="10">
        <v>32</v>
      </c>
      <c r="K1145" s="10">
        <v>20</v>
      </c>
      <c r="L1145" s="10">
        <v>40</v>
      </c>
      <c r="M1145" s="10">
        <v>32</v>
      </c>
      <c r="N1145" s="10">
        <v>25</v>
      </c>
      <c r="O1145" s="10">
        <v>19</v>
      </c>
      <c r="P1145" s="10">
        <v>19</v>
      </c>
      <c r="Q1145" s="10">
        <f t="shared" si="87"/>
        <v>187</v>
      </c>
      <c r="R1145" s="10">
        <v>25</v>
      </c>
      <c r="S1145" s="10">
        <v>19</v>
      </c>
      <c r="T1145" s="10">
        <v>19</v>
      </c>
      <c r="U1145" s="10">
        <f t="shared" si="88"/>
        <v>63</v>
      </c>
      <c r="V1145" s="10">
        <v>21</v>
      </c>
      <c r="W1145" s="10">
        <v>13</v>
      </c>
      <c r="X1145" s="10">
        <v>2</v>
      </c>
      <c r="Y1145" s="10">
        <v>8</v>
      </c>
      <c r="Z1145" s="10">
        <f t="shared" si="89"/>
        <v>44</v>
      </c>
      <c r="AA1145" s="12">
        <v>2</v>
      </c>
      <c r="AB1145" s="10">
        <v>28</v>
      </c>
      <c r="AC1145" s="10">
        <v>251</v>
      </c>
      <c r="AD1145" s="10">
        <v>2</v>
      </c>
      <c r="AE1145" s="10">
        <v>15</v>
      </c>
      <c r="AF1145" s="10">
        <v>0</v>
      </c>
    </row>
    <row r="1146" spans="1:32" ht="15" customHeight="1" x14ac:dyDescent="0.2">
      <c r="A1146" s="10" t="s">
        <v>228</v>
      </c>
      <c r="B1146" s="10" t="s">
        <v>344</v>
      </c>
      <c r="C1146" s="24">
        <v>40179</v>
      </c>
      <c r="D1146" s="10" t="s">
        <v>321</v>
      </c>
      <c r="E1146" s="12">
        <v>0</v>
      </c>
      <c r="F1146" s="11">
        <f t="shared" si="85"/>
        <v>0</v>
      </c>
      <c r="G1146" s="22">
        <f t="shared" si="86"/>
        <v>156.61620000000002</v>
      </c>
      <c r="H1146" s="17">
        <v>0.52380000000000004</v>
      </c>
      <c r="I1146" s="20">
        <v>299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f t="shared" si="87"/>
        <v>0</v>
      </c>
      <c r="R1146" s="10">
        <v>0</v>
      </c>
      <c r="S1146" s="10">
        <v>0</v>
      </c>
      <c r="T1146" s="10">
        <v>0</v>
      </c>
      <c r="U1146" s="10">
        <f t="shared" si="88"/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f t="shared" si="89"/>
        <v>0</v>
      </c>
      <c r="AA1146" s="12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</row>
    <row r="1147" spans="1:32" ht="15" customHeight="1" x14ac:dyDescent="0.2">
      <c r="A1147" s="10" t="s">
        <v>229</v>
      </c>
      <c r="B1147" s="10" t="s">
        <v>344</v>
      </c>
      <c r="C1147" s="24">
        <v>40179</v>
      </c>
      <c r="D1147" s="10" t="s">
        <v>316</v>
      </c>
      <c r="E1147" s="12">
        <v>34</v>
      </c>
      <c r="F1147" s="11">
        <f t="shared" si="85"/>
        <v>5.4313099041533544E-2</v>
      </c>
      <c r="G1147" s="22">
        <f t="shared" si="86"/>
        <v>250.2122</v>
      </c>
      <c r="H1147" s="17">
        <v>0.3997</v>
      </c>
      <c r="I1147" s="20">
        <v>626</v>
      </c>
      <c r="J1147" s="10">
        <v>0</v>
      </c>
      <c r="K1147" s="10">
        <v>8</v>
      </c>
      <c r="L1147" s="10">
        <v>1</v>
      </c>
      <c r="M1147" s="10">
        <v>4</v>
      </c>
      <c r="N1147" s="10">
        <v>1</v>
      </c>
      <c r="O1147" s="10">
        <v>0</v>
      </c>
      <c r="P1147" s="10">
        <v>3</v>
      </c>
      <c r="Q1147" s="10">
        <f t="shared" si="87"/>
        <v>17</v>
      </c>
      <c r="R1147" s="10">
        <v>4</v>
      </c>
      <c r="S1147" s="10">
        <v>5</v>
      </c>
      <c r="T1147" s="10">
        <v>3</v>
      </c>
      <c r="U1147" s="10">
        <f t="shared" si="88"/>
        <v>12</v>
      </c>
      <c r="V1147" s="10">
        <v>0</v>
      </c>
      <c r="W1147" s="10">
        <v>2</v>
      </c>
      <c r="X1147" s="10">
        <v>1</v>
      </c>
      <c r="Y1147" s="10">
        <v>2</v>
      </c>
      <c r="Z1147" s="10">
        <f t="shared" si="89"/>
        <v>5</v>
      </c>
      <c r="AA1147" s="12">
        <v>0</v>
      </c>
      <c r="AB1147" s="10">
        <v>0</v>
      </c>
      <c r="AC1147" s="10">
        <v>34</v>
      </c>
      <c r="AD1147" s="10">
        <v>0</v>
      </c>
      <c r="AE1147" s="10">
        <v>0</v>
      </c>
      <c r="AF1147" s="10">
        <v>0</v>
      </c>
    </row>
    <row r="1148" spans="1:32" ht="15" customHeight="1" x14ac:dyDescent="0.2">
      <c r="A1148" s="10" t="s">
        <v>230</v>
      </c>
      <c r="B1148" s="10" t="s">
        <v>344</v>
      </c>
      <c r="C1148" s="24">
        <v>40179</v>
      </c>
      <c r="D1148" s="10" t="s">
        <v>310</v>
      </c>
      <c r="E1148" s="12">
        <v>3</v>
      </c>
      <c r="F1148" s="11">
        <f t="shared" si="85"/>
        <v>1.6853932584269662E-2</v>
      </c>
      <c r="G1148" s="22">
        <f t="shared" si="86"/>
        <v>0</v>
      </c>
      <c r="H1148" s="17">
        <v>0</v>
      </c>
      <c r="I1148" s="20">
        <v>178</v>
      </c>
      <c r="J1148" s="10">
        <v>0</v>
      </c>
      <c r="K1148" s="10">
        <v>1</v>
      </c>
      <c r="L1148" s="10">
        <v>0</v>
      </c>
      <c r="M1148" s="10">
        <v>0</v>
      </c>
      <c r="N1148" s="10">
        <v>1</v>
      </c>
      <c r="O1148" s="10">
        <v>0</v>
      </c>
      <c r="P1148" s="10">
        <v>0</v>
      </c>
      <c r="Q1148" s="10">
        <f t="shared" si="87"/>
        <v>2</v>
      </c>
      <c r="R1148" s="10">
        <v>0</v>
      </c>
      <c r="S1148" s="10">
        <v>1</v>
      </c>
      <c r="T1148" s="10">
        <v>0</v>
      </c>
      <c r="U1148" s="10">
        <f t="shared" si="88"/>
        <v>1</v>
      </c>
      <c r="V1148" s="10">
        <v>0</v>
      </c>
      <c r="W1148" s="10">
        <v>0</v>
      </c>
      <c r="X1148" s="10">
        <v>0</v>
      </c>
      <c r="Y1148" s="10">
        <v>0</v>
      </c>
      <c r="Z1148" s="10">
        <f t="shared" si="89"/>
        <v>0</v>
      </c>
      <c r="AA1148" s="12">
        <v>0</v>
      </c>
      <c r="AB1148" s="10">
        <v>0</v>
      </c>
      <c r="AC1148" s="10">
        <v>0</v>
      </c>
      <c r="AD1148" s="10">
        <v>3</v>
      </c>
      <c r="AE1148" s="10">
        <v>0</v>
      </c>
      <c r="AF1148" s="10">
        <v>0</v>
      </c>
    </row>
    <row r="1149" spans="1:32" ht="15" customHeight="1" x14ac:dyDescent="0.2">
      <c r="A1149" s="10" t="s">
        <v>231</v>
      </c>
      <c r="B1149" s="10" t="s">
        <v>344</v>
      </c>
      <c r="C1149" s="24">
        <v>40179</v>
      </c>
      <c r="D1149" s="10" t="s">
        <v>304</v>
      </c>
      <c r="E1149" s="12">
        <v>64</v>
      </c>
      <c r="F1149" s="11">
        <f t="shared" si="85"/>
        <v>2.180579216354344E-2</v>
      </c>
      <c r="G1149" s="22">
        <f t="shared" si="86"/>
        <v>2052.4455000000003</v>
      </c>
      <c r="H1149" s="17">
        <v>0.69930000000000003</v>
      </c>
      <c r="I1149" s="20">
        <v>2935</v>
      </c>
      <c r="J1149" s="10">
        <v>0</v>
      </c>
      <c r="K1149" s="10">
        <v>0</v>
      </c>
      <c r="L1149" s="10">
        <v>5</v>
      </c>
      <c r="M1149" s="10">
        <v>4</v>
      </c>
      <c r="N1149" s="10">
        <v>4</v>
      </c>
      <c r="O1149" s="10">
        <v>4</v>
      </c>
      <c r="P1149" s="10">
        <v>8</v>
      </c>
      <c r="Q1149" s="10">
        <f t="shared" si="87"/>
        <v>25</v>
      </c>
      <c r="R1149" s="10">
        <v>3</v>
      </c>
      <c r="S1149" s="10">
        <v>8</v>
      </c>
      <c r="T1149" s="10">
        <v>2</v>
      </c>
      <c r="U1149" s="10">
        <f t="shared" si="88"/>
        <v>13</v>
      </c>
      <c r="V1149" s="10">
        <v>8</v>
      </c>
      <c r="W1149" s="10">
        <v>8</v>
      </c>
      <c r="X1149" s="10">
        <v>2</v>
      </c>
      <c r="Y1149" s="10">
        <v>8</v>
      </c>
      <c r="Z1149" s="10">
        <f t="shared" si="89"/>
        <v>26</v>
      </c>
      <c r="AA1149" s="12">
        <v>0</v>
      </c>
      <c r="AB1149" s="10">
        <v>31</v>
      </c>
      <c r="AC1149" s="10">
        <v>24</v>
      </c>
      <c r="AD1149" s="10">
        <v>3</v>
      </c>
      <c r="AE1149" s="10">
        <v>6</v>
      </c>
      <c r="AF1149" s="10">
        <v>0</v>
      </c>
    </row>
    <row r="1150" spans="1:32" ht="15" customHeight="1" x14ac:dyDescent="0.2">
      <c r="A1150" s="10" t="s">
        <v>232</v>
      </c>
      <c r="B1150" s="10" t="s">
        <v>344</v>
      </c>
      <c r="C1150" s="24">
        <v>40179</v>
      </c>
      <c r="D1150" s="10" t="s">
        <v>330</v>
      </c>
      <c r="E1150" s="12">
        <v>125</v>
      </c>
      <c r="F1150" s="11">
        <f t="shared" si="85"/>
        <v>1.9882296802926674E-2</v>
      </c>
      <c r="G1150" s="22">
        <f t="shared" si="86"/>
        <v>1821.3439000000001</v>
      </c>
      <c r="H1150" s="17">
        <v>0.28970000000000001</v>
      </c>
      <c r="I1150" s="20">
        <v>6287</v>
      </c>
      <c r="J1150" s="10">
        <v>2</v>
      </c>
      <c r="K1150" s="10">
        <v>9</v>
      </c>
      <c r="L1150" s="10">
        <v>16</v>
      </c>
      <c r="M1150" s="10">
        <v>8</v>
      </c>
      <c r="N1150" s="10">
        <v>12</v>
      </c>
      <c r="O1150" s="10">
        <v>11</v>
      </c>
      <c r="P1150" s="10">
        <v>7</v>
      </c>
      <c r="Q1150" s="10">
        <f t="shared" si="87"/>
        <v>65</v>
      </c>
      <c r="R1150" s="10">
        <v>13</v>
      </c>
      <c r="S1150" s="10">
        <v>5</v>
      </c>
      <c r="T1150" s="10">
        <v>6</v>
      </c>
      <c r="U1150" s="10">
        <f t="shared" si="88"/>
        <v>24</v>
      </c>
      <c r="V1150" s="10">
        <v>9</v>
      </c>
      <c r="W1150" s="10">
        <v>4</v>
      </c>
      <c r="X1150" s="10">
        <v>8</v>
      </c>
      <c r="Y1150" s="10">
        <v>15</v>
      </c>
      <c r="Z1150" s="10">
        <f t="shared" si="89"/>
        <v>36</v>
      </c>
      <c r="AA1150" s="12">
        <v>0</v>
      </c>
      <c r="AB1150" s="10">
        <v>27</v>
      </c>
      <c r="AC1150" s="10">
        <v>61</v>
      </c>
      <c r="AD1150" s="10">
        <v>18</v>
      </c>
      <c r="AE1150" s="10">
        <v>19</v>
      </c>
      <c r="AF1150" s="10">
        <v>0</v>
      </c>
    </row>
    <row r="1151" spans="1:32" ht="15" customHeight="1" x14ac:dyDescent="0.2">
      <c r="A1151" s="10" t="s">
        <v>233</v>
      </c>
      <c r="B1151" s="10" t="s">
        <v>344</v>
      </c>
      <c r="C1151" s="24">
        <v>40179</v>
      </c>
      <c r="D1151" s="10" t="s">
        <v>327</v>
      </c>
      <c r="E1151" s="12">
        <v>23</v>
      </c>
      <c r="F1151" s="11">
        <f t="shared" si="85"/>
        <v>3.6682615629984053E-2</v>
      </c>
      <c r="G1151" s="22">
        <f t="shared" si="86"/>
        <v>514.32810000000006</v>
      </c>
      <c r="H1151" s="17">
        <v>0.82030000000000003</v>
      </c>
      <c r="I1151" s="20">
        <v>627</v>
      </c>
      <c r="J1151" s="10">
        <v>2</v>
      </c>
      <c r="K1151" s="10">
        <v>3</v>
      </c>
      <c r="L1151" s="10">
        <v>1</v>
      </c>
      <c r="M1151" s="10">
        <v>2</v>
      </c>
      <c r="N1151" s="10">
        <v>2</v>
      </c>
      <c r="O1151" s="10">
        <v>3</v>
      </c>
      <c r="P1151" s="10">
        <v>2</v>
      </c>
      <c r="Q1151" s="10">
        <f t="shared" si="87"/>
        <v>15</v>
      </c>
      <c r="R1151" s="10">
        <v>3</v>
      </c>
      <c r="S1151" s="10">
        <v>3</v>
      </c>
      <c r="T1151" s="10">
        <v>2</v>
      </c>
      <c r="U1151" s="10">
        <f t="shared" si="88"/>
        <v>8</v>
      </c>
      <c r="V1151" s="10">
        <v>0</v>
      </c>
      <c r="W1151" s="10">
        <v>0</v>
      </c>
      <c r="X1151" s="10">
        <v>0</v>
      </c>
      <c r="Y1151" s="10">
        <v>0</v>
      </c>
      <c r="Z1151" s="10">
        <f t="shared" si="89"/>
        <v>0</v>
      </c>
      <c r="AA1151" s="12">
        <v>0</v>
      </c>
      <c r="AB1151" s="10">
        <v>3</v>
      </c>
      <c r="AC1151" s="10">
        <v>18</v>
      </c>
      <c r="AD1151" s="10">
        <v>0</v>
      </c>
      <c r="AE1151" s="10">
        <v>2</v>
      </c>
      <c r="AF1151" s="10">
        <v>0</v>
      </c>
    </row>
    <row r="1152" spans="1:32" ht="15" customHeight="1" x14ac:dyDescent="0.2">
      <c r="A1152" s="10" t="s">
        <v>234</v>
      </c>
      <c r="B1152" s="10" t="s">
        <v>344</v>
      </c>
      <c r="C1152" s="24">
        <v>40179</v>
      </c>
      <c r="D1152" s="10" t="s">
        <v>309</v>
      </c>
      <c r="E1152" s="12">
        <v>45</v>
      </c>
      <c r="F1152" s="11">
        <f t="shared" si="85"/>
        <v>7.990056818181818E-3</v>
      </c>
      <c r="G1152" s="22">
        <f t="shared" si="86"/>
        <v>1924.4544000000001</v>
      </c>
      <c r="H1152" s="17">
        <v>0.3417</v>
      </c>
      <c r="I1152" s="20">
        <v>5632</v>
      </c>
      <c r="J1152" s="10">
        <v>0</v>
      </c>
      <c r="K1152" s="10">
        <v>1</v>
      </c>
      <c r="L1152" s="10">
        <v>2</v>
      </c>
      <c r="M1152" s="10">
        <v>3</v>
      </c>
      <c r="N1152" s="10">
        <v>4</v>
      </c>
      <c r="O1152" s="10">
        <v>5</v>
      </c>
      <c r="P1152" s="10">
        <v>1</v>
      </c>
      <c r="Q1152" s="10">
        <f t="shared" si="87"/>
        <v>16</v>
      </c>
      <c r="R1152" s="10">
        <v>8</v>
      </c>
      <c r="S1152" s="10">
        <v>7</v>
      </c>
      <c r="T1152" s="10">
        <v>2</v>
      </c>
      <c r="U1152" s="10">
        <f t="shared" si="88"/>
        <v>17</v>
      </c>
      <c r="V1152" s="10">
        <v>5</v>
      </c>
      <c r="W1152" s="10">
        <v>3</v>
      </c>
      <c r="X1152" s="10">
        <v>1</v>
      </c>
      <c r="Y1152" s="10">
        <v>3</v>
      </c>
      <c r="Z1152" s="10">
        <f t="shared" si="89"/>
        <v>12</v>
      </c>
      <c r="AA1152" s="12">
        <v>0</v>
      </c>
      <c r="AB1152" s="10">
        <v>32</v>
      </c>
      <c r="AC1152" s="10">
        <v>8</v>
      </c>
      <c r="AD1152" s="10">
        <v>0</v>
      </c>
      <c r="AE1152" s="10">
        <v>5</v>
      </c>
      <c r="AF1152" s="10">
        <v>0</v>
      </c>
    </row>
    <row r="1153" spans="1:32" ht="15" customHeight="1" x14ac:dyDescent="0.2">
      <c r="A1153" s="10" t="s">
        <v>235</v>
      </c>
      <c r="B1153" s="10" t="s">
        <v>344</v>
      </c>
      <c r="C1153" s="24">
        <v>40179</v>
      </c>
      <c r="D1153" s="10" t="s">
        <v>318</v>
      </c>
      <c r="E1153" s="12">
        <v>4</v>
      </c>
      <c r="F1153" s="11">
        <f t="shared" si="85"/>
        <v>3.9920159680638719E-3</v>
      </c>
      <c r="G1153" s="22">
        <f t="shared" si="86"/>
        <v>185.1696</v>
      </c>
      <c r="H1153" s="17">
        <v>0.18479999999999999</v>
      </c>
      <c r="I1153" s="20">
        <v>1002</v>
      </c>
      <c r="J1153" s="10">
        <v>0</v>
      </c>
      <c r="K1153" s="10">
        <v>0</v>
      </c>
      <c r="L1153" s="10">
        <v>0</v>
      </c>
      <c r="M1153" s="10">
        <v>0</v>
      </c>
      <c r="N1153" s="10">
        <v>1</v>
      </c>
      <c r="O1153" s="10">
        <v>1</v>
      </c>
      <c r="P1153" s="10">
        <v>1</v>
      </c>
      <c r="Q1153" s="10">
        <f t="shared" si="87"/>
        <v>3</v>
      </c>
      <c r="R1153" s="10">
        <v>0</v>
      </c>
      <c r="S1153" s="10">
        <v>1</v>
      </c>
      <c r="T1153" s="10">
        <v>0</v>
      </c>
      <c r="U1153" s="10">
        <f t="shared" si="88"/>
        <v>1</v>
      </c>
      <c r="V1153" s="10">
        <v>0</v>
      </c>
      <c r="W1153" s="10">
        <v>0</v>
      </c>
      <c r="X1153" s="10">
        <v>0</v>
      </c>
      <c r="Y1153" s="10">
        <v>0</v>
      </c>
      <c r="Z1153" s="10">
        <f t="shared" si="89"/>
        <v>0</v>
      </c>
      <c r="AA1153" s="12">
        <v>0</v>
      </c>
      <c r="AB1153" s="10">
        <v>0</v>
      </c>
      <c r="AC1153" s="10">
        <v>4</v>
      </c>
      <c r="AD1153" s="10">
        <v>0</v>
      </c>
      <c r="AE1153" s="10">
        <v>0</v>
      </c>
      <c r="AF1153" s="10">
        <v>0</v>
      </c>
    </row>
    <row r="1154" spans="1:32" ht="15" customHeight="1" x14ac:dyDescent="0.2">
      <c r="A1154" s="10" t="s">
        <v>281</v>
      </c>
      <c r="B1154" s="10" t="s">
        <v>344</v>
      </c>
      <c r="C1154" s="24">
        <v>40179</v>
      </c>
      <c r="D1154" s="10" t="s">
        <v>306</v>
      </c>
      <c r="E1154" s="12">
        <v>391</v>
      </c>
      <c r="F1154" s="11">
        <f t="shared" ref="F1154:F1217" si="90">IFERROR(E1154/I1154,0)</f>
        <v>1.7258883248730966E-2</v>
      </c>
      <c r="G1154" s="22">
        <f t="shared" ref="G1154:G1181" si="91">IFERROR(I1154*H1154,0)</f>
        <v>11060.171</v>
      </c>
      <c r="H1154" s="17">
        <v>0.48820000000000002</v>
      </c>
      <c r="I1154" s="20">
        <v>22655</v>
      </c>
      <c r="J1154" s="10">
        <v>29</v>
      </c>
      <c r="K1154" s="10">
        <v>31</v>
      </c>
      <c r="L1154" s="10">
        <v>25</v>
      </c>
      <c r="M1154" s="10">
        <v>23</v>
      </c>
      <c r="N1154" s="10">
        <v>29</v>
      </c>
      <c r="O1154" s="10">
        <v>27</v>
      </c>
      <c r="P1154" s="10">
        <v>20</v>
      </c>
      <c r="Q1154" s="10">
        <f t="shared" ref="Q1154:Q1217" si="92">SUM(J1154:P1154)</f>
        <v>184</v>
      </c>
      <c r="R1154" s="10">
        <v>33</v>
      </c>
      <c r="S1154" s="10">
        <v>32</v>
      </c>
      <c r="T1154" s="10">
        <v>30</v>
      </c>
      <c r="U1154" s="10">
        <f t="shared" ref="U1154:U1217" si="93">SUM(R1154:T1154)</f>
        <v>95</v>
      </c>
      <c r="V1154" s="10">
        <v>21</v>
      </c>
      <c r="W1154" s="10">
        <v>23</v>
      </c>
      <c r="X1154" s="10">
        <v>23</v>
      </c>
      <c r="Y1154" s="10">
        <v>42</v>
      </c>
      <c r="Z1154" s="10">
        <f t="shared" ref="Z1154:Z1217" si="94">SUM(V1154:Y1154)</f>
        <v>109</v>
      </c>
      <c r="AA1154" s="12">
        <v>3</v>
      </c>
      <c r="AB1154" s="10">
        <v>227</v>
      </c>
      <c r="AC1154" s="10">
        <v>155</v>
      </c>
      <c r="AD1154" s="10">
        <v>5</v>
      </c>
      <c r="AE1154" s="10">
        <v>4</v>
      </c>
      <c r="AF1154" s="10">
        <v>0</v>
      </c>
    </row>
    <row r="1155" spans="1:32" ht="15" customHeight="1" x14ac:dyDescent="0.2">
      <c r="A1155" s="10" t="s">
        <v>236</v>
      </c>
      <c r="B1155" s="10" t="s">
        <v>344</v>
      </c>
      <c r="C1155" s="24">
        <v>40179</v>
      </c>
      <c r="D1155" s="10" t="s">
        <v>304</v>
      </c>
      <c r="E1155" s="12">
        <v>4</v>
      </c>
      <c r="F1155" s="11">
        <f t="shared" si="90"/>
        <v>2.6041666666666665E-3</v>
      </c>
      <c r="G1155" s="22">
        <f t="shared" si="91"/>
        <v>262.50239999999997</v>
      </c>
      <c r="H1155" s="17">
        <v>0.1709</v>
      </c>
      <c r="I1155" s="20">
        <v>1536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f t="shared" si="92"/>
        <v>0</v>
      </c>
      <c r="R1155" s="10">
        <v>0</v>
      </c>
      <c r="S1155" s="10">
        <v>0</v>
      </c>
      <c r="T1155" s="10">
        <v>0</v>
      </c>
      <c r="U1155" s="10">
        <f t="shared" si="93"/>
        <v>0</v>
      </c>
      <c r="V1155" s="10">
        <v>0</v>
      </c>
      <c r="W1155" s="10">
        <v>0</v>
      </c>
      <c r="X1155" s="10">
        <v>2</v>
      </c>
      <c r="Y1155" s="10">
        <v>2</v>
      </c>
      <c r="Z1155" s="10">
        <f t="shared" si="94"/>
        <v>4</v>
      </c>
      <c r="AA1155" s="12">
        <v>0</v>
      </c>
      <c r="AB1155" s="10">
        <v>0</v>
      </c>
      <c r="AC1155" s="10">
        <v>4</v>
      </c>
      <c r="AD1155" s="10">
        <v>0</v>
      </c>
      <c r="AE1155" s="10">
        <v>0</v>
      </c>
      <c r="AF1155" s="10">
        <v>0</v>
      </c>
    </row>
    <row r="1156" spans="1:32" ht="15" customHeight="1" x14ac:dyDescent="0.2">
      <c r="A1156" s="10" t="s">
        <v>237</v>
      </c>
      <c r="B1156" s="10" t="s">
        <v>344</v>
      </c>
      <c r="C1156" s="24">
        <v>40179</v>
      </c>
      <c r="D1156" s="10" t="s">
        <v>336</v>
      </c>
      <c r="E1156" s="12">
        <v>3</v>
      </c>
      <c r="F1156" s="11">
        <f t="shared" si="90"/>
        <v>6.4516129032258064E-3</v>
      </c>
      <c r="G1156" s="22">
        <f t="shared" si="91"/>
        <v>238.49850000000001</v>
      </c>
      <c r="H1156" s="17">
        <v>0.51290000000000002</v>
      </c>
      <c r="I1156" s="20">
        <v>465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1</v>
      </c>
      <c r="P1156" s="10">
        <v>0</v>
      </c>
      <c r="Q1156" s="10">
        <f t="shared" si="92"/>
        <v>1</v>
      </c>
      <c r="R1156" s="10">
        <v>0</v>
      </c>
      <c r="S1156" s="10">
        <v>0</v>
      </c>
      <c r="T1156" s="10">
        <v>0</v>
      </c>
      <c r="U1156" s="10">
        <f t="shared" si="93"/>
        <v>0</v>
      </c>
      <c r="V1156" s="10">
        <v>0</v>
      </c>
      <c r="W1156" s="10">
        <v>0</v>
      </c>
      <c r="X1156" s="10">
        <v>2</v>
      </c>
      <c r="Y1156" s="10">
        <v>0</v>
      </c>
      <c r="Z1156" s="10">
        <f t="shared" si="94"/>
        <v>2</v>
      </c>
      <c r="AA1156" s="12">
        <v>0</v>
      </c>
      <c r="AB1156" s="10">
        <v>1</v>
      </c>
      <c r="AC1156" s="10">
        <v>2</v>
      </c>
      <c r="AD1156" s="10">
        <v>0</v>
      </c>
      <c r="AE1156" s="10">
        <v>0</v>
      </c>
      <c r="AF1156" s="10">
        <v>0</v>
      </c>
    </row>
    <row r="1157" spans="1:32" ht="15" customHeight="1" x14ac:dyDescent="0.2">
      <c r="A1157" s="10" t="s">
        <v>238</v>
      </c>
      <c r="B1157" s="10" t="s">
        <v>344</v>
      </c>
      <c r="C1157" s="24">
        <v>40179</v>
      </c>
      <c r="D1157" s="10" t="s">
        <v>322</v>
      </c>
      <c r="E1157" s="12">
        <v>97</v>
      </c>
      <c r="F1157" s="11">
        <f t="shared" si="90"/>
        <v>5.181623931623932E-2</v>
      </c>
      <c r="G1157" s="22">
        <f t="shared" si="91"/>
        <v>1742.2703999999999</v>
      </c>
      <c r="H1157" s="17">
        <v>0.93069999999999997</v>
      </c>
      <c r="I1157" s="20">
        <v>1872</v>
      </c>
      <c r="J1157" s="10">
        <v>0</v>
      </c>
      <c r="K1157" s="10">
        <v>9</v>
      </c>
      <c r="L1157" s="10">
        <v>12</v>
      </c>
      <c r="M1157" s="10">
        <v>8</v>
      </c>
      <c r="N1157" s="10">
        <v>7</v>
      </c>
      <c r="O1157" s="10">
        <v>11</v>
      </c>
      <c r="P1157" s="10">
        <v>6</v>
      </c>
      <c r="Q1157" s="10">
        <f t="shared" si="92"/>
        <v>53</v>
      </c>
      <c r="R1157" s="10">
        <v>7</v>
      </c>
      <c r="S1157" s="10">
        <v>7</v>
      </c>
      <c r="T1157" s="10">
        <v>5</v>
      </c>
      <c r="U1157" s="10">
        <f t="shared" si="93"/>
        <v>19</v>
      </c>
      <c r="V1157" s="10">
        <v>5</v>
      </c>
      <c r="W1157" s="10">
        <v>7</v>
      </c>
      <c r="X1157" s="10">
        <v>6</v>
      </c>
      <c r="Y1157" s="10">
        <v>7</v>
      </c>
      <c r="Z1157" s="10">
        <f t="shared" si="94"/>
        <v>25</v>
      </c>
      <c r="AA1157" s="12">
        <v>0</v>
      </c>
      <c r="AB1157" s="10">
        <v>8</v>
      </c>
      <c r="AC1157" s="10">
        <v>83</v>
      </c>
      <c r="AD1157" s="10">
        <v>6</v>
      </c>
      <c r="AE1157" s="10">
        <v>0</v>
      </c>
      <c r="AF1157" s="10">
        <v>0</v>
      </c>
    </row>
    <row r="1158" spans="1:32" ht="15" customHeight="1" x14ac:dyDescent="0.2">
      <c r="A1158" s="10" t="s">
        <v>291</v>
      </c>
      <c r="B1158" s="10" t="s">
        <v>344</v>
      </c>
      <c r="C1158" s="24">
        <v>40179</v>
      </c>
      <c r="D1158" s="10" t="s">
        <v>321</v>
      </c>
      <c r="E1158" s="12">
        <v>7</v>
      </c>
      <c r="F1158" s="11">
        <f t="shared" si="90"/>
        <v>2.0771513353115726E-2</v>
      </c>
      <c r="G1158" s="22">
        <f t="shared" si="91"/>
        <v>143.76419999999999</v>
      </c>
      <c r="H1158" s="17">
        <v>0.42659999999999998</v>
      </c>
      <c r="I1158" s="20">
        <v>337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3</v>
      </c>
      <c r="Q1158" s="10">
        <f t="shared" si="92"/>
        <v>3</v>
      </c>
      <c r="R1158" s="10">
        <v>0</v>
      </c>
      <c r="S1158" s="10">
        <v>1</v>
      </c>
      <c r="T1158" s="10">
        <v>0</v>
      </c>
      <c r="U1158" s="10">
        <f t="shared" si="93"/>
        <v>1</v>
      </c>
      <c r="V1158" s="10">
        <v>1</v>
      </c>
      <c r="W1158" s="10">
        <v>1</v>
      </c>
      <c r="X1158" s="10">
        <v>1</v>
      </c>
      <c r="Y1158" s="10">
        <v>0</v>
      </c>
      <c r="Z1158" s="10">
        <f t="shared" si="94"/>
        <v>3</v>
      </c>
      <c r="AA1158" s="12">
        <v>0</v>
      </c>
      <c r="AB1158" s="10">
        <v>0</v>
      </c>
      <c r="AC1158" s="10">
        <v>7</v>
      </c>
      <c r="AD1158" s="10">
        <v>0</v>
      </c>
      <c r="AE1158" s="10">
        <v>0</v>
      </c>
      <c r="AF1158" s="10">
        <v>0</v>
      </c>
    </row>
    <row r="1159" spans="1:32" ht="15" customHeight="1" x14ac:dyDescent="0.2">
      <c r="A1159" s="10" t="s">
        <v>296</v>
      </c>
      <c r="B1159" s="10" t="s">
        <v>344</v>
      </c>
      <c r="C1159" s="24">
        <v>40179</v>
      </c>
      <c r="D1159" s="10" t="s">
        <v>321</v>
      </c>
      <c r="E1159" s="12">
        <v>129</v>
      </c>
      <c r="F1159" s="11">
        <f t="shared" si="90"/>
        <v>2.0570881837027589E-2</v>
      </c>
      <c r="G1159" s="22">
        <f t="shared" si="91"/>
        <v>3221.4127000000003</v>
      </c>
      <c r="H1159" s="17">
        <v>0.51370000000000005</v>
      </c>
      <c r="I1159" s="20">
        <v>6271</v>
      </c>
      <c r="J1159" s="10">
        <v>32</v>
      </c>
      <c r="K1159" s="10">
        <v>8</v>
      </c>
      <c r="L1159" s="10">
        <v>6</v>
      </c>
      <c r="M1159" s="10">
        <v>17</v>
      </c>
      <c r="N1159" s="10">
        <v>8</v>
      </c>
      <c r="O1159" s="10">
        <v>7</v>
      </c>
      <c r="P1159" s="10">
        <v>9</v>
      </c>
      <c r="Q1159" s="10">
        <f t="shared" si="92"/>
        <v>87</v>
      </c>
      <c r="R1159" s="10">
        <v>5</v>
      </c>
      <c r="S1159" s="10">
        <v>4</v>
      </c>
      <c r="T1159" s="10">
        <v>4</v>
      </c>
      <c r="U1159" s="10">
        <f t="shared" si="93"/>
        <v>13</v>
      </c>
      <c r="V1159" s="10">
        <v>7</v>
      </c>
      <c r="W1159" s="10">
        <v>1</v>
      </c>
      <c r="X1159" s="10">
        <v>5</v>
      </c>
      <c r="Y1159" s="10">
        <v>16</v>
      </c>
      <c r="Z1159" s="10">
        <f t="shared" si="94"/>
        <v>29</v>
      </c>
      <c r="AA1159" s="12">
        <v>0</v>
      </c>
      <c r="AB1159" s="10">
        <v>24</v>
      </c>
      <c r="AC1159" s="10">
        <v>100</v>
      </c>
      <c r="AD1159" s="10">
        <v>3</v>
      </c>
      <c r="AE1159" s="10">
        <v>2</v>
      </c>
      <c r="AF1159" s="10">
        <v>0</v>
      </c>
    </row>
    <row r="1160" spans="1:32" ht="15" customHeight="1" x14ac:dyDescent="0.2">
      <c r="A1160" s="10" t="s">
        <v>239</v>
      </c>
      <c r="B1160" s="10" t="s">
        <v>344</v>
      </c>
      <c r="C1160" s="24">
        <v>40179</v>
      </c>
      <c r="D1160" s="10" t="s">
        <v>327</v>
      </c>
      <c r="E1160" s="12">
        <v>38</v>
      </c>
      <c r="F1160" s="11">
        <f t="shared" si="90"/>
        <v>1.1387473778843273E-2</v>
      </c>
      <c r="G1160" s="22">
        <f t="shared" si="91"/>
        <v>2862.1449000000002</v>
      </c>
      <c r="H1160" s="17">
        <v>0.85770000000000002</v>
      </c>
      <c r="I1160" s="20">
        <v>3337</v>
      </c>
      <c r="J1160" s="10">
        <v>0</v>
      </c>
      <c r="K1160" s="10">
        <v>0</v>
      </c>
      <c r="L1160" s="10">
        <v>1</v>
      </c>
      <c r="M1160" s="10">
        <v>1</v>
      </c>
      <c r="N1160" s="10">
        <v>5</v>
      </c>
      <c r="O1160" s="10">
        <v>4</v>
      </c>
      <c r="P1160" s="10">
        <v>3</v>
      </c>
      <c r="Q1160" s="10">
        <f t="shared" si="92"/>
        <v>14</v>
      </c>
      <c r="R1160" s="10">
        <v>8</v>
      </c>
      <c r="S1160" s="10">
        <v>2</v>
      </c>
      <c r="T1160" s="10">
        <v>3</v>
      </c>
      <c r="U1160" s="10">
        <f t="shared" si="93"/>
        <v>13</v>
      </c>
      <c r="V1160" s="10">
        <v>3</v>
      </c>
      <c r="W1160" s="10">
        <v>3</v>
      </c>
      <c r="X1160" s="10">
        <v>2</v>
      </c>
      <c r="Y1160" s="10">
        <v>3</v>
      </c>
      <c r="Z1160" s="10">
        <f t="shared" si="94"/>
        <v>11</v>
      </c>
      <c r="AA1160" s="12">
        <v>0</v>
      </c>
      <c r="AB1160" s="10">
        <v>0</v>
      </c>
      <c r="AC1160" s="10">
        <v>37</v>
      </c>
      <c r="AD1160" s="10">
        <v>1</v>
      </c>
      <c r="AE1160" s="10">
        <v>0</v>
      </c>
      <c r="AF1160" s="10">
        <v>0</v>
      </c>
    </row>
    <row r="1161" spans="1:32" ht="15" customHeight="1" x14ac:dyDescent="0.2">
      <c r="A1161" s="10" t="s">
        <v>240</v>
      </c>
      <c r="B1161" s="10" t="s">
        <v>344</v>
      </c>
      <c r="C1161" s="24">
        <v>40179</v>
      </c>
      <c r="D1161" s="10" t="s">
        <v>322</v>
      </c>
      <c r="E1161" s="12">
        <v>55</v>
      </c>
      <c r="F1161" s="11">
        <f t="shared" si="90"/>
        <v>5.6994818652849742E-2</v>
      </c>
      <c r="G1161" s="22">
        <f t="shared" si="91"/>
        <v>697.30899999999997</v>
      </c>
      <c r="H1161" s="17">
        <v>0.72260000000000002</v>
      </c>
      <c r="I1161" s="20">
        <v>965</v>
      </c>
      <c r="J1161" s="10">
        <v>2</v>
      </c>
      <c r="K1161" s="10">
        <v>2</v>
      </c>
      <c r="L1161" s="10">
        <v>12</v>
      </c>
      <c r="M1161" s="10">
        <v>7</v>
      </c>
      <c r="N1161" s="10">
        <v>7</v>
      </c>
      <c r="O1161" s="10">
        <v>3</v>
      </c>
      <c r="P1161" s="10">
        <v>4</v>
      </c>
      <c r="Q1161" s="10">
        <f t="shared" si="92"/>
        <v>37</v>
      </c>
      <c r="R1161" s="10">
        <v>2</v>
      </c>
      <c r="S1161" s="10">
        <v>2</v>
      </c>
      <c r="T1161" s="10">
        <v>6</v>
      </c>
      <c r="U1161" s="10">
        <f t="shared" si="93"/>
        <v>10</v>
      </c>
      <c r="V1161" s="10">
        <v>3</v>
      </c>
      <c r="W1161" s="10">
        <v>3</v>
      </c>
      <c r="X1161" s="10">
        <v>2</v>
      </c>
      <c r="Y1161" s="10">
        <v>0</v>
      </c>
      <c r="Z1161" s="10">
        <f t="shared" si="94"/>
        <v>8</v>
      </c>
      <c r="AA1161" s="12">
        <v>0</v>
      </c>
      <c r="AB1161" s="10">
        <v>0</v>
      </c>
      <c r="AC1161" s="10">
        <v>45</v>
      </c>
      <c r="AD1161" s="10">
        <v>5</v>
      </c>
      <c r="AE1161" s="10">
        <v>5</v>
      </c>
      <c r="AF1161" s="10">
        <v>0</v>
      </c>
    </row>
    <row r="1162" spans="1:32" ht="15" customHeight="1" x14ac:dyDescent="0.2">
      <c r="A1162" s="10" t="s">
        <v>241</v>
      </c>
      <c r="B1162" s="10" t="s">
        <v>344</v>
      </c>
      <c r="C1162" s="24">
        <v>40179</v>
      </c>
      <c r="D1162" s="10" t="s">
        <v>306</v>
      </c>
      <c r="E1162" s="12">
        <v>34</v>
      </c>
      <c r="F1162" s="11">
        <f t="shared" si="90"/>
        <v>1.1306950448952444E-2</v>
      </c>
      <c r="G1162" s="22">
        <f t="shared" si="91"/>
        <v>1148.9747</v>
      </c>
      <c r="H1162" s="17">
        <v>0.3821</v>
      </c>
      <c r="I1162" s="20">
        <v>3007</v>
      </c>
      <c r="J1162" s="10">
        <v>0</v>
      </c>
      <c r="K1162" s="10">
        <v>1</v>
      </c>
      <c r="L1162" s="10">
        <v>4</v>
      </c>
      <c r="M1162" s="10">
        <v>2</v>
      </c>
      <c r="N1162" s="10">
        <v>4</v>
      </c>
      <c r="O1162" s="10">
        <v>4</v>
      </c>
      <c r="P1162" s="10">
        <v>4</v>
      </c>
      <c r="Q1162" s="10">
        <f t="shared" si="92"/>
        <v>19</v>
      </c>
      <c r="R1162" s="10">
        <v>1</v>
      </c>
      <c r="S1162" s="10">
        <v>2</v>
      </c>
      <c r="T1162" s="10">
        <v>1</v>
      </c>
      <c r="U1162" s="10">
        <f t="shared" si="93"/>
        <v>4</v>
      </c>
      <c r="V1162" s="10">
        <v>1</v>
      </c>
      <c r="W1162" s="10">
        <v>0</v>
      </c>
      <c r="X1162" s="10">
        <v>2</v>
      </c>
      <c r="Y1162" s="10">
        <v>8</v>
      </c>
      <c r="Z1162" s="10">
        <f t="shared" si="94"/>
        <v>11</v>
      </c>
      <c r="AA1162" s="12">
        <v>0</v>
      </c>
      <c r="AB1162" s="10">
        <v>5</v>
      </c>
      <c r="AC1162" s="10">
        <v>6</v>
      </c>
      <c r="AD1162" s="10">
        <v>23</v>
      </c>
      <c r="AE1162" s="10">
        <v>0</v>
      </c>
      <c r="AF1162" s="10">
        <v>0</v>
      </c>
    </row>
    <row r="1163" spans="1:32" ht="15" customHeight="1" x14ac:dyDescent="0.2">
      <c r="A1163" s="10" t="s">
        <v>242</v>
      </c>
      <c r="B1163" s="10" t="s">
        <v>344</v>
      </c>
      <c r="C1163" s="24">
        <v>40179</v>
      </c>
      <c r="D1163" s="10" t="s">
        <v>308</v>
      </c>
      <c r="E1163" s="12">
        <v>0</v>
      </c>
      <c r="F1163" s="11">
        <f t="shared" si="90"/>
        <v>0</v>
      </c>
      <c r="G1163" s="22">
        <f t="shared" si="91"/>
        <v>41.016399999999997</v>
      </c>
      <c r="H1163" s="17">
        <v>0.6724</v>
      </c>
      <c r="I1163" s="20">
        <v>61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f t="shared" si="92"/>
        <v>0</v>
      </c>
      <c r="R1163" s="10">
        <v>0</v>
      </c>
      <c r="S1163" s="10">
        <v>0</v>
      </c>
      <c r="T1163" s="10">
        <v>0</v>
      </c>
      <c r="U1163" s="10">
        <f t="shared" si="93"/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f t="shared" si="94"/>
        <v>0</v>
      </c>
      <c r="AA1163" s="12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</row>
    <row r="1164" spans="1:32" ht="15" customHeight="1" x14ac:dyDescent="0.2">
      <c r="A1164" s="10" t="s">
        <v>243</v>
      </c>
      <c r="B1164" s="10" t="s">
        <v>344</v>
      </c>
      <c r="C1164" s="24">
        <v>40179</v>
      </c>
      <c r="D1164" s="10" t="s">
        <v>312</v>
      </c>
      <c r="E1164" s="12">
        <v>30</v>
      </c>
      <c r="F1164" s="11">
        <f t="shared" si="90"/>
        <v>0.10416666666666667</v>
      </c>
      <c r="G1164" s="22">
        <f t="shared" si="91"/>
        <v>143.02080000000001</v>
      </c>
      <c r="H1164" s="17">
        <v>0.49659999999999999</v>
      </c>
      <c r="I1164" s="20">
        <v>288</v>
      </c>
      <c r="J1164" s="10">
        <v>0</v>
      </c>
      <c r="K1164" s="10">
        <v>1</v>
      </c>
      <c r="L1164" s="10">
        <v>1</v>
      </c>
      <c r="M1164" s="10">
        <v>1</v>
      </c>
      <c r="N1164" s="10">
        <v>2</v>
      </c>
      <c r="O1164" s="10">
        <v>1</v>
      </c>
      <c r="P1164" s="10">
        <v>4</v>
      </c>
      <c r="Q1164" s="10">
        <f t="shared" si="92"/>
        <v>10</v>
      </c>
      <c r="R1164" s="10">
        <v>4</v>
      </c>
      <c r="S1164" s="10">
        <v>1</v>
      </c>
      <c r="T1164" s="10">
        <v>6</v>
      </c>
      <c r="U1164" s="10">
        <f t="shared" si="93"/>
        <v>11</v>
      </c>
      <c r="V1164" s="10">
        <v>3</v>
      </c>
      <c r="W1164" s="10">
        <v>3</v>
      </c>
      <c r="X1164" s="10">
        <v>3</v>
      </c>
      <c r="Y1164" s="10">
        <v>0</v>
      </c>
      <c r="Z1164" s="10">
        <f t="shared" si="94"/>
        <v>9</v>
      </c>
      <c r="AA1164" s="12">
        <v>0</v>
      </c>
      <c r="AB1164" s="10">
        <v>0</v>
      </c>
      <c r="AC1164" s="10">
        <v>19</v>
      </c>
      <c r="AD1164" s="10">
        <v>11</v>
      </c>
      <c r="AE1164" s="10">
        <v>0</v>
      </c>
      <c r="AF1164" s="10">
        <v>0</v>
      </c>
    </row>
    <row r="1165" spans="1:32" ht="15" customHeight="1" x14ac:dyDescent="0.2">
      <c r="A1165" s="10" t="s">
        <v>244</v>
      </c>
      <c r="B1165" s="10" t="s">
        <v>344</v>
      </c>
      <c r="C1165" s="24">
        <v>40179</v>
      </c>
      <c r="D1165" s="10" t="s">
        <v>318</v>
      </c>
      <c r="E1165" s="12">
        <v>50</v>
      </c>
      <c r="F1165" s="11">
        <f t="shared" si="90"/>
        <v>8.5763293310463118E-2</v>
      </c>
      <c r="G1165" s="22">
        <f t="shared" si="91"/>
        <v>320.99979999999999</v>
      </c>
      <c r="H1165" s="17">
        <v>0.55059999999999998</v>
      </c>
      <c r="I1165" s="20">
        <v>583</v>
      </c>
      <c r="J1165" s="10">
        <v>3</v>
      </c>
      <c r="K1165" s="10">
        <v>1</v>
      </c>
      <c r="L1165" s="10">
        <v>1</v>
      </c>
      <c r="M1165" s="10">
        <v>5</v>
      </c>
      <c r="N1165" s="10">
        <v>2</v>
      </c>
      <c r="O1165" s="10">
        <v>3</v>
      </c>
      <c r="P1165" s="10">
        <v>5</v>
      </c>
      <c r="Q1165" s="10">
        <f t="shared" si="92"/>
        <v>20</v>
      </c>
      <c r="R1165" s="10">
        <v>4</v>
      </c>
      <c r="S1165" s="10">
        <v>3</v>
      </c>
      <c r="T1165" s="10">
        <v>5</v>
      </c>
      <c r="U1165" s="10">
        <f t="shared" si="93"/>
        <v>12</v>
      </c>
      <c r="V1165" s="10">
        <v>4</v>
      </c>
      <c r="W1165" s="10">
        <v>5</v>
      </c>
      <c r="X1165" s="10">
        <v>5</v>
      </c>
      <c r="Y1165" s="10">
        <v>4</v>
      </c>
      <c r="Z1165" s="10">
        <f t="shared" si="94"/>
        <v>18</v>
      </c>
      <c r="AA1165" s="12">
        <v>0</v>
      </c>
      <c r="AB1165" s="10">
        <v>0</v>
      </c>
      <c r="AC1165" s="10">
        <v>46</v>
      </c>
      <c r="AD1165" s="10">
        <v>4</v>
      </c>
      <c r="AE1165" s="10">
        <v>0</v>
      </c>
      <c r="AF1165" s="10">
        <v>0</v>
      </c>
    </row>
    <row r="1166" spans="1:32" ht="15" customHeight="1" x14ac:dyDescent="0.2">
      <c r="A1166" s="10" t="s">
        <v>282</v>
      </c>
      <c r="B1166" s="10" t="s">
        <v>344</v>
      </c>
      <c r="C1166" s="24">
        <v>40179</v>
      </c>
      <c r="D1166" s="10" t="s">
        <v>315</v>
      </c>
      <c r="E1166" s="12">
        <v>621</v>
      </c>
      <c r="F1166" s="11">
        <f t="shared" si="90"/>
        <v>8.0523858921161831E-2</v>
      </c>
      <c r="G1166" s="22">
        <f t="shared" si="91"/>
        <v>4236.9727999999996</v>
      </c>
      <c r="H1166" s="17">
        <v>0.5494</v>
      </c>
      <c r="I1166" s="20">
        <v>7712</v>
      </c>
      <c r="J1166" s="10">
        <v>11</v>
      </c>
      <c r="K1166" s="10">
        <v>71</v>
      </c>
      <c r="L1166" s="10">
        <v>69</v>
      </c>
      <c r="M1166" s="10">
        <v>47</v>
      </c>
      <c r="N1166" s="10">
        <v>65</v>
      </c>
      <c r="O1166" s="10">
        <v>53</v>
      </c>
      <c r="P1166" s="10">
        <v>49</v>
      </c>
      <c r="Q1166" s="10">
        <f t="shared" si="92"/>
        <v>365</v>
      </c>
      <c r="R1166" s="10">
        <v>38</v>
      </c>
      <c r="S1166" s="10">
        <v>39</v>
      </c>
      <c r="T1166" s="10">
        <v>32</v>
      </c>
      <c r="U1166" s="10">
        <f t="shared" si="93"/>
        <v>109</v>
      </c>
      <c r="V1166" s="10">
        <v>41</v>
      </c>
      <c r="W1166" s="10">
        <v>26</v>
      </c>
      <c r="X1166" s="10">
        <v>24</v>
      </c>
      <c r="Y1166" s="10">
        <v>36</v>
      </c>
      <c r="Z1166" s="10">
        <f t="shared" si="94"/>
        <v>127</v>
      </c>
      <c r="AA1166" s="12">
        <v>20</v>
      </c>
      <c r="AB1166" s="10">
        <v>201</v>
      </c>
      <c r="AC1166" s="10">
        <v>331</v>
      </c>
      <c r="AD1166" s="10">
        <v>70</v>
      </c>
      <c r="AE1166" s="10">
        <v>19</v>
      </c>
      <c r="AF1166" s="10">
        <v>0</v>
      </c>
    </row>
    <row r="1167" spans="1:32" ht="15" customHeight="1" x14ac:dyDescent="0.2">
      <c r="A1167" s="10" t="s">
        <v>283</v>
      </c>
      <c r="B1167" s="10" t="s">
        <v>344</v>
      </c>
      <c r="C1167" s="24">
        <v>40179</v>
      </c>
      <c r="D1167" s="10" t="s">
        <v>317</v>
      </c>
      <c r="E1167" s="12">
        <v>214</v>
      </c>
      <c r="F1167" s="11">
        <f t="shared" si="90"/>
        <v>5.4871794871794874E-2</v>
      </c>
      <c r="G1167" s="22">
        <f t="shared" si="91"/>
        <v>1980.8100000000002</v>
      </c>
      <c r="H1167" s="17">
        <v>0.50790000000000002</v>
      </c>
      <c r="I1167" s="20">
        <v>3900</v>
      </c>
      <c r="J1167" s="10">
        <v>8</v>
      </c>
      <c r="K1167" s="10">
        <v>7</v>
      </c>
      <c r="L1167" s="10">
        <v>8</v>
      </c>
      <c r="M1167" s="10">
        <v>3</v>
      </c>
      <c r="N1167" s="10">
        <v>8</v>
      </c>
      <c r="O1167" s="10">
        <v>3</v>
      </c>
      <c r="P1167" s="10">
        <v>2</v>
      </c>
      <c r="Q1167" s="10">
        <f t="shared" si="92"/>
        <v>39</v>
      </c>
      <c r="R1167" s="10">
        <v>4</v>
      </c>
      <c r="S1167" s="10">
        <v>5</v>
      </c>
      <c r="T1167" s="10">
        <v>6</v>
      </c>
      <c r="U1167" s="10">
        <f t="shared" si="93"/>
        <v>15</v>
      </c>
      <c r="V1167" s="10">
        <v>31</v>
      </c>
      <c r="W1167" s="10">
        <v>28</v>
      </c>
      <c r="X1167" s="10">
        <v>36</v>
      </c>
      <c r="Y1167" s="10">
        <v>65</v>
      </c>
      <c r="Z1167" s="10">
        <f t="shared" si="94"/>
        <v>160</v>
      </c>
      <c r="AA1167" s="12">
        <v>0</v>
      </c>
      <c r="AB1167" s="10">
        <v>12</v>
      </c>
      <c r="AC1167" s="10">
        <v>186</v>
      </c>
      <c r="AD1167" s="10">
        <v>9</v>
      </c>
      <c r="AE1167" s="10">
        <v>7</v>
      </c>
      <c r="AF1167" s="10">
        <v>0</v>
      </c>
    </row>
    <row r="1168" spans="1:32" ht="15" customHeight="1" x14ac:dyDescent="0.2">
      <c r="A1168" s="10" t="s">
        <v>245</v>
      </c>
      <c r="B1168" s="10" t="s">
        <v>344</v>
      </c>
      <c r="C1168" s="24">
        <v>40179</v>
      </c>
      <c r="D1168" s="10" t="s">
        <v>327</v>
      </c>
      <c r="E1168" s="12">
        <v>24</v>
      </c>
      <c r="F1168" s="11">
        <f t="shared" si="90"/>
        <v>4.8250904704463205E-3</v>
      </c>
      <c r="G1168" s="22">
        <f t="shared" si="91"/>
        <v>1966.7195999999999</v>
      </c>
      <c r="H1168" s="17">
        <v>0.39539999999999997</v>
      </c>
      <c r="I1168" s="20">
        <v>4974</v>
      </c>
      <c r="J1168" s="10">
        <v>1</v>
      </c>
      <c r="K1168" s="10">
        <v>5</v>
      </c>
      <c r="L1168" s="10">
        <v>4</v>
      </c>
      <c r="M1168" s="10">
        <v>0</v>
      </c>
      <c r="N1168" s="10">
        <v>2</v>
      </c>
      <c r="O1168" s="10">
        <v>1</v>
      </c>
      <c r="P1168" s="10">
        <v>3</v>
      </c>
      <c r="Q1168" s="10">
        <f t="shared" si="92"/>
        <v>16</v>
      </c>
      <c r="R1168" s="10">
        <v>0</v>
      </c>
      <c r="S1168" s="10">
        <v>3</v>
      </c>
      <c r="T1168" s="10">
        <v>2</v>
      </c>
      <c r="U1168" s="10">
        <f t="shared" si="93"/>
        <v>5</v>
      </c>
      <c r="V1168" s="10">
        <v>2</v>
      </c>
      <c r="W1168" s="10">
        <v>0</v>
      </c>
      <c r="X1168" s="10">
        <v>1</v>
      </c>
      <c r="Y1168" s="10">
        <v>0</v>
      </c>
      <c r="Z1168" s="10">
        <f t="shared" si="94"/>
        <v>3</v>
      </c>
      <c r="AA1168" s="12">
        <v>0</v>
      </c>
      <c r="AB1168" s="10">
        <v>6</v>
      </c>
      <c r="AC1168" s="10">
        <v>16</v>
      </c>
      <c r="AD1168" s="10">
        <v>0</v>
      </c>
      <c r="AE1168" s="10">
        <v>2</v>
      </c>
      <c r="AF1168" s="10">
        <v>0</v>
      </c>
    </row>
    <row r="1169" spans="1:32" ht="15" customHeight="1" x14ac:dyDescent="0.2">
      <c r="A1169" s="10" t="s">
        <v>246</v>
      </c>
      <c r="B1169" s="10" t="s">
        <v>344</v>
      </c>
      <c r="C1169" s="24">
        <v>40179</v>
      </c>
      <c r="D1169" s="10" t="s">
        <v>299</v>
      </c>
      <c r="E1169" s="12">
        <v>46</v>
      </c>
      <c r="F1169" s="11">
        <f t="shared" si="90"/>
        <v>0.115</v>
      </c>
      <c r="G1169" s="22">
        <f t="shared" si="91"/>
        <v>238.44</v>
      </c>
      <c r="H1169" s="17">
        <v>0.59609999999999996</v>
      </c>
      <c r="I1169" s="20">
        <v>400</v>
      </c>
      <c r="J1169" s="10">
        <v>5</v>
      </c>
      <c r="K1169" s="10">
        <v>2</v>
      </c>
      <c r="L1169" s="10">
        <v>5</v>
      </c>
      <c r="M1169" s="10">
        <v>7</v>
      </c>
      <c r="N1169" s="10">
        <v>3</v>
      </c>
      <c r="O1169" s="10">
        <v>5</v>
      </c>
      <c r="P1169" s="10">
        <v>1</v>
      </c>
      <c r="Q1169" s="10">
        <f t="shared" si="92"/>
        <v>28</v>
      </c>
      <c r="R1169" s="10">
        <v>5</v>
      </c>
      <c r="S1169" s="10">
        <v>2</v>
      </c>
      <c r="T1169" s="10">
        <v>3</v>
      </c>
      <c r="U1169" s="10">
        <f t="shared" si="93"/>
        <v>10</v>
      </c>
      <c r="V1169" s="10">
        <v>2</v>
      </c>
      <c r="W1169" s="10">
        <v>2</v>
      </c>
      <c r="X1169" s="10">
        <v>2</v>
      </c>
      <c r="Y1169" s="10">
        <v>2</v>
      </c>
      <c r="Z1169" s="10">
        <f t="shared" si="94"/>
        <v>8</v>
      </c>
      <c r="AA1169" s="12">
        <v>0</v>
      </c>
      <c r="AB1169" s="10">
        <v>0</v>
      </c>
      <c r="AC1169" s="10">
        <v>40</v>
      </c>
      <c r="AD1169" s="10">
        <v>4</v>
      </c>
      <c r="AE1169" s="10">
        <v>2</v>
      </c>
      <c r="AF1169" s="10">
        <v>0</v>
      </c>
    </row>
    <row r="1170" spans="1:32" ht="15" customHeight="1" x14ac:dyDescent="0.2">
      <c r="A1170" s="10" t="s">
        <v>247</v>
      </c>
      <c r="B1170" s="10" t="s">
        <v>344</v>
      </c>
      <c r="C1170" s="24">
        <v>40179</v>
      </c>
      <c r="D1170" s="10" t="s">
        <v>309</v>
      </c>
      <c r="E1170" s="12">
        <v>30</v>
      </c>
      <c r="F1170" s="11">
        <f t="shared" si="90"/>
        <v>7.1140621294759308E-3</v>
      </c>
      <c r="G1170" s="22">
        <f t="shared" si="91"/>
        <v>1082.0822000000001</v>
      </c>
      <c r="H1170" s="17">
        <v>0.25659999999999999</v>
      </c>
      <c r="I1170" s="20">
        <v>4217</v>
      </c>
      <c r="J1170" s="10">
        <v>0</v>
      </c>
      <c r="K1170" s="10">
        <v>2</v>
      </c>
      <c r="L1170" s="10">
        <v>2</v>
      </c>
      <c r="M1170" s="10">
        <v>1</v>
      </c>
      <c r="N1170" s="10">
        <v>2</v>
      </c>
      <c r="O1170" s="10">
        <v>0</v>
      </c>
      <c r="P1170" s="10">
        <v>3</v>
      </c>
      <c r="Q1170" s="10">
        <f t="shared" si="92"/>
        <v>10</v>
      </c>
      <c r="R1170" s="10">
        <v>3</v>
      </c>
      <c r="S1170" s="10">
        <v>2</v>
      </c>
      <c r="T1170" s="10">
        <v>2</v>
      </c>
      <c r="U1170" s="10">
        <f t="shared" si="93"/>
        <v>7</v>
      </c>
      <c r="V1170" s="10">
        <v>2</v>
      </c>
      <c r="W1170" s="10">
        <v>1</v>
      </c>
      <c r="X1170" s="10">
        <v>2</v>
      </c>
      <c r="Y1170" s="10">
        <v>8</v>
      </c>
      <c r="Z1170" s="10">
        <f t="shared" si="94"/>
        <v>13</v>
      </c>
      <c r="AA1170" s="12">
        <v>0</v>
      </c>
      <c r="AB1170" s="10">
        <v>1</v>
      </c>
      <c r="AC1170" s="10">
        <v>28</v>
      </c>
      <c r="AD1170" s="10">
        <v>0</v>
      </c>
      <c r="AE1170" s="10">
        <v>1</v>
      </c>
      <c r="AF1170" s="10">
        <v>0</v>
      </c>
    </row>
    <row r="1171" spans="1:32" ht="15" customHeight="1" x14ac:dyDescent="0.2">
      <c r="A1171" s="10" t="s">
        <v>248</v>
      </c>
      <c r="B1171" s="10" t="s">
        <v>344</v>
      </c>
      <c r="C1171" s="24">
        <v>40179</v>
      </c>
      <c r="D1171" s="10" t="s">
        <v>310</v>
      </c>
      <c r="E1171" s="12">
        <v>20</v>
      </c>
      <c r="F1171" s="11">
        <f t="shared" si="90"/>
        <v>1.6556291390728478E-2</v>
      </c>
      <c r="G1171" s="22">
        <f t="shared" si="91"/>
        <v>587.32960000000003</v>
      </c>
      <c r="H1171" s="17">
        <v>0.48620000000000002</v>
      </c>
      <c r="I1171" s="20">
        <v>1208</v>
      </c>
      <c r="J1171" s="10">
        <v>0</v>
      </c>
      <c r="K1171" s="10">
        <v>2</v>
      </c>
      <c r="L1171" s="10">
        <v>4</v>
      </c>
      <c r="M1171" s="10">
        <v>2</v>
      </c>
      <c r="N1171" s="10">
        <v>2</v>
      </c>
      <c r="O1171" s="10">
        <v>0</v>
      </c>
      <c r="P1171" s="10">
        <v>2</v>
      </c>
      <c r="Q1171" s="10">
        <f t="shared" si="92"/>
        <v>12</v>
      </c>
      <c r="R1171" s="10">
        <v>1</v>
      </c>
      <c r="S1171" s="10">
        <v>0</v>
      </c>
      <c r="T1171" s="10">
        <v>3</v>
      </c>
      <c r="U1171" s="10">
        <f t="shared" si="93"/>
        <v>4</v>
      </c>
      <c r="V1171" s="10">
        <v>1</v>
      </c>
      <c r="W1171" s="10">
        <v>2</v>
      </c>
      <c r="X1171" s="10">
        <v>1</v>
      </c>
      <c r="Y1171" s="10">
        <v>0</v>
      </c>
      <c r="Z1171" s="10">
        <f t="shared" si="94"/>
        <v>4</v>
      </c>
      <c r="AA1171" s="12">
        <v>0</v>
      </c>
      <c r="AB1171" s="10">
        <v>2</v>
      </c>
      <c r="AC1171" s="10">
        <v>18</v>
      </c>
      <c r="AD1171" s="10">
        <v>0</v>
      </c>
      <c r="AE1171" s="10">
        <v>0</v>
      </c>
      <c r="AF1171" s="10">
        <v>0</v>
      </c>
    </row>
    <row r="1172" spans="1:32" ht="15" customHeight="1" x14ac:dyDescent="0.2">
      <c r="A1172" s="10" t="s">
        <v>249</v>
      </c>
      <c r="B1172" s="10" t="s">
        <v>344</v>
      </c>
      <c r="C1172" s="24">
        <v>40179</v>
      </c>
      <c r="D1172" s="10" t="s">
        <v>300</v>
      </c>
      <c r="E1172" s="12">
        <v>3</v>
      </c>
      <c r="F1172" s="11">
        <f t="shared" si="90"/>
        <v>1.1904761904761904E-2</v>
      </c>
      <c r="G1172" s="22">
        <f t="shared" si="91"/>
        <v>103.0428</v>
      </c>
      <c r="H1172" s="17">
        <v>0.40889999999999999</v>
      </c>
      <c r="I1172" s="20">
        <v>252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f t="shared" si="92"/>
        <v>0</v>
      </c>
      <c r="R1172" s="10">
        <v>0</v>
      </c>
      <c r="S1172" s="10">
        <v>0</v>
      </c>
      <c r="T1172" s="10">
        <v>1</v>
      </c>
      <c r="U1172" s="10">
        <f t="shared" si="93"/>
        <v>1</v>
      </c>
      <c r="V1172" s="10">
        <v>1</v>
      </c>
      <c r="W1172" s="10">
        <v>1</v>
      </c>
      <c r="X1172" s="10">
        <v>0</v>
      </c>
      <c r="Y1172" s="10">
        <v>0</v>
      </c>
      <c r="Z1172" s="10">
        <f t="shared" si="94"/>
        <v>2</v>
      </c>
      <c r="AA1172" s="12">
        <v>0</v>
      </c>
      <c r="AB1172" s="10">
        <v>0</v>
      </c>
      <c r="AC1172" s="10">
        <v>3</v>
      </c>
      <c r="AD1172" s="10">
        <v>0</v>
      </c>
      <c r="AE1172" s="10">
        <v>0</v>
      </c>
      <c r="AF1172" s="10">
        <v>0</v>
      </c>
    </row>
    <row r="1173" spans="1:32" ht="15" customHeight="1" x14ac:dyDescent="0.2">
      <c r="A1173" s="10" t="s">
        <v>250</v>
      </c>
      <c r="B1173" s="10" t="s">
        <v>344</v>
      </c>
      <c r="C1173" s="24">
        <v>40179</v>
      </c>
      <c r="D1173" s="10" t="s">
        <v>334</v>
      </c>
      <c r="E1173" s="12">
        <v>2</v>
      </c>
      <c r="F1173" s="11">
        <f t="shared" si="90"/>
        <v>6.3897763578274758E-3</v>
      </c>
      <c r="G1173" s="22">
        <f t="shared" si="91"/>
        <v>143.9487</v>
      </c>
      <c r="H1173" s="17">
        <v>0.45989999999999998</v>
      </c>
      <c r="I1173" s="20">
        <v>313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f t="shared" si="92"/>
        <v>0</v>
      </c>
      <c r="R1173" s="10">
        <v>0</v>
      </c>
      <c r="S1173" s="10">
        <v>0</v>
      </c>
      <c r="T1173" s="10">
        <v>0</v>
      </c>
      <c r="U1173" s="10">
        <f t="shared" si="93"/>
        <v>0</v>
      </c>
      <c r="V1173" s="10">
        <v>0</v>
      </c>
      <c r="W1173" s="10">
        <v>0</v>
      </c>
      <c r="X1173" s="10">
        <v>1</v>
      </c>
      <c r="Y1173" s="10">
        <v>1</v>
      </c>
      <c r="Z1173" s="10">
        <f t="shared" si="94"/>
        <v>2</v>
      </c>
      <c r="AA1173" s="12">
        <v>0</v>
      </c>
      <c r="AB1173" s="10">
        <v>0</v>
      </c>
      <c r="AC1173" s="10">
        <v>2</v>
      </c>
      <c r="AD1173" s="10">
        <v>0</v>
      </c>
      <c r="AE1173" s="10">
        <v>0</v>
      </c>
      <c r="AF1173" s="10">
        <v>0</v>
      </c>
    </row>
    <row r="1174" spans="1:32" ht="15" customHeight="1" x14ac:dyDescent="0.2">
      <c r="A1174" s="10" t="s">
        <v>251</v>
      </c>
      <c r="B1174" s="10" t="s">
        <v>344</v>
      </c>
      <c r="C1174" s="24">
        <v>40179</v>
      </c>
      <c r="D1174" s="10" t="s">
        <v>322</v>
      </c>
      <c r="E1174" s="12">
        <v>3</v>
      </c>
      <c r="F1174" s="11">
        <f t="shared" si="90"/>
        <v>2.6548672566371681E-2</v>
      </c>
      <c r="G1174" s="22">
        <f t="shared" si="91"/>
        <v>55.991500000000002</v>
      </c>
      <c r="H1174" s="17">
        <v>0.4955</v>
      </c>
      <c r="I1174" s="20">
        <v>113</v>
      </c>
      <c r="J1174" s="10">
        <v>0</v>
      </c>
      <c r="K1174" s="10">
        <v>1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f t="shared" si="92"/>
        <v>1</v>
      </c>
      <c r="R1174" s="10">
        <v>0</v>
      </c>
      <c r="S1174" s="10">
        <v>0</v>
      </c>
      <c r="T1174" s="10">
        <v>0</v>
      </c>
      <c r="U1174" s="10">
        <f t="shared" si="93"/>
        <v>0</v>
      </c>
      <c r="V1174" s="10">
        <v>1</v>
      </c>
      <c r="W1174" s="10">
        <v>0</v>
      </c>
      <c r="X1174" s="10">
        <v>0</v>
      </c>
      <c r="Y1174" s="10">
        <v>1</v>
      </c>
      <c r="Z1174" s="10">
        <f t="shared" si="94"/>
        <v>2</v>
      </c>
      <c r="AA1174" s="12">
        <v>0</v>
      </c>
      <c r="AB1174" s="10">
        <v>0</v>
      </c>
      <c r="AC1174" s="10">
        <v>3</v>
      </c>
      <c r="AD1174" s="10">
        <v>0</v>
      </c>
      <c r="AE1174" s="10">
        <v>0</v>
      </c>
      <c r="AF1174" s="10">
        <v>0</v>
      </c>
    </row>
    <row r="1175" spans="1:32" ht="15" customHeight="1" x14ac:dyDescent="0.2">
      <c r="A1175" s="10" t="s">
        <v>252</v>
      </c>
      <c r="B1175" s="10" t="s">
        <v>344</v>
      </c>
      <c r="C1175" s="24">
        <v>40179</v>
      </c>
      <c r="D1175" s="10" t="s">
        <v>299</v>
      </c>
      <c r="E1175" s="12">
        <v>0</v>
      </c>
      <c r="F1175" s="11">
        <f t="shared" si="90"/>
        <v>0</v>
      </c>
      <c r="G1175" s="22">
        <f t="shared" si="91"/>
        <v>460.40800000000002</v>
      </c>
      <c r="H1175" s="17">
        <v>0.60580000000000001</v>
      </c>
      <c r="I1175" s="20">
        <v>760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f t="shared" si="92"/>
        <v>0</v>
      </c>
      <c r="R1175" s="10">
        <v>0</v>
      </c>
      <c r="S1175" s="10">
        <v>0</v>
      </c>
      <c r="T1175" s="10">
        <v>0</v>
      </c>
      <c r="U1175" s="10">
        <f t="shared" si="93"/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f t="shared" si="94"/>
        <v>0</v>
      </c>
      <c r="AA1175" s="12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</row>
    <row r="1176" spans="1:32" ht="15" customHeight="1" x14ac:dyDescent="0.2">
      <c r="A1176" s="10" t="s">
        <v>253</v>
      </c>
      <c r="B1176" s="10" t="s">
        <v>344</v>
      </c>
      <c r="C1176" s="24">
        <v>40179</v>
      </c>
      <c r="D1176" s="10" t="s">
        <v>298</v>
      </c>
      <c r="E1176" s="12">
        <v>7</v>
      </c>
      <c r="F1176" s="11">
        <f t="shared" si="90"/>
        <v>5.3030303030303032E-2</v>
      </c>
      <c r="G1176" s="22">
        <f t="shared" si="91"/>
        <v>73.339199999999991</v>
      </c>
      <c r="H1176" s="17">
        <v>0.55559999999999998</v>
      </c>
      <c r="I1176" s="20">
        <v>132</v>
      </c>
      <c r="J1176" s="10">
        <v>0</v>
      </c>
      <c r="K1176" s="10">
        <v>1</v>
      </c>
      <c r="L1176" s="10">
        <v>2</v>
      </c>
      <c r="M1176" s="10">
        <v>0</v>
      </c>
      <c r="N1176" s="10">
        <v>0</v>
      </c>
      <c r="O1176" s="10">
        <v>0</v>
      </c>
      <c r="P1176" s="10">
        <v>0</v>
      </c>
      <c r="Q1176" s="10">
        <f t="shared" si="92"/>
        <v>3</v>
      </c>
      <c r="R1176" s="10">
        <v>0</v>
      </c>
      <c r="S1176" s="10">
        <v>0</v>
      </c>
      <c r="T1176" s="10">
        <v>0</v>
      </c>
      <c r="U1176" s="10">
        <f t="shared" si="93"/>
        <v>0</v>
      </c>
      <c r="V1176" s="10">
        <v>0</v>
      </c>
      <c r="W1176" s="10">
        <v>1</v>
      </c>
      <c r="X1176" s="10">
        <v>1</v>
      </c>
      <c r="Y1176" s="10">
        <v>2</v>
      </c>
      <c r="Z1176" s="10">
        <f t="shared" si="94"/>
        <v>4</v>
      </c>
      <c r="AA1176" s="12">
        <v>0</v>
      </c>
      <c r="AB1176" s="10">
        <v>5</v>
      </c>
      <c r="AC1176" s="10">
        <v>1</v>
      </c>
      <c r="AD1176" s="10">
        <v>1</v>
      </c>
      <c r="AE1176" s="10">
        <v>0</v>
      </c>
      <c r="AF1176" s="10">
        <v>0</v>
      </c>
    </row>
    <row r="1177" spans="1:32" ht="15" customHeight="1" x14ac:dyDescent="0.2">
      <c r="A1177" s="10" t="s">
        <v>254</v>
      </c>
      <c r="B1177" s="10" t="s">
        <v>344</v>
      </c>
      <c r="C1177" s="24">
        <v>40179</v>
      </c>
      <c r="D1177" s="10" t="s">
        <v>310</v>
      </c>
      <c r="E1177" s="12">
        <v>0</v>
      </c>
      <c r="F1177" s="11">
        <f t="shared" si="90"/>
        <v>0</v>
      </c>
      <c r="G1177" s="22">
        <f t="shared" si="91"/>
        <v>66</v>
      </c>
      <c r="H1177" s="17">
        <v>1</v>
      </c>
      <c r="I1177" s="20">
        <v>66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f t="shared" si="92"/>
        <v>0</v>
      </c>
      <c r="R1177" s="10">
        <v>0</v>
      </c>
      <c r="S1177" s="10">
        <v>0</v>
      </c>
      <c r="T1177" s="10">
        <v>0</v>
      </c>
      <c r="U1177" s="10">
        <f t="shared" si="93"/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f t="shared" si="94"/>
        <v>0</v>
      </c>
      <c r="AA1177" s="12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</row>
    <row r="1178" spans="1:32" ht="15" customHeight="1" x14ac:dyDescent="0.2">
      <c r="A1178" s="10" t="s">
        <v>255</v>
      </c>
      <c r="B1178" s="10" t="s">
        <v>344</v>
      </c>
      <c r="C1178" s="24">
        <v>40179</v>
      </c>
      <c r="D1178" s="10" t="s">
        <v>316</v>
      </c>
      <c r="E1178" s="12">
        <v>10</v>
      </c>
      <c r="F1178" s="11">
        <f t="shared" si="90"/>
        <v>4.5829514207149404E-3</v>
      </c>
      <c r="G1178" s="22">
        <f t="shared" si="91"/>
        <v>1046.9236000000001</v>
      </c>
      <c r="H1178" s="17">
        <v>0.4798</v>
      </c>
      <c r="I1178" s="20">
        <v>2182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f t="shared" si="92"/>
        <v>0</v>
      </c>
      <c r="R1178" s="10">
        <v>0</v>
      </c>
      <c r="S1178" s="10">
        <v>0</v>
      </c>
      <c r="T1178" s="10">
        <v>1</v>
      </c>
      <c r="U1178" s="10">
        <f t="shared" si="93"/>
        <v>1</v>
      </c>
      <c r="V1178" s="10">
        <v>2</v>
      </c>
      <c r="W1178" s="10">
        <v>2</v>
      </c>
      <c r="X1178" s="10">
        <v>0</v>
      </c>
      <c r="Y1178" s="10">
        <v>5</v>
      </c>
      <c r="Z1178" s="10">
        <f t="shared" si="94"/>
        <v>9</v>
      </c>
      <c r="AA1178" s="12">
        <v>0</v>
      </c>
      <c r="AB1178" s="10">
        <v>2</v>
      </c>
      <c r="AC1178" s="10">
        <v>4</v>
      </c>
      <c r="AD1178" s="10">
        <v>0</v>
      </c>
      <c r="AE1178" s="10">
        <v>4</v>
      </c>
      <c r="AF1178" s="10">
        <v>0</v>
      </c>
    </row>
    <row r="1179" spans="1:32" ht="15" customHeight="1" x14ac:dyDescent="0.2">
      <c r="A1179" s="10" t="s">
        <v>256</v>
      </c>
      <c r="B1179" s="10" t="s">
        <v>344</v>
      </c>
      <c r="C1179" s="24">
        <v>40179</v>
      </c>
      <c r="D1179" s="10" t="s">
        <v>327</v>
      </c>
      <c r="E1179" s="12">
        <v>192</v>
      </c>
      <c r="F1179" s="11">
        <f t="shared" si="90"/>
        <v>1.2942366026289181E-2</v>
      </c>
      <c r="G1179" s="22">
        <f t="shared" si="91"/>
        <v>11949.592500000001</v>
      </c>
      <c r="H1179" s="17">
        <v>0.80549999999999999</v>
      </c>
      <c r="I1179" s="20">
        <v>14835</v>
      </c>
      <c r="J1179" s="10">
        <v>0</v>
      </c>
      <c r="K1179" s="10">
        <v>14</v>
      </c>
      <c r="L1179" s="10">
        <v>16</v>
      </c>
      <c r="M1179" s="10">
        <v>10</v>
      </c>
      <c r="N1179" s="10">
        <v>9</v>
      </c>
      <c r="O1179" s="10">
        <v>8</v>
      </c>
      <c r="P1179" s="10">
        <v>8</v>
      </c>
      <c r="Q1179" s="10">
        <f t="shared" si="92"/>
        <v>65</v>
      </c>
      <c r="R1179" s="10">
        <v>18</v>
      </c>
      <c r="S1179" s="10">
        <v>14</v>
      </c>
      <c r="T1179" s="10">
        <v>19</v>
      </c>
      <c r="U1179" s="10">
        <f t="shared" si="93"/>
        <v>51</v>
      </c>
      <c r="V1179" s="10">
        <v>29</v>
      </c>
      <c r="W1179" s="10">
        <v>21</v>
      </c>
      <c r="X1179" s="10">
        <v>17</v>
      </c>
      <c r="Y1179" s="10">
        <v>9</v>
      </c>
      <c r="Z1179" s="10">
        <f t="shared" si="94"/>
        <v>76</v>
      </c>
      <c r="AA1179" s="12">
        <v>0</v>
      </c>
      <c r="AB1179" s="10">
        <v>62</v>
      </c>
      <c r="AC1179" s="10">
        <v>109</v>
      </c>
      <c r="AD1179" s="10">
        <v>11</v>
      </c>
      <c r="AE1179" s="10">
        <v>10</v>
      </c>
      <c r="AF1179" s="10">
        <v>0</v>
      </c>
    </row>
    <row r="1180" spans="1:32" ht="15" customHeight="1" x14ac:dyDescent="0.2">
      <c r="A1180" s="10" t="s">
        <v>257</v>
      </c>
      <c r="B1180" s="10" t="s">
        <v>344</v>
      </c>
      <c r="C1180" s="24">
        <v>40179</v>
      </c>
      <c r="D1180" s="10" t="s">
        <v>330</v>
      </c>
      <c r="E1180" s="12">
        <v>47</v>
      </c>
      <c r="F1180" s="11">
        <f t="shared" si="90"/>
        <v>8.5923217550274225E-3</v>
      </c>
      <c r="G1180" s="22">
        <f t="shared" si="91"/>
        <v>2121.8130000000001</v>
      </c>
      <c r="H1180" s="17">
        <v>0.38790000000000002</v>
      </c>
      <c r="I1180" s="20">
        <v>5470</v>
      </c>
      <c r="J1180" s="10">
        <v>0</v>
      </c>
      <c r="K1180" s="10">
        <v>1</v>
      </c>
      <c r="L1180" s="10">
        <v>2</v>
      </c>
      <c r="M1180" s="10">
        <v>6</v>
      </c>
      <c r="N1180" s="10">
        <v>5</v>
      </c>
      <c r="O1180" s="10">
        <v>3</v>
      </c>
      <c r="P1180" s="10">
        <v>1</v>
      </c>
      <c r="Q1180" s="10">
        <f t="shared" si="92"/>
        <v>18</v>
      </c>
      <c r="R1180" s="10">
        <v>2</v>
      </c>
      <c r="S1180" s="10">
        <v>1</v>
      </c>
      <c r="T1180" s="10">
        <v>7</v>
      </c>
      <c r="U1180" s="10">
        <f t="shared" si="93"/>
        <v>10</v>
      </c>
      <c r="V1180" s="10">
        <v>3</v>
      </c>
      <c r="W1180" s="10">
        <v>3</v>
      </c>
      <c r="X1180" s="10">
        <v>1</v>
      </c>
      <c r="Y1180" s="10">
        <v>12</v>
      </c>
      <c r="Z1180" s="10">
        <f t="shared" si="94"/>
        <v>19</v>
      </c>
      <c r="AA1180" s="12">
        <v>0</v>
      </c>
      <c r="AB1180" s="10">
        <v>5</v>
      </c>
      <c r="AC1180" s="10">
        <v>36</v>
      </c>
      <c r="AD1180" s="10">
        <v>3</v>
      </c>
      <c r="AE1180" s="10">
        <v>3</v>
      </c>
      <c r="AF1180" s="10">
        <v>0</v>
      </c>
    </row>
    <row r="1181" spans="1:32" ht="15" customHeight="1" x14ac:dyDescent="0.2">
      <c r="A1181" s="10" t="s">
        <v>258</v>
      </c>
      <c r="B1181" s="10" t="s">
        <v>344</v>
      </c>
      <c r="C1181" s="24">
        <v>40179</v>
      </c>
      <c r="D1181" s="10" t="s">
        <v>327</v>
      </c>
      <c r="E1181" s="12">
        <v>20</v>
      </c>
      <c r="F1181" s="11">
        <f t="shared" si="90"/>
        <v>1.4587892049598834E-2</v>
      </c>
      <c r="G1181" s="22">
        <f t="shared" si="91"/>
        <v>719.22659999999996</v>
      </c>
      <c r="H1181" s="17">
        <v>0.52459999999999996</v>
      </c>
      <c r="I1181" s="20">
        <v>1371</v>
      </c>
      <c r="J1181" s="10">
        <v>0</v>
      </c>
      <c r="K1181" s="10">
        <v>2</v>
      </c>
      <c r="L1181" s="10">
        <v>2</v>
      </c>
      <c r="M1181" s="10">
        <v>2</v>
      </c>
      <c r="N1181" s="10">
        <v>1</v>
      </c>
      <c r="O1181" s="10">
        <v>1</v>
      </c>
      <c r="P1181" s="10">
        <v>3</v>
      </c>
      <c r="Q1181" s="10">
        <f t="shared" si="92"/>
        <v>11</v>
      </c>
      <c r="R1181" s="10">
        <v>0</v>
      </c>
      <c r="S1181" s="10">
        <v>1</v>
      </c>
      <c r="T1181" s="10">
        <v>1</v>
      </c>
      <c r="U1181" s="10">
        <f t="shared" si="93"/>
        <v>2</v>
      </c>
      <c r="V1181" s="10">
        <v>1</v>
      </c>
      <c r="W1181" s="10">
        <v>0</v>
      </c>
      <c r="X1181" s="10">
        <v>4</v>
      </c>
      <c r="Y1181" s="10">
        <v>2</v>
      </c>
      <c r="Z1181" s="10">
        <f t="shared" si="94"/>
        <v>7</v>
      </c>
      <c r="AA1181" s="12">
        <v>0</v>
      </c>
      <c r="AB1181" s="10">
        <v>0</v>
      </c>
      <c r="AC1181" s="10">
        <v>17</v>
      </c>
      <c r="AD1181" s="10">
        <v>0</v>
      </c>
      <c r="AE1181" s="10">
        <v>3</v>
      </c>
      <c r="AF1181" s="10">
        <v>0</v>
      </c>
    </row>
    <row r="1182" spans="1:32" ht="15" customHeight="1" x14ac:dyDescent="0.2">
      <c r="A1182" s="10" t="s">
        <v>260</v>
      </c>
      <c r="B1182" s="10" t="s">
        <v>345</v>
      </c>
      <c r="C1182" s="24">
        <v>40544</v>
      </c>
      <c r="D1182" s="10" t="s">
        <v>298</v>
      </c>
      <c r="E1182" s="12">
        <v>356</v>
      </c>
      <c r="F1182" s="11">
        <f t="shared" si="90"/>
        <v>0.10623694419576246</v>
      </c>
      <c r="G1182" s="23">
        <v>2156</v>
      </c>
      <c r="H1182" s="17">
        <v>0.65269999999999995</v>
      </c>
      <c r="I1182" s="21">
        <v>3351</v>
      </c>
      <c r="J1182" s="10">
        <v>23</v>
      </c>
      <c r="K1182" s="10">
        <v>22</v>
      </c>
      <c r="L1182" s="10">
        <v>26</v>
      </c>
      <c r="M1182" s="10">
        <v>18</v>
      </c>
      <c r="N1182" s="10">
        <v>18</v>
      </c>
      <c r="O1182" s="10">
        <v>17</v>
      </c>
      <c r="P1182" s="10">
        <v>22</v>
      </c>
      <c r="Q1182" s="10">
        <f t="shared" si="92"/>
        <v>146</v>
      </c>
      <c r="R1182" s="10">
        <v>26</v>
      </c>
      <c r="S1182" s="10">
        <v>17</v>
      </c>
      <c r="T1182" s="10">
        <v>17</v>
      </c>
      <c r="U1182" s="10">
        <f t="shared" si="93"/>
        <v>60</v>
      </c>
      <c r="V1182" s="10">
        <v>26</v>
      </c>
      <c r="W1182" s="10">
        <v>32</v>
      </c>
      <c r="X1182" s="10">
        <v>48</v>
      </c>
      <c r="Y1182" s="10">
        <v>44</v>
      </c>
      <c r="Z1182" s="10">
        <f t="shared" si="94"/>
        <v>150</v>
      </c>
      <c r="AA1182" s="12">
        <v>0</v>
      </c>
      <c r="AB1182" s="10">
        <v>21</v>
      </c>
      <c r="AC1182" s="10">
        <v>317</v>
      </c>
      <c r="AD1182" s="10">
        <v>0</v>
      </c>
      <c r="AE1182" s="10">
        <v>18</v>
      </c>
      <c r="AF1182" s="10">
        <v>0</v>
      </c>
    </row>
    <row r="1183" spans="1:32" ht="15" customHeight="1" x14ac:dyDescent="0.2">
      <c r="A1183" s="10" t="s">
        <v>0</v>
      </c>
      <c r="B1183" s="10" t="s">
        <v>345</v>
      </c>
      <c r="C1183" s="24">
        <v>40544</v>
      </c>
      <c r="D1183" s="10" t="s">
        <v>299</v>
      </c>
      <c r="E1183" s="12">
        <v>10</v>
      </c>
      <c r="F1183" s="11">
        <f t="shared" si="90"/>
        <v>1.6556291390728478E-2</v>
      </c>
      <c r="G1183" s="23">
        <v>182</v>
      </c>
      <c r="H1183" s="17">
        <v>0.3085</v>
      </c>
      <c r="I1183" s="21">
        <v>604</v>
      </c>
      <c r="J1183" s="10">
        <v>0</v>
      </c>
      <c r="K1183" s="10">
        <v>0</v>
      </c>
      <c r="L1183" s="10">
        <v>1</v>
      </c>
      <c r="M1183" s="10">
        <v>0</v>
      </c>
      <c r="N1183" s="10">
        <v>1</v>
      </c>
      <c r="O1183" s="10">
        <v>3</v>
      </c>
      <c r="P1183" s="10">
        <v>0</v>
      </c>
      <c r="Q1183" s="10">
        <f t="shared" si="92"/>
        <v>5</v>
      </c>
      <c r="R1183" s="10">
        <v>1</v>
      </c>
      <c r="S1183" s="10">
        <v>0</v>
      </c>
      <c r="T1183" s="10">
        <v>1</v>
      </c>
      <c r="U1183" s="10">
        <f t="shared" si="93"/>
        <v>2</v>
      </c>
      <c r="V1183" s="10">
        <v>0</v>
      </c>
      <c r="W1183" s="10">
        <v>1</v>
      </c>
      <c r="X1183" s="10">
        <v>1</v>
      </c>
      <c r="Y1183" s="10">
        <v>1</v>
      </c>
      <c r="Z1183" s="10">
        <f t="shared" si="94"/>
        <v>3</v>
      </c>
      <c r="AA1183" s="12">
        <v>0</v>
      </c>
      <c r="AB1183" s="10">
        <v>0</v>
      </c>
      <c r="AC1183" s="10">
        <v>9</v>
      </c>
      <c r="AD1183" s="10">
        <v>1</v>
      </c>
      <c r="AE1183" s="10">
        <v>0</v>
      </c>
      <c r="AF1183" s="10">
        <v>0</v>
      </c>
    </row>
    <row r="1184" spans="1:32" ht="15" customHeight="1" x14ac:dyDescent="0.2">
      <c r="A1184" s="10" t="s">
        <v>1</v>
      </c>
      <c r="B1184" s="10" t="s">
        <v>345</v>
      </c>
      <c r="C1184" s="24">
        <v>40544</v>
      </c>
      <c r="D1184" s="10" t="s">
        <v>300</v>
      </c>
      <c r="E1184" s="12">
        <v>0</v>
      </c>
      <c r="F1184" s="11">
        <f t="shared" si="90"/>
        <v>0</v>
      </c>
      <c r="G1184" s="23">
        <v>43</v>
      </c>
      <c r="H1184" s="17">
        <v>0.44790000000000002</v>
      </c>
      <c r="I1184" s="21">
        <v>93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f t="shared" si="92"/>
        <v>0</v>
      </c>
      <c r="R1184" s="10">
        <v>0</v>
      </c>
      <c r="S1184" s="10">
        <v>0</v>
      </c>
      <c r="T1184" s="10">
        <v>0</v>
      </c>
      <c r="U1184" s="10">
        <f t="shared" si="93"/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f t="shared" si="94"/>
        <v>0</v>
      </c>
      <c r="AA1184" s="12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</row>
    <row r="1185" spans="1:32" ht="15" customHeight="1" x14ac:dyDescent="0.2">
      <c r="A1185" s="10" t="s">
        <v>2</v>
      </c>
      <c r="B1185" s="10" t="s">
        <v>345</v>
      </c>
      <c r="C1185" s="24">
        <v>40544</v>
      </c>
      <c r="D1185" s="10" t="s">
        <v>301</v>
      </c>
      <c r="E1185" s="12">
        <v>104</v>
      </c>
      <c r="F1185" s="11">
        <f t="shared" si="90"/>
        <v>3.776325344952796E-2</v>
      </c>
      <c r="G1185" s="23">
        <v>915</v>
      </c>
      <c r="H1185" s="17">
        <v>0.33310000000000001</v>
      </c>
      <c r="I1185" s="21">
        <v>2754</v>
      </c>
      <c r="J1185" s="10">
        <v>0</v>
      </c>
      <c r="K1185" s="10">
        <v>6</v>
      </c>
      <c r="L1185" s="10">
        <v>7</v>
      </c>
      <c r="M1185" s="10">
        <v>5</v>
      </c>
      <c r="N1185" s="10">
        <v>6</v>
      </c>
      <c r="O1185" s="10">
        <v>12</v>
      </c>
      <c r="P1185" s="10">
        <v>11</v>
      </c>
      <c r="Q1185" s="10">
        <f t="shared" si="92"/>
        <v>47</v>
      </c>
      <c r="R1185" s="10">
        <v>7</v>
      </c>
      <c r="S1185" s="10">
        <v>14</v>
      </c>
      <c r="T1185" s="10">
        <v>12</v>
      </c>
      <c r="U1185" s="10">
        <f t="shared" si="93"/>
        <v>33</v>
      </c>
      <c r="V1185" s="10">
        <v>3</v>
      </c>
      <c r="W1185" s="10">
        <v>6</v>
      </c>
      <c r="X1185" s="10">
        <v>7</v>
      </c>
      <c r="Y1185" s="10">
        <v>8</v>
      </c>
      <c r="Z1185" s="10">
        <f t="shared" si="94"/>
        <v>24</v>
      </c>
      <c r="AA1185" s="12">
        <v>0</v>
      </c>
      <c r="AB1185" s="10">
        <v>7</v>
      </c>
      <c r="AC1185" s="10">
        <v>86</v>
      </c>
      <c r="AD1185" s="10">
        <v>2</v>
      </c>
      <c r="AE1185" s="10">
        <v>9</v>
      </c>
      <c r="AF1185" s="10">
        <v>0</v>
      </c>
    </row>
    <row r="1186" spans="1:32" ht="15" customHeight="1" x14ac:dyDescent="0.2">
      <c r="A1186" s="10" t="s">
        <v>3</v>
      </c>
      <c r="B1186" s="10" t="s">
        <v>345</v>
      </c>
      <c r="C1186" s="24">
        <v>40544</v>
      </c>
      <c r="D1186" s="10" t="s">
        <v>302</v>
      </c>
      <c r="E1186" s="12">
        <v>99</v>
      </c>
      <c r="F1186" s="11">
        <f t="shared" si="90"/>
        <v>1.8078889700511323E-2</v>
      </c>
      <c r="G1186" s="23">
        <v>923</v>
      </c>
      <c r="H1186" s="17">
        <v>0.16850000000000001</v>
      </c>
      <c r="I1186" s="21">
        <v>5476</v>
      </c>
      <c r="J1186" s="10">
        <v>0</v>
      </c>
      <c r="K1186" s="10">
        <v>6</v>
      </c>
      <c r="L1186" s="10">
        <v>7</v>
      </c>
      <c r="M1186" s="10">
        <v>6</v>
      </c>
      <c r="N1186" s="10">
        <v>6</v>
      </c>
      <c r="O1186" s="10">
        <v>7</v>
      </c>
      <c r="P1186" s="10">
        <v>7</v>
      </c>
      <c r="Q1186" s="10">
        <f t="shared" si="92"/>
        <v>39</v>
      </c>
      <c r="R1186" s="10">
        <v>6</v>
      </c>
      <c r="S1186" s="10">
        <v>7</v>
      </c>
      <c r="T1186" s="10">
        <v>4</v>
      </c>
      <c r="U1186" s="10">
        <f t="shared" si="93"/>
        <v>17</v>
      </c>
      <c r="V1186" s="10">
        <v>7</v>
      </c>
      <c r="W1186" s="10">
        <v>8</v>
      </c>
      <c r="X1186" s="10">
        <v>9</v>
      </c>
      <c r="Y1186" s="10">
        <v>19</v>
      </c>
      <c r="Z1186" s="10">
        <f t="shared" si="94"/>
        <v>43</v>
      </c>
      <c r="AA1186" s="12">
        <v>0</v>
      </c>
      <c r="AB1186" s="10">
        <v>44</v>
      </c>
      <c r="AC1186" s="10">
        <v>32</v>
      </c>
      <c r="AD1186" s="10">
        <v>22</v>
      </c>
      <c r="AE1186" s="10">
        <v>1</v>
      </c>
      <c r="AF1186" s="10">
        <v>0</v>
      </c>
    </row>
    <row r="1187" spans="1:32" ht="15" customHeight="1" x14ac:dyDescent="0.2">
      <c r="A1187" s="10" t="s">
        <v>4</v>
      </c>
      <c r="B1187" s="10" t="s">
        <v>345</v>
      </c>
      <c r="C1187" s="24">
        <v>40544</v>
      </c>
      <c r="D1187" s="10" t="s">
        <v>303</v>
      </c>
      <c r="E1187" s="12">
        <v>12</v>
      </c>
      <c r="F1187" s="11">
        <f t="shared" si="90"/>
        <v>1.8808777429467086E-2</v>
      </c>
      <c r="G1187" s="23">
        <v>234</v>
      </c>
      <c r="H1187" s="17">
        <v>0.36680000000000001</v>
      </c>
      <c r="I1187" s="21">
        <v>638</v>
      </c>
      <c r="J1187" s="10">
        <v>0</v>
      </c>
      <c r="K1187" s="10">
        <v>1</v>
      </c>
      <c r="L1187" s="10">
        <v>1</v>
      </c>
      <c r="M1187" s="10">
        <v>2</v>
      </c>
      <c r="N1187" s="10">
        <v>2</v>
      </c>
      <c r="O1187" s="10">
        <v>1</v>
      </c>
      <c r="P1187" s="10">
        <v>1</v>
      </c>
      <c r="Q1187" s="10">
        <f t="shared" si="92"/>
        <v>8</v>
      </c>
      <c r="R1187" s="10">
        <v>0</v>
      </c>
      <c r="S1187" s="10">
        <v>0</v>
      </c>
      <c r="T1187" s="10">
        <v>0</v>
      </c>
      <c r="U1187" s="10">
        <f t="shared" si="93"/>
        <v>0</v>
      </c>
      <c r="V1187" s="10">
        <v>2</v>
      </c>
      <c r="W1187" s="10">
        <v>1</v>
      </c>
      <c r="X1187" s="10">
        <v>0</v>
      </c>
      <c r="Y1187" s="10">
        <v>1</v>
      </c>
      <c r="Z1187" s="10">
        <f t="shared" si="94"/>
        <v>4</v>
      </c>
      <c r="AA1187" s="12">
        <v>0</v>
      </c>
      <c r="AB1187" s="10">
        <v>0</v>
      </c>
      <c r="AC1187" s="10">
        <v>12</v>
      </c>
      <c r="AD1187" s="10">
        <v>0</v>
      </c>
      <c r="AE1187" s="10">
        <v>0</v>
      </c>
      <c r="AF1187" s="10">
        <v>0</v>
      </c>
    </row>
    <row r="1188" spans="1:32" ht="15" customHeight="1" x14ac:dyDescent="0.2">
      <c r="A1188" s="10" t="s">
        <v>5</v>
      </c>
      <c r="B1188" s="10" t="s">
        <v>345</v>
      </c>
      <c r="C1188" s="24">
        <v>40544</v>
      </c>
      <c r="D1188" s="10" t="s">
        <v>304</v>
      </c>
      <c r="E1188" s="12">
        <v>128</v>
      </c>
      <c r="F1188" s="11">
        <f t="shared" si="90"/>
        <v>8.7169708526287117E-3</v>
      </c>
      <c r="G1188" s="23">
        <v>7585</v>
      </c>
      <c r="H1188" s="17">
        <v>0.52049999999999996</v>
      </c>
      <c r="I1188" s="21">
        <v>14684</v>
      </c>
      <c r="J1188" s="10">
        <v>4</v>
      </c>
      <c r="K1188" s="10">
        <v>5</v>
      </c>
      <c r="L1188" s="10">
        <v>7</v>
      </c>
      <c r="M1188" s="10">
        <v>8</v>
      </c>
      <c r="N1188" s="10">
        <v>6</v>
      </c>
      <c r="O1188" s="10">
        <v>8</v>
      </c>
      <c r="P1188" s="10">
        <v>9</v>
      </c>
      <c r="Q1188" s="10">
        <f t="shared" si="92"/>
        <v>47</v>
      </c>
      <c r="R1188" s="10">
        <v>12</v>
      </c>
      <c r="S1188" s="10">
        <v>7</v>
      </c>
      <c r="T1188" s="10">
        <v>11</v>
      </c>
      <c r="U1188" s="10">
        <f t="shared" si="93"/>
        <v>30</v>
      </c>
      <c r="V1188" s="10">
        <v>13</v>
      </c>
      <c r="W1188" s="10">
        <v>13</v>
      </c>
      <c r="X1188" s="10">
        <v>12</v>
      </c>
      <c r="Y1188" s="10">
        <v>13</v>
      </c>
      <c r="Z1188" s="10">
        <f t="shared" si="94"/>
        <v>51</v>
      </c>
      <c r="AA1188" s="12">
        <v>0</v>
      </c>
      <c r="AB1188" s="10">
        <v>46</v>
      </c>
      <c r="AC1188" s="10">
        <v>73</v>
      </c>
      <c r="AD1188" s="10">
        <v>1</v>
      </c>
      <c r="AE1188" s="10">
        <v>8</v>
      </c>
      <c r="AF1188" s="10">
        <v>0</v>
      </c>
    </row>
    <row r="1189" spans="1:32" ht="15" customHeight="1" x14ac:dyDescent="0.2">
      <c r="A1189" s="10" t="s">
        <v>6</v>
      </c>
      <c r="B1189" s="10" t="s">
        <v>345</v>
      </c>
      <c r="C1189" s="24">
        <v>40544</v>
      </c>
      <c r="D1189" s="10" t="s">
        <v>305</v>
      </c>
      <c r="E1189" s="12">
        <v>10</v>
      </c>
      <c r="F1189" s="11">
        <f t="shared" si="90"/>
        <v>2.5859839668994052E-3</v>
      </c>
      <c r="G1189" s="23">
        <v>305</v>
      </c>
      <c r="H1189" s="17">
        <v>7.7899999999999997E-2</v>
      </c>
      <c r="I1189" s="21">
        <v>3867</v>
      </c>
      <c r="J1189" s="10">
        <v>0</v>
      </c>
      <c r="K1189" s="10">
        <v>1</v>
      </c>
      <c r="L1189" s="10">
        <v>1</v>
      </c>
      <c r="M1189" s="10">
        <v>2</v>
      </c>
      <c r="N1189" s="10">
        <v>3</v>
      </c>
      <c r="O1189" s="10">
        <v>1</v>
      </c>
      <c r="P1189" s="10">
        <v>0</v>
      </c>
      <c r="Q1189" s="10">
        <f t="shared" si="92"/>
        <v>8</v>
      </c>
      <c r="R1189" s="10">
        <v>0</v>
      </c>
      <c r="S1189" s="10">
        <v>0</v>
      </c>
      <c r="T1189" s="10">
        <v>0</v>
      </c>
      <c r="U1189" s="10">
        <f t="shared" si="93"/>
        <v>0</v>
      </c>
      <c r="V1189" s="10">
        <v>0</v>
      </c>
      <c r="W1189" s="10">
        <v>0</v>
      </c>
      <c r="X1189" s="10">
        <v>0</v>
      </c>
      <c r="Y1189" s="10">
        <v>2</v>
      </c>
      <c r="Z1189" s="10">
        <f t="shared" si="94"/>
        <v>2</v>
      </c>
      <c r="AA1189" s="12">
        <v>0</v>
      </c>
      <c r="AB1189" s="10">
        <v>0</v>
      </c>
      <c r="AC1189" s="10">
        <v>8</v>
      </c>
      <c r="AD1189" s="10">
        <v>2</v>
      </c>
      <c r="AE1189" s="10">
        <v>0</v>
      </c>
      <c r="AF1189" s="10">
        <v>0</v>
      </c>
    </row>
    <row r="1190" spans="1:32" ht="15" customHeight="1" x14ac:dyDescent="0.2">
      <c r="A1190" s="10" t="s">
        <v>7</v>
      </c>
      <c r="B1190" s="10" t="s">
        <v>345</v>
      </c>
      <c r="C1190" s="24">
        <v>40544</v>
      </c>
      <c r="D1190" s="10" t="s">
        <v>306</v>
      </c>
      <c r="E1190" s="12">
        <v>156</v>
      </c>
      <c r="F1190" s="11">
        <f t="shared" si="90"/>
        <v>1.168189306574809E-2</v>
      </c>
      <c r="G1190" s="23">
        <v>5064</v>
      </c>
      <c r="H1190" s="17">
        <v>0.37959999999999999</v>
      </c>
      <c r="I1190" s="21">
        <v>13354</v>
      </c>
      <c r="J1190" s="10">
        <v>6</v>
      </c>
      <c r="K1190" s="10">
        <v>12</v>
      </c>
      <c r="L1190" s="10">
        <v>9</v>
      </c>
      <c r="M1190" s="10">
        <v>13</v>
      </c>
      <c r="N1190" s="10">
        <v>16</v>
      </c>
      <c r="O1190" s="10">
        <v>8</v>
      </c>
      <c r="P1190" s="10">
        <v>13</v>
      </c>
      <c r="Q1190" s="10">
        <f t="shared" si="92"/>
        <v>77</v>
      </c>
      <c r="R1190" s="10">
        <v>12</v>
      </c>
      <c r="S1190" s="10">
        <v>10</v>
      </c>
      <c r="T1190" s="10">
        <v>17</v>
      </c>
      <c r="U1190" s="10">
        <f t="shared" si="93"/>
        <v>39</v>
      </c>
      <c r="V1190" s="10">
        <v>11</v>
      </c>
      <c r="W1190" s="10">
        <v>11</v>
      </c>
      <c r="X1190" s="10">
        <v>8</v>
      </c>
      <c r="Y1190" s="10">
        <v>10</v>
      </c>
      <c r="Z1190" s="10">
        <f t="shared" si="94"/>
        <v>40</v>
      </c>
      <c r="AA1190" s="12">
        <v>0</v>
      </c>
      <c r="AB1190" s="10">
        <v>7</v>
      </c>
      <c r="AC1190" s="10">
        <v>137</v>
      </c>
      <c r="AD1190" s="10">
        <v>1</v>
      </c>
      <c r="AE1190" s="10">
        <v>11</v>
      </c>
      <c r="AF1190" s="10">
        <v>0</v>
      </c>
    </row>
    <row r="1191" spans="1:32" ht="15" customHeight="1" x14ac:dyDescent="0.2">
      <c r="A1191" s="10" t="s">
        <v>8</v>
      </c>
      <c r="B1191" s="10" t="s">
        <v>345</v>
      </c>
      <c r="C1191" s="24">
        <v>40544</v>
      </c>
      <c r="D1191" s="10" t="s">
        <v>304</v>
      </c>
      <c r="E1191" s="12">
        <v>188</v>
      </c>
      <c r="F1191" s="11">
        <f t="shared" si="90"/>
        <v>1.0373558461623352E-2</v>
      </c>
      <c r="G1191" s="23">
        <v>4001</v>
      </c>
      <c r="H1191" s="17">
        <v>0.22120000000000001</v>
      </c>
      <c r="I1191" s="21">
        <v>18123</v>
      </c>
      <c r="J1191" s="10">
        <v>10</v>
      </c>
      <c r="K1191" s="10">
        <v>13</v>
      </c>
      <c r="L1191" s="10">
        <v>23</v>
      </c>
      <c r="M1191" s="10">
        <v>16</v>
      </c>
      <c r="N1191" s="10">
        <v>17</v>
      </c>
      <c r="O1191" s="10">
        <v>9</v>
      </c>
      <c r="P1191" s="10">
        <v>14</v>
      </c>
      <c r="Q1191" s="10">
        <f t="shared" si="92"/>
        <v>102</v>
      </c>
      <c r="R1191" s="10">
        <v>15</v>
      </c>
      <c r="S1191" s="10">
        <v>13</v>
      </c>
      <c r="T1191" s="10">
        <v>11</v>
      </c>
      <c r="U1191" s="10">
        <f t="shared" si="93"/>
        <v>39</v>
      </c>
      <c r="V1191" s="10">
        <v>15</v>
      </c>
      <c r="W1191" s="10">
        <v>10</v>
      </c>
      <c r="X1191" s="10">
        <v>11</v>
      </c>
      <c r="Y1191" s="10">
        <v>11</v>
      </c>
      <c r="Z1191" s="10">
        <f t="shared" si="94"/>
        <v>47</v>
      </c>
      <c r="AA1191" s="12">
        <v>0</v>
      </c>
      <c r="AB1191" s="10">
        <v>119</v>
      </c>
      <c r="AC1191" s="10">
        <v>67</v>
      </c>
      <c r="AD1191" s="10">
        <v>2</v>
      </c>
      <c r="AE1191" s="10">
        <v>0</v>
      </c>
      <c r="AF1191" s="10">
        <v>0</v>
      </c>
    </row>
    <row r="1192" spans="1:32" ht="15" customHeight="1" x14ac:dyDescent="0.2">
      <c r="A1192" s="10" t="s">
        <v>9</v>
      </c>
      <c r="B1192" s="10" t="s">
        <v>345</v>
      </c>
      <c r="C1192" s="24">
        <v>40544</v>
      </c>
      <c r="D1192" s="10" t="s">
        <v>307</v>
      </c>
      <c r="E1192" s="12">
        <v>452</v>
      </c>
      <c r="F1192" s="11">
        <f t="shared" si="90"/>
        <v>4.1395732209909331E-2</v>
      </c>
      <c r="G1192" s="23">
        <v>4276</v>
      </c>
      <c r="H1192" s="17">
        <v>0.39479999999999998</v>
      </c>
      <c r="I1192" s="21">
        <v>10919</v>
      </c>
      <c r="J1192" s="10">
        <v>11</v>
      </c>
      <c r="K1192" s="10">
        <v>30</v>
      </c>
      <c r="L1192" s="10">
        <v>40</v>
      </c>
      <c r="M1192" s="10">
        <v>31</v>
      </c>
      <c r="N1192" s="10">
        <v>19</v>
      </c>
      <c r="O1192" s="10">
        <v>34</v>
      </c>
      <c r="P1192" s="10">
        <v>33</v>
      </c>
      <c r="Q1192" s="10">
        <f t="shared" si="92"/>
        <v>198</v>
      </c>
      <c r="R1192" s="10">
        <v>34</v>
      </c>
      <c r="S1192" s="10">
        <v>26</v>
      </c>
      <c r="T1192" s="10">
        <v>24</v>
      </c>
      <c r="U1192" s="10">
        <f t="shared" si="93"/>
        <v>84</v>
      </c>
      <c r="V1192" s="10">
        <v>41</v>
      </c>
      <c r="W1192" s="10">
        <v>39</v>
      </c>
      <c r="X1192" s="10">
        <v>31</v>
      </c>
      <c r="Y1192" s="10">
        <v>59</v>
      </c>
      <c r="Z1192" s="10">
        <f t="shared" si="94"/>
        <v>170</v>
      </c>
      <c r="AA1192" s="12">
        <v>0</v>
      </c>
      <c r="AB1192" s="10">
        <v>168</v>
      </c>
      <c r="AC1192" s="10">
        <v>207</v>
      </c>
      <c r="AD1192" s="10">
        <v>17</v>
      </c>
      <c r="AE1192" s="10">
        <v>60</v>
      </c>
      <c r="AF1192" s="10">
        <v>0</v>
      </c>
    </row>
    <row r="1193" spans="1:32" ht="15" customHeight="1" x14ac:dyDescent="0.2">
      <c r="A1193" s="10" t="s">
        <v>10</v>
      </c>
      <c r="B1193" s="10" t="s">
        <v>345</v>
      </c>
      <c r="C1193" s="24">
        <v>40544</v>
      </c>
      <c r="D1193" s="10" t="s">
        <v>308</v>
      </c>
      <c r="E1193" s="12">
        <v>0</v>
      </c>
      <c r="F1193" s="11">
        <f t="shared" si="90"/>
        <v>0</v>
      </c>
      <c r="G1193" s="23">
        <v>0</v>
      </c>
      <c r="H1193" s="17">
        <v>0</v>
      </c>
      <c r="I1193" s="21">
        <v>5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f t="shared" si="92"/>
        <v>0</v>
      </c>
      <c r="R1193" s="10">
        <v>0</v>
      </c>
      <c r="S1193" s="10">
        <v>0</v>
      </c>
      <c r="T1193" s="10">
        <v>0</v>
      </c>
      <c r="U1193" s="10">
        <f t="shared" si="93"/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f t="shared" si="94"/>
        <v>0</v>
      </c>
      <c r="AA1193" s="12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</row>
    <row r="1194" spans="1:32" ht="15" customHeight="1" x14ac:dyDescent="0.2">
      <c r="A1194" s="10" t="s">
        <v>11</v>
      </c>
      <c r="B1194" s="10" t="s">
        <v>345</v>
      </c>
      <c r="C1194" s="24">
        <v>40544</v>
      </c>
      <c r="D1194" s="10" t="s">
        <v>309</v>
      </c>
      <c r="E1194" s="12">
        <v>525</v>
      </c>
      <c r="F1194" s="11">
        <f t="shared" si="90"/>
        <v>3.0134312937665022E-2</v>
      </c>
      <c r="G1194" s="23">
        <v>5640</v>
      </c>
      <c r="H1194" s="17">
        <v>0.32769999999999999</v>
      </c>
      <c r="I1194" s="21">
        <v>17422</v>
      </c>
      <c r="J1194" s="10">
        <v>9</v>
      </c>
      <c r="K1194" s="10">
        <v>33</v>
      </c>
      <c r="L1194" s="10">
        <v>24</v>
      </c>
      <c r="M1194" s="10">
        <v>41</v>
      </c>
      <c r="N1194" s="10">
        <v>33</v>
      </c>
      <c r="O1194" s="10">
        <v>39</v>
      </c>
      <c r="P1194" s="10">
        <v>40</v>
      </c>
      <c r="Q1194" s="10">
        <f t="shared" si="92"/>
        <v>219</v>
      </c>
      <c r="R1194" s="10">
        <v>34</v>
      </c>
      <c r="S1194" s="10">
        <v>25</v>
      </c>
      <c r="T1194" s="10">
        <v>38</v>
      </c>
      <c r="U1194" s="10">
        <f t="shared" si="93"/>
        <v>97</v>
      </c>
      <c r="V1194" s="10">
        <v>39</v>
      </c>
      <c r="W1194" s="10">
        <v>39</v>
      </c>
      <c r="X1194" s="10">
        <v>45</v>
      </c>
      <c r="Y1194" s="10">
        <v>86</v>
      </c>
      <c r="Z1194" s="10">
        <f t="shared" si="94"/>
        <v>209</v>
      </c>
      <c r="AA1194" s="12">
        <v>0</v>
      </c>
      <c r="AB1194" s="10">
        <v>9</v>
      </c>
      <c r="AC1194" s="10">
        <v>482</v>
      </c>
      <c r="AD1194" s="10">
        <v>32</v>
      </c>
      <c r="AE1194" s="10">
        <v>2</v>
      </c>
      <c r="AF1194" s="10">
        <v>0</v>
      </c>
    </row>
    <row r="1195" spans="1:32" ht="15" customHeight="1" x14ac:dyDescent="0.2">
      <c r="A1195" s="10" t="s">
        <v>12</v>
      </c>
      <c r="B1195" s="10" t="s">
        <v>345</v>
      </c>
      <c r="C1195" s="24">
        <v>40544</v>
      </c>
      <c r="D1195" s="10" t="s">
        <v>310</v>
      </c>
      <c r="E1195" s="12">
        <v>0</v>
      </c>
      <c r="F1195" s="11">
        <f t="shared" si="90"/>
        <v>0</v>
      </c>
      <c r="G1195" s="23">
        <v>0</v>
      </c>
      <c r="H1195" s="17">
        <v>0</v>
      </c>
      <c r="I1195" s="21">
        <v>82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f t="shared" si="92"/>
        <v>0</v>
      </c>
      <c r="R1195" s="10">
        <v>0</v>
      </c>
      <c r="S1195" s="10">
        <v>0</v>
      </c>
      <c r="T1195" s="10">
        <v>0</v>
      </c>
      <c r="U1195" s="10">
        <f t="shared" si="93"/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f t="shared" si="94"/>
        <v>0</v>
      </c>
      <c r="AA1195" s="12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</row>
    <row r="1196" spans="1:32" ht="15" customHeight="1" x14ac:dyDescent="0.2">
      <c r="A1196" s="10" t="s">
        <v>13</v>
      </c>
      <c r="B1196" s="10" t="s">
        <v>345</v>
      </c>
      <c r="C1196" s="24">
        <v>40544</v>
      </c>
      <c r="D1196" s="10" t="s">
        <v>307</v>
      </c>
      <c r="E1196" s="12">
        <v>54</v>
      </c>
      <c r="F1196" s="11">
        <f t="shared" si="90"/>
        <v>2.4545454545454544E-2</v>
      </c>
      <c r="G1196" s="23">
        <v>736</v>
      </c>
      <c r="H1196" s="17">
        <v>0.34229999999999999</v>
      </c>
      <c r="I1196" s="21">
        <v>2200</v>
      </c>
      <c r="J1196" s="10">
        <v>2</v>
      </c>
      <c r="K1196" s="10">
        <v>1</v>
      </c>
      <c r="L1196" s="10">
        <v>3</v>
      </c>
      <c r="M1196" s="10">
        <v>3</v>
      </c>
      <c r="N1196" s="10">
        <v>2</v>
      </c>
      <c r="O1196" s="10">
        <v>3</v>
      </c>
      <c r="P1196" s="10">
        <v>3</v>
      </c>
      <c r="Q1196" s="10">
        <f t="shared" si="92"/>
        <v>17</v>
      </c>
      <c r="R1196" s="10">
        <v>3</v>
      </c>
      <c r="S1196" s="10">
        <v>7</v>
      </c>
      <c r="T1196" s="10">
        <v>5</v>
      </c>
      <c r="U1196" s="10">
        <f t="shared" si="93"/>
        <v>15</v>
      </c>
      <c r="V1196" s="10">
        <v>6</v>
      </c>
      <c r="W1196" s="10">
        <v>6</v>
      </c>
      <c r="X1196" s="10">
        <v>5</v>
      </c>
      <c r="Y1196" s="10">
        <v>5</v>
      </c>
      <c r="Z1196" s="10">
        <f t="shared" si="94"/>
        <v>22</v>
      </c>
      <c r="AA1196" s="12">
        <v>0</v>
      </c>
      <c r="AB1196" s="10">
        <v>11</v>
      </c>
      <c r="AC1196" s="10">
        <v>37</v>
      </c>
      <c r="AD1196" s="10">
        <v>0</v>
      </c>
      <c r="AE1196" s="10">
        <v>6</v>
      </c>
      <c r="AF1196" s="10">
        <v>0</v>
      </c>
    </row>
    <row r="1197" spans="1:32" ht="15" customHeight="1" x14ac:dyDescent="0.2">
      <c r="A1197" s="10" t="s">
        <v>14</v>
      </c>
      <c r="B1197" s="10" t="s">
        <v>345</v>
      </c>
      <c r="C1197" s="24">
        <v>40544</v>
      </c>
      <c r="D1197" s="10" t="s">
        <v>299</v>
      </c>
      <c r="E1197" s="12">
        <v>6</v>
      </c>
      <c r="F1197" s="11">
        <f t="shared" si="90"/>
        <v>7.1428571428571425E-2</v>
      </c>
      <c r="G1197" s="23">
        <v>45</v>
      </c>
      <c r="H1197" s="17">
        <v>0.54879999999999995</v>
      </c>
      <c r="I1197" s="21">
        <v>84</v>
      </c>
      <c r="J1197" s="10">
        <v>0</v>
      </c>
      <c r="K1197" s="10">
        <v>0</v>
      </c>
      <c r="L1197" s="10">
        <v>0</v>
      </c>
      <c r="M1197" s="10">
        <v>1</v>
      </c>
      <c r="N1197" s="10">
        <v>2</v>
      </c>
      <c r="O1197" s="10">
        <v>1</v>
      </c>
      <c r="P1197" s="10">
        <v>0</v>
      </c>
      <c r="Q1197" s="10">
        <f t="shared" si="92"/>
        <v>4</v>
      </c>
      <c r="R1197" s="10">
        <v>1</v>
      </c>
      <c r="S1197" s="10">
        <v>1</v>
      </c>
      <c r="T1197" s="10">
        <v>0</v>
      </c>
      <c r="U1197" s="10">
        <f t="shared" si="93"/>
        <v>2</v>
      </c>
      <c r="V1197" s="10">
        <v>0</v>
      </c>
      <c r="W1197" s="10">
        <v>0</v>
      </c>
      <c r="X1197" s="10">
        <v>0</v>
      </c>
      <c r="Y1197" s="10">
        <v>0</v>
      </c>
      <c r="Z1197" s="10">
        <f t="shared" si="94"/>
        <v>0</v>
      </c>
      <c r="AA1197" s="12">
        <v>0</v>
      </c>
      <c r="AB1197" s="10">
        <v>0</v>
      </c>
      <c r="AC1197" s="10">
        <v>6</v>
      </c>
      <c r="AD1197" s="10">
        <v>0</v>
      </c>
      <c r="AE1197" s="10">
        <v>0</v>
      </c>
      <c r="AF1197" s="10">
        <v>0</v>
      </c>
    </row>
    <row r="1198" spans="1:32" ht="15" customHeight="1" x14ac:dyDescent="0.2">
      <c r="A1198" s="10" t="s">
        <v>15</v>
      </c>
      <c r="B1198" s="10" t="s">
        <v>345</v>
      </c>
      <c r="C1198" s="24">
        <v>40544</v>
      </c>
      <c r="D1198" s="10" t="s">
        <v>305</v>
      </c>
      <c r="E1198" s="12">
        <v>207</v>
      </c>
      <c r="F1198" s="11">
        <f t="shared" si="90"/>
        <v>0.04</v>
      </c>
      <c r="G1198" s="23">
        <v>3050</v>
      </c>
      <c r="H1198" s="17">
        <v>0.60560000000000003</v>
      </c>
      <c r="I1198" s="21">
        <v>5175</v>
      </c>
      <c r="J1198" s="10">
        <v>3</v>
      </c>
      <c r="K1198" s="10">
        <v>12</v>
      </c>
      <c r="L1198" s="10">
        <v>23</v>
      </c>
      <c r="M1198" s="10">
        <v>21</v>
      </c>
      <c r="N1198" s="10">
        <v>20</v>
      </c>
      <c r="O1198" s="10">
        <v>11</v>
      </c>
      <c r="P1198" s="10">
        <v>15</v>
      </c>
      <c r="Q1198" s="10">
        <f t="shared" si="92"/>
        <v>105</v>
      </c>
      <c r="R1198" s="10">
        <v>13</v>
      </c>
      <c r="S1198" s="10">
        <v>9</v>
      </c>
      <c r="T1198" s="10">
        <v>7</v>
      </c>
      <c r="U1198" s="10">
        <f t="shared" si="93"/>
        <v>29</v>
      </c>
      <c r="V1198" s="10">
        <v>7</v>
      </c>
      <c r="W1198" s="10">
        <v>9</v>
      </c>
      <c r="X1198" s="10">
        <v>15</v>
      </c>
      <c r="Y1198" s="10">
        <v>42</v>
      </c>
      <c r="Z1198" s="10">
        <f t="shared" si="94"/>
        <v>73</v>
      </c>
      <c r="AA1198" s="12">
        <v>0</v>
      </c>
      <c r="AB1198" s="10">
        <v>62</v>
      </c>
      <c r="AC1198" s="10">
        <v>116</v>
      </c>
      <c r="AD1198" s="10">
        <v>16</v>
      </c>
      <c r="AE1198" s="10">
        <v>13</v>
      </c>
      <c r="AF1198" s="10">
        <v>0</v>
      </c>
    </row>
    <row r="1199" spans="1:32" ht="15" customHeight="1" x14ac:dyDescent="0.2">
      <c r="A1199" s="10" t="s">
        <v>284</v>
      </c>
      <c r="B1199" s="10" t="s">
        <v>345</v>
      </c>
      <c r="C1199" s="24">
        <v>40544</v>
      </c>
      <c r="D1199" s="10" t="s">
        <v>311</v>
      </c>
      <c r="E1199" s="12">
        <v>0</v>
      </c>
      <c r="F1199" s="11">
        <f t="shared" si="90"/>
        <v>0</v>
      </c>
      <c r="G1199" s="23">
        <v>934</v>
      </c>
      <c r="H1199" s="17">
        <v>0.99890000000000001</v>
      </c>
      <c r="I1199" s="21">
        <v>962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f t="shared" si="92"/>
        <v>0</v>
      </c>
      <c r="R1199" s="10">
        <v>0</v>
      </c>
      <c r="S1199" s="10">
        <v>0</v>
      </c>
      <c r="T1199" s="10">
        <v>0</v>
      </c>
      <c r="U1199" s="10">
        <f t="shared" si="93"/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f t="shared" si="94"/>
        <v>0</v>
      </c>
      <c r="AA1199" s="12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</row>
    <row r="1200" spans="1:32" ht="15" customHeight="1" x14ac:dyDescent="0.2">
      <c r="A1200" s="10" t="s">
        <v>16</v>
      </c>
      <c r="B1200" s="10" t="s">
        <v>345</v>
      </c>
      <c r="C1200" s="24">
        <v>40544</v>
      </c>
      <c r="D1200" s="10" t="s">
        <v>312</v>
      </c>
      <c r="E1200" s="12">
        <v>45</v>
      </c>
      <c r="F1200" s="11">
        <f t="shared" si="90"/>
        <v>5.6250000000000001E-2</v>
      </c>
      <c r="G1200" s="23">
        <v>494</v>
      </c>
      <c r="H1200" s="17">
        <v>0.63170000000000004</v>
      </c>
      <c r="I1200" s="21">
        <v>800</v>
      </c>
      <c r="J1200" s="10">
        <v>3</v>
      </c>
      <c r="K1200" s="10">
        <v>4</v>
      </c>
      <c r="L1200" s="10">
        <v>3</v>
      </c>
      <c r="M1200" s="10">
        <v>5</v>
      </c>
      <c r="N1200" s="10">
        <v>3</v>
      </c>
      <c r="O1200" s="10">
        <v>6</v>
      </c>
      <c r="P1200" s="10">
        <v>0</v>
      </c>
      <c r="Q1200" s="10">
        <f t="shared" si="92"/>
        <v>24</v>
      </c>
      <c r="R1200" s="10">
        <v>9</v>
      </c>
      <c r="S1200" s="10">
        <v>3</v>
      </c>
      <c r="T1200" s="10">
        <v>4</v>
      </c>
      <c r="U1200" s="10">
        <f t="shared" si="93"/>
        <v>16</v>
      </c>
      <c r="V1200" s="10">
        <v>3</v>
      </c>
      <c r="W1200" s="10">
        <v>2</v>
      </c>
      <c r="X1200" s="10">
        <v>0</v>
      </c>
      <c r="Y1200" s="10">
        <v>0</v>
      </c>
      <c r="Z1200" s="10">
        <f t="shared" si="94"/>
        <v>5</v>
      </c>
      <c r="AA1200" s="12">
        <v>0</v>
      </c>
      <c r="AB1200" s="10">
        <v>0</v>
      </c>
      <c r="AC1200" s="10">
        <v>45</v>
      </c>
      <c r="AD1200" s="10">
        <v>0</v>
      </c>
      <c r="AE1200" s="10">
        <v>0</v>
      </c>
      <c r="AF1200" s="10">
        <v>0</v>
      </c>
    </row>
    <row r="1201" spans="1:32" ht="15" customHeight="1" x14ac:dyDescent="0.2">
      <c r="A1201" s="10" t="s">
        <v>17</v>
      </c>
      <c r="B1201" s="10" t="s">
        <v>345</v>
      </c>
      <c r="C1201" s="24">
        <v>40544</v>
      </c>
      <c r="D1201" s="10" t="s">
        <v>313</v>
      </c>
      <c r="E1201" s="12">
        <v>0</v>
      </c>
      <c r="F1201" s="11">
        <f t="shared" si="90"/>
        <v>0</v>
      </c>
      <c r="G1201" s="23">
        <v>29</v>
      </c>
      <c r="H1201" s="17">
        <v>0.72499999999999998</v>
      </c>
      <c r="I1201" s="21">
        <v>33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f t="shared" si="92"/>
        <v>0</v>
      </c>
      <c r="R1201" s="10">
        <v>0</v>
      </c>
      <c r="S1201" s="10">
        <v>0</v>
      </c>
      <c r="T1201" s="10">
        <v>0</v>
      </c>
      <c r="U1201" s="10">
        <f t="shared" si="93"/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f t="shared" si="94"/>
        <v>0</v>
      </c>
      <c r="AA1201" s="12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</row>
    <row r="1202" spans="1:32" ht="15" customHeight="1" x14ac:dyDescent="0.2">
      <c r="A1202" s="10" t="s">
        <v>18</v>
      </c>
      <c r="B1202" s="10" t="s">
        <v>345</v>
      </c>
      <c r="C1202" s="24">
        <v>40544</v>
      </c>
      <c r="D1202" s="10" t="s">
        <v>301</v>
      </c>
      <c r="E1202" s="12">
        <v>80</v>
      </c>
      <c r="F1202" s="11">
        <f t="shared" si="90"/>
        <v>2.1396095212623697E-2</v>
      </c>
      <c r="G1202" s="23">
        <v>1834</v>
      </c>
      <c r="H1202" s="17">
        <v>0.501</v>
      </c>
      <c r="I1202" s="21">
        <v>3739</v>
      </c>
      <c r="J1202" s="10">
        <v>1</v>
      </c>
      <c r="K1202" s="10">
        <v>7</v>
      </c>
      <c r="L1202" s="10">
        <v>10</v>
      </c>
      <c r="M1202" s="10">
        <v>13</v>
      </c>
      <c r="N1202" s="10">
        <v>2</v>
      </c>
      <c r="O1202" s="10">
        <v>4</v>
      </c>
      <c r="P1202" s="10">
        <v>6</v>
      </c>
      <c r="Q1202" s="10">
        <f t="shared" si="92"/>
        <v>43</v>
      </c>
      <c r="R1202" s="10">
        <v>8</v>
      </c>
      <c r="S1202" s="10">
        <v>8</v>
      </c>
      <c r="T1202" s="10">
        <v>7</v>
      </c>
      <c r="U1202" s="10">
        <f t="shared" si="93"/>
        <v>23</v>
      </c>
      <c r="V1202" s="10">
        <v>6</v>
      </c>
      <c r="W1202" s="10">
        <v>2</v>
      </c>
      <c r="X1202" s="10">
        <v>4</v>
      </c>
      <c r="Y1202" s="10">
        <v>2</v>
      </c>
      <c r="Z1202" s="10">
        <f t="shared" si="94"/>
        <v>14</v>
      </c>
      <c r="AA1202" s="12">
        <v>0</v>
      </c>
      <c r="AB1202" s="10">
        <v>35</v>
      </c>
      <c r="AC1202" s="10">
        <v>42</v>
      </c>
      <c r="AD1202" s="10">
        <v>3</v>
      </c>
      <c r="AE1202" s="10">
        <v>0</v>
      </c>
      <c r="AF1202" s="10">
        <v>0</v>
      </c>
    </row>
    <row r="1203" spans="1:32" ht="15" customHeight="1" x14ac:dyDescent="0.2">
      <c r="A1203" s="10" t="s">
        <v>19</v>
      </c>
      <c r="B1203" s="10" t="s">
        <v>345</v>
      </c>
      <c r="C1203" s="24">
        <v>40544</v>
      </c>
      <c r="D1203" s="10" t="s">
        <v>306</v>
      </c>
      <c r="E1203" s="12">
        <v>21</v>
      </c>
      <c r="F1203" s="11">
        <f t="shared" si="90"/>
        <v>3.5199463627220919E-3</v>
      </c>
      <c r="G1203" s="23">
        <v>1204</v>
      </c>
      <c r="H1203" s="17">
        <v>0.20050000000000001</v>
      </c>
      <c r="I1203" s="21">
        <v>5966</v>
      </c>
      <c r="J1203" s="10">
        <v>0</v>
      </c>
      <c r="K1203" s="10">
        <v>2</v>
      </c>
      <c r="L1203" s="10">
        <v>1</v>
      </c>
      <c r="M1203" s="10">
        <v>1</v>
      </c>
      <c r="N1203" s="10">
        <v>2</v>
      </c>
      <c r="O1203" s="10">
        <v>1</v>
      </c>
      <c r="P1203" s="10">
        <v>2</v>
      </c>
      <c r="Q1203" s="10">
        <f t="shared" si="92"/>
        <v>9</v>
      </c>
      <c r="R1203" s="10">
        <v>2</v>
      </c>
      <c r="S1203" s="10">
        <v>1</v>
      </c>
      <c r="T1203" s="10">
        <v>2</v>
      </c>
      <c r="U1203" s="10">
        <f t="shared" si="93"/>
        <v>5</v>
      </c>
      <c r="V1203" s="10">
        <v>1</v>
      </c>
      <c r="W1203" s="10">
        <v>4</v>
      </c>
      <c r="X1203" s="10">
        <v>1</v>
      </c>
      <c r="Y1203" s="10">
        <v>1</v>
      </c>
      <c r="Z1203" s="10">
        <f t="shared" si="94"/>
        <v>7</v>
      </c>
      <c r="AA1203" s="12">
        <v>0</v>
      </c>
      <c r="AB1203" s="10">
        <v>10</v>
      </c>
      <c r="AC1203" s="10">
        <v>11</v>
      </c>
      <c r="AD1203" s="10">
        <v>0</v>
      </c>
      <c r="AE1203" s="10">
        <v>0</v>
      </c>
      <c r="AF1203" s="10">
        <v>0</v>
      </c>
    </row>
    <row r="1204" spans="1:32" ht="15" customHeight="1" x14ac:dyDescent="0.2">
      <c r="A1204" s="10" t="s">
        <v>20</v>
      </c>
      <c r="B1204" s="10" t="s">
        <v>345</v>
      </c>
      <c r="C1204" s="24">
        <v>40544</v>
      </c>
      <c r="D1204" s="10" t="s">
        <v>314</v>
      </c>
      <c r="E1204" s="12">
        <v>1</v>
      </c>
      <c r="F1204" s="11">
        <f t="shared" si="90"/>
        <v>2.2624434389140274E-3</v>
      </c>
      <c r="G1204" s="23">
        <v>272</v>
      </c>
      <c r="H1204" s="17">
        <v>0.61399999999999999</v>
      </c>
      <c r="I1204" s="21">
        <v>442</v>
      </c>
      <c r="J1204" s="10">
        <v>0</v>
      </c>
      <c r="K1204" s="10">
        <v>0</v>
      </c>
      <c r="L1204" s="10">
        <v>0</v>
      </c>
      <c r="M1204" s="10">
        <v>1</v>
      </c>
      <c r="N1204" s="10">
        <v>0</v>
      </c>
      <c r="O1204" s="10">
        <v>0</v>
      </c>
      <c r="P1204" s="10">
        <v>0</v>
      </c>
      <c r="Q1204" s="10">
        <f t="shared" si="92"/>
        <v>1</v>
      </c>
      <c r="R1204" s="10">
        <v>0</v>
      </c>
      <c r="S1204" s="10">
        <v>0</v>
      </c>
      <c r="T1204" s="10">
        <v>0</v>
      </c>
      <c r="U1204" s="10">
        <f t="shared" si="93"/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f t="shared" si="94"/>
        <v>0</v>
      </c>
      <c r="AA1204" s="12">
        <v>0</v>
      </c>
      <c r="AB1204" s="10">
        <v>0</v>
      </c>
      <c r="AC1204" s="10">
        <v>1</v>
      </c>
      <c r="AD1204" s="10">
        <v>0</v>
      </c>
      <c r="AE1204" s="10">
        <v>0</v>
      </c>
      <c r="AF1204" s="10">
        <v>0</v>
      </c>
    </row>
    <row r="1205" spans="1:32" ht="15" customHeight="1" x14ac:dyDescent="0.2">
      <c r="A1205" s="10" t="s">
        <v>21</v>
      </c>
      <c r="B1205" s="10" t="s">
        <v>345</v>
      </c>
      <c r="C1205" s="24">
        <v>40544</v>
      </c>
      <c r="D1205" s="10" t="s">
        <v>309</v>
      </c>
      <c r="E1205" s="12">
        <v>2</v>
      </c>
      <c r="F1205" s="11">
        <f t="shared" si="90"/>
        <v>1.06951871657754E-2</v>
      </c>
      <c r="G1205" s="23">
        <v>49</v>
      </c>
      <c r="H1205" s="17">
        <v>0.26490000000000002</v>
      </c>
      <c r="I1205" s="21">
        <v>187</v>
      </c>
      <c r="J1205" s="10">
        <v>0</v>
      </c>
      <c r="K1205" s="10">
        <v>0</v>
      </c>
      <c r="L1205" s="10">
        <v>0</v>
      </c>
      <c r="M1205" s="10">
        <v>0</v>
      </c>
      <c r="N1205" s="10">
        <v>1</v>
      </c>
      <c r="O1205" s="10">
        <v>0</v>
      </c>
      <c r="P1205" s="10">
        <v>0</v>
      </c>
      <c r="Q1205" s="10">
        <f t="shared" si="92"/>
        <v>1</v>
      </c>
      <c r="R1205" s="10">
        <v>1</v>
      </c>
      <c r="S1205" s="10">
        <v>0</v>
      </c>
      <c r="T1205" s="10">
        <v>0</v>
      </c>
      <c r="U1205" s="10">
        <f t="shared" si="93"/>
        <v>1</v>
      </c>
      <c r="V1205" s="10">
        <v>0</v>
      </c>
      <c r="W1205" s="10">
        <v>0</v>
      </c>
      <c r="X1205" s="10">
        <v>0</v>
      </c>
      <c r="Y1205" s="10">
        <v>0</v>
      </c>
      <c r="Z1205" s="10">
        <f t="shared" si="94"/>
        <v>0</v>
      </c>
      <c r="AA1205" s="12">
        <v>0</v>
      </c>
      <c r="AB1205" s="10">
        <v>0</v>
      </c>
      <c r="AC1205" s="10">
        <v>2</v>
      </c>
      <c r="AD1205" s="10">
        <v>0</v>
      </c>
      <c r="AE1205" s="10">
        <v>0</v>
      </c>
      <c r="AF1205" s="10">
        <v>0</v>
      </c>
    </row>
    <row r="1206" spans="1:32" ht="15" customHeight="1" x14ac:dyDescent="0.2">
      <c r="A1206" s="10" t="s">
        <v>22</v>
      </c>
      <c r="B1206" s="10" t="s">
        <v>345</v>
      </c>
      <c r="C1206" s="24">
        <v>40544</v>
      </c>
      <c r="D1206" s="10" t="s">
        <v>315</v>
      </c>
      <c r="E1206" s="12">
        <v>3</v>
      </c>
      <c r="F1206" s="11">
        <f t="shared" si="90"/>
        <v>2.3961661341853034E-3</v>
      </c>
      <c r="G1206" s="23">
        <v>602</v>
      </c>
      <c r="H1206" s="17">
        <v>0.48549999999999999</v>
      </c>
      <c r="I1206" s="21">
        <v>1252</v>
      </c>
      <c r="J1206" s="10">
        <v>0</v>
      </c>
      <c r="K1206" s="10">
        <v>1</v>
      </c>
      <c r="L1206" s="10">
        <v>0</v>
      </c>
      <c r="M1206" s="10">
        <v>0</v>
      </c>
      <c r="N1206" s="10">
        <v>1</v>
      </c>
      <c r="O1206" s="10">
        <v>0</v>
      </c>
      <c r="P1206" s="10">
        <v>0</v>
      </c>
      <c r="Q1206" s="10">
        <f t="shared" si="92"/>
        <v>2</v>
      </c>
      <c r="R1206" s="10">
        <v>1</v>
      </c>
      <c r="S1206" s="10">
        <v>0</v>
      </c>
      <c r="T1206" s="10">
        <v>0</v>
      </c>
      <c r="U1206" s="10">
        <f t="shared" si="93"/>
        <v>1</v>
      </c>
      <c r="V1206" s="10">
        <v>0</v>
      </c>
      <c r="W1206" s="10">
        <v>0</v>
      </c>
      <c r="X1206" s="10">
        <v>0</v>
      </c>
      <c r="Y1206" s="10">
        <v>0</v>
      </c>
      <c r="Z1206" s="10">
        <f t="shared" si="94"/>
        <v>0</v>
      </c>
      <c r="AA1206" s="12">
        <v>0</v>
      </c>
      <c r="AB1206" s="10">
        <v>0</v>
      </c>
      <c r="AC1206" s="10">
        <v>0</v>
      </c>
      <c r="AD1206" s="10">
        <v>3</v>
      </c>
      <c r="AE1206" s="10">
        <v>0</v>
      </c>
      <c r="AF1206" s="10">
        <v>0</v>
      </c>
    </row>
    <row r="1207" spans="1:32" ht="15" customHeight="1" x14ac:dyDescent="0.2">
      <c r="A1207" s="10" t="s">
        <v>23</v>
      </c>
      <c r="B1207" s="10" t="s">
        <v>345</v>
      </c>
      <c r="C1207" s="24">
        <v>40544</v>
      </c>
      <c r="D1207" s="10" t="s">
        <v>315</v>
      </c>
      <c r="E1207" s="12">
        <v>5</v>
      </c>
      <c r="F1207" s="11">
        <f t="shared" si="90"/>
        <v>3.4916201117318434E-3</v>
      </c>
      <c r="G1207" s="23">
        <v>729</v>
      </c>
      <c r="H1207" s="17">
        <v>0.50139999999999996</v>
      </c>
      <c r="I1207" s="21">
        <v>1432</v>
      </c>
      <c r="J1207" s="10">
        <v>0</v>
      </c>
      <c r="K1207" s="10">
        <v>0</v>
      </c>
      <c r="L1207" s="10">
        <v>0</v>
      </c>
      <c r="M1207" s="10">
        <v>0</v>
      </c>
      <c r="N1207" s="10">
        <v>2</v>
      </c>
      <c r="O1207" s="10">
        <v>0</v>
      </c>
      <c r="P1207" s="10">
        <v>1</v>
      </c>
      <c r="Q1207" s="10">
        <f t="shared" si="92"/>
        <v>3</v>
      </c>
      <c r="R1207" s="10">
        <v>0</v>
      </c>
      <c r="S1207" s="10">
        <v>0</v>
      </c>
      <c r="T1207" s="10">
        <v>1</v>
      </c>
      <c r="U1207" s="10">
        <f t="shared" si="93"/>
        <v>1</v>
      </c>
      <c r="V1207" s="10">
        <v>0</v>
      </c>
      <c r="W1207" s="10">
        <v>0</v>
      </c>
      <c r="X1207" s="10">
        <v>1</v>
      </c>
      <c r="Y1207" s="10">
        <v>0</v>
      </c>
      <c r="Z1207" s="10">
        <f t="shared" si="94"/>
        <v>1</v>
      </c>
      <c r="AA1207" s="12">
        <v>0</v>
      </c>
      <c r="AB1207" s="10">
        <v>0</v>
      </c>
      <c r="AC1207" s="10">
        <v>5</v>
      </c>
      <c r="AD1207" s="10">
        <v>0</v>
      </c>
      <c r="AE1207" s="10">
        <v>0</v>
      </c>
      <c r="AF1207" s="10">
        <v>0</v>
      </c>
    </row>
    <row r="1208" spans="1:32" ht="15" customHeight="1" x14ac:dyDescent="0.2">
      <c r="A1208" s="10" t="s">
        <v>24</v>
      </c>
      <c r="B1208" s="10" t="s">
        <v>345</v>
      </c>
      <c r="C1208" s="24">
        <v>40544</v>
      </c>
      <c r="D1208" s="10" t="s">
        <v>316</v>
      </c>
      <c r="E1208" s="12">
        <v>33</v>
      </c>
      <c r="F1208" s="11">
        <f t="shared" si="90"/>
        <v>2.3741007194244605E-2</v>
      </c>
      <c r="G1208" s="23">
        <v>645</v>
      </c>
      <c r="H1208" s="17">
        <v>0.4778</v>
      </c>
      <c r="I1208" s="21">
        <v>1390</v>
      </c>
      <c r="J1208" s="10">
        <v>0</v>
      </c>
      <c r="K1208" s="10">
        <v>8</v>
      </c>
      <c r="L1208" s="10">
        <v>2</v>
      </c>
      <c r="M1208" s="10">
        <v>4</v>
      </c>
      <c r="N1208" s="10">
        <v>3</v>
      </c>
      <c r="O1208" s="10">
        <v>2</v>
      </c>
      <c r="P1208" s="10">
        <v>5</v>
      </c>
      <c r="Q1208" s="10">
        <f t="shared" si="92"/>
        <v>24</v>
      </c>
      <c r="R1208" s="10">
        <v>1</v>
      </c>
      <c r="S1208" s="10">
        <v>3</v>
      </c>
      <c r="T1208" s="10">
        <v>2</v>
      </c>
      <c r="U1208" s="10">
        <f t="shared" si="93"/>
        <v>6</v>
      </c>
      <c r="V1208" s="10">
        <v>1</v>
      </c>
      <c r="W1208" s="10">
        <v>0</v>
      </c>
      <c r="X1208" s="10">
        <v>2</v>
      </c>
      <c r="Y1208" s="10">
        <v>0</v>
      </c>
      <c r="Z1208" s="10">
        <f t="shared" si="94"/>
        <v>3</v>
      </c>
      <c r="AA1208" s="12">
        <v>0</v>
      </c>
      <c r="AB1208" s="10">
        <v>0</v>
      </c>
      <c r="AC1208" s="10">
        <v>33</v>
      </c>
      <c r="AD1208" s="10">
        <v>0</v>
      </c>
      <c r="AE1208" s="10">
        <v>0</v>
      </c>
      <c r="AF1208" s="10">
        <v>0</v>
      </c>
    </row>
    <row r="1209" spans="1:32" ht="15" customHeight="1" x14ac:dyDescent="0.2">
      <c r="A1209" s="10" t="s">
        <v>25</v>
      </c>
      <c r="B1209" s="10" t="s">
        <v>345</v>
      </c>
      <c r="C1209" s="24">
        <v>40544</v>
      </c>
      <c r="D1209" s="10" t="s">
        <v>310</v>
      </c>
      <c r="E1209" s="12">
        <v>0</v>
      </c>
      <c r="F1209" s="11">
        <f t="shared" si="90"/>
        <v>0</v>
      </c>
      <c r="G1209" s="23">
        <v>23</v>
      </c>
      <c r="H1209" s="17">
        <v>0.3538</v>
      </c>
      <c r="I1209" s="21">
        <v>67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f t="shared" si="92"/>
        <v>0</v>
      </c>
      <c r="R1209" s="10">
        <v>0</v>
      </c>
      <c r="S1209" s="10">
        <v>0</v>
      </c>
      <c r="T1209" s="10">
        <v>0</v>
      </c>
      <c r="U1209" s="10">
        <f t="shared" si="93"/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f t="shared" si="94"/>
        <v>0</v>
      </c>
      <c r="AA1209" s="12">
        <v>0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</row>
    <row r="1210" spans="1:32" ht="15" customHeight="1" x14ac:dyDescent="0.2">
      <c r="A1210" s="10" t="s">
        <v>26</v>
      </c>
      <c r="B1210" s="10" t="s">
        <v>345</v>
      </c>
      <c r="C1210" s="24">
        <v>40544</v>
      </c>
      <c r="D1210" s="10" t="s">
        <v>305</v>
      </c>
      <c r="E1210" s="12">
        <v>301</v>
      </c>
      <c r="F1210" s="11">
        <f t="shared" si="90"/>
        <v>2.6020055325034579E-2</v>
      </c>
      <c r="G1210" s="23">
        <v>3827</v>
      </c>
      <c r="H1210" s="17">
        <v>0.32769999999999999</v>
      </c>
      <c r="I1210" s="21">
        <v>11568</v>
      </c>
      <c r="J1210" s="10">
        <v>5</v>
      </c>
      <c r="K1210" s="10">
        <v>21</v>
      </c>
      <c r="L1210" s="10">
        <v>29</v>
      </c>
      <c r="M1210" s="10">
        <v>30</v>
      </c>
      <c r="N1210" s="10">
        <v>21</v>
      </c>
      <c r="O1210" s="10">
        <v>22</v>
      </c>
      <c r="P1210" s="10">
        <v>16</v>
      </c>
      <c r="Q1210" s="10">
        <f t="shared" si="92"/>
        <v>144</v>
      </c>
      <c r="R1210" s="10">
        <v>22</v>
      </c>
      <c r="S1210" s="10">
        <v>24</v>
      </c>
      <c r="T1210" s="10">
        <v>18</v>
      </c>
      <c r="U1210" s="10">
        <f t="shared" si="93"/>
        <v>64</v>
      </c>
      <c r="V1210" s="10">
        <v>28</v>
      </c>
      <c r="W1210" s="10">
        <v>12</v>
      </c>
      <c r="X1210" s="10">
        <v>22</v>
      </c>
      <c r="Y1210" s="10">
        <v>31</v>
      </c>
      <c r="Z1210" s="10">
        <f t="shared" si="94"/>
        <v>93</v>
      </c>
      <c r="AA1210" s="12">
        <v>0</v>
      </c>
      <c r="AB1210" s="10">
        <v>67</v>
      </c>
      <c r="AC1210" s="10">
        <v>216</v>
      </c>
      <c r="AD1210" s="10">
        <v>7</v>
      </c>
      <c r="AE1210" s="10">
        <v>11</v>
      </c>
      <c r="AF1210" s="10">
        <v>0</v>
      </c>
    </row>
    <row r="1211" spans="1:32" ht="15" customHeight="1" x14ac:dyDescent="0.2">
      <c r="A1211" s="10" t="s">
        <v>261</v>
      </c>
      <c r="B1211" s="10" t="s">
        <v>345</v>
      </c>
      <c r="C1211" s="24">
        <v>40544</v>
      </c>
      <c r="D1211" s="10" t="s">
        <v>317</v>
      </c>
      <c r="E1211" s="12">
        <v>360</v>
      </c>
      <c r="F1211" s="11">
        <f t="shared" si="90"/>
        <v>2.8571428571428571E-2</v>
      </c>
      <c r="G1211" s="23">
        <v>5227</v>
      </c>
      <c r="H1211" s="17">
        <v>0.4163</v>
      </c>
      <c r="I1211" s="21">
        <v>12600</v>
      </c>
      <c r="J1211" s="10">
        <v>32</v>
      </c>
      <c r="K1211" s="10">
        <v>42</v>
      </c>
      <c r="L1211" s="10">
        <v>45</v>
      </c>
      <c r="M1211" s="10">
        <v>27</v>
      </c>
      <c r="N1211" s="10">
        <v>21</v>
      </c>
      <c r="O1211" s="10">
        <v>22</v>
      </c>
      <c r="P1211" s="10">
        <v>23</v>
      </c>
      <c r="Q1211" s="10">
        <f t="shared" si="92"/>
        <v>212</v>
      </c>
      <c r="R1211" s="10">
        <v>23</v>
      </c>
      <c r="S1211" s="10">
        <v>19</v>
      </c>
      <c r="T1211" s="10">
        <v>23</v>
      </c>
      <c r="U1211" s="10">
        <f t="shared" si="93"/>
        <v>65</v>
      </c>
      <c r="V1211" s="10">
        <v>7</v>
      </c>
      <c r="W1211" s="10">
        <v>18</v>
      </c>
      <c r="X1211" s="10">
        <v>15</v>
      </c>
      <c r="Y1211" s="10">
        <v>43</v>
      </c>
      <c r="Z1211" s="10">
        <f t="shared" si="94"/>
        <v>83</v>
      </c>
      <c r="AA1211" s="12">
        <v>0</v>
      </c>
      <c r="AB1211" s="10">
        <v>39</v>
      </c>
      <c r="AC1211" s="10">
        <v>291</v>
      </c>
      <c r="AD1211" s="10">
        <v>14</v>
      </c>
      <c r="AE1211" s="10">
        <v>16</v>
      </c>
      <c r="AF1211" s="10">
        <v>0</v>
      </c>
    </row>
    <row r="1212" spans="1:32" ht="15" customHeight="1" x14ac:dyDescent="0.2">
      <c r="A1212" s="10" t="s">
        <v>27</v>
      </c>
      <c r="B1212" s="10" t="s">
        <v>345</v>
      </c>
      <c r="C1212" s="24">
        <v>40544</v>
      </c>
      <c r="D1212" s="10" t="s">
        <v>299</v>
      </c>
      <c r="E1212" s="12">
        <v>227</v>
      </c>
      <c r="F1212" s="11">
        <f t="shared" si="90"/>
        <v>6.502434832426239E-2</v>
      </c>
      <c r="G1212" s="23">
        <v>2314</v>
      </c>
      <c r="H1212" s="17">
        <v>0.6663</v>
      </c>
      <c r="I1212" s="21">
        <v>3491</v>
      </c>
      <c r="J1212" s="10">
        <v>0</v>
      </c>
      <c r="K1212" s="10">
        <v>19</v>
      </c>
      <c r="L1212" s="10">
        <v>22</v>
      </c>
      <c r="M1212" s="10">
        <v>21</v>
      </c>
      <c r="N1212" s="10">
        <v>28</v>
      </c>
      <c r="O1212" s="10">
        <v>24</v>
      </c>
      <c r="P1212" s="10">
        <v>19</v>
      </c>
      <c r="Q1212" s="10">
        <f t="shared" si="92"/>
        <v>133</v>
      </c>
      <c r="R1212" s="10">
        <v>23</v>
      </c>
      <c r="S1212" s="10">
        <v>17</v>
      </c>
      <c r="T1212" s="10">
        <v>12</v>
      </c>
      <c r="U1212" s="10">
        <f t="shared" si="93"/>
        <v>52</v>
      </c>
      <c r="V1212" s="10">
        <v>10</v>
      </c>
      <c r="W1212" s="10">
        <v>9</v>
      </c>
      <c r="X1212" s="10">
        <v>8</v>
      </c>
      <c r="Y1212" s="10">
        <v>15</v>
      </c>
      <c r="Z1212" s="10">
        <f t="shared" si="94"/>
        <v>42</v>
      </c>
      <c r="AA1212" s="12">
        <v>0</v>
      </c>
      <c r="AB1212" s="10">
        <v>43</v>
      </c>
      <c r="AC1212" s="10">
        <v>172</v>
      </c>
      <c r="AD1212" s="10">
        <v>8</v>
      </c>
      <c r="AE1212" s="10">
        <v>4</v>
      </c>
      <c r="AF1212" s="10">
        <v>0</v>
      </c>
    </row>
    <row r="1213" spans="1:32" ht="15" customHeight="1" x14ac:dyDescent="0.2">
      <c r="A1213" s="10" t="s">
        <v>28</v>
      </c>
      <c r="B1213" s="10" t="s">
        <v>345</v>
      </c>
      <c r="C1213" s="24">
        <v>40544</v>
      </c>
      <c r="D1213" s="10" t="s">
        <v>299</v>
      </c>
      <c r="E1213" s="12">
        <v>158</v>
      </c>
      <c r="F1213" s="11">
        <f t="shared" si="90"/>
        <v>5.4482758620689659E-2</v>
      </c>
      <c r="G1213" s="23">
        <v>1478</v>
      </c>
      <c r="H1213" s="17">
        <v>0.4945</v>
      </c>
      <c r="I1213" s="21">
        <v>2900</v>
      </c>
      <c r="J1213" s="10">
        <v>1</v>
      </c>
      <c r="K1213" s="10">
        <v>5</v>
      </c>
      <c r="L1213" s="10">
        <v>14</v>
      </c>
      <c r="M1213" s="10">
        <v>21</v>
      </c>
      <c r="N1213" s="10">
        <v>21</v>
      </c>
      <c r="O1213" s="10">
        <v>17</v>
      </c>
      <c r="P1213" s="10">
        <v>10</v>
      </c>
      <c r="Q1213" s="10">
        <f t="shared" si="92"/>
        <v>89</v>
      </c>
      <c r="R1213" s="10">
        <v>10</v>
      </c>
      <c r="S1213" s="10">
        <v>12</v>
      </c>
      <c r="T1213" s="10">
        <v>12</v>
      </c>
      <c r="U1213" s="10">
        <f t="shared" si="93"/>
        <v>34</v>
      </c>
      <c r="V1213" s="10">
        <v>7</v>
      </c>
      <c r="W1213" s="10">
        <v>10</v>
      </c>
      <c r="X1213" s="10">
        <v>6</v>
      </c>
      <c r="Y1213" s="10">
        <v>12</v>
      </c>
      <c r="Z1213" s="10">
        <f t="shared" si="94"/>
        <v>35</v>
      </c>
      <c r="AA1213" s="12">
        <v>0</v>
      </c>
      <c r="AB1213" s="10">
        <v>43</v>
      </c>
      <c r="AC1213" s="10">
        <v>111</v>
      </c>
      <c r="AD1213" s="10">
        <v>4</v>
      </c>
      <c r="AE1213" s="10">
        <v>0</v>
      </c>
      <c r="AF1213" s="10">
        <v>0</v>
      </c>
    </row>
    <row r="1214" spans="1:32" ht="15" customHeight="1" x14ac:dyDescent="0.2">
      <c r="A1214" s="10" t="s">
        <v>29</v>
      </c>
      <c r="B1214" s="10" t="s">
        <v>345</v>
      </c>
      <c r="C1214" s="24">
        <v>40544</v>
      </c>
      <c r="D1214" s="10" t="s">
        <v>317</v>
      </c>
      <c r="E1214" s="12">
        <v>115</v>
      </c>
      <c r="F1214" s="11">
        <f t="shared" si="90"/>
        <v>2.886546184738956E-2</v>
      </c>
      <c r="G1214" s="23">
        <v>1872</v>
      </c>
      <c r="H1214" s="17">
        <v>0.47170000000000001</v>
      </c>
      <c r="I1214" s="21">
        <v>3984</v>
      </c>
      <c r="J1214" s="10">
        <v>4</v>
      </c>
      <c r="K1214" s="10">
        <v>3</v>
      </c>
      <c r="L1214" s="10">
        <v>15</v>
      </c>
      <c r="M1214" s="10">
        <v>13</v>
      </c>
      <c r="N1214" s="10">
        <v>9</v>
      </c>
      <c r="O1214" s="10">
        <v>5</v>
      </c>
      <c r="P1214" s="10">
        <v>6</v>
      </c>
      <c r="Q1214" s="10">
        <f t="shared" si="92"/>
        <v>55</v>
      </c>
      <c r="R1214" s="10">
        <v>5</v>
      </c>
      <c r="S1214" s="10">
        <v>4</v>
      </c>
      <c r="T1214" s="10">
        <v>4</v>
      </c>
      <c r="U1214" s="10">
        <f t="shared" si="93"/>
        <v>13</v>
      </c>
      <c r="V1214" s="10">
        <v>5</v>
      </c>
      <c r="W1214" s="10">
        <v>8</v>
      </c>
      <c r="X1214" s="10">
        <v>19</v>
      </c>
      <c r="Y1214" s="10">
        <v>15</v>
      </c>
      <c r="Z1214" s="10">
        <f t="shared" si="94"/>
        <v>47</v>
      </c>
      <c r="AA1214" s="12">
        <v>0</v>
      </c>
      <c r="AB1214" s="10">
        <v>21</v>
      </c>
      <c r="AC1214" s="10">
        <v>73</v>
      </c>
      <c r="AD1214" s="10">
        <v>4</v>
      </c>
      <c r="AE1214" s="10">
        <v>17</v>
      </c>
      <c r="AF1214" s="10">
        <v>0</v>
      </c>
    </row>
    <row r="1215" spans="1:32" ht="15" customHeight="1" x14ac:dyDescent="0.2">
      <c r="A1215" s="10" t="s">
        <v>30</v>
      </c>
      <c r="B1215" s="10" t="s">
        <v>345</v>
      </c>
      <c r="C1215" s="24">
        <v>40544</v>
      </c>
      <c r="D1215" s="10" t="s">
        <v>318</v>
      </c>
      <c r="E1215" s="12">
        <v>38</v>
      </c>
      <c r="F1215" s="11">
        <f t="shared" si="90"/>
        <v>4.1575492341356671E-2</v>
      </c>
      <c r="G1215" s="23">
        <v>556</v>
      </c>
      <c r="H1215" s="17">
        <v>0.61170000000000002</v>
      </c>
      <c r="I1215" s="21">
        <v>914</v>
      </c>
      <c r="J1215" s="10">
        <v>2</v>
      </c>
      <c r="K1215" s="10">
        <v>2</v>
      </c>
      <c r="L1215" s="10">
        <v>6</v>
      </c>
      <c r="M1215" s="10">
        <v>2</v>
      </c>
      <c r="N1215" s="10">
        <v>3</v>
      </c>
      <c r="O1215" s="10">
        <v>3</v>
      </c>
      <c r="P1215" s="10">
        <v>2</v>
      </c>
      <c r="Q1215" s="10">
        <f t="shared" si="92"/>
        <v>20</v>
      </c>
      <c r="R1215" s="10">
        <v>0</v>
      </c>
      <c r="S1215" s="10">
        <v>5</v>
      </c>
      <c r="T1215" s="10">
        <v>3</v>
      </c>
      <c r="U1215" s="10">
        <f t="shared" si="93"/>
        <v>8</v>
      </c>
      <c r="V1215" s="10">
        <v>2</v>
      </c>
      <c r="W1215" s="10">
        <v>1</v>
      </c>
      <c r="X1215" s="10">
        <v>4</v>
      </c>
      <c r="Y1215" s="10">
        <v>3</v>
      </c>
      <c r="Z1215" s="10">
        <f t="shared" si="94"/>
        <v>10</v>
      </c>
      <c r="AA1215" s="12">
        <v>0</v>
      </c>
      <c r="AB1215" s="10">
        <v>3</v>
      </c>
      <c r="AC1215" s="10">
        <v>35</v>
      </c>
      <c r="AD1215" s="10">
        <v>0</v>
      </c>
      <c r="AE1215" s="10">
        <v>0</v>
      </c>
      <c r="AF1215" s="10">
        <v>0</v>
      </c>
    </row>
    <row r="1216" spans="1:32" ht="15" customHeight="1" x14ac:dyDescent="0.2">
      <c r="A1216" s="10" t="s">
        <v>31</v>
      </c>
      <c r="B1216" s="10" t="s">
        <v>345</v>
      </c>
      <c r="C1216" s="24">
        <v>40544</v>
      </c>
      <c r="D1216" s="10" t="s">
        <v>313</v>
      </c>
      <c r="E1216" s="12">
        <v>51</v>
      </c>
      <c r="F1216" s="11">
        <f t="shared" si="90"/>
        <v>4.5658012533572066E-2</v>
      </c>
      <c r="G1216" s="23">
        <v>530</v>
      </c>
      <c r="H1216" s="17">
        <v>0.46779999999999999</v>
      </c>
      <c r="I1216" s="21">
        <v>1117</v>
      </c>
      <c r="J1216" s="10">
        <v>1</v>
      </c>
      <c r="K1216" s="10">
        <v>4</v>
      </c>
      <c r="L1216" s="10">
        <v>4</v>
      </c>
      <c r="M1216" s="10">
        <v>4</v>
      </c>
      <c r="N1216" s="10">
        <v>5</v>
      </c>
      <c r="O1216" s="10">
        <v>4</v>
      </c>
      <c r="P1216" s="10">
        <v>4</v>
      </c>
      <c r="Q1216" s="10">
        <f t="shared" si="92"/>
        <v>26</v>
      </c>
      <c r="R1216" s="10">
        <v>2</v>
      </c>
      <c r="S1216" s="10">
        <v>4</v>
      </c>
      <c r="T1216" s="10">
        <v>1</v>
      </c>
      <c r="U1216" s="10">
        <f t="shared" si="93"/>
        <v>7</v>
      </c>
      <c r="V1216" s="10">
        <v>5</v>
      </c>
      <c r="W1216" s="10">
        <v>1</v>
      </c>
      <c r="X1216" s="10">
        <v>2</v>
      </c>
      <c r="Y1216" s="10">
        <v>10</v>
      </c>
      <c r="Z1216" s="10">
        <f t="shared" si="94"/>
        <v>18</v>
      </c>
      <c r="AA1216" s="12">
        <v>0</v>
      </c>
      <c r="AB1216" s="10">
        <v>11</v>
      </c>
      <c r="AC1216" s="10">
        <v>39</v>
      </c>
      <c r="AD1216" s="10">
        <v>1</v>
      </c>
      <c r="AE1216" s="10">
        <v>0</v>
      </c>
      <c r="AF1216" s="10">
        <v>0</v>
      </c>
    </row>
    <row r="1217" spans="1:32" ht="15" customHeight="1" x14ac:dyDescent="0.2">
      <c r="A1217" s="10" t="s">
        <v>262</v>
      </c>
      <c r="B1217" s="10" t="s">
        <v>345</v>
      </c>
      <c r="C1217" s="24">
        <v>40544</v>
      </c>
      <c r="D1217" s="10" t="s">
        <v>303</v>
      </c>
      <c r="E1217" s="12">
        <v>249</v>
      </c>
      <c r="F1217" s="11">
        <f t="shared" si="90"/>
        <v>9.0446785325099893E-2</v>
      </c>
      <c r="G1217" s="23">
        <v>1484</v>
      </c>
      <c r="H1217" s="17">
        <v>0.54259999999999997</v>
      </c>
      <c r="I1217" s="21">
        <v>2753</v>
      </c>
      <c r="J1217" s="10">
        <v>15</v>
      </c>
      <c r="K1217" s="10">
        <v>21</v>
      </c>
      <c r="L1217" s="10">
        <v>24</v>
      </c>
      <c r="M1217" s="10">
        <v>18</v>
      </c>
      <c r="N1217" s="10">
        <v>16</v>
      </c>
      <c r="O1217" s="10">
        <v>14</v>
      </c>
      <c r="P1217" s="10">
        <v>16</v>
      </c>
      <c r="Q1217" s="10">
        <f t="shared" si="92"/>
        <v>124</v>
      </c>
      <c r="R1217" s="10">
        <v>21</v>
      </c>
      <c r="S1217" s="10">
        <v>12</v>
      </c>
      <c r="T1217" s="10">
        <v>15</v>
      </c>
      <c r="U1217" s="10">
        <f t="shared" si="93"/>
        <v>48</v>
      </c>
      <c r="V1217" s="10">
        <v>15</v>
      </c>
      <c r="W1217" s="10">
        <v>16</v>
      </c>
      <c r="X1217" s="10">
        <v>20</v>
      </c>
      <c r="Y1217" s="10">
        <v>26</v>
      </c>
      <c r="Z1217" s="10">
        <f t="shared" si="94"/>
        <v>77</v>
      </c>
      <c r="AA1217" s="12">
        <v>0</v>
      </c>
      <c r="AB1217" s="10">
        <v>12</v>
      </c>
      <c r="AC1217" s="10">
        <v>218</v>
      </c>
      <c r="AD1217" s="10">
        <v>12</v>
      </c>
      <c r="AE1217" s="10">
        <v>7</v>
      </c>
      <c r="AF1217" s="10">
        <v>0</v>
      </c>
    </row>
    <row r="1218" spans="1:32" ht="15" customHeight="1" x14ac:dyDescent="0.2">
      <c r="A1218" s="10" t="s">
        <v>32</v>
      </c>
      <c r="B1218" s="10" t="s">
        <v>345</v>
      </c>
      <c r="C1218" s="24">
        <v>40544</v>
      </c>
      <c r="D1218" s="10" t="s">
        <v>319</v>
      </c>
      <c r="E1218" s="12">
        <v>2</v>
      </c>
      <c r="F1218" s="11">
        <f t="shared" ref="F1218:F1281" si="95">IFERROR(E1218/I1218,0)</f>
        <v>2.1299254526091589E-3</v>
      </c>
      <c r="G1218" s="23">
        <v>378</v>
      </c>
      <c r="H1218" s="17">
        <v>0.41270000000000001</v>
      </c>
      <c r="I1218" s="21">
        <v>939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f t="shared" ref="Q1218:Q1281" si="96">SUM(J1218:P1218)</f>
        <v>0</v>
      </c>
      <c r="R1218" s="10">
        <v>0</v>
      </c>
      <c r="S1218" s="10">
        <v>0</v>
      </c>
      <c r="T1218" s="10">
        <v>0</v>
      </c>
      <c r="U1218" s="10">
        <f t="shared" ref="U1218:U1281" si="97">SUM(R1218:T1218)</f>
        <v>0</v>
      </c>
      <c r="V1218" s="10">
        <v>1</v>
      </c>
      <c r="W1218" s="10">
        <v>0</v>
      </c>
      <c r="X1218" s="10">
        <v>0</v>
      </c>
      <c r="Y1218" s="10">
        <v>1</v>
      </c>
      <c r="Z1218" s="10">
        <f t="shared" ref="Z1218:Z1281" si="98">SUM(V1218:Y1218)</f>
        <v>2</v>
      </c>
      <c r="AA1218" s="12">
        <v>0</v>
      </c>
      <c r="AB1218" s="10">
        <v>0</v>
      </c>
      <c r="AC1218" s="10">
        <v>2</v>
      </c>
      <c r="AD1218" s="10">
        <v>0</v>
      </c>
      <c r="AE1218" s="10">
        <v>0</v>
      </c>
      <c r="AF1218" s="10">
        <v>0</v>
      </c>
    </row>
    <row r="1219" spans="1:32" ht="15" customHeight="1" x14ac:dyDescent="0.2">
      <c r="A1219" s="10" t="s">
        <v>33</v>
      </c>
      <c r="B1219" s="10" t="s">
        <v>345</v>
      </c>
      <c r="C1219" s="24">
        <v>40544</v>
      </c>
      <c r="D1219" s="10" t="s">
        <v>309</v>
      </c>
      <c r="E1219" s="12">
        <v>409</v>
      </c>
      <c r="F1219" s="11">
        <f t="shared" si="95"/>
        <v>3.3488905264881685E-2</v>
      </c>
      <c r="G1219" s="23">
        <v>7185</v>
      </c>
      <c r="H1219" s="17">
        <v>0.62229999999999996</v>
      </c>
      <c r="I1219" s="21">
        <v>12213</v>
      </c>
      <c r="J1219" s="10">
        <v>40</v>
      </c>
      <c r="K1219" s="10">
        <v>35</v>
      </c>
      <c r="L1219" s="10">
        <v>37</v>
      </c>
      <c r="M1219" s="10">
        <v>28</v>
      </c>
      <c r="N1219" s="10">
        <v>26</v>
      </c>
      <c r="O1219" s="10">
        <v>37</v>
      </c>
      <c r="P1219" s="10">
        <v>34</v>
      </c>
      <c r="Q1219" s="10">
        <f t="shared" si="96"/>
        <v>237</v>
      </c>
      <c r="R1219" s="10">
        <v>20</v>
      </c>
      <c r="S1219" s="10">
        <v>25</v>
      </c>
      <c r="T1219" s="10">
        <v>36</v>
      </c>
      <c r="U1219" s="10">
        <f t="shared" si="97"/>
        <v>81</v>
      </c>
      <c r="V1219" s="10">
        <v>36</v>
      </c>
      <c r="W1219" s="10">
        <v>22</v>
      </c>
      <c r="X1219" s="10">
        <v>11</v>
      </c>
      <c r="Y1219" s="10">
        <v>22</v>
      </c>
      <c r="Z1219" s="10">
        <f t="shared" si="98"/>
        <v>91</v>
      </c>
      <c r="AA1219" s="12">
        <v>0</v>
      </c>
      <c r="AB1219" s="10">
        <v>113</v>
      </c>
      <c r="AC1219" s="10">
        <v>260</v>
      </c>
      <c r="AD1219" s="10">
        <v>1</v>
      </c>
      <c r="AE1219" s="10">
        <v>35</v>
      </c>
      <c r="AF1219" s="10">
        <v>0</v>
      </c>
    </row>
    <row r="1220" spans="1:32" ht="15" customHeight="1" x14ac:dyDescent="0.2">
      <c r="A1220" s="10" t="s">
        <v>34</v>
      </c>
      <c r="B1220" s="10" t="s">
        <v>345</v>
      </c>
      <c r="C1220" s="24">
        <v>40544</v>
      </c>
      <c r="D1220" s="10" t="s">
        <v>320</v>
      </c>
      <c r="E1220" s="12">
        <v>18</v>
      </c>
      <c r="F1220" s="11">
        <f t="shared" si="95"/>
        <v>2.7649769585253458E-2</v>
      </c>
      <c r="G1220" s="23">
        <v>194</v>
      </c>
      <c r="H1220" s="17">
        <v>0.29260000000000003</v>
      </c>
      <c r="I1220" s="21">
        <v>651</v>
      </c>
      <c r="J1220" s="10">
        <v>0</v>
      </c>
      <c r="K1220" s="10">
        <v>0</v>
      </c>
      <c r="L1220" s="10">
        <v>1</v>
      </c>
      <c r="M1220" s="10">
        <v>0</v>
      </c>
      <c r="N1220" s="10">
        <v>0</v>
      </c>
      <c r="O1220" s="10">
        <v>1</v>
      </c>
      <c r="P1220" s="10">
        <v>0</v>
      </c>
      <c r="Q1220" s="10">
        <f t="shared" si="96"/>
        <v>2</v>
      </c>
      <c r="R1220" s="10">
        <v>0</v>
      </c>
      <c r="S1220" s="10">
        <v>3</v>
      </c>
      <c r="T1220" s="10">
        <v>2</v>
      </c>
      <c r="U1220" s="10">
        <f t="shared" si="97"/>
        <v>5</v>
      </c>
      <c r="V1220" s="10">
        <v>6</v>
      </c>
      <c r="W1220" s="10">
        <v>1</v>
      </c>
      <c r="X1220" s="10">
        <v>1</v>
      </c>
      <c r="Y1220" s="10">
        <v>3</v>
      </c>
      <c r="Z1220" s="10">
        <f t="shared" si="98"/>
        <v>11</v>
      </c>
      <c r="AA1220" s="12">
        <v>0</v>
      </c>
      <c r="AB1220" s="10">
        <v>0</v>
      </c>
      <c r="AC1220" s="10">
        <v>18</v>
      </c>
      <c r="AD1220" s="10">
        <v>0</v>
      </c>
      <c r="AE1220" s="10">
        <v>0</v>
      </c>
      <c r="AF1220" s="10">
        <v>0</v>
      </c>
    </row>
    <row r="1221" spans="1:32" ht="15" customHeight="1" x14ac:dyDescent="0.2">
      <c r="A1221" s="10" t="s">
        <v>35</v>
      </c>
      <c r="B1221" s="10" t="s">
        <v>345</v>
      </c>
      <c r="C1221" s="24">
        <v>40544</v>
      </c>
      <c r="D1221" s="10" t="s">
        <v>321</v>
      </c>
      <c r="E1221" s="12">
        <v>34</v>
      </c>
      <c r="F1221" s="11">
        <f t="shared" si="95"/>
        <v>4.3645699614890884E-2</v>
      </c>
      <c r="G1221" s="23">
        <v>521</v>
      </c>
      <c r="H1221" s="17">
        <v>0.65949999999999998</v>
      </c>
      <c r="I1221" s="21">
        <v>779</v>
      </c>
      <c r="J1221" s="10">
        <v>0</v>
      </c>
      <c r="K1221" s="10">
        <v>7</v>
      </c>
      <c r="L1221" s="10">
        <v>4</v>
      </c>
      <c r="M1221" s="10">
        <v>5</v>
      </c>
      <c r="N1221" s="10">
        <v>3</v>
      </c>
      <c r="O1221" s="10">
        <v>2</v>
      </c>
      <c r="P1221" s="10">
        <v>2</v>
      </c>
      <c r="Q1221" s="10">
        <f t="shared" si="96"/>
        <v>23</v>
      </c>
      <c r="R1221" s="10">
        <v>4</v>
      </c>
      <c r="S1221" s="10">
        <v>4</v>
      </c>
      <c r="T1221" s="10">
        <v>3</v>
      </c>
      <c r="U1221" s="10">
        <f t="shared" si="97"/>
        <v>11</v>
      </c>
      <c r="V1221" s="10">
        <v>0</v>
      </c>
      <c r="W1221" s="10">
        <v>0</v>
      </c>
      <c r="X1221" s="10">
        <v>0</v>
      </c>
      <c r="Y1221" s="10">
        <v>0</v>
      </c>
      <c r="Z1221" s="10">
        <f t="shared" si="98"/>
        <v>0</v>
      </c>
      <c r="AA1221" s="12">
        <v>0</v>
      </c>
      <c r="AB1221" s="10">
        <v>18</v>
      </c>
      <c r="AC1221" s="10">
        <v>16</v>
      </c>
      <c r="AD1221" s="10">
        <v>0</v>
      </c>
      <c r="AE1221" s="10">
        <v>0</v>
      </c>
      <c r="AF1221" s="10">
        <v>0</v>
      </c>
    </row>
    <row r="1222" spans="1:32" ht="15" customHeight="1" x14ac:dyDescent="0.2">
      <c r="A1222" s="10" t="s">
        <v>36</v>
      </c>
      <c r="B1222" s="10" t="s">
        <v>345</v>
      </c>
      <c r="C1222" s="24">
        <v>40544</v>
      </c>
      <c r="D1222" s="10" t="s">
        <v>320</v>
      </c>
      <c r="E1222" s="12">
        <v>0</v>
      </c>
      <c r="F1222" s="11">
        <f t="shared" si="95"/>
        <v>0</v>
      </c>
      <c r="G1222" s="23">
        <v>36</v>
      </c>
      <c r="H1222" s="17">
        <v>0.20449999999999999</v>
      </c>
      <c r="I1222" s="21">
        <v>171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f t="shared" si="96"/>
        <v>0</v>
      </c>
      <c r="R1222" s="10">
        <v>0</v>
      </c>
      <c r="S1222" s="10">
        <v>0</v>
      </c>
      <c r="T1222" s="10">
        <v>0</v>
      </c>
      <c r="U1222" s="10">
        <f t="shared" si="97"/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f t="shared" si="98"/>
        <v>0</v>
      </c>
      <c r="AA1222" s="12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</row>
    <row r="1223" spans="1:32" ht="15" customHeight="1" x14ac:dyDescent="0.2">
      <c r="A1223" s="10" t="s">
        <v>37</v>
      </c>
      <c r="B1223" s="10" t="s">
        <v>345</v>
      </c>
      <c r="C1223" s="24">
        <v>40544</v>
      </c>
      <c r="D1223" s="10" t="s">
        <v>318</v>
      </c>
      <c r="E1223" s="12">
        <v>6</v>
      </c>
      <c r="F1223" s="11">
        <f t="shared" si="95"/>
        <v>2.8571428571428571E-2</v>
      </c>
      <c r="G1223" s="23">
        <v>148</v>
      </c>
      <c r="H1223" s="17">
        <v>0.79139999999999999</v>
      </c>
      <c r="I1223" s="21">
        <v>210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1</v>
      </c>
      <c r="P1223" s="10">
        <v>1</v>
      </c>
      <c r="Q1223" s="10">
        <f t="shared" si="96"/>
        <v>2</v>
      </c>
      <c r="R1223" s="10">
        <v>3</v>
      </c>
      <c r="S1223" s="10">
        <v>0</v>
      </c>
      <c r="T1223" s="10">
        <v>0</v>
      </c>
      <c r="U1223" s="10">
        <f t="shared" si="97"/>
        <v>3</v>
      </c>
      <c r="V1223" s="10">
        <v>0</v>
      </c>
      <c r="W1223" s="10">
        <v>0</v>
      </c>
      <c r="X1223" s="10">
        <v>1</v>
      </c>
      <c r="Y1223" s="10">
        <v>0</v>
      </c>
      <c r="Z1223" s="10">
        <f t="shared" si="98"/>
        <v>1</v>
      </c>
      <c r="AA1223" s="12">
        <v>0</v>
      </c>
      <c r="AB1223" s="10">
        <v>2</v>
      </c>
      <c r="AC1223" s="10">
        <v>4</v>
      </c>
      <c r="AD1223" s="10">
        <v>0</v>
      </c>
      <c r="AE1223" s="10">
        <v>0</v>
      </c>
      <c r="AF1223" s="10">
        <v>0</v>
      </c>
    </row>
    <row r="1224" spans="1:32" ht="15" customHeight="1" x14ac:dyDescent="0.2">
      <c r="A1224" s="10" t="s">
        <v>38</v>
      </c>
      <c r="B1224" s="10" t="s">
        <v>345</v>
      </c>
      <c r="C1224" s="24">
        <v>40544</v>
      </c>
      <c r="D1224" s="10" t="s">
        <v>321</v>
      </c>
      <c r="E1224" s="12">
        <v>0</v>
      </c>
      <c r="F1224" s="11">
        <f t="shared" si="95"/>
        <v>0</v>
      </c>
      <c r="G1224" s="23">
        <v>436</v>
      </c>
      <c r="H1224" s="17">
        <v>0.49940000000000001</v>
      </c>
      <c r="I1224" s="21">
        <v>868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f t="shared" si="96"/>
        <v>0</v>
      </c>
      <c r="R1224" s="10">
        <v>0</v>
      </c>
      <c r="S1224" s="10">
        <v>0</v>
      </c>
      <c r="T1224" s="10">
        <v>0</v>
      </c>
      <c r="U1224" s="10">
        <f t="shared" si="97"/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f t="shared" si="98"/>
        <v>0</v>
      </c>
      <c r="AA1224" s="12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</row>
    <row r="1225" spans="1:32" ht="15" customHeight="1" x14ac:dyDescent="0.2">
      <c r="A1225" s="10" t="s">
        <v>39</v>
      </c>
      <c r="B1225" s="10" t="s">
        <v>345</v>
      </c>
      <c r="C1225" s="24">
        <v>40544</v>
      </c>
      <c r="D1225" s="10" t="s">
        <v>318</v>
      </c>
      <c r="E1225" s="12">
        <v>102</v>
      </c>
      <c r="F1225" s="11">
        <f t="shared" si="95"/>
        <v>3.5864978902953586E-2</v>
      </c>
      <c r="G1225" s="23">
        <v>1200</v>
      </c>
      <c r="H1225" s="17">
        <v>0.41959999999999997</v>
      </c>
      <c r="I1225" s="21">
        <v>2844</v>
      </c>
      <c r="J1225" s="10">
        <v>0</v>
      </c>
      <c r="K1225" s="10">
        <v>5</v>
      </c>
      <c r="L1225" s="10">
        <v>3</v>
      </c>
      <c r="M1225" s="10">
        <v>2</v>
      </c>
      <c r="N1225" s="10">
        <v>5</v>
      </c>
      <c r="O1225" s="10">
        <v>9</v>
      </c>
      <c r="P1225" s="10">
        <v>12</v>
      </c>
      <c r="Q1225" s="10">
        <f t="shared" si="96"/>
        <v>36</v>
      </c>
      <c r="R1225" s="10">
        <v>7</v>
      </c>
      <c r="S1225" s="10">
        <v>7</v>
      </c>
      <c r="T1225" s="10">
        <v>11</v>
      </c>
      <c r="U1225" s="10">
        <f t="shared" si="97"/>
        <v>25</v>
      </c>
      <c r="V1225" s="10">
        <v>9</v>
      </c>
      <c r="W1225" s="10">
        <v>6</v>
      </c>
      <c r="X1225" s="10">
        <v>13</v>
      </c>
      <c r="Y1225" s="10">
        <v>13</v>
      </c>
      <c r="Z1225" s="10">
        <f t="shared" si="98"/>
        <v>41</v>
      </c>
      <c r="AA1225" s="12">
        <v>0</v>
      </c>
      <c r="AB1225" s="10">
        <v>5</v>
      </c>
      <c r="AC1225" s="10">
        <v>89</v>
      </c>
      <c r="AD1225" s="10">
        <v>4</v>
      </c>
      <c r="AE1225" s="10">
        <v>4</v>
      </c>
      <c r="AF1225" s="10">
        <v>0</v>
      </c>
    </row>
    <row r="1226" spans="1:32" ht="15" customHeight="1" x14ac:dyDescent="0.2">
      <c r="A1226" s="10" t="s">
        <v>40</v>
      </c>
      <c r="B1226" s="10" t="s">
        <v>345</v>
      </c>
      <c r="C1226" s="24">
        <v>40544</v>
      </c>
      <c r="D1226" s="10" t="s">
        <v>301</v>
      </c>
      <c r="E1226" s="12">
        <v>57</v>
      </c>
      <c r="F1226" s="11">
        <f t="shared" si="95"/>
        <v>9.0476190476190474E-2</v>
      </c>
      <c r="G1226" s="23">
        <v>353</v>
      </c>
      <c r="H1226" s="17">
        <v>0.59130000000000005</v>
      </c>
      <c r="I1226" s="21">
        <v>630</v>
      </c>
      <c r="J1226" s="10">
        <v>0</v>
      </c>
      <c r="K1226" s="10">
        <v>3</v>
      </c>
      <c r="L1226" s="10">
        <v>3</v>
      </c>
      <c r="M1226" s="10">
        <v>4</v>
      </c>
      <c r="N1226" s="10">
        <v>6</v>
      </c>
      <c r="O1226" s="10">
        <v>11</v>
      </c>
      <c r="P1226" s="10">
        <v>4</v>
      </c>
      <c r="Q1226" s="10">
        <f t="shared" si="96"/>
        <v>31</v>
      </c>
      <c r="R1226" s="10">
        <v>5</v>
      </c>
      <c r="S1226" s="10">
        <v>7</v>
      </c>
      <c r="T1226" s="10">
        <v>6</v>
      </c>
      <c r="U1226" s="10">
        <f t="shared" si="97"/>
        <v>18</v>
      </c>
      <c r="V1226" s="10">
        <v>2</v>
      </c>
      <c r="W1226" s="10">
        <v>3</v>
      </c>
      <c r="X1226" s="10">
        <v>0</v>
      </c>
      <c r="Y1226" s="10">
        <v>3</v>
      </c>
      <c r="Z1226" s="10">
        <f t="shared" si="98"/>
        <v>8</v>
      </c>
      <c r="AA1226" s="12">
        <v>0</v>
      </c>
      <c r="AB1226" s="10">
        <v>0</v>
      </c>
      <c r="AC1226" s="10">
        <v>52</v>
      </c>
      <c r="AD1226" s="10">
        <v>5</v>
      </c>
      <c r="AE1226" s="10">
        <v>0</v>
      </c>
      <c r="AF1226" s="10">
        <v>0</v>
      </c>
    </row>
    <row r="1227" spans="1:32" ht="15" customHeight="1" x14ac:dyDescent="0.2">
      <c r="A1227" s="10" t="s">
        <v>41</v>
      </c>
      <c r="B1227" s="10" t="s">
        <v>345</v>
      </c>
      <c r="C1227" s="24">
        <v>40544</v>
      </c>
      <c r="D1227" s="10" t="s">
        <v>301</v>
      </c>
      <c r="E1227" s="12">
        <v>0</v>
      </c>
      <c r="F1227" s="11">
        <f t="shared" si="95"/>
        <v>0</v>
      </c>
      <c r="G1227" s="23">
        <v>127</v>
      </c>
      <c r="H1227" s="17">
        <v>0.2974</v>
      </c>
      <c r="I1227" s="21">
        <v>431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f t="shared" si="96"/>
        <v>0</v>
      </c>
      <c r="R1227" s="10">
        <v>0</v>
      </c>
      <c r="S1227" s="10">
        <v>0</v>
      </c>
      <c r="T1227" s="10">
        <v>0</v>
      </c>
      <c r="U1227" s="10">
        <f t="shared" si="97"/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f t="shared" si="98"/>
        <v>0</v>
      </c>
      <c r="AA1227" s="12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</row>
    <row r="1228" spans="1:32" ht="15" customHeight="1" x14ac:dyDescent="0.2">
      <c r="A1228" s="10" t="s">
        <v>42</v>
      </c>
      <c r="B1228" s="10" t="s">
        <v>345</v>
      </c>
      <c r="C1228" s="24">
        <v>40544</v>
      </c>
      <c r="D1228" s="10" t="s">
        <v>298</v>
      </c>
      <c r="E1228" s="12">
        <v>0</v>
      </c>
      <c r="F1228" s="11">
        <f t="shared" si="95"/>
        <v>0</v>
      </c>
      <c r="G1228" s="23">
        <v>72</v>
      </c>
      <c r="H1228" s="17">
        <v>0.41620000000000001</v>
      </c>
      <c r="I1228" s="21">
        <v>162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f t="shared" si="96"/>
        <v>0</v>
      </c>
      <c r="R1228" s="10">
        <v>0</v>
      </c>
      <c r="S1228" s="10">
        <v>0</v>
      </c>
      <c r="T1228" s="10">
        <v>0</v>
      </c>
      <c r="U1228" s="10">
        <f t="shared" si="97"/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f t="shared" si="98"/>
        <v>0</v>
      </c>
      <c r="AA1228" s="12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</row>
    <row r="1229" spans="1:32" ht="15" customHeight="1" x14ac:dyDescent="0.2">
      <c r="A1229" s="10" t="s">
        <v>43</v>
      </c>
      <c r="B1229" s="10" t="s">
        <v>345</v>
      </c>
      <c r="C1229" s="24">
        <v>40544</v>
      </c>
      <c r="D1229" s="10" t="s">
        <v>322</v>
      </c>
      <c r="E1229" s="12">
        <v>0</v>
      </c>
      <c r="F1229" s="11">
        <f t="shared" si="95"/>
        <v>0</v>
      </c>
      <c r="G1229" s="23">
        <v>59</v>
      </c>
      <c r="H1229" s="17">
        <v>0.3105</v>
      </c>
      <c r="I1229" s="21">
        <v>186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f t="shared" si="96"/>
        <v>0</v>
      </c>
      <c r="R1229" s="10">
        <v>0</v>
      </c>
      <c r="S1229" s="10">
        <v>0</v>
      </c>
      <c r="T1229" s="10">
        <v>0</v>
      </c>
      <c r="U1229" s="10">
        <f t="shared" si="97"/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f t="shared" si="98"/>
        <v>0</v>
      </c>
      <c r="AA1229" s="12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</row>
    <row r="1230" spans="1:32" ht="15" customHeight="1" x14ac:dyDescent="0.2">
      <c r="A1230" s="10" t="s">
        <v>263</v>
      </c>
      <c r="B1230" s="10" t="s">
        <v>345</v>
      </c>
      <c r="C1230" s="24">
        <v>40544</v>
      </c>
      <c r="D1230" s="10" t="s">
        <v>323</v>
      </c>
      <c r="E1230" s="12">
        <v>75</v>
      </c>
      <c r="F1230" s="11">
        <f t="shared" si="95"/>
        <v>7.32421875E-2</v>
      </c>
      <c r="G1230" s="23">
        <v>391</v>
      </c>
      <c r="H1230" s="17">
        <v>0.37630000000000002</v>
      </c>
      <c r="I1230" s="21">
        <v>1024</v>
      </c>
      <c r="J1230" s="10">
        <v>5</v>
      </c>
      <c r="K1230" s="10">
        <v>4</v>
      </c>
      <c r="L1230" s="10">
        <v>6</v>
      </c>
      <c r="M1230" s="10">
        <v>2</v>
      </c>
      <c r="N1230" s="10">
        <v>5</v>
      </c>
      <c r="O1230" s="10">
        <v>5</v>
      </c>
      <c r="P1230" s="10">
        <v>4</v>
      </c>
      <c r="Q1230" s="10">
        <f t="shared" si="96"/>
        <v>31</v>
      </c>
      <c r="R1230" s="10">
        <v>4</v>
      </c>
      <c r="S1230" s="10">
        <v>4</v>
      </c>
      <c r="T1230" s="10">
        <v>7</v>
      </c>
      <c r="U1230" s="10">
        <f t="shared" si="97"/>
        <v>15</v>
      </c>
      <c r="V1230" s="10">
        <v>5</v>
      </c>
      <c r="W1230" s="10">
        <v>4</v>
      </c>
      <c r="X1230" s="10">
        <v>3</v>
      </c>
      <c r="Y1230" s="10">
        <v>17</v>
      </c>
      <c r="Z1230" s="10">
        <f t="shared" si="98"/>
        <v>29</v>
      </c>
      <c r="AA1230" s="12">
        <v>0</v>
      </c>
      <c r="AB1230" s="10">
        <v>10</v>
      </c>
      <c r="AC1230" s="10">
        <v>58</v>
      </c>
      <c r="AD1230" s="10">
        <v>7</v>
      </c>
      <c r="AE1230" s="10">
        <v>0</v>
      </c>
      <c r="AF1230" s="10">
        <v>0</v>
      </c>
    </row>
    <row r="1231" spans="1:32" ht="15" customHeight="1" x14ac:dyDescent="0.2">
      <c r="A1231" s="10" t="s">
        <v>44</v>
      </c>
      <c r="B1231" s="10" t="s">
        <v>345</v>
      </c>
      <c r="C1231" s="24">
        <v>40544</v>
      </c>
      <c r="D1231" s="10" t="s">
        <v>314</v>
      </c>
      <c r="E1231" s="12">
        <v>2</v>
      </c>
      <c r="F1231" s="11">
        <f t="shared" si="95"/>
        <v>6.7340067340067337E-3</v>
      </c>
      <c r="G1231" s="23">
        <v>118</v>
      </c>
      <c r="H1231" s="17">
        <v>0.4</v>
      </c>
      <c r="I1231" s="21">
        <v>297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1</v>
      </c>
      <c r="P1231" s="10">
        <v>0</v>
      </c>
      <c r="Q1231" s="10">
        <f t="shared" si="96"/>
        <v>1</v>
      </c>
      <c r="R1231" s="10">
        <v>0</v>
      </c>
      <c r="S1231" s="10">
        <v>0</v>
      </c>
      <c r="T1231" s="10">
        <v>0</v>
      </c>
      <c r="U1231" s="10">
        <f t="shared" si="97"/>
        <v>0</v>
      </c>
      <c r="V1231" s="10">
        <v>0</v>
      </c>
      <c r="W1231" s="10">
        <v>0</v>
      </c>
      <c r="X1231" s="10">
        <v>1</v>
      </c>
      <c r="Y1231" s="10">
        <v>0</v>
      </c>
      <c r="Z1231" s="10">
        <f t="shared" si="98"/>
        <v>1</v>
      </c>
      <c r="AA1231" s="12">
        <v>0</v>
      </c>
      <c r="AB1231" s="10">
        <v>0</v>
      </c>
      <c r="AC1231" s="10">
        <v>2</v>
      </c>
      <c r="AD1231" s="10">
        <v>0</v>
      </c>
      <c r="AE1231" s="10">
        <v>0</v>
      </c>
      <c r="AF1231" s="10">
        <v>0</v>
      </c>
    </row>
    <row r="1232" spans="1:32" ht="15" customHeight="1" x14ac:dyDescent="0.2">
      <c r="A1232" s="10" t="s">
        <v>45</v>
      </c>
      <c r="B1232" s="10" t="s">
        <v>345</v>
      </c>
      <c r="C1232" s="24">
        <v>40544</v>
      </c>
      <c r="D1232" s="10" t="s">
        <v>300</v>
      </c>
      <c r="E1232" s="12">
        <v>4</v>
      </c>
      <c r="F1232" s="11">
        <f t="shared" si="95"/>
        <v>4.2105263157894736E-2</v>
      </c>
      <c r="G1232" s="23">
        <v>41</v>
      </c>
      <c r="H1232" s="17">
        <v>0.39050000000000001</v>
      </c>
      <c r="I1232" s="21">
        <v>95</v>
      </c>
      <c r="J1232" s="10">
        <v>0</v>
      </c>
      <c r="K1232" s="10">
        <v>1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f t="shared" si="96"/>
        <v>1</v>
      </c>
      <c r="R1232" s="10">
        <v>0</v>
      </c>
      <c r="S1232" s="10">
        <v>0</v>
      </c>
      <c r="T1232" s="10">
        <v>0</v>
      </c>
      <c r="U1232" s="10">
        <f t="shared" si="97"/>
        <v>0</v>
      </c>
      <c r="V1232" s="10">
        <v>0</v>
      </c>
      <c r="W1232" s="10">
        <v>1</v>
      </c>
      <c r="X1232" s="10">
        <v>0</v>
      </c>
      <c r="Y1232" s="10">
        <v>2</v>
      </c>
      <c r="Z1232" s="10">
        <f t="shared" si="98"/>
        <v>3</v>
      </c>
      <c r="AA1232" s="12">
        <v>0</v>
      </c>
      <c r="AB1232" s="10">
        <v>0</v>
      </c>
      <c r="AC1232" s="10">
        <v>4</v>
      </c>
      <c r="AD1232" s="10">
        <v>0</v>
      </c>
      <c r="AE1232" s="10">
        <v>0</v>
      </c>
      <c r="AF1232" s="10">
        <v>0</v>
      </c>
    </row>
    <row r="1233" spans="1:32" ht="15" customHeight="1" x14ac:dyDescent="0.2">
      <c r="A1233" s="10" t="s">
        <v>46</v>
      </c>
      <c r="B1233" s="10" t="s">
        <v>345</v>
      </c>
      <c r="C1233" s="24">
        <v>40544</v>
      </c>
      <c r="D1233" s="10" t="s">
        <v>324</v>
      </c>
      <c r="E1233" s="12">
        <v>4</v>
      </c>
      <c r="F1233" s="11">
        <f t="shared" si="95"/>
        <v>1.7621145374449341E-2</v>
      </c>
      <c r="G1233" s="23">
        <v>118</v>
      </c>
      <c r="H1233" s="17">
        <v>0.50860000000000005</v>
      </c>
      <c r="I1233" s="21">
        <v>227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f t="shared" si="96"/>
        <v>0</v>
      </c>
      <c r="R1233" s="10">
        <v>0</v>
      </c>
      <c r="S1233" s="10">
        <v>0</v>
      </c>
      <c r="T1233" s="10">
        <v>0</v>
      </c>
      <c r="U1233" s="10">
        <f t="shared" si="97"/>
        <v>0</v>
      </c>
      <c r="V1233" s="10">
        <v>0</v>
      </c>
      <c r="W1233" s="10">
        <v>2</v>
      </c>
      <c r="X1233" s="10">
        <v>1</v>
      </c>
      <c r="Y1233" s="10">
        <v>1</v>
      </c>
      <c r="Z1233" s="10">
        <f t="shared" si="98"/>
        <v>4</v>
      </c>
      <c r="AA1233" s="12">
        <v>0</v>
      </c>
      <c r="AB1233" s="10">
        <v>0</v>
      </c>
      <c r="AC1233" s="10">
        <v>4</v>
      </c>
      <c r="AD1233" s="10">
        <v>0</v>
      </c>
      <c r="AE1233" s="10">
        <v>0</v>
      </c>
      <c r="AF1233" s="10">
        <v>0</v>
      </c>
    </row>
    <row r="1234" spans="1:32" ht="15" customHeight="1" x14ac:dyDescent="0.2">
      <c r="A1234" s="10" t="s">
        <v>47</v>
      </c>
      <c r="B1234" s="10" t="s">
        <v>345</v>
      </c>
      <c r="C1234" s="24">
        <v>40544</v>
      </c>
      <c r="D1234" s="10" t="s">
        <v>325</v>
      </c>
      <c r="E1234" s="12">
        <v>0</v>
      </c>
      <c r="F1234" s="11">
        <f t="shared" si="95"/>
        <v>0</v>
      </c>
      <c r="G1234" s="23">
        <v>161</v>
      </c>
      <c r="H1234" s="17">
        <v>0.56689999999999996</v>
      </c>
      <c r="I1234" s="21">
        <v>282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f t="shared" si="96"/>
        <v>0</v>
      </c>
      <c r="R1234" s="10">
        <v>0</v>
      </c>
      <c r="S1234" s="10">
        <v>0</v>
      </c>
      <c r="T1234" s="10">
        <v>0</v>
      </c>
      <c r="U1234" s="10">
        <f t="shared" si="97"/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f t="shared" si="98"/>
        <v>0</v>
      </c>
      <c r="AA1234" s="12">
        <v>0</v>
      </c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</row>
    <row r="1235" spans="1:32" ht="15" customHeight="1" x14ac:dyDescent="0.2">
      <c r="A1235" s="10" t="s">
        <v>293</v>
      </c>
      <c r="B1235" s="10" t="s">
        <v>345</v>
      </c>
      <c r="C1235" s="24">
        <v>40544</v>
      </c>
      <c r="D1235" s="10" t="s">
        <v>319</v>
      </c>
      <c r="E1235" s="12">
        <v>0</v>
      </c>
      <c r="F1235" s="11">
        <f t="shared" si="95"/>
        <v>0</v>
      </c>
      <c r="G1235" s="23">
        <v>0</v>
      </c>
      <c r="H1235" s="17">
        <v>0</v>
      </c>
      <c r="I1235" s="21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f t="shared" si="96"/>
        <v>0</v>
      </c>
      <c r="R1235" s="10">
        <v>0</v>
      </c>
      <c r="S1235" s="10">
        <v>0</v>
      </c>
      <c r="T1235" s="10">
        <v>0</v>
      </c>
      <c r="U1235" s="10">
        <f t="shared" si="97"/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f t="shared" si="98"/>
        <v>0</v>
      </c>
      <c r="AA1235" s="12">
        <v>0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</row>
    <row r="1236" spans="1:32" ht="15" customHeight="1" x14ac:dyDescent="0.2">
      <c r="A1236" s="10" t="s">
        <v>264</v>
      </c>
      <c r="B1236" s="10" t="s">
        <v>345</v>
      </c>
      <c r="C1236" s="24">
        <v>40544</v>
      </c>
      <c r="D1236" s="10" t="s">
        <v>302</v>
      </c>
      <c r="E1236" s="12">
        <v>12</v>
      </c>
      <c r="F1236" s="11">
        <f t="shared" si="95"/>
        <v>2.4390243902439025E-2</v>
      </c>
      <c r="G1236" s="23">
        <v>279</v>
      </c>
      <c r="H1236" s="17">
        <v>0.57999999999999996</v>
      </c>
      <c r="I1236" s="21">
        <v>492</v>
      </c>
      <c r="J1236" s="10">
        <v>0</v>
      </c>
      <c r="K1236" s="10">
        <v>0</v>
      </c>
      <c r="L1236" s="10">
        <v>4</v>
      </c>
      <c r="M1236" s="10">
        <v>1</v>
      </c>
      <c r="N1236" s="10">
        <v>1</v>
      </c>
      <c r="O1236" s="10">
        <v>3</v>
      </c>
      <c r="P1236" s="10">
        <v>0</v>
      </c>
      <c r="Q1236" s="10">
        <f t="shared" si="96"/>
        <v>9</v>
      </c>
      <c r="R1236" s="10">
        <v>0</v>
      </c>
      <c r="S1236" s="10">
        <v>0</v>
      </c>
      <c r="T1236" s="10">
        <v>0</v>
      </c>
      <c r="U1236" s="10">
        <f t="shared" si="97"/>
        <v>0</v>
      </c>
      <c r="V1236" s="10">
        <v>0</v>
      </c>
      <c r="W1236" s="10">
        <v>0</v>
      </c>
      <c r="X1236" s="10">
        <v>2</v>
      </c>
      <c r="Y1236" s="10">
        <v>1</v>
      </c>
      <c r="Z1236" s="10">
        <f t="shared" si="98"/>
        <v>3</v>
      </c>
      <c r="AA1236" s="12">
        <v>0</v>
      </c>
      <c r="AB1236" s="10">
        <v>0</v>
      </c>
      <c r="AC1236" s="10">
        <v>12</v>
      </c>
      <c r="AD1236" s="10">
        <v>0</v>
      </c>
      <c r="AE1236" s="10">
        <v>0</v>
      </c>
      <c r="AF1236" s="10">
        <v>0</v>
      </c>
    </row>
    <row r="1237" spans="1:32" ht="15" customHeight="1" x14ac:dyDescent="0.2">
      <c r="A1237" s="10" t="s">
        <v>48</v>
      </c>
      <c r="B1237" s="10" t="s">
        <v>345</v>
      </c>
      <c r="C1237" s="24">
        <v>40544</v>
      </c>
      <c r="D1237" s="10" t="s">
        <v>300</v>
      </c>
      <c r="E1237" s="12">
        <v>2</v>
      </c>
      <c r="F1237" s="11">
        <f t="shared" si="95"/>
        <v>3.4188034188034188E-3</v>
      </c>
      <c r="G1237" s="23">
        <v>298</v>
      </c>
      <c r="H1237" s="17">
        <v>0.51559999999999995</v>
      </c>
      <c r="I1237" s="21">
        <v>585</v>
      </c>
      <c r="J1237" s="10">
        <v>0</v>
      </c>
      <c r="K1237" s="10">
        <v>0</v>
      </c>
      <c r="L1237" s="10">
        <v>0</v>
      </c>
      <c r="M1237" s="10">
        <v>0</v>
      </c>
      <c r="N1237" s="10">
        <v>1</v>
      </c>
      <c r="O1237" s="10">
        <v>0</v>
      </c>
      <c r="P1237" s="10">
        <v>0</v>
      </c>
      <c r="Q1237" s="10">
        <f t="shared" si="96"/>
        <v>1</v>
      </c>
      <c r="R1237" s="10">
        <v>0</v>
      </c>
      <c r="S1237" s="10">
        <v>0</v>
      </c>
      <c r="T1237" s="10">
        <v>0</v>
      </c>
      <c r="U1237" s="10">
        <f t="shared" si="97"/>
        <v>0</v>
      </c>
      <c r="V1237" s="10">
        <v>0</v>
      </c>
      <c r="W1237" s="10">
        <v>0</v>
      </c>
      <c r="X1237" s="10">
        <v>1</v>
      </c>
      <c r="Y1237" s="10">
        <v>0</v>
      </c>
      <c r="Z1237" s="10">
        <f t="shared" si="98"/>
        <v>1</v>
      </c>
      <c r="AA1237" s="12">
        <v>0</v>
      </c>
      <c r="AB1237" s="10">
        <v>0</v>
      </c>
      <c r="AC1237" s="10">
        <v>2</v>
      </c>
      <c r="AD1237" s="10">
        <v>0</v>
      </c>
      <c r="AE1237" s="10">
        <v>0</v>
      </c>
      <c r="AF1237" s="10">
        <v>0</v>
      </c>
    </row>
    <row r="1238" spans="1:32" ht="15" customHeight="1" x14ac:dyDescent="0.2">
      <c r="A1238" s="10" t="s">
        <v>49</v>
      </c>
      <c r="B1238" s="10" t="s">
        <v>345</v>
      </c>
      <c r="C1238" s="24">
        <v>40544</v>
      </c>
      <c r="D1238" s="10" t="s">
        <v>326</v>
      </c>
      <c r="E1238" s="12">
        <v>3</v>
      </c>
      <c r="F1238" s="11">
        <f t="shared" si="95"/>
        <v>6.0975609756097563E-3</v>
      </c>
      <c r="G1238" s="23">
        <v>249</v>
      </c>
      <c r="H1238" s="17">
        <v>0.496</v>
      </c>
      <c r="I1238" s="21">
        <v>492</v>
      </c>
      <c r="J1238" s="10">
        <v>0</v>
      </c>
      <c r="K1238" s="10">
        <v>0</v>
      </c>
      <c r="L1238" s="10">
        <v>0</v>
      </c>
      <c r="M1238" s="10">
        <v>0</v>
      </c>
      <c r="N1238" s="10">
        <v>1</v>
      </c>
      <c r="O1238" s="10">
        <v>1</v>
      </c>
      <c r="P1238" s="10">
        <v>0</v>
      </c>
      <c r="Q1238" s="10">
        <f t="shared" si="96"/>
        <v>2</v>
      </c>
      <c r="R1238" s="10">
        <v>1</v>
      </c>
      <c r="S1238" s="10">
        <v>0</v>
      </c>
      <c r="T1238" s="10">
        <v>0</v>
      </c>
      <c r="U1238" s="10">
        <f t="shared" si="97"/>
        <v>1</v>
      </c>
      <c r="V1238" s="10">
        <v>0</v>
      </c>
      <c r="W1238" s="10">
        <v>0</v>
      </c>
      <c r="X1238" s="10">
        <v>0</v>
      </c>
      <c r="Y1238" s="10">
        <v>0</v>
      </c>
      <c r="Z1238" s="10">
        <f t="shared" si="98"/>
        <v>0</v>
      </c>
      <c r="AA1238" s="12">
        <v>0</v>
      </c>
      <c r="AB1238" s="10">
        <v>0</v>
      </c>
      <c r="AC1238" s="10">
        <v>3</v>
      </c>
      <c r="AD1238" s="10">
        <v>0</v>
      </c>
      <c r="AE1238" s="10">
        <v>0</v>
      </c>
      <c r="AF1238" s="10">
        <v>0</v>
      </c>
    </row>
    <row r="1239" spans="1:32" ht="15" customHeight="1" x14ac:dyDescent="0.2">
      <c r="A1239" s="10" t="s">
        <v>50</v>
      </c>
      <c r="B1239" s="10" t="s">
        <v>345</v>
      </c>
      <c r="C1239" s="24">
        <v>40544</v>
      </c>
      <c r="D1239" s="10" t="s">
        <v>317</v>
      </c>
      <c r="E1239" s="12">
        <v>26</v>
      </c>
      <c r="F1239" s="11">
        <f t="shared" si="95"/>
        <v>1.0148321623731461E-2</v>
      </c>
      <c r="G1239" s="23">
        <v>1307</v>
      </c>
      <c r="H1239" s="17">
        <v>0.51229999999999998</v>
      </c>
      <c r="I1239" s="21">
        <v>2562</v>
      </c>
      <c r="J1239" s="10">
        <v>0</v>
      </c>
      <c r="K1239" s="10">
        <v>0</v>
      </c>
      <c r="L1239" s="10">
        <v>0</v>
      </c>
      <c r="M1239" s="10">
        <v>1</v>
      </c>
      <c r="N1239" s="10">
        <v>7</v>
      </c>
      <c r="O1239" s="10">
        <v>7</v>
      </c>
      <c r="P1239" s="10">
        <v>2</v>
      </c>
      <c r="Q1239" s="10">
        <f t="shared" si="96"/>
        <v>17</v>
      </c>
      <c r="R1239" s="10">
        <v>0</v>
      </c>
      <c r="S1239" s="10">
        <v>0</v>
      </c>
      <c r="T1239" s="10">
        <v>0</v>
      </c>
      <c r="U1239" s="10">
        <f t="shared" si="97"/>
        <v>0</v>
      </c>
      <c r="V1239" s="10">
        <v>1</v>
      </c>
      <c r="W1239" s="10">
        <v>2</v>
      </c>
      <c r="X1239" s="10">
        <v>2</v>
      </c>
      <c r="Y1239" s="10">
        <v>4</v>
      </c>
      <c r="Z1239" s="10">
        <f t="shared" si="98"/>
        <v>9</v>
      </c>
      <c r="AA1239" s="12">
        <v>0</v>
      </c>
      <c r="AB1239" s="10">
        <v>1</v>
      </c>
      <c r="AC1239" s="10">
        <v>23</v>
      </c>
      <c r="AD1239" s="10">
        <v>2</v>
      </c>
      <c r="AE1239" s="10">
        <v>0</v>
      </c>
      <c r="AF1239" s="10">
        <v>0</v>
      </c>
    </row>
    <row r="1240" spans="1:32" ht="15" customHeight="1" x14ac:dyDescent="0.2">
      <c r="A1240" s="10" t="s">
        <v>51</v>
      </c>
      <c r="B1240" s="10" t="s">
        <v>345</v>
      </c>
      <c r="C1240" s="24">
        <v>40544</v>
      </c>
      <c r="D1240" s="10" t="s">
        <v>309</v>
      </c>
      <c r="E1240" s="12">
        <v>10</v>
      </c>
      <c r="F1240" s="11">
        <f t="shared" si="95"/>
        <v>6.9832402234636867E-3</v>
      </c>
      <c r="G1240" s="23">
        <v>174</v>
      </c>
      <c r="H1240" s="17">
        <v>0.1193</v>
      </c>
      <c r="I1240" s="21">
        <v>1432</v>
      </c>
      <c r="J1240" s="10">
        <v>0</v>
      </c>
      <c r="K1240" s="10">
        <v>3</v>
      </c>
      <c r="L1240" s="10">
        <v>4</v>
      </c>
      <c r="M1240" s="10">
        <v>2</v>
      </c>
      <c r="N1240" s="10">
        <v>0</v>
      </c>
      <c r="O1240" s="10">
        <v>0</v>
      </c>
      <c r="P1240" s="10">
        <v>1</v>
      </c>
      <c r="Q1240" s="10">
        <f t="shared" si="96"/>
        <v>10</v>
      </c>
      <c r="R1240" s="10">
        <v>0</v>
      </c>
      <c r="S1240" s="10">
        <v>0</v>
      </c>
      <c r="T1240" s="10">
        <v>0</v>
      </c>
      <c r="U1240" s="10">
        <f t="shared" si="97"/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f t="shared" si="98"/>
        <v>0</v>
      </c>
      <c r="AA1240" s="12">
        <v>0</v>
      </c>
      <c r="AB1240" s="10">
        <v>0</v>
      </c>
      <c r="AC1240" s="10">
        <v>10</v>
      </c>
      <c r="AD1240" s="10">
        <v>0</v>
      </c>
      <c r="AE1240" s="10">
        <v>0</v>
      </c>
      <c r="AF1240" s="10">
        <v>0</v>
      </c>
    </row>
    <row r="1241" spans="1:32" ht="15" customHeight="1" x14ac:dyDescent="0.2">
      <c r="A1241" s="10" t="s">
        <v>52</v>
      </c>
      <c r="B1241" s="10" t="s">
        <v>345</v>
      </c>
      <c r="C1241" s="24">
        <v>40544</v>
      </c>
      <c r="D1241" s="10" t="s">
        <v>321</v>
      </c>
      <c r="E1241" s="12">
        <v>11</v>
      </c>
      <c r="F1241" s="11">
        <f t="shared" si="95"/>
        <v>0.37931034482758619</v>
      </c>
      <c r="G1241" s="23">
        <v>20</v>
      </c>
      <c r="H1241" s="17">
        <v>0.71430000000000005</v>
      </c>
      <c r="I1241" s="21">
        <v>29</v>
      </c>
      <c r="J1241" s="10">
        <v>3</v>
      </c>
      <c r="K1241" s="10">
        <v>0</v>
      </c>
      <c r="L1241" s="10">
        <v>1</v>
      </c>
      <c r="M1241" s="10">
        <v>1</v>
      </c>
      <c r="N1241" s="10">
        <v>3</v>
      </c>
      <c r="O1241" s="10">
        <v>1</v>
      </c>
      <c r="P1241" s="10">
        <v>2</v>
      </c>
      <c r="Q1241" s="10">
        <f t="shared" si="96"/>
        <v>11</v>
      </c>
      <c r="R1241" s="10">
        <v>0</v>
      </c>
      <c r="S1241" s="10">
        <v>0</v>
      </c>
      <c r="T1241" s="10">
        <v>0</v>
      </c>
      <c r="U1241" s="10">
        <f t="shared" si="97"/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f t="shared" si="98"/>
        <v>0</v>
      </c>
      <c r="AA1241" s="12">
        <v>0</v>
      </c>
      <c r="AB1241" s="10">
        <v>0</v>
      </c>
      <c r="AC1241" s="10">
        <v>11</v>
      </c>
      <c r="AD1241" s="10">
        <v>0</v>
      </c>
      <c r="AE1241" s="10">
        <v>0</v>
      </c>
      <c r="AF1241" s="10">
        <v>0</v>
      </c>
    </row>
    <row r="1242" spans="1:32" ht="15" customHeight="1" x14ac:dyDescent="0.2">
      <c r="A1242" s="10" t="s">
        <v>265</v>
      </c>
      <c r="B1242" s="10" t="s">
        <v>345</v>
      </c>
      <c r="C1242" s="24">
        <v>40544</v>
      </c>
      <c r="D1242" s="10" t="s">
        <v>317</v>
      </c>
      <c r="E1242" s="12">
        <v>138</v>
      </c>
      <c r="F1242" s="11">
        <f t="shared" si="95"/>
        <v>3.0858676207513418E-2</v>
      </c>
      <c r="G1242" s="23">
        <v>2288</v>
      </c>
      <c r="H1242" s="17">
        <v>0.49509999999999998</v>
      </c>
      <c r="I1242" s="21">
        <v>4472</v>
      </c>
      <c r="J1242" s="10">
        <v>12</v>
      </c>
      <c r="K1242" s="10">
        <v>16</v>
      </c>
      <c r="L1242" s="10">
        <v>9</v>
      </c>
      <c r="M1242" s="10">
        <v>6</v>
      </c>
      <c r="N1242" s="10">
        <v>5</v>
      </c>
      <c r="O1242" s="10">
        <v>7</v>
      </c>
      <c r="P1242" s="10">
        <v>5</v>
      </c>
      <c r="Q1242" s="10">
        <f t="shared" si="96"/>
        <v>60</v>
      </c>
      <c r="R1242" s="10">
        <v>9</v>
      </c>
      <c r="S1242" s="10">
        <v>9</v>
      </c>
      <c r="T1242" s="10">
        <v>13</v>
      </c>
      <c r="U1242" s="10">
        <f t="shared" si="97"/>
        <v>31</v>
      </c>
      <c r="V1242" s="10">
        <v>10</v>
      </c>
      <c r="W1242" s="10">
        <v>8</v>
      </c>
      <c r="X1242" s="10">
        <v>5</v>
      </c>
      <c r="Y1242" s="10">
        <v>24</v>
      </c>
      <c r="Z1242" s="10">
        <f t="shared" si="98"/>
        <v>47</v>
      </c>
      <c r="AA1242" s="12">
        <v>0</v>
      </c>
      <c r="AB1242" s="10">
        <v>18</v>
      </c>
      <c r="AC1242" s="10">
        <v>120</v>
      </c>
      <c r="AD1242" s="10">
        <v>0</v>
      </c>
      <c r="AE1242" s="10">
        <v>0</v>
      </c>
      <c r="AF1242" s="10">
        <v>0</v>
      </c>
    </row>
    <row r="1243" spans="1:32" ht="15" customHeight="1" x14ac:dyDescent="0.2">
      <c r="A1243" s="10" t="s">
        <v>53</v>
      </c>
      <c r="B1243" s="10" t="s">
        <v>345</v>
      </c>
      <c r="C1243" s="24">
        <v>40544</v>
      </c>
      <c r="D1243" s="10" t="s">
        <v>327</v>
      </c>
      <c r="E1243" s="12">
        <v>3</v>
      </c>
      <c r="F1243" s="11">
        <f t="shared" si="95"/>
        <v>1.0235414534288639E-3</v>
      </c>
      <c r="G1243" s="23">
        <v>1504</v>
      </c>
      <c r="H1243" s="17">
        <v>0.52259999999999995</v>
      </c>
      <c r="I1243" s="21">
        <v>2931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f t="shared" si="96"/>
        <v>0</v>
      </c>
      <c r="R1243" s="10">
        <v>1</v>
      </c>
      <c r="S1243" s="10">
        <v>1</v>
      </c>
      <c r="T1243" s="10">
        <v>1</v>
      </c>
      <c r="U1243" s="10">
        <f t="shared" si="97"/>
        <v>3</v>
      </c>
      <c r="V1243" s="10">
        <v>0</v>
      </c>
      <c r="W1243" s="10">
        <v>0</v>
      </c>
      <c r="X1243" s="10">
        <v>0</v>
      </c>
      <c r="Y1243" s="10">
        <v>0</v>
      </c>
      <c r="Z1243" s="10">
        <f t="shared" si="98"/>
        <v>0</v>
      </c>
      <c r="AA1243" s="12">
        <v>0</v>
      </c>
      <c r="AB1243" s="10">
        <v>1</v>
      </c>
      <c r="AC1243" s="10">
        <v>2</v>
      </c>
      <c r="AD1243" s="10">
        <v>0</v>
      </c>
      <c r="AE1243" s="10">
        <v>0</v>
      </c>
      <c r="AF1243" s="10">
        <v>0</v>
      </c>
    </row>
    <row r="1244" spans="1:32" ht="15" customHeight="1" x14ac:dyDescent="0.2">
      <c r="A1244" s="10" t="s">
        <v>54</v>
      </c>
      <c r="B1244" s="10" t="s">
        <v>345</v>
      </c>
      <c r="C1244" s="24">
        <v>40544</v>
      </c>
      <c r="D1244" s="10" t="s">
        <v>312</v>
      </c>
      <c r="E1244" s="12">
        <v>223</v>
      </c>
      <c r="F1244" s="11">
        <f t="shared" si="95"/>
        <v>3.9434129089301502E-2</v>
      </c>
      <c r="G1244" s="23">
        <v>3026</v>
      </c>
      <c r="H1244" s="17">
        <v>0.54820000000000002</v>
      </c>
      <c r="I1244" s="21">
        <v>5655</v>
      </c>
      <c r="J1244" s="10">
        <v>2</v>
      </c>
      <c r="K1244" s="10">
        <v>21</v>
      </c>
      <c r="L1244" s="10">
        <v>12</v>
      </c>
      <c r="M1244" s="10">
        <v>20</v>
      </c>
      <c r="N1244" s="10">
        <v>17</v>
      </c>
      <c r="O1244" s="10">
        <v>16</v>
      </c>
      <c r="P1244" s="10">
        <v>21</v>
      </c>
      <c r="Q1244" s="10">
        <f t="shared" si="96"/>
        <v>109</v>
      </c>
      <c r="R1244" s="10">
        <v>25</v>
      </c>
      <c r="S1244" s="10">
        <v>26</v>
      </c>
      <c r="T1244" s="10">
        <v>13</v>
      </c>
      <c r="U1244" s="10">
        <f t="shared" si="97"/>
        <v>64</v>
      </c>
      <c r="V1244" s="10">
        <v>20</v>
      </c>
      <c r="W1244" s="10">
        <v>12</v>
      </c>
      <c r="X1244" s="10">
        <v>12</v>
      </c>
      <c r="Y1244" s="10">
        <v>6</v>
      </c>
      <c r="Z1244" s="10">
        <f t="shared" si="98"/>
        <v>50</v>
      </c>
      <c r="AA1244" s="12">
        <v>0</v>
      </c>
      <c r="AB1244" s="10">
        <v>79</v>
      </c>
      <c r="AC1244" s="10">
        <v>127</v>
      </c>
      <c r="AD1244" s="10">
        <v>10</v>
      </c>
      <c r="AE1244" s="10">
        <v>7</v>
      </c>
      <c r="AF1244" s="10">
        <v>0</v>
      </c>
    </row>
    <row r="1245" spans="1:32" ht="15" customHeight="1" x14ac:dyDescent="0.2">
      <c r="A1245" s="10" t="s">
        <v>55</v>
      </c>
      <c r="B1245" s="10" t="s">
        <v>345</v>
      </c>
      <c r="C1245" s="24">
        <v>40544</v>
      </c>
      <c r="D1245" s="10" t="s">
        <v>319</v>
      </c>
      <c r="E1245" s="12">
        <v>0</v>
      </c>
      <c r="F1245" s="11">
        <f t="shared" si="95"/>
        <v>0</v>
      </c>
      <c r="G1245" s="23">
        <v>49</v>
      </c>
      <c r="H1245" s="17">
        <v>0.7</v>
      </c>
      <c r="I1245" s="21">
        <v>66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f t="shared" si="96"/>
        <v>0</v>
      </c>
      <c r="R1245" s="10">
        <v>0</v>
      </c>
      <c r="S1245" s="10">
        <v>0</v>
      </c>
      <c r="T1245" s="10">
        <v>0</v>
      </c>
      <c r="U1245" s="10">
        <f t="shared" si="97"/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f t="shared" si="98"/>
        <v>0</v>
      </c>
      <c r="AA1245" s="12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</row>
    <row r="1246" spans="1:32" ht="15" customHeight="1" x14ac:dyDescent="0.2">
      <c r="A1246" s="10" t="s">
        <v>56</v>
      </c>
      <c r="B1246" s="10" t="s">
        <v>345</v>
      </c>
      <c r="C1246" s="24">
        <v>40544</v>
      </c>
      <c r="D1246" s="10" t="s">
        <v>309</v>
      </c>
      <c r="E1246" s="12">
        <v>22</v>
      </c>
      <c r="F1246" s="11">
        <f t="shared" si="95"/>
        <v>1.0950721752115481E-2</v>
      </c>
      <c r="G1246" s="23">
        <v>734</v>
      </c>
      <c r="H1246" s="17">
        <v>0.37259999999999999</v>
      </c>
      <c r="I1246" s="21">
        <v>2009</v>
      </c>
      <c r="J1246" s="10">
        <v>0</v>
      </c>
      <c r="K1246" s="10">
        <v>0</v>
      </c>
      <c r="L1246" s="10">
        <v>1</v>
      </c>
      <c r="M1246" s="10">
        <v>3</v>
      </c>
      <c r="N1246" s="10">
        <v>0</v>
      </c>
      <c r="O1246" s="10">
        <v>1</v>
      </c>
      <c r="P1246" s="10">
        <v>0</v>
      </c>
      <c r="Q1246" s="10">
        <f t="shared" si="96"/>
        <v>5</v>
      </c>
      <c r="R1246" s="10">
        <v>2</v>
      </c>
      <c r="S1246" s="10">
        <v>1</v>
      </c>
      <c r="T1246" s="10">
        <v>1</v>
      </c>
      <c r="U1246" s="10">
        <f t="shared" si="97"/>
        <v>4</v>
      </c>
      <c r="V1246" s="10">
        <v>3</v>
      </c>
      <c r="W1246" s="10">
        <v>3</v>
      </c>
      <c r="X1246" s="10">
        <v>4</v>
      </c>
      <c r="Y1246" s="10">
        <v>3</v>
      </c>
      <c r="Z1246" s="10">
        <f t="shared" si="98"/>
        <v>13</v>
      </c>
      <c r="AA1246" s="12">
        <v>0</v>
      </c>
      <c r="AB1246" s="10">
        <v>0</v>
      </c>
      <c r="AC1246" s="10">
        <v>22</v>
      </c>
      <c r="AD1246" s="10">
        <v>0</v>
      </c>
      <c r="AE1246" s="10">
        <v>0</v>
      </c>
      <c r="AF1246" s="10">
        <v>0</v>
      </c>
    </row>
    <row r="1247" spans="1:32" ht="15" customHeight="1" x14ac:dyDescent="0.2">
      <c r="A1247" s="10" t="s">
        <v>57</v>
      </c>
      <c r="B1247" s="10" t="s">
        <v>345</v>
      </c>
      <c r="C1247" s="24">
        <v>40544</v>
      </c>
      <c r="D1247" s="10" t="s">
        <v>302</v>
      </c>
      <c r="E1247" s="12">
        <v>331</v>
      </c>
      <c r="F1247" s="11">
        <f t="shared" si="95"/>
        <v>1.602207270439034E-2</v>
      </c>
      <c r="G1247" s="23">
        <v>7208</v>
      </c>
      <c r="H1247" s="17">
        <v>0.35120000000000001</v>
      </c>
      <c r="I1247" s="21">
        <v>20659</v>
      </c>
      <c r="J1247" s="10">
        <v>3</v>
      </c>
      <c r="K1247" s="10">
        <v>18</v>
      </c>
      <c r="L1247" s="10">
        <v>20</v>
      </c>
      <c r="M1247" s="10">
        <v>33</v>
      </c>
      <c r="N1247" s="10">
        <v>21</v>
      </c>
      <c r="O1247" s="10">
        <v>24</v>
      </c>
      <c r="P1247" s="10">
        <v>26</v>
      </c>
      <c r="Q1247" s="10">
        <f t="shared" si="96"/>
        <v>145</v>
      </c>
      <c r="R1247" s="10">
        <v>11</v>
      </c>
      <c r="S1247" s="10">
        <v>24</v>
      </c>
      <c r="T1247" s="10">
        <v>22</v>
      </c>
      <c r="U1247" s="10">
        <f t="shared" si="97"/>
        <v>57</v>
      </c>
      <c r="V1247" s="10">
        <v>20</v>
      </c>
      <c r="W1247" s="10">
        <v>38</v>
      </c>
      <c r="X1247" s="10">
        <v>40</v>
      </c>
      <c r="Y1247" s="10">
        <v>31</v>
      </c>
      <c r="Z1247" s="10">
        <f t="shared" si="98"/>
        <v>129</v>
      </c>
      <c r="AA1247" s="12">
        <v>0</v>
      </c>
      <c r="AB1247" s="10">
        <v>71</v>
      </c>
      <c r="AC1247" s="10">
        <v>209</v>
      </c>
      <c r="AD1247" s="10">
        <v>8</v>
      </c>
      <c r="AE1247" s="10">
        <v>43</v>
      </c>
      <c r="AF1247" s="10">
        <v>0</v>
      </c>
    </row>
    <row r="1248" spans="1:32" ht="15" customHeight="1" x14ac:dyDescent="0.2">
      <c r="A1248" s="10" t="s">
        <v>58</v>
      </c>
      <c r="B1248" s="10" t="s">
        <v>345</v>
      </c>
      <c r="C1248" s="24">
        <v>40544</v>
      </c>
      <c r="D1248" s="10" t="s">
        <v>319</v>
      </c>
      <c r="E1248" s="12">
        <v>28</v>
      </c>
      <c r="F1248" s="11">
        <f t="shared" si="95"/>
        <v>9.240924092409241E-3</v>
      </c>
      <c r="G1248" s="23">
        <v>1062</v>
      </c>
      <c r="H1248" s="17">
        <v>0.3513</v>
      </c>
      <c r="I1248" s="21">
        <v>3030</v>
      </c>
      <c r="J1248" s="10">
        <v>0</v>
      </c>
      <c r="K1248" s="10">
        <v>3</v>
      </c>
      <c r="L1248" s="10">
        <v>0</v>
      </c>
      <c r="M1248" s="10">
        <v>2</v>
      </c>
      <c r="N1248" s="10">
        <v>5</v>
      </c>
      <c r="O1248" s="10">
        <v>1</v>
      </c>
      <c r="P1248" s="10">
        <v>2</v>
      </c>
      <c r="Q1248" s="10">
        <f t="shared" si="96"/>
        <v>13</v>
      </c>
      <c r="R1248" s="10">
        <v>3</v>
      </c>
      <c r="S1248" s="10">
        <v>1</v>
      </c>
      <c r="T1248" s="10">
        <v>5</v>
      </c>
      <c r="U1248" s="10">
        <f t="shared" si="97"/>
        <v>9</v>
      </c>
      <c r="V1248" s="10">
        <v>3</v>
      </c>
      <c r="W1248" s="10">
        <v>0</v>
      </c>
      <c r="X1248" s="10">
        <v>0</v>
      </c>
      <c r="Y1248" s="10">
        <v>3</v>
      </c>
      <c r="Z1248" s="10">
        <f t="shared" si="98"/>
        <v>6</v>
      </c>
      <c r="AA1248" s="12">
        <v>0</v>
      </c>
      <c r="AB1248" s="10">
        <v>6</v>
      </c>
      <c r="AC1248" s="10">
        <v>19</v>
      </c>
      <c r="AD1248" s="10">
        <v>0</v>
      </c>
      <c r="AE1248" s="10">
        <v>3</v>
      </c>
      <c r="AF1248" s="10">
        <v>0</v>
      </c>
    </row>
    <row r="1249" spans="1:32" ht="15" customHeight="1" x14ac:dyDescent="0.2">
      <c r="A1249" s="10" t="s">
        <v>59</v>
      </c>
      <c r="B1249" s="10" t="s">
        <v>345</v>
      </c>
      <c r="C1249" s="24">
        <v>40544</v>
      </c>
      <c r="D1249" s="10" t="s">
        <v>298</v>
      </c>
      <c r="E1249" s="12">
        <v>67</v>
      </c>
      <c r="F1249" s="11">
        <f t="shared" si="95"/>
        <v>3.9833531510107018E-2</v>
      </c>
      <c r="G1249" s="23">
        <v>911</v>
      </c>
      <c r="H1249" s="17">
        <v>0.55720000000000003</v>
      </c>
      <c r="I1249" s="21">
        <v>1682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f t="shared" si="96"/>
        <v>0</v>
      </c>
      <c r="R1249" s="10">
        <v>3</v>
      </c>
      <c r="S1249" s="10">
        <v>9</v>
      </c>
      <c r="T1249" s="10">
        <v>10</v>
      </c>
      <c r="U1249" s="10">
        <f t="shared" si="97"/>
        <v>22</v>
      </c>
      <c r="V1249" s="10">
        <v>10</v>
      </c>
      <c r="W1249" s="10">
        <v>15</v>
      </c>
      <c r="X1249" s="10">
        <v>9</v>
      </c>
      <c r="Y1249" s="10">
        <v>11</v>
      </c>
      <c r="Z1249" s="10">
        <f t="shared" si="98"/>
        <v>45</v>
      </c>
      <c r="AA1249" s="12">
        <v>0</v>
      </c>
      <c r="AB1249" s="10">
        <v>1</v>
      </c>
      <c r="AC1249" s="10">
        <v>63</v>
      </c>
      <c r="AD1249" s="10">
        <v>2</v>
      </c>
      <c r="AE1249" s="10">
        <v>1</v>
      </c>
      <c r="AF1249" s="10">
        <v>0</v>
      </c>
    </row>
    <row r="1250" spans="1:32" ht="15" customHeight="1" x14ac:dyDescent="0.2">
      <c r="A1250" s="10" t="s">
        <v>60</v>
      </c>
      <c r="B1250" s="10" t="s">
        <v>345</v>
      </c>
      <c r="C1250" s="24">
        <v>40544</v>
      </c>
      <c r="D1250" s="10" t="s">
        <v>320</v>
      </c>
      <c r="E1250" s="12">
        <v>0</v>
      </c>
      <c r="F1250" s="11">
        <f t="shared" si="95"/>
        <v>0</v>
      </c>
      <c r="G1250" s="23">
        <v>37</v>
      </c>
      <c r="H1250" s="17">
        <v>0.42530000000000001</v>
      </c>
      <c r="I1250" s="21">
        <v>88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f t="shared" si="96"/>
        <v>0</v>
      </c>
      <c r="R1250" s="10">
        <v>0</v>
      </c>
      <c r="S1250" s="10">
        <v>0</v>
      </c>
      <c r="T1250" s="10">
        <v>0</v>
      </c>
      <c r="U1250" s="10">
        <f t="shared" si="97"/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f t="shared" si="98"/>
        <v>0</v>
      </c>
      <c r="AA1250" s="12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</row>
    <row r="1251" spans="1:32" ht="15" customHeight="1" x14ac:dyDescent="0.2">
      <c r="A1251" s="10" t="s">
        <v>61</v>
      </c>
      <c r="B1251" s="10" t="s">
        <v>345</v>
      </c>
      <c r="C1251" s="24">
        <v>40544</v>
      </c>
      <c r="D1251" s="10" t="s">
        <v>315</v>
      </c>
      <c r="E1251" s="12">
        <v>3</v>
      </c>
      <c r="F1251" s="11">
        <f t="shared" si="95"/>
        <v>8.670520231213872E-3</v>
      </c>
      <c r="G1251" s="23">
        <v>212</v>
      </c>
      <c r="H1251" s="17">
        <v>0.60919999999999996</v>
      </c>
      <c r="I1251" s="21">
        <v>346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f t="shared" si="96"/>
        <v>0</v>
      </c>
      <c r="R1251" s="10">
        <v>1</v>
      </c>
      <c r="S1251" s="10">
        <v>0</v>
      </c>
      <c r="T1251" s="10">
        <v>1</v>
      </c>
      <c r="U1251" s="10">
        <f t="shared" si="97"/>
        <v>2</v>
      </c>
      <c r="V1251" s="10">
        <v>0</v>
      </c>
      <c r="W1251" s="10">
        <v>0</v>
      </c>
      <c r="X1251" s="10">
        <v>1</v>
      </c>
      <c r="Y1251" s="10">
        <v>0</v>
      </c>
      <c r="Z1251" s="10">
        <f t="shared" si="98"/>
        <v>1</v>
      </c>
      <c r="AA1251" s="12">
        <v>0</v>
      </c>
      <c r="AB1251" s="10">
        <v>0</v>
      </c>
      <c r="AC1251" s="10">
        <v>1</v>
      </c>
      <c r="AD1251" s="10">
        <v>2</v>
      </c>
      <c r="AE1251" s="10">
        <v>0</v>
      </c>
      <c r="AF1251" s="10">
        <v>0</v>
      </c>
    </row>
    <row r="1252" spans="1:32" ht="15" customHeight="1" x14ac:dyDescent="0.2">
      <c r="A1252" s="10" t="s">
        <v>62</v>
      </c>
      <c r="B1252" s="10" t="s">
        <v>345</v>
      </c>
      <c r="C1252" s="24">
        <v>40544</v>
      </c>
      <c r="D1252" s="10" t="s">
        <v>304</v>
      </c>
      <c r="E1252" s="12">
        <v>19</v>
      </c>
      <c r="F1252" s="11">
        <f t="shared" si="95"/>
        <v>4.123263888888889E-3</v>
      </c>
      <c r="G1252" s="23">
        <v>1322</v>
      </c>
      <c r="H1252" s="17">
        <v>0.28960000000000002</v>
      </c>
      <c r="I1252" s="21">
        <v>4608</v>
      </c>
      <c r="J1252" s="10">
        <v>0</v>
      </c>
      <c r="K1252" s="10">
        <v>1</v>
      </c>
      <c r="L1252" s="10">
        <v>1</v>
      </c>
      <c r="M1252" s="10">
        <v>1</v>
      </c>
      <c r="N1252" s="10">
        <v>2</v>
      </c>
      <c r="O1252" s="10">
        <v>3</v>
      </c>
      <c r="P1252" s="10">
        <v>2</v>
      </c>
      <c r="Q1252" s="10">
        <f t="shared" si="96"/>
        <v>10</v>
      </c>
      <c r="R1252" s="10">
        <v>1</v>
      </c>
      <c r="S1252" s="10">
        <v>2</v>
      </c>
      <c r="T1252" s="10">
        <v>1</v>
      </c>
      <c r="U1252" s="10">
        <f t="shared" si="97"/>
        <v>4</v>
      </c>
      <c r="V1252" s="10">
        <v>2</v>
      </c>
      <c r="W1252" s="10">
        <v>0</v>
      </c>
      <c r="X1252" s="10">
        <v>1</v>
      </c>
      <c r="Y1252" s="10">
        <v>2</v>
      </c>
      <c r="Z1252" s="10">
        <f t="shared" si="98"/>
        <v>5</v>
      </c>
      <c r="AA1252" s="12">
        <v>0</v>
      </c>
      <c r="AB1252" s="10">
        <v>1</v>
      </c>
      <c r="AC1252" s="10">
        <v>13</v>
      </c>
      <c r="AD1252" s="10">
        <v>1</v>
      </c>
      <c r="AE1252" s="10">
        <v>4</v>
      </c>
      <c r="AF1252" s="10">
        <v>0</v>
      </c>
    </row>
    <row r="1253" spans="1:32" ht="15" customHeight="1" x14ac:dyDescent="0.2">
      <c r="A1253" s="10" t="s">
        <v>63</v>
      </c>
      <c r="B1253" s="10" t="s">
        <v>345</v>
      </c>
      <c r="C1253" s="24">
        <v>40544</v>
      </c>
      <c r="D1253" s="10" t="s">
        <v>322</v>
      </c>
      <c r="E1253" s="12">
        <v>105</v>
      </c>
      <c r="F1253" s="11">
        <f t="shared" si="95"/>
        <v>4.5122475290073058E-2</v>
      </c>
      <c r="G1253" s="23">
        <v>1257</v>
      </c>
      <c r="H1253" s="17">
        <v>0.53439999999999999</v>
      </c>
      <c r="I1253" s="21">
        <v>2327</v>
      </c>
      <c r="J1253" s="10">
        <v>3</v>
      </c>
      <c r="K1253" s="10">
        <v>3</v>
      </c>
      <c r="L1253" s="10">
        <v>9</v>
      </c>
      <c r="M1253" s="10">
        <v>6</v>
      </c>
      <c r="N1253" s="10">
        <v>8</v>
      </c>
      <c r="O1253" s="10">
        <v>17</v>
      </c>
      <c r="P1253" s="10">
        <v>10</v>
      </c>
      <c r="Q1253" s="10">
        <f t="shared" si="96"/>
        <v>56</v>
      </c>
      <c r="R1253" s="10">
        <v>7</v>
      </c>
      <c r="S1253" s="10">
        <v>7</v>
      </c>
      <c r="T1253" s="10">
        <v>5</v>
      </c>
      <c r="U1253" s="10">
        <f t="shared" si="97"/>
        <v>19</v>
      </c>
      <c r="V1253" s="10">
        <v>4</v>
      </c>
      <c r="W1253" s="10">
        <v>5</v>
      </c>
      <c r="X1253" s="10">
        <v>8</v>
      </c>
      <c r="Y1253" s="10">
        <v>13</v>
      </c>
      <c r="Z1253" s="10">
        <f t="shared" si="98"/>
        <v>30</v>
      </c>
      <c r="AA1253" s="12">
        <v>0</v>
      </c>
      <c r="AB1253" s="10">
        <v>3</v>
      </c>
      <c r="AC1253" s="10">
        <v>95</v>
      </c>
      <c r="AD1253" s="10">
        <v>1</v>
      </c>
      <c r="AE1253" s="10">
        <v>6</v>
      </c>
      <c r="AF1253" s="10">
        <v>0</v>
      </c>
    </row>
    <row r="1254" spans="1:32" ht="15" customHeight="1" x14ac:dyDescent="0.2">
      <c r="A1254" s="10" t="s">
        <v>285</v>
      </c>
      <c r="B1254" s="10" t="s">
        <v>345</v>
      </c>
      <c r="C1254" s="24">
        <v>40544</v>
      </c>
      <c r="D1254" s="10" t="s">
        <v>299</v>
      </c>
      <c r="E1254" s="12">
        <v>0</v>
      </c>
      <c r="F1254" s="11">
        <f t="shared" si="95"/>
        <v>0</v>
      </c>
      <c r="G1254" s="23">
        <v>0</v>
      </c>
      <c r="H1254" s="17">
        <v>0</v>
      </c>
      <c r="I1254" s="21">
        <v>33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f t="shared" si="96"/>
        <v>0</v>
      </c>
      <c r="R1254" s="10">
        <v>0</v>
      </c>
      <c r="S1254" s="10">
        <v>0</v>
      </c>
      <c r="T1254" s="10">
        <v>0</v>
      </c>
      <c r="U1254" s="10">
        <f t="shared" si="97"/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f t="shared" si="98"/>
        <v>0</v>
      </c>
      <c r="AA1254" s="12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</row>
    <row r="1255" spans="1:32" ht="15" customHeight="1" x14ac:dyDescent="0.2">
      <c r="A1255" s="10" t="s">
        <v>266</v>
      </c>
      <c r="B1255" s="10" t="s">
        <v>345</v>
      </c>
      <c r="C1255" s="24">
        <v>40544</v>
      </c>
      <c r="D1255" s="10" t="s">
        <v>302</v>
      </c>
      <c r="E1255" s="12">
        <v>835</v>
      </c>
      <c r="F1255" s="11">
        <f t="shared" si="95"/>
        <v>4.4282986847687736E-2</v>
      </c>
      <c r="G1255" s="23">
        <v>6626</v>
      </c>
      <c r="H1255" s="17">
        <v>0.35249999999999998</v>
      </c>
      <c r="I1255" s="21">
        <v>18856</v>
      </c>
      <c r="J1255" s="10">
        <v>45</v>
      </c>
      <c r="K1255" s="10">
        <v>57</v>
      </c>
      <c r="L1255" s="10">
        <v>47</v>
      </c>
      <c r="M1255" s="10">
        <v>50</v>
      </c>
      <c r="N1255" s="10">
        <v>52</v>
      </c>
      <c r="O1255" s="10">
        <v>51</v>
      </c>
      <c r="P1255" s="10">
        <v>60</v>
      </c>
      <c r="Q1255" s="10">
        <f t="shared" si="96"/>
        <v>362</v>
      </c>
      <c r="R1255" s="10">
        <v>61</v>
      </c>
      <c r="S1255" s="10">
        <v>61</v>
      </c>
      <c r="T1255" s="10">
        <v>67</v>
      </c>
      <c r="U1255" s="10">
        <f t="shared" si="97"/>
        <v>189</v>
      </c>
      <c r="V1255" s="10">
        <v>73</v>
      </c>
      <c r="W1255" s="10">
        <v>55</v>
      </c>
      <c r="X1255" s="10">
        <v>59</v>
      </c>
      <c r="Y1255" s="10">
        <v>97</v>
      </c>
      <c r="Z1255" s="10">
        <f t="shared" si="98"/>
        <v>284</v>
      </c>
      <c r="AA1255" s="12">
        <v>0</v>
      </c>
      <c r="AB1255" s="10">
        <v>207</v>
      </c>
      <c r="AC1255" s="10">
        <v>593</v>
      </c>
      <c r="AD1255" s="10">
        <v>16</v>
      </c>
      <c r="AE1255" s="10">
        <v>19</v>
      </c>
      <c r="AF1255" s="10">
        <v>0</v>
      </c>
    </row>
    <row r="1256" spans="1:32" ht="15" customHeight="1" x14ac:dyDescent="0.2">
      <c r="A1256" s="10" t="s">
        <v>64</v>
      </c>
      <c r="B1256" s="10" t="s">
        <v>345</v>
      </c>
      <c r="C1256" s="24">
        <v>40544</v>
      </c>
      <c r="D1256" s="10" t="s">
        <v>306</v>
      </c>
      <c r="E1256" s="12">
        <v>741</v>
      </c>
      <c r="F1256" s="11">
        <f t="shared" si="95"/>
        <v>2.8658725247524754E-2</v>
      </c>
      <c r="G1256" s="23">
        <v>11747</v>
      </c>
      <c r="H1256" s="17">
        <v>0.45250000000000001</v>
      </c>
      <c r="I1256" s="21">
        <v>25856</v>
      </c>
      <c r="J1256" s="10">
        <v>92</v>
      </c>
      <c r="K1256" s="10">
        <v>53</v>
      </c>
      <c r="L1256" s="10">
        <v>58</v>
      </c>
      <c r="M1256" s="10">
        <v>57</v>
      </c>
      <c r="N1256" s="10">
        <v>54</v>
      </c>
      <c r="O1256" s="10">
        <v>40</v>
      </c>
      <c r="P1256" s="10">
        <v>45</v>
      </c>
      <c r="Q1256" s="10">
        <f t="shared" si="96"/>
        <v>399</v>
      </c>
      <c r="R1256" s="10">
        <v>39</v>
      </c>
      <c r="S1256" s="10">
        <v>41</v>
      </c>
      <c r="T1256" s="10">
        <v>52</v>
      </c>
      <c r="U1256" s="10">
        <f t="shared" si="97"/>
        <v>132</v>
      </c>
      <c r="V1256" s="10">
        <v>51</v>
      </c>
      <c r="W1256" s="10">
        <v>43</v>
      </c>
      <c r="X1256" s="10">
        <v>45</v>
      </c>
      <c r="Y1256" s="10">
        <v>71</v>
      </c>
      <c r="Z1256" s="10">
        <f t="shared" si="98"/>
        <v>210</v>
      </c>
      <c r="AA1256" s="12">
        <v>0</v>
      </c>
      <c r="AB1256" s="10">
        <v>243</v>
      </c>
      <c r="AC1256" s="10">
        <v>467</v>
      </c>
      <c r="AD1256" s="10">
        <v>16</v>
      </c>
      <c r="AE1256" s="10">
        <v>15</v>
      </c>
      <c r="AF1256" s="10">
        <v>0</v>
      </c>
    </row>
    <row r="1257" spans="1:32" ht="15" customHeight="1" x14ac:dyDescent="0.2">
      <c r="A1257" s="10" t="s">
        <v>65</v>
      </c>
      <c r="B1257" s="10" t="s">
        <v>345</v>
      </c>
      <c r="C1257" s="24">
        <v>40544</v>
      </c>
      <c r="D1257" s="10" t="s">
        <v>318</v>
      </c>
      <c r="E1257" s="12">
        <v>0</v>
      </c>
      <c r="F1257" s="11">
        <f t="shared" si="95"/>
        <v>0</v>
      </c>
      <c r="G1257" s="23">
        <v>10</v>
      </c>
      <c r="H1257" s="17">
        <v>0.66669999999999996</v>
      </c>
      <c r="I1257" s="21">
        <v>12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f t="shared" si="96"/>
        <v>0</v>
      </c>
      <c r="R1257" s="10">
        <v>0</v>
      </c>
      <c r="S1257" s="10">
        <v>0</v>
      </c>
      <c r="T1257" s="10">
        <v>0</v>
      </c>
      <c r="U1257" s="10">
        <f t="shared" si="97"/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f t="shared" si="98"/>
        <v>0</v>
      </c>
      <c r="AA1257" s="12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</v>
      </c>
    </row>
    <row r="1258" spans="1:32" ht="15" customHeight="1" x14ac:dyDescent="0.2">
      <c r="A1258" s="10" t="s">
        <v>66</v>
      </c>
      <c r="B1258" s="10" t="s">
        <v>345</v>
      </c>
      <c r="C1258" s="24">
        <v>40544</v>
      </c>
      <c r="D1258" s="10" t="s">
        <v>304</v>
      </c>
      <c r="E1258" s="12">
        <v>333</v>
      </c>
      <c r="F1258" s="11">
        <f t="shared" si="95"/>
        <v>1.5014879610424746E-2</v>
      </c>
      <c r="G1258" s="23">
        <v>10995</v>
      </c>
      <c r="H1258" s="17">
        <v>0.49980000000000002</v>
      </c>
      <c r="I1258" s="21">
        <v>22178</v>
      </c>
      <c r="J1258" s="10">
        <v>15</v>
      </c>
      <c r="K1258" s="10">
        <v>22</v>
      </c>
      <c r="L1258" s="10">
        <v>32</v>
      </c>
      <c r="M1258" s="10">
        <v>24</v>
      </c>
      <c r="N1258" s="10">
        <v>14</v>
      </c>
      <c r="O1258" s="10">
        <v>21</v>
      </c>
      <c r="P1258" s="10">
        <v>28</v>
      </c>
      <c r="Q1258" s="10">
        <f t="shared" si="96"/>
        <v>156</v>
      </c>
      <c r="R1258" s="10">
        <v>26</v>
      </c>
      <c r="S1258" s="10">
        <v>20</v>
      </c>
      <c r="T1258" s="10">
        <v>29</v>
      </c>
      <c r="U1258" s="10">
        <f t="shared" si="97"/>
        <v>75</v>
      </c>
      <c r="V1258" s="10">
        <v>28</v>
      </c>
      <c r="W1258" s="10">
        <v>23</v>
      </c>
      <c r="X1258" s="10">
        <v>23</v>
      </c>
      <c r="Y1258" s="10">
        <v>28</v>
      </c>
      <c r="Z1258" s="10">
        <f t="shared" si="98"/>
        <v>102</v>
      </c>
      <c r="AA1258" s="12">
        <v>0</v>
      </c>
      <c r="AB1258" s="10">
        <v>75</v>
      </c>
      <c r="AC1258" s="10">
        <v>230</v>
      </c>
      <c r="AD1258" s="10">
        <v>2</v>
      </c>
      <c r="AE1258" s="10">
        <v>26</v>
      </c>
      <c r="AF1258" s="10">
        <v>0</v>
      </c>
    </row>
    <row r="1259" spans="1:32" ht="15" customHeight="1" x14ac:dyDescent="0.2">
      <c r="A1259" s="10" t="s">
        <v>67</v>
      </c>
      <c r="B1259" s="10" t="s">
        <v>345</v>
      </c>
      <c r="C1259" s="24">
        <v>40544</v>
      </c>
      <c r="D1259" s="10" t="s">
        <v>307</v>
      </c>
      <c r="E1259" s="12">
        <v>119</v>
      </c>
      <c r="F1259" s="11">
        <f t="shared" si="95"/>
        <v>2.2457067371202115E-2</v>
      </c>
      <c r="G1259" s="23">
        <v>2660</v>
      </c>
      <c r="H1259" s="17">
        <v>0.51270000000000004</v>
      </c>
      <c r="I1259" s="21">
        <v>5299</v>
      </c>
      <c r="J1259" s="10">
        <v>4</v>
      </c>
      <c r="K1259" s="10">
        <v>13</v>
      </c>
      <c r="L1259" s="10">
        <v>10</v>
      </c>
      <c r="M1259" s="10">
        <v>15</v>
      </c>
      <c r="N1259" s="10">
        <v>7</v>
      </c>
      <c r="O1259" s="10">
        <v>10</v>
      </c>
      <c r="P1259" s="10">
        <v>11</v>
      </c>
      <c r="Q1259" s="10">
        <f t="shared" si="96"/>
        <v>70</v>
      </c>
      <c r="R1259" s="10">
        <v>6</v>
      </c>
      <c r="S1259" s="10">
        <v>10</v>
      </c>
      <c r="T1259" s="10">
        <v>9</v>
      </c>
      <c r="U1259" s="10">
        <f t="shared" si="97"/>
        <v>25</v>
      </c>
      <c r="V1259" s="10">
        <v>12</v>
      </c>
      <c r="W1259" s="10">
        <v>5</v>
      </c>
      <c r="X1259" s="10">
        <v>7</v>
      </c>
      <c r="Y1259" s="10">
        <v>0</v>
      </c>
      <c r="Z1259" s="10">
        <f t="shared" si="98"/>
        <v>24</v>
      </c>
      <c r="AA1259" s="12">
        <v>0</v>
      </c>
      <c r="AB1259" s="10">
        <v>34</v>
      </c>
      <c r="AC1259" s="10">
        <v>60</v>
      </c>
      <c r="AD1259" s="10">
        <v>12</v>
      </c>
      <c r="AE1259" s="10">
        <v>13</v>
      </c>
      <c r="AF1259" s="10">
        <v>0</v>
      </c>
    </row>
    <row r="1260" spans="1:32" ht="15" customHeight="1" x14ac:dyDescent="0.2">
      <c r="A1260" s="10" t="s">
        <v>68</v>
      </c>
      <c r="B1260" s="10" t="s">
        <v>345</v>
      </c>
      <c r="C1260" s="24">
        <v>40544</v>
      </c>
      <c r="D1260" s="10" t="s">
        <v>309</v>
      </c>
      <c r="E1260" s="12">
        <v>124</v>
      </c>
      <c r="F1260" s="11">
        <f t="shared" si="95"/>
        <v>3.5197275049673571E-2</v>
      </c>
      <c r="G1260" s="23">
        <v>1567</v>
      </c>
      <c r="H1260" s="17">
        <v>0.4486</v>
      </c>
      <c r="I1260" s="21">
        <v>3523</v>
      </c>
      <c r="J1260" s="10">
        <v>0</v>
      </c>
      <c r="K1260" s="10">
        <v>10</v>
      </c>
      <c r="L1260" s="10">
        <v>9</v>
      </c>
      <c r="M1260" s="10">
        <v>15</v>
      </c>
      <c r="N1260" s="10">
        <v>14</v>
      </c>
      <c r="O1260" s="10">
        <v>14</v>
      </c>
      <c r="P1260" s="10">
        <v>7</v>
      </c>
      <c r="Q1260" s="10">
        <f t="shared" si="96"/>
        <v>69</v>
      </c>
      <c r="R1260" s="10">
        <v>10</v>
      </c>
      <c r="S1260" s="10">
        <v>10</v>
      </c>
      <c r="T1260" s="10">
        <v>6</v>
      </c>
      <c r="U1260" s="10">
        <f t="shared" si="97"/>
        <v>26</v>
      </c>
      <c r="V1260" s="10">
        <v>7</v>
      </c>
      <c r="W1260" s="10">
        <v>5</v>
      </c>
      <c r="X1260" s="10">
        <v>9</v>
      </c>
      <c r="Y1260" s="10">
        <v>8</v>
      </c>
      <c r="Z1260" s="10">
        <f t="shared" si="98"/>
        <v>29</v>
      </c>
      <c r="AA1260" s="12">
        <v>0</v>
      </c>
      <c r="AB1260" s="10">
        <v>7</v>
      </c>
      <c r="AC1260" s="10">
        <v>88</v>
      </c>
      <c r="AD1260" s="10">
        <v>5</v>
      </c>
      <c r="AE1260" s="10">
        <v>24</v>
      </c>
      <c r="AF1260" s="10">
        <v>0</v>
      </c>
    </row>
    <row r="1261" spans="1:32" ht="15" customHeight="1" x14ac:dyDescent="0.2">
      <c r="A1261" s="10" t="s">
        <v>69</v>
      </c>
      <c r="B1261" s="10" t="s">
        <v>345</v>
      </c>
      <c r="C1261" s="24">
        <v>40544</v>
      </c>
      <c r="D1261" s="10" t="s">
        <v>328</v>
      </c>
      <c r="E1261" s="12">
        <v>18</v>
      </c>
      <c r="F1261" s="11">
        <f t="shared" si="95"/>
        <v>1.8018018018018018E-2</v>
      </c>
      <c r="G1261" s="23">
        <v>652</v>
      </c>
      <c r="H1261" s="17">
        <v>0.6613</v>
      </c>
      <c r="I1261" s="21">
        <v>999</v>
      </c>
      <c r="J1261" s="10">
        <v>1</v>
      </c>
      <c r="K1261" s="10">
        <v>1</v>
      </c>
      <c r="L1261" s="10">
        <v>2</v>
      </c>
      <c r="M1261" s="10">
        <v>2</v>
      </c>
      <c r="N1261" s="10">
        <v>0</v>
      </c>
      <c r="O1261" s="10">
        <v>1</v>
      </c>
      <c r="P1261" s="10">
        <v>2</v>
      </c>
      <c r="Q1261" s="10">
        <f t="shared" si="96"/>
        <v>9</v>
      </c>
      <c r="R1261" s="10">
        <v>0</v>
      </c>
      <c r="S1261" s="10">
        <v>0</v>
      </c>
      <c r="T1261" s="10">
        <v>1</v>
      </c>
      <c r="U1261" s="10">
        <f t="shared" si="97"/>
        <v>1</v>
      </c>
      <c r="V1261" s="10">
        <v>1</v>
      </c>
      <c r="W1261" s="10">
        <v>0</v>
      </c>
      <c r="X1261" s="10">
        <v>0</v>
      </c>
      <c r="Y1261" s="10">
        <v>7</v>
      </c>
      <c r="Z1261" s="10">
        <f t="shared" si="98"/>
        <v>8</v>
      </c>
      <c r="AA1261" s="12">
        <v>0</v>
      </c>
      <c r="AB1261" s="10">
        <v>1</v>
      </c>
      <c r="AC1261" s="10">
        <v>13</v>
      </c>
      <c r="AD1261" s="10">
        <v>0</v>
      </c>
      <c r="AE1261" s="10">
        <v>4</v>
      </c>
      <c r="AF1261" s="10">
        <v>0</v>
      </c>
    </row>
    <row r="1262" spans="1:32" ht="15" customHeight="1" x14ac:dyDescent="0.2">
      <c r="A1262" s="10" t="s">
        <v>70</v>
      </c>
      <c r="B1262" s="10" t="s">
        <v>345</v>
      </c>
      <c r="C1262" s="24">
        <v>40544</v>
      </c>
      <c r="D1262" s="10" t="s">
        <v>309</v>
      </c>
      <c r="E1262" s="12">
        <v>133</v>
      </c>
      <c r="F1262" s="11">
        <f t="shared" si="95"/>
        <v>1.7922112922786688E-2</v>
      </c>
      <c r="G1262" s="23">
        <v>4732</v>
      </c>
      <c r="H1262" s="17">
        <v>0.65090000000000003</v>
      </c>
      <c r="I1262" s="21">
        <v>7421</v>
      </c>
      <c r="J1262" s="10">
        <v>0</v>
      </c>
      <c r="K1262" s="10">
        <v>12</v>
      </c>
      <c r="L1262" s="10">
        <v>12</v>
      </c>
      <c r="M1262" s="10">
        <v>10</v>
      </c>
      <c r="N1262" s="10">
        <v>13</v>
      </c>
      <c r="O1262" s="10">
        <v>13</v>
      </c>
      <c r="P1262" s="10">
        <v>11</v>
      </c>
      <c r="Q1262" s="10">
        <f t="shared" si="96"/>
        <v>71</v>
      </c>
      <c r="R1262" s="10">
        <v>3</v>
      </c>
      <c r="S1262" s="10">
        <v>5</v>
      </c>
      <c r="T1262" s="10">
        <v>4</v>
      </c>
      <c r="U1262" s="10">
        <f t="shared" si="97"/>
        <v>12</v>
      </c>
      <c r="V1262" s="10">
        <v>11</v>
      </c>
      <c r="W1262" s="10">
        <v>10</v>
      </c>
      <c r="X1262" s="10">
        <v>9</v>
      </c>
      <c r="Y1262" s="10">
        <v>20</v>
      </c>
      <c r="Z1262" s="10">
        <f t="shared" si="98"/>
        <v>50</v>
      </c>
      <c r="AA1262" s="12">
        <v>0</v>
      </c>
      <c r="AB1262" s="10">
        <v>29</v>
      </c>
      <c r="AC1262" s="10">
        <v>99</v>
      </c>
      <c r="AD1262" s="10">
        <v>0</v>
      </c>
      <c r="AE1262" s="10">
        <v>5</v>
      </c>
      <c r="AF1262" s="10">
        <v>0</v>
      </c>
    </row>
    <row r="1263" spans="1:32" ht="15" customHeight="1" x14ac:dyDescent="0.2">
      <c r="A1263" s="10" t="s">
        <v>71</v>
      </c>
      <c r="B1263" s="10" t="s">
        <v>345</v>
      </c>
      <c r="C1263" s="24">
        <v>40544</v>
      </c>
      <c r="D1263" s="10" t="s">
        <v>317</v>
      </c>
      <c r="E1263" s="12">
        <v>2</v>
      </c>
      <c r="F1263" s="11">
        <f t="shared" si="95"/>
        <v>2.2026431718061676E-3</v>
      </c>
      <c r="G1263" s="23">
        <v>207</v>
      </c>
      <c r="H1263" s="17">
        <v>0.22140000000000001</v>
      </c>
      <c r="I1263" s="21">
        <v>908</v>
      </c>
      <c r="J1263" s="10">
        <v>0</v>
      </c>
      <c r="K1263" s="10">
        <v>1</v>
      </c>
      <c r="L1263" s="10">
        <v>0</v>
      </c>
      <c r="M1263" s="10">
        <v>0</v>
      </c>
      <c r="N1263" s="10">
        <v>1</v>
      </c>
      <c r="O1263" s="10">
        <v>0</v>
      </c>
      <c r="P1263" s="10">
        <v>0</v>
      </c>
      <c r="Q1263" s="10">
        <f t="shared" si="96"/>
        <v>2</v>
      </c>
      <c r="R1263" s="10">
        <v>0</v>
      </c>
      <c r="S1263" s="10">
        <v>0</v>
      </c>
      <c r="T1263" s="10">
        <v>0</v>
      </c>
      <c r="U1263" s="10">
        <f t="shared" si="97"/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f t="shared" si="98"/>
        <v>0</v>
      </c>
      <c r="AA1263" s="12">
        <v>0</v>
      </c>
      <c r="AB1263" s="10">
        <v>0</v>
      </c>
      <c r="AC1263" s="10">
        <v>2</v>
      </c>
      <c r="AD1263" s="10">
        <v>0</v>
      </c>
      <c r="AE1263" s="10">
        <v>0</v>
      </c>
      <c r="AF1263" s="10">
        <v>0</v>
      </c>
    </row>
    <row r="1264" spans="1:32" ht="15" customHeight="1" x14ac:dyDescent="0.2">
      <c r="A1264" s="10" t="s">
        <v>72</v>
      </c>
      <c r="B1264" s="10" t="s">
        <v>345</v>
      </c>
      <c r="C1264" s="24">
        <v>40544</v>
      </c>
      <c r="D1264" s="10" t="s">
        <v>320</v>
      </c>
      <c r="E1264" s="12">
        <v>0</v>
      </c>
      <c r="F1264" s="11">
        <f t="shared" si="95"/>
        <v>0</v>
      </c>
      <c r="G1264" s="23">
        <v>45</v>
      </c>
      <c r="H1264" s="17">
        <v>0.47370000000000001</v>
      </c>
      <c r="I1264" s="21">
        <v>93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f t="shared" si="96"/>
        <v>0</v>
      </c>
      <c r="R1264" s="10">
        <v>0</v>
      </c>
      <c r="S1264" s="10">
        <v>0</v>
      </c>
      <c r="T1264" s="10">
        <v>0</v>
      </c>
      <c r="U1264" s="10">
        <f t="shared" si="97"/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f t="shared" si="98"/>
        <v>0</v>
      </c>
      <c r="AA1264" s="12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</row>
    <row r="1265" spans="1:32" ht="15" customHeight="1" x14ac:dyDescent="0.2">
      <c r="A1265" s="10" t="s">
        <v>73</v>
      </c>
      <c r="B1265" s="10" t="s">
        <v>345</v>
      </c>
      <c r="C1265" s="24">
        <v>40544</v>
      </c>
      <c r="D1265" s="10" t="s">
        <v>310</v>
      </c>
      <c r="E1265" s="12">
        <v>9</v>
      </c>
      <c r="F1265" s="11">
        <f t="shared" si="95"/>
        <v>0.13846153846153847</v>
      </c>
      <c r="G1265" s="23">
        <v>31</v>
      </c>
      <c r="H1265" s="17">
        <v>0.45590000000000003</v>
      </c>
      <c r="I1265" s="21">
        <v>65</v>
      </c>
      <c r="J1265" s="10">
        <v>1</v>
      </c>
      <c r="K1265" s="10">
        <v>0</v>
      </c>
      <c r="L1265" s="10">
        <v>1</v>
      </c>
      <c r="M1265" s="10">
        <v>1</v>
      </c>
      <c r="N1265" s="10">
        <v>1</v>
      </c>
      <c r="O1265" s="10">
        <v>1</v>
      </c>
      <c r="P1265" s="10">
        <v>0</v>
      </c>
      <c r="Q1265" s="10">
        <f t="shared" si="96"/>
        <v>5</v>
      </c>
      <c r="R1265" s="10">
        <v>0</v>
      </c>
      <c r="S1265" s="10">
        <v>0</v>
      </c>
      <c r="T1265" s="10">
        <v>1</v>
      </c>
      <c r="U1265" s="10">
        <f t="shared" si="97"/>
        <v>1</v>
      </c>
      <c r="V1265" s="10">
        <v>2</v>
      </c>
      <c r="W1265" s="10">
        <v>1</v>
      </c>
      <c r="X1265" s="10">
        <v>0</v>
      </c>
      <c r="Y1265" s="10">
        <v>0</v>
      </c>
      <c r="Z1265" s="10">
        <f t="shared" si="98"/>
        <v>3</v>
      </c>
      <c r="AA1265" s="12">
        <v>0</v>
      </c>
      <c r="AB1265" s="10">
        <v>0</v>
      </c>
      <c r="AC1265" s="10">
        <v>9</v>
      </c>
      <c r="AD1265" s="10">
        <v>0</v>
      </c>
      <c r="AE1265" s="10">
        <v>0</v>
      </c>
      <c r="AF1265" s="10">
        <v>0</v>
      </c>
    </row>
    <row r="1266" spans="1:32" ht="15" customHeight="1" x14ac:dyDescent="0.2">
      <c r="A1266" s="10" t="s">
        <v>74</v>
      </c>
      <c r="B1266" s="10" t="s">
        <v>345</v>
      </c>
      <c r="C1266" s="24">
        <v>40544</v>
      </c>
      <c r="D1266" s="10" t="s">
        <v>310</v>
      </c>
      <c r="E1266" s="12">
        <v>79</v>
      </c>
      <c r="F1266" s="11">
        <f t="shared" si="95"/>
        <v>7.5961538461538455E-2</v>
      </c>
      <c r="G1266" s="23">
        <v>582</v>
      </c>
      <c r="H1266" s="17">
        <v>0.57230000000000003</v>
      </c>
      <c r="I1266" s="21">
        <v>1040</v>
      </c>
      <c r="J1266" s="10">
        <v>0</v>
      </c>
      <c r="K1266" s="10">
        <v>8</v>
      </c>
      <c r="L1266" s="10">
        <v>3</v>
      </c>
      <c r="M1266" s="10">
        <v>6</v>
      </c>
      <c r="N1266" s="10">
        <v>3</v>
      </c>
      <c r="O1266" s="10">
        <v>7</v>
      </c>
      <c r="P1266" s="10">
        <v>6</v>
      </c>
      <c r="Q1266" s="10">
        <f t="shared" si="96"/>
        <v>33</v>
      </c>
      <c r="R1266" s="10">
        <v>4</v>
      </c>
      <c r="S1266" s="10">
        <v>14</v>
      </c>
      <c r="T1266" s="10">
        <v>4</v>
      </c>
      <c r="U1266" s="10">
        <f t="shared" si="97"/>
        <v>22</v>
      </c>
      <c r="V1266" s="10">
        <v>5</v>
      </c>
      <c r="W1266" s="10">
        <v>7</v>
      </c>
      <c r="X1266" s="10">
        <v>6</v>
      </c>
      <c r="Y1266" s="10">
        <v>6</v>
      </c>
      <c r="Z1266" s="10">
        <f t="shared" si="98"/>
        <v>24</v>
      </c>
      <c r="AA1266" s="12">
        <v>0</v>
      </c>
      <c r="AB1266" s="10">
        <v>1</v>
      </c>
      <c r="AC1266" s="10">
        <v>67</v>
      </c>
      <c r="AD1266" s="10">
        <v>6</v>
      </c>
      <c r="AE1266" s="10">
        <v>5</v>
      </c>
      <c r="AF1266" s="10">
        <v>0</v>
      </c>
    </row>
    <row r="1267" spans="1:32" ht="15" customHeight="1" x14ac:dyDescent="0.2">
      <c r="A1267" s="10" t="s">
        <v>75</v>
      </c>
      <c r="B1267" s="10" t="s">
        <v>345</v>
      </c>
      <c r="C1267" s="24">
        <v>40544</v>
      </c>
      <c r="D1267" s="10" t="s">
        <v>322</v>
      </c>
      <c r="E1267" s="12">
        <v>3</v>
      </c>
      <c r="F1267" s="11">
        <f t="shared" si="95"/>
        <v>4.5801526717557254E-3</v>
      </c>
      <c r="G1267" s="23">
        <v>389</v>
      </c>
      <c r="H1267" s="17">
        <v>0.5867</v>
      </c>
      <c r="I1267" s="21">
        <v>655</v>
      </c>
      <c r="J1267" s="10">
        <v>0</v>
      </c>
      <c r="K1267" s="10">
        <v>0</v>
      </c>
      <c r="L1267" s="10">
        <v>0</v>
      </c>
      <c r="M1267" s="10">
        <v>0</v>
      </c>
      <c r="N1267" s="10">
        <v>1</v>
      </c>
      <c r="O1267" s="10">
        <v>0</v>
      </c>
      <c r="P1267" s="10">
        <v>0</v>
      </c>
      <c r="Q1267" s="10">
        <f t="shared" si="96"/>
        <v>1</v>
      </c>
      <c r="R1267" s="10">
        <v>0</v>
      </c>
      <c r="S1267" s="10">
        <v>0</v>
      </c>
      <c r="T1267" s="10">
        <v>0</v>
      </c>
      <c r="U1267" s="10">
        <f t="shared" si="97"/>
        <v>0</v>
      </c>
      <c r="V1267" s="10">
        <v>0</v>
      </c>
      <c r="W1267" s="10">
        <v>0</v>
      </c>
      <c r="X1267" s="10">
        <v>0</v>
      </c>
      <c r="Y1267" s="10">
        <v>2</v>
      </c>
      <c r="Z1267" s="10">
        <f t="shared" si="98"/>
        <v>2</v>
      </c>
      <c r="AA1267" s="12">
        <v>0</v>
      </c>
      <c r="AB1267" s="10">
        <v>0</v>
      </c>
      <c r="AC1267" s="10">
        <v>3</v>
      </c>
      <c r="AD1267" s="10">
        <v>0</v>
      </c>
      <c r="AE1267" s="10">
        <v>0</v>
      </c>
      <c r="AF1267" s="10">
        <v>0</v>
      </c>
    </row>
    <row r="1268" spans="1:32" ht="15" customHeight="1" x14ac:dyDescent="0.2">
      <c r="A1268" s="10" t="s">
        <v>76</v>
      </c>
      <c r="B1268" s="10" t="s">
        <v>345</v>
      </c>
      <c r="C1268" s="24">
        <v>40544</v>
      </c>
      <c r="D1268" s="10" t="s">
        <v>327</v>
      </c>
      <c r="E1268" s="12">
        <v>180</v>
      </c>
      <c r="F1268" s="11">
        <f t="shared" si="95"/>
        <v>5.0055617352614018E-2</v>
      </c>
      <c r="G1268" s="23">
        <v>2920</v>
      </c>
      <c r="H1268" s="17">
        <v>0.83599999999999997</v>
      </c>
      <c r="I1268" s="21">
        <v>3596</v>
      </c>
      <c r="J1268" s="10">
        <v>9</v>
      </c>
      <c r="K1268" s="10">
        <v>26</v>
      </c>
      <c r="L1268" s="10">
        <v>15</v>
      </c>
      <c r="M1268" s="10">
        <v>17</v>
      </c>
      <c r="N1268" s="10">
        <v>17</v>
      </c>
      <c r="O1268" s="10">
        <v>11</v>
      </c>
      <c r="P1268" s="10">
        <v>16</v>
      </c>
      <c r="Q1268" s="10">
        <f t="shared" si="96"/>
        <v>111</v>
      </c>
      <c r="R1268" s="10">
        <v>19</v>
      </c>
      <c r="S1268" s="10">
        <v>13</v>
      </c>
      <c r="T1268" s="10">
        <v>7</v>
      </c>
      <c r="U1268" s="10">
        <f t="shared" si="97"/>
        <v>39</v>
      </c>
      <c r="V1268" s="10">
        <v>3</v>
      </c>
      <c r="W1268" s="10">
        <v>4</v>
      </c>
      <c r="X1268" s="10">
        <v>10</v>
      </c>
      <c r="Y1268" s="10">
        <v>13</v>
      </c>
      <c r="Z1268" s="10">
        <f t="shared" si="98"/>
        <v>30</v>
      </c>
      <c r="AA1268" s="12">
        <v>0</v>
      </c>
      <c r="AB1268" s="10">
        <v>0</v>
      </c>
      <c r="AC1268" s="10">
        <v>162</v>
      </c>
      <c r="AD1268" s="10">
        <v>0</v>
      </c>
      <c r="AE1268" s="10">
        <v>18</v>
      </c>
      <c r="AF1268" s="10">
        <v>0</v>
      </c>
    </row>
    <row r="1269" spans="1:32" ht="15" customHeight="1" x14ac:dyDescent="0.2">
      <c r="A1269" s="10" t="s">
        <v>77</v>
      </c>
      <c r="B1269" s="10" t="s">
        <v>345</v>
      </c>
      <c r="C1269" s="24">
        <v>40544</v>
      </c>
      <c r="D1269" s="10" t="s">
        <v>327</v>
      </c>
      <c r="E1269" s="12">
        <v>40</v>
      </c>
      <c r="F1269" s="11">
        <f t="shared" si="95"/>
        <v>2.6281208935611037E-2</v>
      </c>
      <c r="G1269" s="23">
        <v>1425</v>
      </c>
      <c r="H1269" s="17">
        <v>0.92349999999999999</v>
      </c>
      <c r="I1269" s="21">
        <v>1522</v>
      </c>
      <c r="J1269" s="10">
        <v>0</v>
      </c>
      <c r="K1269" s="10">
        <v>4</v>
      </c>
      <c r="L1269" s="10">
        <v>2</v>
      </c>
      <c r="M1269" s="10">
        <v>0</v>
      </c>
      <c r="N1269" s="10">
        <v>5</v>
      </c>
      <c r="O1269" s="10">
        <v>2</v>
      </c>
      <c r="P1269" s="10">
        <v>2</v>
      </c>
      <c r="Q1269" s="10">
        <f t="shared" si="96"/>
        <v>15</v>
      </c>
      <c r="R1269" s="10">
        <v>4</v>
      </c>
      <c r="S1269" s="10">
        <v>6</v>
      </c>
      <c r="T1269" s="10">
        <v>3</v>
      </c>
      <c r="U1269" s="10">
        <f t="shared" si="97"/>
        <v>13</v>
      </c>
      <c r="V1269" s="10">
        <v>1</v>
      </c>
      <c r="W1269" s="10">
        <v>3</v>
      </c>
      <c r="X1269" s="10">
        <v>5</v>
      </c>
      <c r="Y1269" s="10">
        <v>3</v>
      </c>
      <c r="Z1269" s="10">
        <f t="shared" si="98"/>
        <v>12</v>
      </c>
      <c r="AA1269" s="12">
        <v>0</v>
      </c>
      <c r="AB1269" s="10">
        <v>0</v>
      </c>
      <c r="AC1269" s="10">
        <v>40</v>
      </c>
      <c r="AD1269" s="10">
        <v>0</v>
      </c>
      <c r="AE1269" s="10">
        <v>0</v>
      </c>
      <c r="AF1269" s="10">
        <v>0</v>
      </c>
    </row>
    <row r="1270" spans="1:32" ht="15" customHeight="1" x14ac:dyDescent="0.2">
      <c r="A1270" s="10" t="s">
        <v>78</v>
      </c>
      <c r="B1270" s="10" t="s">
        <v>345</v>
      </c>
      <c r="C1270" s="24">
        <v>40544</v>
      </c>
      <c r="D1270" s="10" t="s">
        <v>302</v>
      </c>
      <c r="E1270" s="12">
        <v>143</v>
      </c>
      <c r="F1270" s="11">
        <f t="shared" si="95"/>
        <v>6.1505376344086024E-2</v>
      </c>
      <c r="G1270" s="23">
        <v>933</v>
      </c>
      <c r="H1270" s="17">
        <v>0.40939999999999999</v>
      </c>
      <c r="I1270" s="21">
        <v>2325</v>
      </c>
      <c r="J1270" s="10">
        <v>7</v>
      </c>
      <c r="K1270" s="10">
        <v>6</v>
      </c>
      <c r="L1270" s="10">
        <v>8</v>
      </c>
      <c r="M1270" s="10">
        <v>7</v>
      </c>
      <c r="N1270" s="10">
        <v>6</v>
      </c>
      <c r="O1270" s="10">
        <v>5</v>
      </c>
      <c r="P1270" s="10">
        <v>6</v>
      </c>
      <c r="Q1270" s="10">
        <f t="shared" si="96"/>
        <v>45</v>
      </c>
      <c r="R1270" s="10">
        <v>3</v>
      </c>
      <c r="S1270" s="10">
        <v>6</v>
      </c>
      <c r="T1270" s="10">
        <v>11</v>
      </c>
      <c r="U1270" s="10">
        <f t="shared" si="97"/>
        <v>20</v>
      </c>
      <c r="V1270" s="10">
        <v>8</v>
      </c>
      <c r="W1270" s="10">
        <v>10</v>
      </c>
      <c r="X1270" s="10">
        <v>22</v>
      </c>
      <c r="Y1270" s="10">
        <v>38</v>
      </c>
      <c r="Z1270" s="10">
        <f t="shared" si="98"/>
        <v>78</v>
      </c>
      <c r="AA1270" s="12">
        <v>0</v>
      </c>
      <c r="AB1270" s="10">
        <v>24</v>
      </c>
      <c r="AC1270" s="10">
        <v>112</v>
      </c>
      <c r="AD1270" s="10">
        <v>7</v>
      </c>
      <c r="AE1270" s="10">
        <v>0</v>
      </c>
      <c r="AF1270" s="10">
        <v>0</v>
      </c>
    </row>
    <row r="1271" spans="1:32" ht="15" customHeight="1" x14ac:dyDescent="0.2">
      <c r="A1271" s="10" t="s">
        <v>79</v>
      </c>
      <c r="B1271" s="10" t="s">
        <v>345</v>
      </c>
      <c r="C1271" s="24">
        <v>40544</v>
      </c>
      <c r="D1271" s="10" t="s">
        <v>329</v>
      </c>
      <c r="E1271" s="12">
        <v>0</v>
      </c>
      <c r="F1271" s="11">
        <f t="shared" si="95"/>
        <v>0</v>
      </c>
      <c r="G1271" s="23">
        <v>85</v>
      </c>
      <c r="H1271" s="17">
        <v>0.3795</v>
      </c>
      <c r="I1271" s="21">
        <v>209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f t="shared" si="96"/>
        <v>0</v>
      </c>
      <c r="R1271" s="10">
        <v>0</v>
      </c>
      <c r="S1271" s="10">
        <v>0</v>
      </c>
      <c r="T1271" s="10">
        <v>0</v>
      </c>
      <c r="U1271" s="10">
        <f t="shared" si="97"/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f t="shared" si="98"/>
        <v>0</v>
      </c>
      <c r="AA1271" s="12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</row>
    <row r="1272" spans="1:32" ht="15" customHeight="1" x14ac:dyDescent="0.2">
      <c r="A1272" s="10" t="s">
        <v>80</v>
      </c>
      <c r="B1272" s="10" t="s">
        <v>345</v>
      </c>
      <c r="C1272" s="24">
        <v>40544</v>
      </c>
      <c r="D1272" s="10" t="s">
        <v>317</v>
      </c>
      <c r="E1272" s="12">
        <v>0</v>
      </c>
      <c r="F1272" s="11">
        <f t="shared" si="95"/>
        <v>0</v>
      </c>
      <c r="G1272" s="23">
        <v>0</v>
      </c>
      <c r="H1272" s="17">
        <v>0</v>
      </c>
      <c r="I1272" s="21">
        <v>46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f t="shared" si="96"/>
        <v>0</v>
      </c>
      <c r="R1272" s="10">
        <v>0</v>
      </c>
      <c r="S1272" s="10">
        <v>0</v>
      </c>
      <c r="T1272" s="10">
        <v>0</v>
      </c>
      <c r="U1272" s="10">
        <f t="shared" si="97"/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f t="shared" si="98"/>
        <v>0</v>
      </c>
      <c r="AA1272" s="12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</row>
    <row r="1273" spans="1:32" ht="15" customHeight="1" x14ac:dyDescent="0.2">
      <c r="A1273" s="10" t="s">
        <v>81</v>
      </c>
      <c r="B1273" s="10" t="s">
        <v>345</v>
      </c>
      <c r="C1273" s="24">
        <v>40544</v>
      </c>
      <c r="D1273" s="10" t="s">
        <v>306</v>
      </c>
      <c r="E1273" s="12">
        <v>0</v>
      </c>
      <c r="F1273" s="11">
        <f t="shared" si="95"/>
        <v>0</v>
      </c>
      <c r="G1273" s="23">
        <v>58</v>
      </c>
      <c r="H1273" s="17">
        <v>0.4143</v>
      </c>
      <c r="I1273" s="21">
        <v>143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f t="shared" si="96"/>
        <v>0</v>
      </c>
      <c r="R1273" s="10">
        <v>0</v>
      </c>
      <c r="S1273" s="10">
        <v>0</v>
      </c>
      <c r="T1273" s="10">
        <v>0</v>
      </c>
      <c r="U1273" s="10">
        <f t="shared" si="97"/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f t="shared" si="98"/>
        <v>0</v>
      </c>
      <c r="AA1273" s="12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</row>
    <row r="1274" spans="1:32" ht="15" customHeight="1" x14ac:dyDescent="0.2">
      <c r="A1274" s="10" t="s">
        <v>82</v>
      </c>
      <c r="B1274" s="10" t="s">
        <v>345</v>
      </c>
      <c r="C1274" s="24">
        <v>40544</v>
      </c>
      <c r="D1274" s="10" t="s">
        <v>330</v>
      </c>
      <c r="E1274" s="12">
        <v>0</v>
      </c>
      <c r="F1274" s="11">
        <f t="shared" si="95"/>
        <v>0</v>
      </c>
      <c r="G1274" s="23">
        <v>116</v>
      </c>
      <c r="H1274" s="17">
        <v>0.17660000000000001</v>
      </c>
      <c r="I1274" s="21">
        <v>652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f t="shared" si="96"/>
        <v>0</v>
      </c>
      <c r="R1274" s="10">
        <v>0</v>
      </c>
      <c r="S1274" s="10">
        <v>0</v>
      </c>
      <c r="T1274" s="10">
        <v>0</v>
      </c>
      <c r="U1274" s="10">
        <f t="shared" si="97"/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f t="shared" si="98"/>
        <v>0</v>
      </c>
      <c r="AA1274" s="12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</row>
    <row r="1275" spans="1:32" ht="15" customHeight="1" x14ac:dyDescent="0.2">
      <c r="A1275" s="10" t="s">
        <v>83</v>
      </c>
      <c r="B1275" s="10" t="s">
        <v>345</v>
      </c>
      <c r="C1275" s="24">
        <v>40544</v>
      </c>
      <c r="D1275" s="10" t="s">
        <v>300</v>
      </c>
      <c r="E1275" s="12">
        <v>10</v>
      </c>
      <c r="F1275" s="11">
        <f t="shared" si="95"/>
        <v>7.6923076923076927E-2</v>
      </c>
      <c r="G1275" s="23">
        <v>70</v>
      </c>
      <c r="H1275" s="17">
        <v>0.55120000000000002</v>
      </c>
      <c r="I1275" s="21">
        <v>130</v>
      </c>
      <c r="J1275" s="10">
        <v>0</v>
      </c>
      <c r="K1275" s="10">
        <v>2</v>
      </c>
      <c r="L1275" s="10">
        <v>1</v>
      </c>
      <c r="M1275" s="10">
        <v>2</v>
      </c>
      <c r="N1275" s="10">
        <v>1</v>
      </c>
      <c r="O1275" s="10">
        <v>1</v>
      </c>
      <c r="P1275" s="10">
        <v>1</v>
      </c>
      <c r="Q1275" s="10">
        <f t="shared" si="96"/>
        <v>8</v>
      </c>
      <c r="R1275" s="10">
        <v>2</v>
      </c>
      <c r="S1275" s="10">
        <v>0</v>
      </c>
      <c r="T1275" s="10">
        <v>0</v>
      </c>
      <c r="U1275" s="10">
        <f t="shared" si="97"/>
        <v>2</v>
      </c>
      <c r="V1275" s="10">
        <v>0</v>
      </c>
      <c r="W1275" s="10">
        <v>0</v>
      </c>
      <c r="X1275" s="10">
        <v>0</v>
      </c>
      <c r="Y1275" s="10">
        <v>0</v>
      </c>
      <c r="Z1275" s="10">
        <f t="shared" si="98"/>
        <v>0</v>
      </c>
      <c r="AA1275" s="12">
        <v>0</v>
      </c>
      <c r="AB1275" s="10">
        <v>0</v>
      </c>
      <c r="AC1275" s="10">
        <v>10</v>
      </c>
      <c r="AD1275" s="10">
        <v>0</v>
      </c>
      <c r="AE1275" s="10">
        <v>0</v>
      </c>
      <c r="AF1275" s="10">
        <v>0</v>
      </c>
    </row>
    <row r="1276" spans="1:32" ht="15" customHeight="1" x14ac:dyDescent="0.2">
      <c r="A1276" s="10" t="s">
        <v>84</v>
      </c>
      <c r="B1276" s="10" t="s">
        <v>345</v>
      </c>
      <c r="C1276" s="24">
        <v>40544</v>
      </c>
      <c r="D1276" s="10" t="s">
        <v>327</v>
      </c>
      <c r="E1276" s="12">
        <v>41</v>
      </c>
      <c r="F1276" s="11">
        <f t="shared" si="95"/>
        <v>3.4745762711864407E-2</v>
      </c>
      <c r="G1276" s="23">
        <v>897</v>
      </c>
      <c r="H1276" s="17">
        <v>0.75309999999999999</v>
      </c>
      <c r="I1276" s="21">
        <v>1180</v>
      </c>
      <c r="J1276" s="10">
        <v>0</v>
      </c>
      <c r="K1276" s="10">
        <v>5</v>
      </c>
      <c r="L1276" s="10">
        <v>2</v>
      </c>
      <c r="M1276" s="10">
        <v>4</v>
      </c>
      <c r="N1276" s="10">
        <v>5</v>
      </c>
      <c r="O1276" s="10">
        <v>4</v>
      </c>
      <c r="P1276" s="10">
        <v>2</v>
      </c>
      <c r="Q1276" s="10">
        <f t="shared" si="96"/>
        <v>22</v>
      </c>
      <c r="R1276" s="10">
        <v>2</v>
      </c>
      <c r="S1276" s="10">
        <v>5</v>
      </c>
      <c r="T1276" s="10">
        <v>4</v>
      </c>
      <c r="U1276" s="10">
        <f t="shared" si="97"/>
        <v>11</v>
      </c>
      <c r="V1276" s="10">
        <v>2</v>
      </c>
      <c r="W1276" s="10">
        <v>2</v>
      </c>
      <c r="X1276" s="10">
        <v>1</v>
      </c>
      <c r="Y1276" s="10">
        <v>3</v>
      </c>
      <c r="Z1276" s="10">
        <f t="shared" si="98"/>
        <v>8</v>
      </c>
      <c r="AA1276" s="12">
        <v>0</v>
      </c>
      <c r="AB1276" s="10">
        <v>9</v>
      </c>
      <c r="AC1276" s="10">
        <v>27</v>
      </c>
      <c r="AD1276" s="10">
        <v>5</v>
      </c>
      <c r="AE1276" s="10">
        <v>0</v>
      </c>
      <c r="AF1276" s="10">
        <v>0</v>
      </c>
    </row>
    <row r="1277" spans="1:32" ht="15" customHeight="1" x14ac:dyDescent="0.2">
      <c r="A1277" s="10" t="s">
        <v>267</v>
      </c>
      <c r="B1277" s="10" t="s">
        <v>345</v>
      </c>
      <c r="C1277" s="24">
        <v>40544</v>
      </c>
      <c r="D1277" s="10" t="s">
        <v>304</v>
      </c>
      <c r="E1277" s="12">
        <v>759</v>
      </c>
      <c r="F1277" s="11">
        <f t="shared" si="95"/>
        <v>4.2230011684192957E-2</v>
      </c>
      <c r="G1277" s="23">
        <v>11921</v>
      </c>
      <c r="H1277" s="17">
        <v>0.66879999999999995</v>
      </c>
      <c r="I1277" s="21">
        <v>17973</v>
      </c>
      <c r="J1277" s="10">
        <v>7</v>
      </c>
      <c r="K1277" s="10">
        <v>42</v>
      </c>
      <c r="L1277" s="10">
        <v>59</v>
      </c>
      <c r="M1277" s="10">
        <v>43</v>
      </c>
      <c r="N1277" s="10">
        <v>41</v>
      </c>
      <c r="O1277" s="10">
        <v>46</v>
      </c>
      <c r="P1277" s="10">
        <v>51</v>
      </c>
      <c r="Q1277" s="10">
        <f t="shared" si="96"/>
        <v>289</v>
      </c>
      <c r="R1277" s="10">
        <v>51</v>
      </c>
      <c r="S1277" s="10">
        <v>58</v>
      </c>
      <c r="T1277" s="10">
        <v>55</v>
      </c>
      <c r="U1277" s="10">
        <f t="shared" si="97"/>
        <v>164</v>
      </c>
      <c r="V1277" s="10">
        <v>109</v>
      </c>
      <c r="W1277" s="10">
        <v>64</v>
      </c>
      <c r="X1277" s="10">
        <v>47</v>
      </c>
      <c r="Y1277" s="10">
        <v>86</v>
      </c>
      <c r="Z1277" s="10">
        <f t="shared" si="98"/>
        <v>306</v>
      </c>
      <c r="AA1277" s="12">
        <v>0</v>
      </c>
      <c r="AB1277" s="10">
        <v>129</v>
      </c>
      <c r="AC1277" s="10">
        <v>575</v>
      </c>
      <c r="AD1277" s="10">
        <v>14</v>
      </c>
      <c r="AE1277" s="10">
        <v>41</v>
      </c>
      <c r="AF1277" s="10">
        <v>0</v>
      </c>
    </row>
    <row r="1278" spans="1:32" ht="15" customHeight="1" x14ac:dyDescent="0.2">
      <c r="A1278" s="10" t="s">
        <v>85</v>
      </c>
      <c r="B1278" s="10" t="s">
        <v>345</v>
      </c>
      <c r="C1278" s="24">
        <v>40544</v>
      </c>
      <c r="D1278" s="10" t="s">
        <v>306</v>
      </c>
      <c r="E1278" s="12">
        <v>49</v>
      </c>
      <c r="F1278" s="11">
        <f t="shared" si="95"/>
        <v>2.4586051179126944E-2</v>
      </c>
      <c r="G1278" s="23">
        <v>481</v>
      </c>
      <c r="H1278" s="17">
        <v>0.24540000000000001</v>
      </c>
      <c r="I1278" s="21">
        <v>1993</v>
      </c>
      <c r="J1278" s="10">
        <v>0</v>
      </c>
      <c r="K1278" s="10">
        <v>8</v>
      </c>
      <c r="L1278" s="10">
        <v>2</v>
      </c>
      <c r="M1278" s="10">
        <v>6</v>
      </c>
      <c r="N1278" s="10">
        <v>3</v>
      </c>
      <c r="O1278" s="10">
        <v>2</v>
      </c>
      <c r="P1278" s="10">
        <v>1</v>
      </c>
      <c r="Q1278" s="10">
        <f t="shared" si="96"/>
        <v>22</v>
      </c>
      <c r="R1278" s="10">
        <v>4</v>
      </c>
      <c r="S1278" s="10">
        <v>3</v>
      </c>
      <c r="T1278" s="10">
        <v>6</v>
      </c>
      <c r="U1278" s="10">
        <f t="shared" si="97"/>
        <v>13</v>
      </c>
      <c r="V1278" s="10">
        <v>5</v>
      </c>
      <c r="W1278" s="10">
        <v>3</v>
      </c>
      <c r="X1278" s="10">
        <v>2</v>
      </c>
      <c r="Y1278" s="10">
        <v>4</v>
      </c>
      <c r="Z1278" s="10">
        <f t="shared" si="98"/>
        <v>14</v>
      </c>
      <c r="AA1278" s="12">
        <v>0</v>
      </c>
      <c r="AB1278" s="10">
        <v>0</v>
      </c>
      <c r="AC1278" s="10">
        <v>49</v>
      </c>
      <c r="AD1278" s="10">
        <v>0</v>
      </c>
      <c r="AE1278" s="10">
        <v>0</v>
      </c>
      <c r="AF1278" s="10">
        <v>0</v>
      </c>
    </row>
    <row r="1279" spans="1:32" ht="15" customHeight="1" x14ac:dyDescent="0.2">
      <c r="A1279" s="10" t="s">
        <v>86</v>
      </c>
      <c r="B1279" s="10" t="s">
        <v>345</v>
      </c>
      <c r="C1279" s="24">
        <v>40544</v>
      </c>
      <c r="D1279" s="10" t="s">
        <v>329</v>
      </c>
      <c r="E1279" s="12">
        <v>25</v>
      </c>
      <c r="F1279" s="11">
        <f t="shared" si="95"/>
        <v>7.4626865671641784E-2</v>
      </c>
      <c r="G1279" s="23">
        <v>346</v>
      </c>
      <c r="H1279" s="17">
        <v>0.99709999999999999</v>
      </c>
      <c r="I1279" s="21">
        <v>335</v>
      </c>
      <c r="J1279" s="10">
        <v>2</v>
      </c>
      <c r="K1279" s="10">
        <v>7</v>
      </c>
      <c r="L1279" s="10">
        <v>3</v>
      </c>
      <c r="M1279" s="10">
        <v>3</v>
      </c>
      <c r="N1279" s="10">
        <v>1</v>
      </c>
      <c r="O1279" s="10">
        <v>2</v>
      </c>
      <c r="P1279" s="10">
        <v>5</v>
      </c>
      <c r="Q1279" s="10">
        <f t="shared" si="96"/>
        <v>23</v>
      </c>
      <c r="R1279" s="10">
        <v>2</v>
      </c>
      <c r="S1279" s="10">
        <v>0</v>
      </c>
      <c r="T1279" s="10">
        <v>0</v>
      </c>
      <c r="U1279" s="10">
        <f t="shared" si="97"/>
        <v>2</v>
      </c>
      <c r="V1279" s="10">
        <v>0</v>
      </c>
      <c r="W1279" s="10">
        <v>0</v>
      </c>
      <c r="X1279" s="10">
        <v>0</v>
      </c>
      <c r="Y1279" s="10">
        <v>0</v>
      </c>
      <c r="Z1279" s="10">
        <f t="shared" si="98"/>
        <v>0</v>
      </c>
      <c r="AA1279" s="12">
        <v>0</v>
      </c>
      <c r="AB1279" s="10">
        <v>6</v>
      </c>
      <c r="AC1279" s="10">
        <v>14</v>
      </c>
      <c r="AD1279" s="10">
        <v>5</v>
      </c>
      <c r="AE1279" s="10">
        <v>0</v>
      </c>
      <c r="AF1279" s="10">
        <v>0</v>
      </c>
    </row>
    <row r="1280" spans="1:32" ht="15" customHeight="1" x14ac:dyDescent="0.2">
      <c r="A1280" s="10" t="s">
        <v>87</v>
      </c>
      <c r="B1280" s="10" t="s">
        <v>345</v>
      </c>
      <c r="C1280" s="24">
        <v>40544</v>
      </c>
      <c r="D1280" s="10" t="s">
        <v>298</v>
      </c>
      <c r="E1280" s="12">
        <v>69</v>
      </c>
      <c r="F1280" s="11">
        <f t="shared" si="95"/>
        <v>3.7828947368421052E-2</v>
      </c>
      <c r="G1280" s="23">
        <v>1122</v>
      </c>
      <c r="H1280" s="17">
        <v>0.62860000000000005</v>
      </c>
      <c r="I1280" s="21">
        <v>1824</v>
      </c>
      <c r="J1280" s="10">
        <v>8</v>
      </c>
      <c r="K1280" s="10">
        <v>8</v>
      </c>
      <c r="L1280" s="10">
        <v>7</v>
      </c>
      <c r="M1280" s="10">
        <v>4</v>
      </c>
      <c r="N1280" s="10">
        <v>5</v>
      </c>
      <c r="O1280" s="10">
        <v>4</v>
      </c>
      <c r="P1280" s="10">
        <v>1</v>
      </c>
      <c r="Q1280" s="10">
        <f t="shared" si="96"/>
        <v>37</v>
      </c>
      <c r="R1280" s="10">
        <v>3</v>
      </c>
      <c r="S1280" s="10">
        <v>1</v>
      </c>
      <c r="T1280" s="10">
        <v>8</v>
      </c>
      <c r="U1280" s="10">
        <f t="shared" si="97"/>
        <v>12</v>
      </c>
      <c r="V1280" s="10">
        <v>3</v>
      </c>
      <c r="W1280" s="10">
        <v>5</v>
      </c>
      <c r="X1280" s="10">
        <v>5</v>
      </c>
      <c r="Y1280" s="10">
        <v>7</v>
      </c>
      <c r="Z1280" s="10">
        <f t="shared" si="98"/>
        <v>20</v>
      </c>
      <c r="AA1280" s="12">
        <v>0</v>
      </c>
      <c r="AB1280" s="10">
        <v>0</v>
      </c>
      <c r="AC1280" s="10">
        <v>56</v>
      </c>
      <c r="AD1280" s="10">
        <v>6</v>
      </c>
      <c r="AE1280" s="10">
        <v>7</v>
      </c>
      <c r="AF1280" s="10">
        <v>0</v>
      </c>
    </row>
    <row r="1281" spans="1:32" ht="15" customHeight="1" x14ac:dyDescent="0.2">
      <c r="A1281" s="10" t="s">
        <v>88</v>
      </c>
      <c r="B1281" s="10" t="s">
        <v>345</v>
      </c>
      <c r="C1281" s="24">
        <v>40544</v>
      </c>
      <c r="D1281" s="10" t="s">
        <v>324</v>
      </c>
      <c r="E1281" s="12">
        <v>0</v>
      </c>
      <c r="F1281" s="11">
        <f t="shared" si="95"/>
        <v>0</v>
      </c>
      <c r="G1281" s="23">
        <v>163</v>
      </c>
      <c r="H1281" s="17">
        <v>0.79510000000000003</v>
      </c>
      <c r="I1281" s="21">
        <v>193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f t="shared" si="96"/>
        <v>0</v>
      </c>
      <c r="R1281" s="10">
        <v>0</v>
      </c>
      <c r="S1281" s="10">
        <v>0</v>
      </c>
      <c r="T1281" s="10">
        <v>0</v>
      </c>
      <c r="U1281" s="10">
        <f t="shared" si="97"/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f t="shared" si="98"/>
        <v>0</v>
      </c>
      <c r="AA1281" s="12">
        <v>0</v>
      </c>
      <c r="AB1281" s="10">
        <v>0</v>
      </c>
      <c r="AC1281" s="10">
        <v>0</v>
      </c>
      <c r="AD1281" s="10">
        <v>0</v>
      </c>
      <c r="AE1281" s="10">
        <v>0</v>
      </c>
      <c r="AF1281" s="10">
        <v>0</v>
      </c>
    </row>
    <row r="1282" spans="1:32" ht="15" customHeight="1" x14ac:dyDescent="0.2">
      <c r="A1282" s="10" t="s">
        <v>89</v>
      </c>
      <c r="B1282" s="10" t="s">
        <v>345</v>
      </c>
      <c r="C1282" s="24">
        <v>40544</v>
      </c>
      <c r="D1282" s="10" t="s">
        <v>302</v>
      </c>
      <c r="E1282" s="12">
        <v>6</v>
      </c>
      <c r="F1282" s="11">
        <f t="shared" ref="F1282:F1345" si="99">IFERROR(E1282/I1282,0)</f>
        <v>0.17142857142857143</v>
      </c>
      <c r="G1282" s="23">
        <v>13</v>
      </c>
      <c r="H1282" s="17">
        <v>0.43330000000000002</v>
      </c>
      <c r="I1282" s="21">
        <v>35</v>
      </c>
      <c r="J1282" s="10">
        <v>0</v>
      </c>
      <c r="K1282" s="10">
        <v>0</v>
      </c>
      <c r="L1282" s="10">
        <v>1</v>
      </c>
      <c r="M1282" s="10">
        <v>0</v>
      </c>
      <c r="N1282" s="10">
        <v>1</v>
      </c>
      <c r="O1282" s="10">
        <v>2</v>
      </c>
      <c r="P1282" s="10">
        <v>0</v>
      </c>
      <c r="Q1282" s="10">
        <f t="shared" ref="Q1282:Q1345" si="100">SUM(J1282:P1282)</f>
        <v>4</v>
      </c>
      <c r="R1282" s="10">
        <v>1</v>
      </c>
      <c r="S1282" s="10">
        <v>0</v>
      </c>
      <c r="T1282" s="10">
        <v>1</v>
      </c>
      <c r="U1282" s="10">
        <f t="shared" ref="U1282:U1345" si="101">SUM(R1282:T1282)</f>
        <v>2</v>
      </c>
      <c r="V1282" s="10">
        <v>0</v>
      </c>
      <c r="W1282" s="10">
        <v>0</v>
      </c>
      <c r="X1282" s="10">
        <v>0</v>
      </c>
      <c r="Y1282" s="10">
        <v>0</v>
      </c>
      <c r="Z1282" s="10">
        <f t="shared" ref="Z1282:Z1345" si="102">SUM(V1282:Y1282)</f>
        <v>0</v>
      </c>
      <c r="AA1282" s="12">
        <v>0</v>
      </c>
      <c r="AB1282" s="10">
        <v>1</v>
      </c>
      <c r="AC1282" s="10">
        <v>5</v>
      </c>
      <c r="AD1282" s="10">
        <v>0</v>
      </c>
      <c r="AE1282" s="10">
        <v>0</v>
      </c>
      <c r="AF1282" s="10">
        <v>0</v>
      </c>
    </row>
    <row r="1283" spans="1:32" ht="15" customHeight="1" x14ac:dyDescent="0.2">
      <c r="A1283" s="10" t="s">
        <v>90</v>
      </c>
      <c r="B1283" s="10" t="s">
        <v>345</v>
      </c>
      <c r="C1283" s="24">
        <v>40544</v>
      </c>
      <c r="D1283" s="10" t="s">
        <v>304</v>
      </c>
      <c r="E1283" s="12">
        <v>135</v>
      </c>
      <c r="F1283" s="11">
        <f t="shared" si="99"/>
        <v>7.8048216453720301E-3</v>
      </c>
      <c r="G1283" s="23">
        <v>1710</v>
      </c>
      <c r="H1283" s="17">
        <v>0</v>
      </c>
      <c r="I1283" s="21">
        <v>17297</v>
      </c>
      <c r="J1283" s="10">
        <v>0</v>
      </c>
      <c r="K1283" s="10">
        <v>15</v>
      </c>
      <c r="L1283" s="10">
        <v>9</v>
      </c>
      <c r="M1283" s="10">
        <v>7</v>
      </c>
      <c r="N1283" s="10">
        <v>10</v>
      </c>
      <c r="O1283" s="10">
        <v>6</v>
      </c>
      <c r="P1283" s="10">
        <v>15</v>
      </c>
      <c r="Q1283" s="10">
        <f t="shared" si="100"/>
        <v>62</v>
      </c>
      <c r="R1283" s="10">
        <v>8</v>
      </c>
      <c r="S1283" s="10">
        <v>8</v>
      </c>
      <c r="T1283" s="10">
        <v>4</v>
      </c>
      <c r="U1283" s="10">
        <f t="shared" si="101"/>
        <v>20</v>
      </c>
      <c r="V1283" s="10">
        <v>11</v>
      </c>
      <c r="W1283" s="10">
        <v>7</v>
      </c>
      <c r="X1283" s="10">
        <v>17</v>
      </c>
      <c r="Y1283" s="10">
        <v>18</v>
      </c>
      <c r="Z1283" s="10">
        <f t="shared" si="102"/>
        <v>53</v>
      </c>
      <c r="AA1283" s="12">
        <v>0</v>
      </c>
      <c r="AB1283" s="10">
        <v>59</v>
      </c>
      <c r="AC1283" s="10">
        <v>71</v>
      </c>
      <c r="AD1283" s="10">
        <v>5</v>
      </c>
      <c r="AE1283" s="10">
        <v>0</v>
      </c>
      <c r="AF1283" s="10">
        <v>0</v>
      </c>
    </row>
    <row r="1284" spans="1:32" ht="15" customHeight="1" x14ac:dyDescent="0.2">
      <c r="A1284" s="10" t="s">
        <v>91</v>
      </c>
      <c r="B1284" s="10" t="s">
        <v>345</v>
      </c>
      <c r="C1284" s="24">
        <v>40544</v>
      </c>
      <c r="D1284" s="10" t="s">
        <v>331</v>
      </c>
      <c r="E1284" s="12">
        <v>0</v>
      </c>
      <c r="F1284" s="11">
        <f t="shared" si="99"/>
        <v>0</v>
      </c>
      <c r="G1284" s="23">
        <v>31</v>
      </c>
      <c r="H1284" s="17">
        <v>0.56359999999999999</v>
      </c>
      <c r="I1284" s="21">
        <v>57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f t="shared" si="100"/>
        <v>0</v>
      </c>
      <c r="R1284" s="10">
        <v>0</v>
      </c>
      <c r="S1284" s="10">
        <v>0</v>
      </c>
      <c r="T1284" s="10">
        <v>0</v>
      </c>
      <c r="U1284" s="10">
        <f t="shared" si="101"/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f t="shared" si="102"/>
        <v>0</v>
      </c>
      <c r="AA1284" s="12">
        <v>0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</v>
      </c>
    </row>
    <row r="1285" spans="1:32" ht="15" customHeight="1" x14ac:dyDescent="0.2">
      <c r="A1285" s="10" t="s">
        <v>92</v>
      </c>
      <c r="B1285" s="10" t="s">
        <v>345</v>
      </c>
      <c r="C1285" s="24">
        <v>40544</v>
      </c>
      <c r="D1285" s="10" t="s">
        <v>316</v>
      </c>
      <c r="E1285" s="12">
        <v>13</v>
      </c>
      <c r="F1285" s="11">
        <f t="shared" si="99"/>
        <v>1.2357414448669201E-2</v>
      </c>
      <c r="G1285" s="23">
        <v>378</v>
      </c>
      <c r="H1285" s="17">
        <v>0.36170000000000002</v>
      </c>
      <c r="I1285" s="21">
        <v>1052</v>
      </c>
      <c r="J1285" s="10">
        <v>0</v>
      </c>
      <c r="K1285" s="10">
        <v>0</v>
      </c>
      <c r="L1285" s="10">
        <v>1</v>
      </c>
      <c r="M1285" s="10">
        <v>0</v>
      </c>
      <c r="N1285" s="10">
        <v>1</v>
      </c>
      <c r="O1285" s="10">
        <v>1</v>
      </c>
      <c r="P1285" s="10">
        <v>1</v>
      </c>
      <c r="Q1285" s="10">
        <f t="shared" si="100"/>
        <v>4</v>
      </c>
      <c r="R1285" s="10">
        <v>1</v>
      </c>
      <c r="S1285" s="10">
        <v>1</v>
      </c>
      <c r="T1285" s="10">
        <v>3</v>
      </c>
      <c r="U1285" s="10">
        <f t="shared" si="101"/>
        <v>5</v>
      </c>
      <c r="V1285" s="10">
        <v>0</v>
      </c>
      <c r="W1285" s="10">
        <v>1</v>
      </c>
      <c r="X1285" s="10">
        <v>2</v>
      </c>
      <c r="Y1285" s="10">
        <v>1</v>
      </c>
      <c r="Z1285" s="10">
        <f t="shared" si="102"/>
        <v>4</v>
      </c>
      <c r="AA1285" s="12">
        <v>0</v>
      </c>
      <c r="AB1285" s="10">
        <v>0</v>
      </c>
      <c r="AC1285" s="10">
        <v>13</v>
      </c>
      <c r="AD1285" s="10">
        <v>0</v>
      </c>
      <c r="AE1285" s="10">
        <v>0</v>
      </c>
      <c r="AF1285" s="10">
        <v>0</v>
      </c>
    </row>
    <row r="1286" spans="1:32" ht="15" customHeight="1" x14ac:dyDescent="0.2">
      <c r="A1286" s="10" t="s">
        <v>93</v>
      </c>
      <c r="B1286" s="10" t="s">
        <v>345</v>
      </c>
      <c r="C1286" s="24">
        <v>40544</v>
      </c>
      <c r="D1286" s="10" t="s">
        <v>324</v>
      </c>
      <c r="E1286" s="12">
        <v>9</v>
      </c>
      <c r="F1286" s="11">
        <f t="shared" si="99"/>
        <v>0.36</v>
      </c>
      <c r="G1286" s="23">
        <v>28</v>
      </c>
      <c r="H1286" s="17">
        <v>0.9032</v>
      </c>
      <c r="I1286" s="21">
        <v>25</v>
      </c>
      <c r="J1286" s="10">
        <v>0</v>
      </c>
      <c r="K1286" s="10">
        <v>1</v>
      </c>
      <c r="L1286" s="10">
        <v>0</v>
      </c>
      <c r="M1286" s="10">
        <v>2</v>
      </c>
      <c r="N1286" s="10">
        <v>2</v>
      </c>
      <c r="O1286" s="10">
        <v>2</v>
      </c>
      <c r="P1286" s="10">
        <v>0</v>
      </c>
      <c r="Q1286" s="10">
        <f t="shared" si="100"/>
        <v>7</v>
      </c>
      <c r="R1286" s="10">
        <v>2</v>
      </c>
      <c r="S1286" s="10">
        <v>0</v>
      </c>
      <c r="T1286" s="10">
        <v>0</v>
      </c>
      <c r="U1286" s="10">
        <f t="shared" si="101"/>
        <v>2</v>
      </c>
      <c r="V1286" s="10">
        <v>0</v>
      </c>
      <c r="W1286" s="10">
        <v>0</v>
      </c>
      <c r="X1286" s="10">
        <v>0</v>
      </c>
      <c r="Y1286" s="10">
        <v>0</v>
      </c>
      <c r="Z1286" s="10">
        <f t="shared" si="102"/>
        <v>0</v>
      </c>
      <c r="AA1286" s="12">
        <v>0</v>
      </c>
      <c r="AB1286" s="10">
        <v>0</v>
      </c>
      <c r="AC1286" s="10">
        <v>9</v>
      </c>
      <c r="AD1286" s="10">
        <v>0</v>
      </c>
      <c r="AE1286" s="10">
        <v>0</v>
      </c>
      <c r="AF1286" s="10">
        <v>0</v>
      </c>
    </row>
    <row r="1287" spans="1:32" ht="15" customHeight="1" x14ac:dyDescent="0.2">
      <c r="A1287" s="10" t="s">
        <v>94</v>
      </c>
      <c r="B1287" s="10" t="s">
        <v>345</v>
      </c>
      <c r="C1287" s="24">
        <v>40544</v>
      </c>
      <c r="D1287" s="10" t="s">
        <v>316</v>
      </c>
      <c r="E1287" s="12">
        <v>90</v>
      </c>
      <c r="F1287" s="11">
        <f t="shared" si="99"/>
        <v>1.8255578093306288E-2</v>
      </c>
      <c r="G1287" s="23">
        <v>2689</v>
      </c>
      <c r="H1287" s="17">
        <v>0.55000000000000004</v>
      </c>
      <c r="I1287" s="21">
        <v>4930</v>
      </c>
      <c r="J1287" s="10">
        <v>0</v>
      </c>
      <c r="K1287" s="10">
        <v>16</v>
      </c>
      <c r="L1287" s="10">
        <v>11</v>
      </c>
      <c r="M1287" s="10">
        <v>20</v>
      </c>
      <c r="N1287" s="10">
        <v>12</v>
      </c>
      <c r="O1287" s="10">
        <v>6</v>
      </c>
      <c r="P1287" s="10">
        <v>12</v>
      </c>
      <c r="Q1287" s="10">
        <f t="shared" si="100"/>
        <v>77</v>
      </c>
      <c r="R1287" s="10">
        <v>4</v>
      </c>
      <c r="S1287" s="10">
        <v>1</v>
      </c>
      <c r="T1287" s="10">
        <v>4</v>
      </c>
      <c r="U1287" s="10">
        <f t="shared" si="101"/>
        <v>9</v>
      </c>
      <c r="V1287" s="10">
        <v>2</v>
      </c>
      <c r="W1287" s="10">
        <v>0</v>
      </c>
      <c r="X1287" s="10">
        <v>1</v>
      </c>
      <c r="Y1287" s="10">
        <v>1</v>
      </c>
      <c r="Z1287" s="10">
        <f t="shared" si="102"/>
        <v>4</v>
      </c>
      <c r="AA1287" s="12">
        <v>0</v>
      </c>
      <c r="AB1287" s="10">
        <v>35</v>
      </c>
      <c r="AC1287" s="10">
        <v>44</v>
      </c>
      <c r="AD1287" s="10">
        <v>0</v>
      </c>
      <c r="AE1287" s="10">
        <v>11</v>
      </c>
      <c r="AF1287" s="10">
        <v>0</v>
      </c>
    </row>
    <row r="1288" spans="1:32" ht="15" customHeight="1" x14ac:dyDescent="0.2">
      <c r="A1288" s="10" t="s">
        <v>95</v>
      </c>
      <c r="B1288" s="10" t="s">
        <v>345</v>
      </c>
      <c r="C1288" s="24">
        <v>40544</v>
      </c>
      <c r="D1288" s="10" t="s">
        <v>328</v>
      </c>
      <c r="E1288" s="12">
        <v>290</v>
      </c>
      <c r="F1288" s="11">
        <f t="shared" si="99"/>
        <v>1.763561177329117E-2</v>
      </c>
      <c r="G1288" s="23">
        <v>7828</v>
      </c>
      <c r="H1288" s="17">
        <v>0.47889999999999999</v>
      </c>
      <c r="I1288" s="21">
        <v>16444</v>
      </c>
      <c r="J1288" s="10">
        <v>12</v>
      </c>
      <c r="K1288" s="10">
        <v>19</v>
      </c>
      <c r="L1288" s="10">
        <v>25</v>
      </c>
      <c r="M1288" s="10">
        <v>22</v>
      </c>
      <c r="N1288" s="10">
        <v>14</v>
      </c>
      <c r="O1288" s="10">
        <v>17</v>
      </c>
      <c r="P1288" s="10">
        <v>22</v>
      </c>
      <c r="Q1288" s="10">
        <f t="shared" si="100"/>
        <v>131</v>
      </c>
      <c r="R1288" s="10">
        <v>16</v>
      </c>
      <c r="S1288" s="10">
        <v>28</v>
      </c>
      <c r="T1288" s="10">
        <v>26</v>
      </c>
      <c r="U1288" s="10">
        <f t="shared" si="101"/>
        <v>70</v>
      </c>
      <c r="V1288" s="10">
        <v>18</v>
      </c>
      <c r="W1288" s="10">
        <v>21</v>
      </c>
      <c r="X1288" s="10">
        <v>18</v>
      </c>
      <c r="Y1288" s="10">
        <v>31</v>
      </c>
      <c r="Z1288" s="10">
        <f t="shared" si="102"/>
        <v>88</v>
      </c>
      <c r="AA1288" s="12">
        <v>0</v>
      </c>
      <c r="AB1288" s="10">
        <v>39</v>
      </c>
      <c r="AC1288" s="10">
        <v>225</v>
      </c>
      <c r="AD1288" s="10">
        <v>6</v>
      </c>
      <c r="AE1288" s="10">
        <v>19</v>
      </c>
      <c r="AF1288" s="10">
        <v>0</v>
      </c>
    </row>
    <row r="1289" spans="1:32" ht="15" customHeight="1" x14ac:dyDescent="0.2">
      <c r="A1289" s="10" t="s">
        <v>268</v>
      </c>
      <c r="B1289" s="10" t="s">
        <v>345</v>
      </c>
      <c r="C1289" s="24">
        <v>40544</v>
      </c>
      <c r="D1289" s="10" t="s">
        <v>304</v>
      </c>
      <c r="E1289" s="12">
        <v>448</v>
      </c>
      <c r="F1289" s="11">
        <f t="shared" si="99"/>
        <v>1.6597510373443983E-2</v>
      </c>
      <c r="G1289" s="23">
        <v>13497</v>
      </c>
      <c r="H1289" s="17">
        <v>0.4975</v>
      </c>
      <c r="I1289" s="21">
        <v>26992</v>
      </c>
      <c r="J1289" s="10">
        <v>3</v>
      </c>
      <c r="K1289" s="10">
        <v>50</v>
      </c>
      <c r="L1289" s="10">
        <v>40</v>
      </c>
      <c r="M1289" s="10">
        <v>44</v>
      </c>
      <c r="N1289" s="10">
        <v>44</v>
      </c>
      <c r="O1289" s="10">
        <v>25</v>
      </c>
      <c r="P1289" s="10">
        <v>37</v>
      </c>
      <c r="Q1289" s="10">
        <f t="shared" si="100"/>
        <v>243</v>
      </c>
      <c r="R1289" s="10">
        <v>37</v>
      </c>
      <c r="S1289" s="10">
        <v>44</v>
      </c>
      <c r="T1289" s="10">
        <v>31</v>
      </c>
      <c r="U1289" s="10">
        <f t="shared" si="101"/>
        <v>112</v>
      </c>
      <c r="V1289" s="10">
        <v>43</v>
      </c>
      <c r="W1289" s="10">
        <v>22</v>
      </c>
      <c r="X1289" s="10">
        <v>10</v>
      </c>
      <c r="Y1289" s="10">
        <v>18</v>
      </c>
      <c r="Z1289" s="10">
        <f t="shared" si="102"/>
        <v>93</v>
      </c>
      <c r="AA1289" s="12">
        <v>0</v>
      </c>
      <c r="AB1289" s="10">
        <v>121</v>
      </c>
      <c r="AC1289" s="10">
        <v>285</v>
      </c>
      <c r="AD1289" s="10">
        <v>7</v>
      </c>
      <c r="AE1289" s="10">
        <v>35</v>
      </c>
      <c r="AF1289" s="10">
        <v>0</v>
      </c>
    </row>
    <row r="1290" spans="1:32" ht="15" customHeight="1" x14ac:dyDescent="0.2">
      <c r="A1290" s="10" t="s">
        <v>96</v>
      </c>
      <c r="B1290" s="10" t="s">
        <v>345</v>
      </c>
      <c r="C1290" s="24">
        <v>40544</v>
      </c>
      <c r="D1290" s="10" t="s">
        <v>318</v>
      </c>
      <c r="E1290" s="12">
        <v>12</v>
      </c>
      <c r="F1290" s="11">
        <f t="shared" si="99"/>
        <v>1.2861736334405145E-2</v>
      </c>
      <c r="G1290" s="23">
        <v>500</v>
      </c>
      <c r="H1290" s="17">
        <v>0.51919999999999999</v>
      </c>
      <c r="I1290" s="21">
        <v>933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f t="shared" si="100"/>
        <v>0</v>
      </c>
      <c r="R1290" s="10">
        <v>1</v>
      </c>
      <c r="S1290" s="10">
        <v>1</v>
      </c>
      <c r="T1290" s="10">
        <v>0</v>
      </c>
      <c r="U1290" s="10">
        <f t="shared" si="101"/>
        <v>2</v>
      </c>
      <c r="V1290" s="10">
        <v>0</v>
      </c>
      <c r="W1290" s="10">
        <v>0</v>
      </c>
      <c r="X1290" s="10">
        <v>4</v>
      </c>
      <c r="Y1290" s="10">
        <v>6</v>
      </c>
      <c r="Z1290" s="10">
        <f t="shared" si="102"/>
        <v>10</v>
      </c>
      <c r="AA1290" s="12">
        <v>0</v>
      </c>
      <c r="AB1290" s="10">
        <v>0</v>
      </c>
      <c r="AC1290" s="10">
        <v>12</v>
      </c>
      <c r="AD1290" s="10">
        <v>0</v>
      </c>
      <c r="AE1290" s="10">
        <v>0</v>
      </c>
      <c r="AF1290" s="10">
        <v>0</v>
      </c>
    </row>
    <row r="1291" spans="1:32" ht="15" customHeight="1" x14ac:dyDescent="0.2">
      <c r="A1291" s="10" t="s">
        <v>97</v>
      </c>
      <c r="B1291" s="10" t="s">
        <v>345</v>
      </c>
      <c r="C1291" s="24">
        <v>40544</v>
      </c>
      <c r="D1291" s="10" t="s">
        <v>328</v>
      </c>
      <c r="E1291" s="12">
        <v>0</v>
      </c>
      <c r="F1291" s="11">
        <f t="shared" si="99"/>
        <v>0</v>
      </c>
      <c r="G1291" s="23">
        <v>929</v>
      </c>
      <c r="H1291" s="17">
        <v>0.62429999999999997</v>
      </c>
      <c r="I1291" s="21">
        <v>1515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f t="shared" si="100"/>
        <v>0</v>
      </c>
      <c r="R1291" s="10">
        <v>0</v>
      </c>
      <c r="S1291" s="10">
        <v>0</v>
      </c>
      <c r="T1291" s="10">
        <v>0</v>
      </c>
      <c r="U1291" s="10">
        <f t="shared" si="101"/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f t="shared" si="102"/>
        <v>0</v>
      </c>
      <c r="AA1291" s="12">
        <v>0</v>
      </c>
      <c r="AB1291" s="10">
        <v>0</v>
      </c>
      <c r="AC1291" s="10">
        <v>0</v>
      </c>
      <c r="AD1291" s="10">
        <v>0</v>
      </c>
      <c r="AE1291" s="10">
        <v>0</v>
      </c>
      <c r="AF1291" s="10">
        <v>0</v>
      </c>
    </row>
    <row r="1292" spans="1:32" ht="15" customHeight="1" x14ac:dyDescent="0.2">
      <c r="A1292" s="10" t="s">
        <v>98</v>
      </c>
      <c r="B1292" s="10" t="s">
        <v>345</v>
      </c>
      <c r="C1292" s="24">
        <v>40544</v>
      </c>
      <c r="D1292" s="10" t="s">
        <v>319</v>
      </c>
      <c r="E1292" s="12">
        <v>6</v>
      </c>
      <c r="F1292" s="11">
        <f t="shared" si="99"/>
        <v>8.7336244541484712E-3</v>
      </c>
      <c r="G1292" s="23">
        <v>329</v>
      </c>
      <c r="H1292" s="17">
        <v>0.4985</v>
      </c>
      <c r="I1292" s="21">
        <v>687</v>
      </c>
      <c r="J1292" s="10">
        <v>0</v>
      </c>
      <c r="K1292" s="10">
        <v>1</v>
      </c>
      <c r="L1292" s="10">
        <v>1</v>
      </c>
      <c r="M1292" s="10">
        <v>0</v>
      </c>
      <c r="N1292" s="10">
        <v>1</v>
      </c>
      <c r="O1292" s="10">
        <v>1</v>
      </c>
      <c r="P1292" s="10">
        <v>0</v>
      </c>
      <c r="Q1292" s="10">
        <f t="shared" si="100"/>
        <v>4</v>
      </c>
      <c r="R1292" s="10">
        <v>0</v>
      </c>
      <c r="S1292" s="10">
        <v>0</v>
      </c>
      <c r="T1292" s="10">
        <v>0</v>
      </c>
      <c r="U1292" s="10">
        <f t="shared" si="101"/>
        <v>0</v>
      </c>
      <c r="V1292" s="10">
        <v>0</v>
      </c>
      <c r="W1292" s="10">
        <v>0</v>
      </c>
      <c r="X1292" s="10">
        <v>1</v>
      </c>
      <c r="Y1292" s="10">
        <v>1</v>
      </c>
      <c r="Z1292" s="10">
        <f t="shared" si="102"/>
        <v>2</v>
      </c>
      <c r="AA1292" s="12">
        <v>0</v>
      </c>
      <c r="AB1292" s="10">
        <v>2</v>
      </c>
      <c r="AC1292" s="10">
        <v>4</v>
      </c>
      <c r="AD1292" s="10">
        <v>0</v>
      </c>
      <c r="AE1292" s="10">
        <v>0</v>
      </c>
      <c r="AF1292" s="10">
        <v>0</v>
      </c>
    </row>
    <row r="1293" spans="1:32" ht="15" customHeight="1" x14ac:dyDescent="0.2">
      <c r="A1293" s="10" t="s">
        <v>99</v>
      </c>
      <c r="B1293" s="10" t="s">
        <v>345</v>
      </c>
      <c r="C1293" s="24">
        <v>40544</v>
      </c>
      <c r="D1293" s="10" t="s">
        <v>310</v>
      </c>
      <c r="E1293" s="12">
        <v>7</v>
      </c>
      <c r="F1293" s="11">
        <f t="shared" si="99"/>
        <v>6.25E-2</v>
      </c>
      <c r="G1293" s="23">
        <v>75</v>
      </c>
      <c r="H1293" s="17">
        <v>0.65790000000000004</v>
      </c>
      <c r="I1293" s="21">
        <v>112</v>
      </c>
      <c r="J1293" s="10">
        <v>0</v>
      </c>
      <c r="K1293" s="10">
        <v>0</v>
      </c>
      <c r="L1293" s="10">
        <v>0</v>
      </c>
      <c r="M1293" s="10">
        <v>1</v>
      </c>
      <c r="N1293" s="10">
        <v>2</v>
      </c>
      <c r="O1293" s="10">
        <v>1</v>
      </c>
      <c r="P1293" s="10">
        <v>1</v>
      </c>
      <c r="Q1293" s="10">
        <f t="shared" si="100"/>
        <v>5</v>
      </c>
      <c r="R1293" s="10">
        <v>0</v>
      </c>
      <c r="S1293" s="10">
        <v>0</v>
      </c>
      <c r="T1293" s="10">
        <v>0</v>
      </c>
      <c r="U1293" s="10">
        <f t="shared" si="101"/>
        <v>0</v>
      </c>
      <c r="V1293" s="10">
        <v>1</v>
      </c>
      <c r="W1293" s="10">
        <v>0</v>
      </c>
      <c r="X1293" s="10">
        <v>0</v>
      </c>
      <c r="Y1293" s="10">
        <v>1</v>
      </c>
      <c r="Z1293" s="10">
        <f t="shared" si="102"/>
        <v>2</v>
      </c>
      <c r="AA1293" s="12">
        <v>0</v>
      </c>
      <c r="AB1293" s="10">
        <v>0</v>
      </c>
      <c r="AC1293" s="10">
        <v>7</v>
      </c>
      <c r="AD1293" s="10">
        <v>0</v>
      </c>
      <c r="AE1293" s="10">
        <v>0</v>
      </c>
      <c r="AF1293" s="10">
        <v>0</v>
      </c>
    </row>
    <row r="1294" spans="1:32" ht="15" customHeight="1" x14ac:dyDescent="0.2">
      <c r="A1294" s="10" t="s">
        <v>100</v>
      </c>
      <c r="B1294" s="10" t="s">
        <v>345</v>
      </c>
      <c r="C1294" s="24">
        <v>40544</v>
      </c>
      <c r="D1294" s="10" t="s">
        <v>306</v>
      </c>
      <c r="E1294" s="12">
        <v>27</v>
      </c>
      <c r="F1294" s="11">
        <f t="shared" si="99"/>
        <v>1.718650541056652E-2</v>
      </c>
      <c r="G1294" s="23">
        <v>445</v>
      </c>
      <c r="H1294" s="17">
        <v>0.2843</v>
      </c>
      <c r="I1294" s="21">
        <v>1571</v>
      </c>
      <c r="J1294" s="10">
        <v>0</v>
      </c>
      <c r="K1294" s="10">
        <v>3</v>
      </c>
      <c r="L1294" s="10">
        <v>4</v>
      </c>
      <c r="M1294" s="10">
        <v>3</v>
      </c>
      <c r="N1294" s="10">
        <v>3</v>
      </c>
      <c r="O1294" s="10">
        <v>1</v>
      </c>
      <c r="P1294" s="10">
        <v>3</v>
      </c>
      <c r="Q1294" s="10">
        <f t="shared" si="100"/>
        <v>17</v>
      </c>
      <c r="R1294" s="10">
        <v>2</v>
      </c>
      <c r="S1294" s="10">
        <v>0</v>
      </c>
      <c r="T1294" s="10">
        <v>2</v>
      </c>
      <c r="U1294" s="10">
        <f t="shared" si="101"/>
        <v>4</v>
      </c>
      <c r="V1294" s="10">
        <v>0</v>
      </c>
      <c r="W1294" s="10">
        <v>1</v>
      </c>
      <c r="X1294" s="10">
        <v>4</v>
      </c>
      <c r="Y1294" s="10">
        <v>1</v>
      </c>
      <c r="Z1294" s="10">
        <f t="shared" si="102"/>
        <v>6</v>
      </c>
      <c r="AA1294" s="12">
        <v>0</v>
      </c>
      <c r="AB1294" s="10">
        <v>1</v>
      </c>
      <c r="AC1294" s="10">
        <v>26</v>
      </c>
      <c r="AD1294" s="10">
        <v>0</v>
      </c>
      <c r="AE1294" s="10">
        <v>0</v>
      </c>
      <c r="AF1294" s="10">
        <v>0</v>
      </c>
    </row>
    <row r="1295" spans="1:32" ht="15" customHeight="1" x14ac:dyDescent="0.2">
      <c r="A1295" s="10" t="s">
        <v>295</v>
      </c>
      <c r="B1295" s="10" t="s">
        <v>345</v>
      </c>
      <c r="C1295" s="24">
        <v>40544</v>
      </c>
      <c r="D1295" s="10" t="s">
        <v>301</v>
      </c>
      <c r="E1295" s="12">
        <v>0</v>
      </c>
      <c r="F1295" s="11">
        <f t="shared" si="99"/>
        <v>0</v>
      </c>
      <c r="G1295" s="23">
        <v>269</v>
      </c>
      <c r="H1295" s="17">
        <v>0.44169999999999998</v>
      </c>
      <c r="I1295" s="21">
        <v>624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f t="shared" si="100"/>
        <v>0</v>
      </c>
      <c r="R1295" s="10">
        <v>0</v>
      </c>
      <c r="S1295" s="10">
        <v>0</v>
      </c>
      <c r="T1295" s="10">
        <v>0</v>
      </c>
      <c r="U1295" s="10">
        <f t="shared" si="101"/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f t="shared" si="102"/>
        <v>0</v>
      </c>
      <c r="AA1295" s="12">
        <v>0</v>
      </c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</row>
    <row r="1296" spans="1:32" ht="15" customHeight="1" x14ac:dyDescent="0.2">
      <c r="A1296" s="10" t="s">
        <v>101</v>
      </c>
      <c r="B1296" s="10" t="s">
        <v>345</v>
      </c>
      <c r="C1296" s="24">
        <v>40544</v>
      </c>
      <c r="D1296" s="10" t="s">
        <v>320</v>
      </c>
      <c r="E1296" s="12">
        <v>0</v>
      </c>
      <c r="F1296" s="11">
        <f t="shared" si="99"/>
        <v>0</v>
      </c>
      <c r="G1296" s="23">
        <v>34</v>
      </c>
      <c r="H1296" s="17">
        <v>0.36170000000000002</v>
      </c>
      <c r="I1296" s="21">
        <v>94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f t="shared" si="100"/>
        <v>0</v>
      </c>
      <c r="R1296" s="10">
        <v>0</v>
      </c>
      <c r="S1296" s="10">
        <v>0</v>
      </c>
      <c r="T1296" s="10">
        <v>0</v>
      </c>
      <c r="U1296" s="10">
        <f t="shared" si="101"/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f t="shared" si="102"/>
        <v>0</v>
      </c>
      <c r="AA1296" s="12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</row>
    <row r="1297" spans="1:32" ht="15" customHeight="1" x14ac:dyDescent="0.2">
      <c r="A1297" s="10" t="s">
        <v>102</v>
      </c>
      <c r="B1297" s="10" t="s">
        <v>345</v>
      </c>
      <c r="C1297" s="24">
        <v>40544</v>
      </c>
      <c r="D1297" s="10" t="s">
        <v>315</v>
      </c>
      <c r="E1297" s="12">
        <v>14</v>
      </c>
      <c r="F1297" s="11">
        <f t="shared" si="99"/>
        <v>1.0014306151645207E-2</v>
      </c>
      <c r="G1297" s="23">
        <v>878</v>
      </c>
      <c r="H1297" s="17">
        <v>0.64229999999999998</v>
      </c>
      <c r="I1297" s="21">
        <v>1398</v>
      </c>
      <c r="J1297" s="10">
        <v>0</v>
      </c>
      <c r="K1297" s="10">
        <v>1</v>
      </c>
      <c r="L1297" s="10">
        <v>1</v>
      </c>
      <c r="M1297" s="10">
        <v>1</v>
      </c>
      <c r="N1297" s="10">
        <v>0</v>
      </c>
      <c r="O1297" s="10">
        <v>2</v>
      </c>
      <c r="P1297" s="10">
        <v>1</v>
      </c>
      <c r="Q1297" s="10">
        <f t="shared" si="100"/>
        <v>6</v>
      </c>
      <c r="R1297" s="10">
        <v>0</v>
      </c>
      <c r="S1297" s="10">
        <v>0</v>
      </c>
      <c r="T1297" s="10">
        <v>0</v>
      </c>
      <c r="U1297" s="10">
        <f t="shared" si="101"/>
        <v>0</v>
      </c>
      <c r="V1297" s="10">
        <v>0</v>
      </c>
      <c r="W1297" s="10">
        <v>1</v>
      </c>
      <c r="X1297" s="10">
        <v>3</v>
      </c>
      <c r="Y1297" s="10">
        <v>4</v>
      </c>
      <c r="Z1297" s="10">
        <f t="shared" si="102"/>
        <v>8</v>
      </c>
      <c r="AA1297" s="12">
        <v>0</v>
      </c>
      <c r="AB1297" s="10">
        <v>0</v>
      </c>
      <c r="AC1297" s="10">
        <v>10</v>
      </c>
      <c r="AD1297" s="10">
        <v>3</v>
      </c>
      <c r="AE1297" s="10">
        <v>1</v>
      </c>
      <c r="AF1297" s="10">
        <v>0</v>
      </c>
    </row>
    <row r="1298" spans="1:32" ht="15" customHeight="1" x14ac:dyDescent="0.2">
      <c r="A1298" s="10" t="s">
        <v>269</v>
      </c>
      <c r="B1298" s="10" t="s">
        <v>345</v>
      </c>
      <c r="C1298" s="24">
        <v>40544</v>
      </c>
      <c r="D1298" s="10" t="s">
        <v>298</v>
      </c>
      <c r="E1298" s="12">
        <v>42</v>
      </c>
      <c r="F1298" s="11">
        <f t="shared" si="99"/>
        <v>0.21</v>
      </c>
      <c r="G1298" s="23">
        <v>166</v>
      </c>
      <c r="H1298" s="17">
        <v>0.87370000000000003</v>
      </c>
      <c r="I1298" s="21">
        <v>200</v>
      </c>
      <c r="J1298" s="10">
        <v>0</v>
      </c>
      <c r="K1298" s="10">
        <v>2</v>
      </c>
      <c r="L1298" s="10">
        <v>3</v>
      </c>
      <c r="M1298" s="10">
        <v>3</v>
      </c>
      <c r="N1298" s="10">
        <v>1</v>
      </c>
      <c r="O1298" s="10">
        <v>1</v>
      </c>
      <c r="P1298" s="10">
        <v>4</v>
      </c>
      <c r="Q1298" s="10">
        <f t="shared" si="100"/>
        <v>14</v>
      </c>
      <c r="R1298" s="10">
        <v>3</v>
      </c>
      <c r="S1298" s="10">
        <v>4</v>
      </c>
      <c r="T1298" s="10">
        <v>4</v>
      </c>
      <c r="U1298" s="10">
        <f t="shared" si="101"/>
        <v>11</v>
      </c>
      <c r="V1298" s="10">
        <v>2</v>
      </c>
      <c r="W1298" s="10">
        <v>7</v>
      </c>
      <c r="X1298" s="10">
        <v>6</v>
      </c>
      <c r="Y1298" s="10">
        <v>2</v>
      </c>
      <c r="Z1298" s="10">
        <f t="shared" si="102"/>
        <v>17</v>
      </c>
      <c r="AA1298" s="12">
        <v>0</v>
      </c>
      <c r="AB1298" s="10">
        <v>0</v>
      </c>
      <c r="AC1298" s="10">
        <v>39</v>
      </c>
      <c r="AD1298" s="10">
        <v>2</v>
      </c>
      <c r="AE1298" s="10">
        <v>1</v>
      </c>
      <c r="AF1298" s="10">
        <v>0</v>
      </c>
    </row>
    <row r="1299" spans="1:32" ht="15" customHeight="1" x14ac:dyDescent="0.2">
      <c r="A1299" s="10" t="s">
        <v>103</v>
      </c>
      <c r="B1299" s="10" t="s">
        <v>345</v>
      </c>
      <c r="C1299" s="24">
        <v>40544</v>
      </c>
      <c r="D1299" s="10" t="s">
        <v>302</v>
      </c>
      <c r="E1299" s="12">
        <v>131</v>
      </c>
      <c r="F1299" s="11">
        <f t="shared" si="99"/>
        <v>1.6200840959683403E-2</v>
      </c>
      <c r="G1299" s="23">
        <v>2391</v>
      </c>
      <c r="H1299" s="17">
        <v>0.2989</v>
      </c>
      <c r="I1299" s="21">
        <v>8086</v>
      </c>
      <c r="J1299" s="10">
        <v>6</v>
      </c>
      <c r="K1299" s="10">
        <v>13</v>
      </c>
      <c r="L1299" s="10">
        <v>5</v>
      </c>
      <c r="M1299" s="10">
        <v>10</v>
      </c>
      <c r="N1299" s="10">
        <v>7</v>
      </c>
      <c r="O1299" s="10">
        <v>12</v>
      </c>
      <c r="P1299" s="10">
        <v>8</v>
      </c>
      <c r="Q1299" s="10">
        <f t="shared" si="100"/>
        <v>61</v>
      </c>
      <c r="R1299" s="10">
        <v>13</v>
      </c>
      <c r="S1299" s="10">
        <v>10</v>
      </c>
      <c r="T1299" s="10">
        <v>11</v>
      </c>
      <c r="U1299" s="10">
        <f t="shared" si="101"/>
        <v>34</v>
      </c>
      <c r="V1299" s="10">
        <v>22</v>
      </c>
      <c r="W1299" s="10">
        <v>3</v>
      </c>
      <c r="X1299" s="10">
        <v>5</v>
      </c>
      <c r="Y1299" s="10">
        <v>6</v>
      </c>
      <c r="Z1299" s="10">
        <f t="shared" si="102"/>
        <v>36</v>
      </c>
      <c r="AA1299" s="12">
        <v>0</v>
      </c>
      <c r="AB1299" s="10">
        <v>34</v>
      </c>
      <c r="AC1299" s="10">
        <v>76</v>
      </c>
      <c r="AD1299" s="10">
        <v>2</v>
      </c>
      <c r="AE1299" s="10">
        <v>19</v>
      </c>
      <c r="AF1299" s="10">
        <v>0</v>
      </c>
    </row>
    <row r="1300" spans="1:32" ht="15" customHeight="1" x14ac:dyDescent="0.2">
      <c r="A1300" s="10" t="s">
        <v>104</v>
      </c>
      <c r="B1300" s="10" t="s">
        <v>345</v>
      </c>
      <c r="C1300" s="24">
        <v>40544</v>
      </c>
      <c r="D1300" s="10" t="s">
        <v>304</v>
      </c>
      <c r="E1300" s="12">
        <v>207</v>
      </c>
      <c r="F1300" s="11">
        <f t="shared" si="99"/>
        <v>8.5080147965474716E-3</v>
      </c>
      <c r="G1300" s="23">
        <v>2931</v>
      </c>
      <c r="H1300" s="17">
        <v>0.1201</v>
      </c>
      <c r="I1300" s="21">
        <v>24330</v>
      </c>
      <c r="J1300" s="10">
        <v>24</v>
      </c>
      <c r="K1300" s="10">
        <v>16</v>
      </c>
      <c r="L1300" s="10">
        <v>23</v>
      </c>
      <c r="M1300" s="10">
        <v>14</v>
      </c>
      <c r="N1300" s="10">
        <v>21</v>
      </c>
      <c r="O1300" s="10">
        <v>17</v>
      </c>
      <c r="P1300" s="10">
        <v>9</v>
      </c>
      <c r="Q1300" s="10">
        <f t="shared" si="100"/>
        <v>124</v>
      </c>
      <c r="R1300" s="10">
        <v>17</v>
      </c>
      <c r="S1300" s="10">
        <v>14</v>
      </c>
      <c r="T1300" s="10">
        <v>7</v>
      </c>
      <c r="U1300" s="10">
        <f t="shared" si="101"/>
        <v>38</v>
      </c>
      <c r="V1300" s="10">
        <v>15</v>
      </c>
      <c r="W1300" s="10">
        <v>7</v>
      </c>
      <c r="X1300" s="10">
        <v>13</v>
      </c>
      <c r="Y1300" s="10">
        <v>10</v>
      </c>
      <c r="Z1300" s="10">
        <f t="shared" si="102"/>
        <v>45</v>
      </c>
      <c r="AA1300" s="12">
        <v>0</v>
      </c>
      <c r="AB1300" s="10">
        <v>117</v>
      </c>
      <c r="AC1300" s="10">
        <v>86</v>
      </c>
      <c r="AD1300" s="10">
        <v>2</v>
      </c>
      <c r="AE1300" s="10">
        <v>2</v>
      </c>
      <c r="AF1300" s="10">
        <v>0</v>
      </c>
    </row>
    <row r="1301" spans="1:32" ht="15" customHeight="1" x14ac:dyDescent="0.2">
      <c r="A1301" s="10" t="s">
        <v>105</v>
      </c>
      <c r="B1301" s="10" t="s">
        <v>345</v>
      </c>
      <c r="C1301" s="24">
        <v>40544</v>
      </c>
      <c r="D1301" s="10" t="s">
        <v>302</v>
      </c>
      <c r="E1301" s="12">
        <v>84</v>
      </c>
      <c r="F1301" s="11">
        <f t="shared" si="99"/>
        <v>3.4753827058336781E-2</v>
      </c>
      <c r="G1301" s="23">
        <v>759</v>
      </c>
      <c r="H1301" s="17">
        <v>0.31719999999999998</v>
      </c>
      <c r="I1301" s="21">
        <v>2417</v>
      </c>
      <c r="J1301" s="10">
        <v>4</v>
      </c>
      <c r="K1301" s="10">
        <v>9</v>
      </c>
      <c r="L1301" s="10">
        <v>8</v>
      </c>
      <c r="M1301" s="10">
        <v>6</v>
      </c>
      <c r="N1301" s="10">
        <v>9</v>
      </c>
      <c r="O1301" s="10">
        <v>8</v>
      </c>
      <c r="P1301" s="10">
        <v>4</v>
      </c>
      <c r="Q1301" s="10">
        <f t="shared" si="100"/>
        <v>48</v>
      </c>
      <c r="R1301" s="10">
        <v>5</v>
      </c>
      <c r="S1301" s="10">
        <v>5</v>
      </c>
      <c r="T1301" s="10">
        <v>5</v>
      </c>
      <c r="U1301" s="10">
        <f t="shared" si="101"/>
        <v>15</v>
      </c>
      <c r="V1301" s="10">
        <v>3</v>
      </c>
      <c r="W1301" s="10">
        <v>5</v>
      </c>
      <c r="X1301" s="10">
        <v>2</v>
      </c>
      <c r="Y1301" s="10">
        <v>11</v>
      </c>
      <c r="Z1301" s="10">
        <f t="shared" si="102"/>
        <v>21</v>
      </c>
      <c r="AA1301" s="12">
        <v>0</v>
      </c>
      <c r="AB1301" s="10">
        <v>12</v>
      </c>
      <c r="AC1301" s="10">
        <v>67</v>
      </c>
      <c r="AD1301" s="10">
        <v>5</v>
      </c>
      <c r="AE1301" s="10">
        <v>0</v>
      </c>
      <c r="AF1301" s="10">
        <v>0</v>
      </c>
    </row>
    <row r="1302" spans="1:32" ht="15" customHeight="1" x14ac:dyDescent="0.2">
      <c r="A1302" s="10" t="s">
        <v>106</v>
      </c>
      <c r="B1302" s="10" t="s">
        <v>345</v>
      </c>
      <c r="C1302" s="24">
        <v>40544</v>
      </c>
      <c r="D1302" s="10" t="s">
        <v>320</v>
      </c>
      <c r="E1302" s="12">
        <v>0</v>
      </c>
      <c r="F1302" s="11">
        <f t="shared" si="99"/>
        <v>0</v>
      </c>
      <c r="G1302" s="23">
        <v>10</v>
      </c>
      <c r="H1302" s="17">
        <v>0.5</v>
      </c>
      <c r="I1302" s="21">
        <v>19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f t="shared" si="100"/>
        <v>0</v>
      </c>
      <c r="R1302" s="10">
        <v>0</v>
      </c>
      <c r="S1302" s="10">
        <v>0</v>
      </c>
      <c r="T1302" s="10">
        <v>0</v>
      </c>
      <c r="U1302" s="10">
        <f t="shared" si="101"/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f t="shared" si="102"/>
        <v>0</v>
      </c>
      <c r="AA1302" s="12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</row>
    <row r="1303" spans="1:32" ht="15" customHeight="1" x14ac:dyDescent="0.2">
      <c r="A1303" s="10" t="s">
        <v>107</v>
      </c>
      <c r="B1303" s="10" t="s">
        <v>345</v>
      </c>
      <c r="C1303" s="24">
        <v>40544</v>
      </c>
      <c r="D1303" s="10" t="s">
        <v>317</v>
      </c>
      <c r="E1303" s="12">
        <v>7</v>
      </c>
      <c r="F1303" s="11">
        <f t="shared" si="99"/>
        <v>1.5486725663716814E-2</v>
      </c>
      <c r="G1303" s="23">
        <v>200</v>
      </c>
      <c r="H1303" s="17">
        <v>0.44440000000000002</v>
      </c>
      <c r="I1303" s="21">
        <v>452</v>
      </c>
      <c r="J1303" s="10">
        <v>0</v>
      </c>
      <c r="K1303" s="10">
        <v>1</v>
      </c>
      <c r="L1303" s="10">
        <v>0</v>
      </c>
      <c r="M1303" s="10">
        <v>1</v>
      </c>
      <c r="N1303" s="10">
        <v>0</v>
      </c>
      <c r="O1303" s="10">
        <v>0</v>
      </c>
      <c r="P1303" s="10">
        <v>0</v>
      </c>
      <c r="Q1303" s="10">
        <f t="shared" si="100"/>
        <v>2</v>
      </c>
      <c r="R1303" s="10">
        <v>0</v>
      </c>
      <c r="S1303" s="10">
        <v>2</v>
      </c>
      <c r="T1303" s="10">
        <v>1</v>
      </c>
      <c r="U1303" s="10">
        <f t="shared" si="101"/>
        <v>3</v>
      </c>
      <c r="V1303" s="10">
        <v>0</v>
      </c>
      <c r="W1303" s="10">
        <v>1</v>
      </c>
      <c r="X1303" s="10">
        <v>0</v>
      </c>
      <c r="Y1303" s="10">
        <v>1</v>
      </c>
      <c r="Z1303" s="10">
        <f t="shared" si="102"/>
        <v>2</v>
      </c>
      <c r="AA1303" s="12">
        <v>0</v>
      </c>
      <c r="AB1303" s="10">
        <v>0</v>
      </c>
      <c r="AC1303" s="10">
        <v>6</v>
      </c>
      <c r="AD1303" s="10">
        <v>1</v>
      </c>
      <c r="AE1303" s="10">
        <v>0</v>
      </c>
      <c r="AF1303" s="10">
        <v>0</v>
      </c>
    </row>
    <row r="1304" spans="1:32" ht="15" customHeight="1" x14ac:dyDescent="0.2">
      <c r="A1304" s="10" t="s">
        <v>108</v>
      </c>
      <c r="B1304" s="10" t="s">
        <v>345</v>
      </c>
      <c r="C1304" s="24">
        <v>40544</v>
      </c>
      <c r="D1304" s="10" t="s">
        <v>308</v>
      </c>
      <c r="E1304" s="12">
        <v>13</v>
      </c>
      <c r="F1304" s="11">
        <f t="shared" si="99"/>
        <v>6.0465116279069767E-2</v>
      </c>
      <c r="G1304" s="23">
        <v>139</v>
      </c>
      <c r="H1304" s="17">
        <v>0.63759999999999994</v>
      </c>
      <c r="I1304" s="21">
        <v>215</v>
      </c>
      <c r="J1304" s="10">
        <v>0</v>
      </c>
      <c r="K1304" s="10">
        <v>1</v>
      </c>
      <c r="L1304" s="10">
        <v>1</v>
      </c>
      <c r="M1304" s="10">
        <v>1</v>
      </c>
      <c r="N1304" s="10">
        <v>0</v>
      </c>
      <c r="O1304" s="10">
        <v>0</v>
      </c>
      <c r="P1304" s="10">
        <v>1</v>
      </c>
      <c r="Q1304" s="10">
        <f t="shared" si="100"/>
        <v>4</v>
      </c>
      <c r="R1304" s="10">
        <v>2</v>
      </c>
      <c r="S1304" s="10">
        <v>0</v>
      </c>
      <c r="T1304" s="10">
        <v>3</v>
      </c>
      <c r="U1304" s="10">
        <f t="shared" si="101"/>
        <v>5</v>
      </c>
      <c r="V1304" s="10">
        <v>3</v>
      </c>
      <c r="W1304" s="10">
        <v>0</v>
      </c>
      <c r="X1304" s="10">
        <v>1</v>
      </c>
      <c r="Y1304" s="10">
        <v>0</v>
      </c>
      <c r="Z1304" s="10">
        <f t="shared" si="102"/>
        <v>4</v>
      </c>
      <c r="AA1304" s="12">
        <v>0</v>
      </c>
      <c r="AB1304" s="10">
        <v>0</v>
      </c>
      <c r="AC1304" s="10">
        <v>13</v>
      </c>
      <c r="AD1304" s="10">
        <v>0</v>
      </c>
      <c r="AE1304" s="10">
        <v>0</v>
      </c>
      <c r="AF1304" s="10">
        <v>0</v>
      </c>
    </row>
    <row r="1305" spans="1:32" ht="15" customHeight="1" x14ac:dyDescent="0.2">
      <c r="A1305" s="10" t="s">
        <v>109</v>
      </c>
      <c r="B1305" s="10" t="s">
        <v>345</v>
      </c>
      <c r="C1305" s="24">
        <v>40544</v>
      </c>
      <c r="D1305" s="10" t="s">
        <v>316</v>
      </c>
      <c r="E1305" s="12">
        <v>246</v>
      </c>
      <c r="F1305" s="11">
        <f t="shared" si="99"/>
        <v>3.5072711719418309E-2</v>
      </c>
      <c r="G1305" s="23">
        <v>3905</v>
      </c>
      <c r="H1305" s="17">
        <v>0.56879999999999997</v>
      </c>
      <c r="I1305" s="21">
        <v>7014</v>
      </c>
      <c r="J1305" s="10">
        <v>8</v>
      </c>
      <c r="K1305" s="10">
        <v>36</v>
      </c>
      <c r="L1305" s="10">
        <v>33</v>
      </c>
      <c r="M1305" s="10">
        <v>35</v>
      </c>
      <c r="N1305" s="10">
        <v>21</v>
      </c>
      <c r="O1305" s="10">
        <v>27</v>
      </c>
      <c r="P1305" s="10">
        <v>14</v>
      </c>
      <c r="Q1305" s="10">
        <f t="shared" si="100"/>
        <v>174</v>
      </c>
      <c r="R1305" s="10">
        <v>13</v>
      </c>
      <c r="S1305" s="10">
        <v>12</v>
      </c>
      <c r="T1305" s="10">
        <v>15</v>
      </c>
      <c r="U1305" s="10">
        <f t="shared" si="101"/>
        <v>40</v>
      </c>
      <c r="V1305" s="10">
        <v>5</v>
      </c>
      <c r="W1305" s="10">
        <v>3</v>
      </c>
      <c r="X1305" s="10">
        <v>11</v>
      </c>
      <c r="Y1305" s="10">
        <v>13</v>
      </c>
      <c r="Z1305" s="10">
        <f t="shared" si="102"/>
        <v>32</v>
      </c>
      <c r="AA1305" s="12">
        <v>0</v>
      </c>
      <c r="AB1305" s="10">
        <v>68</v>
      </c>
      <c r="AC1305" s="10">
        <v>156</v>
      </c>
      <c r="AD1305" s="10">
        <v>9</v>
      </c>
      <c r="AE1305" s="10">
        <v>13</v>
      </c>
      <c r="AF1305" s="10">
        <v>0</v>
      </c>
    </row>
    <row r="1306" spans="1:32" ht="15" customHeight="1" x14ac:dyDescent="0.2">
      <c r="A1306" s="10" t="s">
        <v>110</v>
      </c>
      <c r="B1306" s="10" t="s">
        <v>345</v>
      </c>
      <c r="C1306" s="24">
        <v>40544</v>
      </c>
      <c r="D1306" s="10" t="s">
        <v>318</v>
      </c>
      <c r="E1306" s="12">
        <v>0</v>
      </c>
      <c r="F1306" s="11">
        <f t="shared" si="99"/>
        <v>0</v>
      </c>
      <c r="G1306" s="23">
        <v>115</v>
      </c>
      <c r="H1306" s="17">
        <v>0.35060000000000002</v>
      </c>
      <c r="I1306" s="21">
        <v>323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f t="shared" si="100"/>
        <v>0</v>
      </c>
      <c r="R1306" s="10">
        <v>0</v>
      </c>
      <c r="S1306" s="10">
        <v>0</v>
      </c>
      <c r="T1306" s="10">
        <v>0</v>
      </c>
      <c r="U1306" s="10">
        <f t="shared" si="101"/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f t="shared" si="102"/>
        <v>0</v>
      </c>
      <c r="AA1306" s="12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</row>
    <row r="1307" spans="1:32" ht="15" customHeight="1" x14ac:dyDescent="0.2">
      <c r="A1307" s="10" t="s">
        <v>111</v>
      </c>
      <c r="B1307" s="10" t="s">
        <v>345</v>
      </c>
      <c r="C1307" s="24">
        <v>40544</v>
      </c>
      <c r="D1307" s="10" t="s">
        <v>332</v>
      </c>
      <c r="E1307" s="12">
        <v>0</v>
      </c>
      <c r="F1307" s="11">
        <f t="shared" si="99"/>
        <v>0</v>
      </c>
      <c r="G1307" s="23">
        <v>109</v>
      </c>
      <c r="H1307" s="17">
        <v>0.4955</v>
      </c>
      <c r="I1307" s="21">
        <v>224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f t="shared" si="100"/>
        <v>0</v>
      </c>
      <c r="R1307" s="10">
        <v>0</v>
      </c>
      <c r="S1307" s="10">
        <v>0</v>
      </c>
      <c r="T1307" s="10">
        <v>0</v>
      </c>
      <c r="U1307" s="10">
        <f t="shared" si="101"/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f t="shared" si="102"/>
        <v>0</v>
      </c>
      <c r="AA1307" s="12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</row>
    <row r="1308" spans="1:32" ht="15" customHeight="1" x14ac:dyDescent="0.2">
      <c r="A1308" s="10" t="s">
        <v>112</v>
      </c>
      <c r="B1308" s="10" t="s">
        <v>345</v>
      </c>
      <c r="C1308" s="24">
        <v>40544</v>
      </c>
      <c r="D1308" s="10" t="s">
        <v>310</v>
      </c>
      <c r="E1308" s="12">
        <v>32</v>
      </c>
      <c r="F1308" s="11">
        <f t="shared" si="99"/>
        <v>0.10289389067524116</v>
      </c>
      <c r="G1308" s="23">
        <v>188</v>
      </c>
      <c r="H1308" s="17">
        <v>0</v>
      </c>
      <c r="I1308" s="21">
        <v>311</v>
      </c>
      <c r="J1308" s="10">
        <v>0</v>
      </c>
      <c r="K1308" s="10">
        <v>0</v>
      </c>
      <c r="L1308" s="10">
        <v>0</v>
      </c>
      <c r="M1308" s="10">
        <v>2</v>
      </c>
      <c r="N1308" s="10">
        <v>1</v>
      </c>
      <c r="O1308" s="10">
        <v>2</v>
      </c>
      <c r="P1308" s="10">
        <v>4</v>
      </c>
      <c r="Q1308" s="10">
        <f t="shared" si="100"/>
        <v>9</v>
      </c>
      <c r="R1308" s="10">
        <v>5</v>
      </c>
      <c r="S1308" s="10">
        <v>4</v>
      </c>
      <c r="T1308" s="10">
        <v>7</v>
      </c>
      <c r="U1308" s="10">
        <f t="shared" si="101"/>
        <v>16</v>
      </c>
      <c r="V1308" s="10">
        <v>3</v>
      </c>
      <c r="W1308" s="10">
        <v>1</v>
      </c>
      <c r="X1308" s="10">
        <v>3</v>
      </c>
      <c r="Y1308" s="10">
        <v>0</v>
      </c>
      <c r="Z1308" s="10">
        <f t="shared" si="102"/>
        <v>7</v>
      </c>
      <c r="AA1308" s="12">
        <v>0</v>
      </c>
      <c r="AB1308" s="10">
        <v>0</v>
      </c>
      <c r="AC1308" s="10">
        <v>28</v>
      </c>
      <c r="AD1308" s="10">
        <v>2</v>
      </c>
      <c r="AE1308" s="10">
        <v>2</v>
      </c>
      <c r="AF1308" s="10">
        <v>0</v>
      </c>
    </row>
    <row r="1309" spans="1:32" ht="15" customHeight="1" x14ac:dyDescent="0.2">
      <c r="A1309" s="10" t="s">
        <v>113</v>
      </c>
      <c r="B1309" s="10" t="s">
        <v>345</v>
      </c>
      <c r="C1309" s="24">
        <v>40544</v>
      </c>
      <c r="D1309" s="10" t="s">
        <v>307</v>
      </c>
      <c r="E1309" s="12">
        <v>76</v>
      </c>
      <c r="F1309" s="11">
        <f t="shared" si="99"/>
        <v>2.6826685492410872E-2</v>
      </c>
      <c r="G1309" s="23">
        <v>1045</v>
      </c>
      <c r="H1309" s="17">
        <v>0.36830000000000002</v>
      </c>
      <c r="I1309" s="21">
        <v>2833</v>
      </c>
      <c r="J1309" s="10">
        <v>2</v>
      </c>
      <c r="K1309" s="10">
        <v>7</v>
      </c>
      <c r="L1309" s="10">
        <v>8</v>
      </c>
      <c r="M1309" s="10">
        <v>5</v>
      </c>
      <c r="N1309" s="10">
        <v>8</v>
      </c>
      <c r="O1309" s="10">
        <v>9</v>
      </c>
      <c r="P1309" s="10">
        <v>5</v>
      </c>
      <c r="Q1309" s="10">
        <f t="shared" si="100"/>
        <v>44</v>
      </c>
      <c r="R1309" s="10">
        <v>3</v>
      </c>
      <c r="S1309" s="10">
        <v>4</v>
      </c>
      <c r="T1309" s="10">
        <v>6</v>
      </c>
      <c r="U1309" s="10">
        <f t="shared" si="101"/>
        <v>13</v>
      </c>
      <c r="V1309" s="10">
        <v>3</v>
      </c>
      <c r="W1309" s="10">
        <v>8</v>
      </c>
      <c r="X1309" s="10">
        <v>2</v>
      </c>
      <c r="Y1309" s="10">
        <v>6</v>
      </c>
      <c r="Z1309" s="10">
        <f t="shared" si="102"/>
        <v>19</v>
      </c>
      <c r="AA1309" s="12">
        <v>0</v>
      </c>
      <c r="AB1309" s="10">
        <v>32</v>
      </c>
      <c r="AC1309" s="10">
        <v>42</v>
      </c>
      <c r="AD1309" s="10">
        <v>2</v>
      </c>
      <c r="AE1309" s="10">
        <v>0</v>
      </c>
      <c r="AF1309" s="10">
        <v>0</v>
      </c>
    </row>
    <row r="1310" spans="1:32" ht="15" customHeight="1" x14ac:dyDescent="0.2">
      <c r="A1310" s="10" t="s">
        <v>114</v>
      </c>
      <c r="B1310" s="10" t="s">
        <v>345</v>
      </c>
      <c r="C1310" s="24">
        <v>40544</v>
      </c>
      <c r="D1310" s="10" t="s">
        <v>327</v>
      </c>
      <c r="E1310" s="12">
        <v>64</v>
      </c>
      <c r="F1310" s="11">
        <f t="shared" si="99"/>
        <v>6.9039913700107869E-2</v>
      </c>
      <c r="G1310" s="23">
        <v>838</v>
      </c>
      <c r="H1310" s="17">
        <v>0.89429999999999998</v>
      </c>
      <c r="I1310" s="21">
        <v>927</v>
      </c>
      <c r="J1310" s="10">
        <v>0</v>
      </c>
      <c r="K1310" s="10">
        <v>0</v>
      </c>
      <c r="L1310" s="10">
        <v>0</v>
      </c>
      <c r="M1310" s="10">
        <v>2</v>
      </c>
      <c r="N1310" s="10">
        <v>4</v>
      </c>
      <c r="O1310" s="10">
        <v>11</v>
      </c>
      <c r="P1310" s="10">
        <v>8</v>
      </c>
      <c r="Q1310" s="10">
        <f t="shared" si="100"/>
        <v>25</v>
      </c>
      <c r="R1310" s="10">
        <v>6</v>
      </c>
      <c r="S1310" s="10">
        <v>7</v>
      </c>
      <c r="T1310" s="10">
        <v>5</v>
      </c>
      <c r="U1310" s="10">
        <f t="shared" si="101"/>
        <v>18</v>
      </c>
      <c r="V1310" s="10">
        <v>4</v>
      </c>
      <c r="W1310" s="10">
        <v>6</v>
      </c>
      <c r="X1310" s="10">
        <v>5</v>
      </c>
      <c r="Y1310" s="10">
        <v>6</v>
      </c>
      <c r="Z1310" s="10">
        <f t="shared" si="102"/>
        <v>21</v>
      </c>
      <c r="AA1310" s="12">
        <v>0</v>
      </c>
      <c r="AB1310" s="10">
        <v>2</v>
      </c>
      <c r="AC1310" s="10">
        <v>62</v>
      </c>
      <c r="AD1310" s="10">
        <v>0</v>
      </c>
      <c r="AE1310" s="10">
        <v>0</v>
      </c>
      <c r="AF1310" s="10">
        <v>0</v>
      </c>
    </row>
    <row r="1311" spans="1:32" ht="15" customHeight="1" x14ac:dyDescent="0.2">
      <c r="A1311" s="10" t="s">
        <v>115</v>
      </c>
      <c r="B1311" s="10" t="s">
        <v>345</v>
      </c>
      <c r="C1311" s="24">
        <v>40544</v>
      </c>
      <c r="D1311" s="10" t="s">
        <v>312</v>
      </c>
      <c r="E1311" s="12">
        <v>1</v>
      </c>
      <c r="F1311" s="11">
        <f t="shared" si="99"/>
        <v>1.2987012987012988E-2</v>
      </c>
      <c r="G1311" s="23">
        <v>61</v>
      </c>
      <c r="H1311" s="17">
        <v>0.70109999999999995</v>
      </c>
      <c r="I1311" s="21">
        <v>77</v>
      </c>
      <c r="J1311" s="10">
        <v>1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f t="shared" si="100"/>
        <v>1</v>
      </c>
      <c r="R1311" s="10">
        <v>0</v>
      </c>
      <c r="S1311" s="10">
        <v>0</v>
      </c>
      <c r="T1311" s="10">
        <v>0</v>
      </c>
      <c r="U1311" s="10">
        <f t="shared" si="101"/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f t="shared" si="102"/>
        <v>0</v>
      </c>
      <c r="AA1311" s="12">
        <v>0</v>
      </c>
      <c r="AB1311" s="10">
        <v>0</v>
      </c>
      <c r="AC1311" s="10">
        <v>1</v>
      </c>
      <c r="AD1311" s="10">
        <v>0</v>
      </c>
      <c r="AE1311" s="10">
        <v>0</v>
      </c>
      <c r="AF1311" s="10">
        <v>0</v>
      </c>
    </row>
    <row r="1312" spans="1:32" ht="15" customHeight="1" x14ac:dyDescent="0.2">
      <c r="A1312" s="10" t="s">
        <v>116</v>
      </c>
      <c r="B1312" s="10" t="s">
        <v>345</v>
      </c>
      <c r="C1312" s="24">
        <v>40544</v>
      </c>
      <c r="D1312" s="10" t="s">
        <v>315</v>
      </c>
      <c r="E1312" s="12">
        <v>14</v>
      </c>
      <c r="F1312" s="11">
        <f t="shared" si="99"/>
        <v>2.4475524475524476E-2</v>
      </c>
      <c r="G1312" s="23">
        <v>458</v>
      </c>
      <c r="H1312" s="17">
        <v>0.7883</v>
      </c>
      <c r="I1312" s="21">
        <v>572</v>
      </c>
      <c r="J1312" s="10">
        <v>0</v>
      </c>
      <c r="K1312" s="10">
        <v>0</v>
      </c>
      <c r="L1312" s="10">
        <v>1</v>
      </c>
      <c r="M1312" s="10">
        <v>1</v>
      </c>
      <c r="N1312" s="10">
        <v>3</v>
      </c>
      <c r="O1312" s="10">
        <v>1</v>
      </c>
      <c r="P1312" s="10">
        <v>1</v>
      </c>
      <c r="Q1312" s="10">
        <f t="shared" si="100"/>
        <v>7</v>
      </c>
      <c r="R1312" s="10">
        <v>0</v>
      </c>
      <c r="S1312" s="10">
        <v>2</v>
      </c>
      <c r="T1312" s="10">
        <v>1</v>
      </c>
      <c r="U1312" s="10">
        <f t="shared" si="101"/>
        <v>3</v>
      </c>
      <c r="V1312" s="10">
        <v>1</v>
      </c>
      <c r="W1312" s="10">
        <v>1</v>
      </c>
      <c r="X1312" s="10">
        <v>2</v>
      </c>
      <c r="Y1312" s="10">
        <v>0</v>
      </c>
      <c r="Z1312" s="10">
        <f t="shared" si="102"/>
        <v>4</v>
      </c>
      <c r="AA1312" s="12">
        <v>0</v>
      </c>
      <c r="AB1312" s="10">
        <v>0</v>
      </c>
      <c r="AC1312" s="10">
        <v>14</v>
      </c>
      <c r="AD1312" s="10">
        <v>0</v>
      </c>
      <c r="AE1312" s="10">
        <v>0</v>
      </c>
      <c r="AF1312" s="10">
        <v>0</v>
      </c>
    </row>
    <row r="1313" spans="1:32" ht="15" customHeight="1" x14ac:dyDescent="0.2">
      <c r="A1313" s="10" t="s">
        <v>117</v>
      </c>
      <c r="B1313" s="10" t="s">
        <v>345</v>
      </c>
      <c r="C1313" s="24">
        <v>40544</v>
      </c>
      <c r="D1313" s="10" t="s">
        <v>329</v>
      </c>
      <c r="E1313" s="12">
        <v>5</v>
      </c>
      <c r="F1313" s="11">
        <f t="shared" si="99"/>
        <v>2.6315789473684209E-2</v>
      </c>
      <c r="G1313" s="23">
        <v>110</v>
      </c>
      <c r="H1313" s="17">
        <v>0</v>
      </c>
      <c r="I1313" s="21">
        <v>190</v>
      </c>
      <c r="J1313" s="10">
        <v>0</v>
      </c>
      <c r="K1313" s="10">
        <v>1</v>
      </c>
      <c r="L1313" s="10">
        <v>2</v>
      </c>
      <c r="M1313" s="10">
        <v>0</v>
      </c>
      <c r="N1313" s="10">
        <v>0</v>
      </c>
      <c r="O1313" s="10">
        <v>0</v>
      </c>
      <c r="P1313" s="10">
        <v>0</v>
      </c>
      <c r="Q1313" s="10">
        <f t="shared" si="100"/>
        <v>3</v>
      </c>
      <c r="R1313" s="10">
        <v>0</v>
      </c>
      <c r="S1313" s="10">
        <v>0</v>
      </c>
      <c r="T1313" s="10">
        <v>1</v>
      </c>
      <c r="U1313" s="10">
        <f t="shared" si="101"/>
        <v>1</v>
      </c>
      <c r="V1313" s="10">
        <v>1</v>
      </c>
      <c r="W1313" s="10">
        <v>0</v>
      </c>
      <c r="X1313" s="10">
        <v>0</v>
      </c>
      <c r="Y1313" s="10">
        <v>0</v>
      </c>
      <c r="Z1313" s="10">
        <f t="shared" si="102"/>
        <v>1</v>
      </c>
      <c r="AA1313" s="12">
        <v>0</v>
      </c>
      <c r="AB1313" s="10">
        <v>0</v>
      </c>
      <c r="AC1313" s="10">
        <v>5</v>
      </c>
      <c r="AD1313" s="10">
        <v>0</v>
      </c>
      <c r="AE1313" s="10">
        <v>0</v>
      </c>
      <c r="AF1313" s="10">
        <v>0</v>
      </c>
    </row>
    <row r="1314" spans="1:32" ht="15" customHeight="1" x14ac:dyDescent="0.2">
      <c r="A1314" s="10" t="s">
        <v>286</v>
      </c>
      <c r="B1314" s="10" t="s">
        <v>345</v>
      </c>
      <c r="C1314" s="24">
        <v>40544</v>
      </c>
      <c r="D1314" s="10" t="s">
        <v>318</v>
      </c>
      <c r="E1314" s="12">
        <v>26</v>
      </c>
      <c r="F1314" s="11">
        <f t="shared" si="99"/>
        <v>5.4279749478079335E-2</v>
      </c>
      <c r="G1314" s="23">
        <v>339</v>
      </c>
      <c r="H1314" s="17">
        <v>0.70630000000000004</v>
      </c>
      <c r="I1314" s="21">
        <v>479</v>
      </c>
      <c r="J1314" s="10">
        <v>1</v>
      </c>
      <c r="K1314" s="10">
        <v>0</v>
      </c>
      <c r="L1314" s="10">
        <v>1</v>
      </c>
      <c r="M1314" s="10">
        <v>1</v>
      </c>
      <c r="N1314" s="10">
        <v>1</v>
      </c>
      <c r="O1314" s="10">
        <v>4</v>
      </c>
      <c r="P1314" s="10">
        <v>1</v>
      </c>
      <c r="Q1314" s="10">
        <f t="shared" si="100"/>
        <v>9</v>
      </c>
      <c r="R1314" s="10">
        <v>5</v>
      </c>
      <c r="S1314" s="10">
        <v>2</v>
      </c>
      <c r="T1314" s="10">
        <v>1</v>
      </c>
      <c r="U1314" s="10">
        <f t="shared" si="101"/>
        <v>8</v>
      </c>
      <c r="V1314" s="10">
        <v>0</v>
      </c>
      <c r="W1314" s="10">
        <v>3</v>
      </c>
      <c r="X1314" s="10">
        <v>4</v>
      </c>
      <c r="Y1314" s="10">
        <v>2</v>
      </c>
      <c r="Z1314" s="10">
        <f t="shared" si="102"/>
        <v>9</v>
      </c>
      <c r="AA1314" s="12">
        <v>0</v>
      </c>
      <c r="AB1314" s="10">
        <v>1</v>
      </c>
      <c r="AC1314" s="10">
        <v>15</v>
      </c>
      <c r="AD1314" s="10">
        <v>10</v>
      </c>
      <c r="AE1314" s="10">
        <v>0</v>
      </c>
      <c r="AF1314" s="10">
        <v>0</v>
      </c>
    </row>
    <row r="1315" spans="1:32" ht="15" customHeight="1" x14ac:dyDescent="0.2">
      <c r="A1315" s="10" t="s">
        <v>270</v>
      </c>
      <c r="B1315" s="10" t="s">
        <v>345</v>
      </c>
      <c r="C1315" s="24">
        <v>40544</v>
      </c>
      <c r="D1315" s="10" t="s">
        <v>302</v>
      </c>
      <c r="E1315" s="12">
        <v>180</v>
      </c>
      <c r="F1315" s="11">
        <f t="shared" si="99"/>
        <v>1.5450643776824034E-2</v>
      </c>
      <c r="G1315" s="23">
        <v>5255</v>
      </c>
      <c r="H1315" s="17">
        <v>0.4531</v>
      </c>
      <c r="I1315" s="21">
        <v>11650</v>
      </c>
      <c r="J1315" s="10">
        <v>1</v>
      </c>
      <c r="K1315" s="10">
        <v>7</v>
      </c>
      <c r="L1315" s="10">
        <v>5</v>
      </c>
      <c r="M1315" s="10">
        <v>11</v>
      </c>
      <c r="N1315" s="10">
        <v>15</v>
      </c>
      <c r="O1315" s="10">
        <v>14</v>
      </c>
      <c r="P1315" s="10">
        <v>13</v>
      </c>
      <c r="Q1315" s="10">
        <f t="shared" si="100"/>
        <v>66</v>
      </c>
      <c r="R1315" s="10">
        <v>13</v>
      </c>
      <c r="S1315" s="10">
        <v>16</v>
      </c>
      <c r="T1315" s="10">
        <v>15</v>
      </c>
      <c r="U1315" s="10">
        <f t="shared" si="101"/>
        <v>44</v>
      </c>
      <c r="V1315" s="10">
        <v>21</v>
      </c>
      <c r="W1315" s="10">
        <v>13</v>
      </c>
      <c r="X1315" s="10">
        <v>18</v>
      </c>
      <c r="Y1315" s="10">
        <v>18</v>
      </c>
      <c r="Z1315" s="10">
        <f t="shared" si="102"/>
        <v>70</v>
      </c>
      <c r="AA1315" s="12">
        <v>0</v>
      </c>
      <c r="AB1315" s="10">
        <v>61</v>
      </c>
      <c r="AC1315" s="10">
        <v>99</v>
      </c>
      <c r="AD1315" s="10">
        <v>12</v>
      </c>
      <c r="AE1315" s="10">
        <v>8</v>
      </c>
      <c r="AF1315" s="10">
        <v>0</v>
      </c>
    </row>
    <row r="1316" spans="1:32" ht="15" customHeight="1" x14ac:dyDescent="0.2">
      <c r="A1316" s="10" t="s">
        <v>118</v>
      </c>
      <c r="B1316" s="10" t="s">
        <v>345</v>
      </c>
      <c r="C1316" s="24">
        <v>40544</v>
      </c>
      <c r="D1316" s="10" t="s">
        <v>298</v>
      </c>
      <c r="E1316" s="12">
        <v>14</v>
      </c>
      <c r="F1316" s="11">
        <f t="shared" si="99"/>
        <v>4.2424242424242427E-2</v>
      </c>
      <c r="G1316" s="23">
        <v>195</v>
      </c>
      <c r="H1316" s="17">
        <v>0.58560000000000001</v>
      </c>
      <c r="I1316" s="21">
        <v>330</v>
      </c>
      <c r="J1316" s="10">
        <v>0</v>
      </c>
      <c r="K1316" s="10">
        <v>2</v>
      </c>
      <c r="L1316" s="10">
        <v>1</v>
      </c>
      <c r="M1316" s="10">
        <v>2</v>
      </c>
      <c r="N1316" s="10">
        <v>4</v>
      </c>
      <c r="O1316" s="10">
        <v>1</v>
      </c>
      <c r="P1316" s="10">
        <v>1</v>
      </c>
      <c r="Q1316" s="10">
        <f t="shared" si="100"/>
        <v>11</v>
      </c>
      <c r="R1316" s="10">
        <v>0</v>
      </c>
      <c r="S1316" s="10">
        <v>1</v>
      </c>
      <c r="T1316" s="10">
        <v>2</v>
      </c>
      <c r="U1316" s="10">
        <f t="shared" si="101"/>
        <v>3</v>
      </c>
      <c r="V1316" s="10">
        <v>0</v>
      </c>
      <c r="W1316" s="10">
        <v>0</v>
      </c>
      <c r="X1316" s="10">
        <v>0</v>
      </c>
      <c r="Y1316" s="10">
        <v>0</v>
      </c>
      <c r="Z1316" s="10">
        <f t="shared" si="102"/>
        <v>0</v>
      </c>
      <c r="AA1316" s="12">
        <v>0</v>
      </c>
      <c r="AB1316" s="10">
        <v>0</v>
      </c>
      <c r="AC1316" s="10">
        <v>14</v>
      </c>
      <c r="AD1316" s="10">
        <v>0</v>
      </c>
      <c r="AE1316" s="10">
        <v>0</v>
      </c>
      <c r="AF1316" s="10">
        <v>0</v>
      </c>
    </row>
    <row r="1317" spans="1:32" ht="15" customHeight="1" x14ac:dyDescent="0.2">
      <c r="A1317" s="10" t="s">
        <v>119</v>
      </c>
      <c r="B1317" s="10" t="s">
        <v>345</v>
      </c>
      <c r="C1317" s="24">
        <v>40544</v>
      </c>
      <c r="D1317" s="10" t="s">
        <v>317</v>
      </c>
      <c r="E1317" s="12">
        <v>193</v>
      </c>
      <c r="F1317" s="11">
        <f t="shared" si="99"/>
        <v>2.0110451182661249E-2</v>
      </c>
      <c r="G1317" s="23">
        <v>2800</v>
      </c>
      <c r="H1317" s="17">
        <v>0.29239999999999999</v>
      </c>
      <c r="I1317" s="21">
        <v>9597</v>
      </c>
      <c r="J1317" s="10">
        <v>0</v>
      </c>
      <c r="K1317" s="10">
        <v>15</v>
      </c>
      <c r="L1317" s="10">
        <v>14</v>
      </c>
      <c r="M1317" s="10">
        <v>20</v>
      </c>
      <c r="N1317" s="10">
        <v>18</v>
      </c>
      <c r="O1317" s="10">
        <v>12</v>
      </c>
      <c r="P1317" s="10">
        <v>13</v>
      </c>
      <c r="Q1317" s="10">
        <f t="shared" si="100"/>
        <v>92</v>
      </c>
      <c r="R1317" s="10">
        <v>18</v>
      </c>
      <c r="S1317" s="10">
        <v>11</v>
      </c>
      <c r="T1317" s="10">
        <v>17</v>
      </c>
      <c r="U1317" s="10">
        <f t="shared" si="101"/>
        <v>46</v>
      </c>
      <c r="V1317" s="10">
        <v>7</v>
      </c>
      <c r="W1317" s="10">
        <v>9</v>
      </c>
      <c r="X1317" s="10">
        <v>11</v>
      </c>
      <c r="Y1317" s="10">
        <v>28</v>
      </c>
      <c r="Z1317" s="10">
        <f t="shared" si="102"/>
        <v>55</v>
      </c>
      <c r="AA1317" s="12">
        <v>0</v>
      </c>
      <c r="AB1317" s="10">
        <v>17</v>
      </c>
      <c r="AC1317" s="10">
        <v>163</v>
      </c>
      <c r="AD1317" s="10">
        <v>3</v>
      </c>
      <c r="AE1317" s="10">
        <v>10</v>
      </c>
      <c r="AF1317" s="10">
        <v>0</v>
      </c>
    </row>
    <row r="1318" spans="1:32" ht="15" customHeight="1" x14ac:dyDescent="0.2">
      <c r="A1318" s="10" t="s">
        <v>120</v>
      </c>
      <c r="B1318" s="10" t="s">
        <v>345</v>
      </c>
      <c r="C1318" s="24">
        <v>40544</v>
      </c>
      <c r="D1318" s="10" t="s">
        <v>317</v>
      </c>
      <c r="E1318" s="12">
        <v>17</v>
      </c>
      <c r="F1318" s="11">
        <f t="shared" si="99"/>
        <v>9.6645821489482666E-3</v>
      </c>
      <c r="G1318" s="23">
        <v>519</v>
      </c>
      <c r="H1318" s="17">
        <v>0.30320000000000003</v>
      </c>
      <c r="I1318" s="21">
        <v>1759</v>
      </c>
      <c r="J1318" s="10">
        <v>0</v>
      </c>
      <c r="K1318" s="10">
        <v>0</v>
      </c>
      <c r="L1318" s="10">
        <v>0</v>
      </c>
      <c r="M1318" s="10">
        <v>1</v>
      </c>
      <c r="N1318" s="10">
        <v>3</v>
      </c>
      <c r="O1318" s="10">
        <v>0</v>
      </c>
      <c r="P1318" s="10">
        <v>0</v>
      </c>
      <c r="Q1318" s="10">
        <f t="shared" si="100"/>
        <v>4</v>
      </c>
      <c r="R1318" s="10">
        <v>1</v>
      </c>
      <c r="S1318" s="10">
        <v>2</v>
      </c>
      <c r="T1318" s="10">
        <v>2</v>
      </c>
      <c r="U1318" s="10">
        <f t="shared" si="101"/>
        <v>5</v>
      </c>
      <c r="V1318" s="10">
        <v>1</v>
      </c>
      <c r="W1318" s="10">
        <v>2</v>
      </c>
      <c r="X1318" s="10">
        <v>4</v>
      </c>
      <c r="Y1318" s="10">
        <v>1</v>
      </c>
      <c r="Z1318" s="10">
        <f t="shared" si="102"/>
        <v>8</v>
      </c>
      <c r="AA1318" s="12">
        <v>0</v>
      </c>
      <c r="AB1318" s="10">
        <v>0</v>
      </c>
      <c r="AC1318" s="10">
        <v>13</v>
      </c>
      <c r="AD1318" s="10">
        <v>2</v>
      </c>
      <c r="AE1318" s="10">
        <v>2</v>
      </c>
      <c r="AF1318" s="10">
        <v>0</v>
      </c>
    </row>
    <row r="1319" spans="1:32" ht="15" customHeight="1" x14ac:dyDescent="0.2">
      <c r="A1319" s="10" t="s">
        <v>121</v>
      </c>
      <c r="B1319" s="10" t="s">
        <v>345</v>
      </c>
      <c r="C1319" s="24">
        <v>40544</v>
      </c>
      <c r="D1319" s="10" t="s">
        <v>304</v>
      </c>
      <c r="E1319" s="12">
        <v>8</v>
      </c>
      <c r="F1319" s="11">
        <f t="shared" si="99"/>
        <v>1.9024970273483948E-3</v>
      </c>
      <c r="G1319" s="23">
        <v>149</v>
      </c>
      <c r="H1319" s="17">
        <v>3.5099999999999999E-2</v>
      </c>
      <c r="I1319" s="21">
        <v>4205</v>
      </c>
      <c r="J1319" s="10">
        <v>0</v>
      </c>
      <c r="K1319" s="10">
        <v>0</v>
      </c>
      <c r="L1319" s="10">
        <v>1</v>
      </c>
      <c r="M1319" s="10">
        <v>2</v>
      </c>
      <c r="N1319" s="10">
        <v>0</v>
      </c>
      <c r="O1319" s="10">
        <v>0</v>
      </c>
      <c r="P1319" s="10">
        <v>1</v>
      </c>
      <c r="Q1319" s="10">
        <f t="shared" si="100"/>
        <v>4</v>
      </c>
      <c r="R1319" s="10">
        <v>0</v>
      </c>
      <c r="S1319" s="10">
        <v>0</v>
      </c>
      <c r="T1319" s="10">
        <v>1</v>
      </c>
      <c r="U1319" s="10">
        <f t="shared" si="101"/>
        <v>1</v>
      </c>
      <c r="V1319" s="10">
        <v>1</v>
      </c>
      <c r="W1319" s="10">
        <v>0</v>
      </c>
      <c r="X1319" s="10">
        <v>0</v>
      </c>
      <c r="Y1319" s="10">
        <v>2</v>
      </c>
      <c r="Z1319" s="10">
        <f t="shared" si="102"/>
        <v>3</v>
      </c>
      <c r="AA1319" s="12">
        <v>0</v>
      </c>
      <c r="AB1319" s="10">
        <v>0</v>
      </c>
      <c r="AC1319" s="10">
        <v>8</v>
      </c>
      <c r="AD1319" s="10">
        <v>0</v>
      </c>
      <c r="AE1319" s="10">
        <v>0</v>
      </c>
      <c r="AF1319" s="10">
        <v>0</v>
      </c>
    </row>
    <row r="1320" spans="1:32" ht="15" customHeight="1" x14ac:dyDescent="0.2">
      <c r="A1320" s="10" t="s">
        <v>122</v>
      </c>
      <c r="B1320" s="10" t="s">
        <v>345</v>
      </c>
      <c r="C1320" s="24">
        <v>40544</v>
      </c>
      <c r="D1320" s="10" t="s">
        <v>307</v>
      </c>
      <c r="E1320" s="12">
        <v>34</v>
      </c>
      <c r="F1320" s="11">
        <f t="shared" si="99"/>
        <v>1.4866637516397026E-2</v>
      </c>
      <c r="G1320" s="23">
        <v>226</v>
      </c>
      <c r="H1320" s="17">
        <v>9.8900000000000002E-2</v>
      </c>
      <c r="I1320" s="21">
        <v>2287</v>
      </c>
      <c r="J1320" s="10">
        <v>2</v>
      </c>
      <c r="K1320" s="10">
        <v>4</v>
      </c>
      <c r="L1320" s="10">
        <v>7</v>
      </c>
      <c r="M1320" s="10">
        <v>3</v>
      </c>
      <c r="N1320" s="10">
        <v>1</v>
      </c>
      <c r="O1320" s="10">
        <v>3</v>
      </c>
      <c r="P1320" s="10">
        <v>2</v>
      </c>
      <c r="Q1320" s="10">
        <f t="shared" si="100"/>
        <v>22</v>
      </c>
      <c r="R1320" s="10">
        <v>1</v>
      </c>
      <c r="S1320" s="10">
        <v>3</v>
      </c>
      <c r="T1320" s="10">
        <v>3</v>
      </c>
      <c r="U1320" s="10">
        <f t="shared" si="101"/>
        <v>7</v>
      </c>
      <c r="V1320" s="10">
        <v>0</v>
      </c>
      <c r="W1320" s="10">
        <v>1</v>
      </c>
      <c r="X1320" s="10">
        <v>2</v>
      </c>
      <c r="Y1320" s="10">
        <v>2</v>
      </c>
      <c r="Z1320" s="10">
        <f t="shared" si="102"/>
        <v>5</v>
      </c>
      <c r="AA1320" s="12">
        <v>0</v>
      </c>
      <c r="AB1320" s="10">
        <v>3</v>
      </c>
      <c r="AC1320" s="10">
        <v>29</v>
      </c>
      <c r="AD1320" s="10">
        <v>2</v>
      </c>
      <c r="AE1320" s="10">
        <v>0</v>
      </c>
      <c r="AF1320" s="10">
        <v>0</v>
      </c>
    </row>
    <row r="1321" spans="1:32" ht="15" customHeight="1" x14ac:dyDescent="0.2">
      <c r="A1321" s="10" t="s">
        <v>123</v>
      </c>
      <c r="B1321" s="10" t="s">
        <v>345</v>
      </c>
      <c r="C1321" s="24">
        <v>40544</v>
      </c>
      <c r="D1321" s="10" t="s">
        <v>311</v>
      </c>
      <c r="E1321" s="12">
        <v>12</v>
      </c>
      <c r="F1321" s="11">
        <f t="shared" si="99"/>
        <v>2.1739130434782608E-2</v>
      </c>
      <c r="G1321" s="23">
        <v>285</v>
      </c>
      <c r="H1321" s="17">
        <v>0.51170000000000004</v>
      </c>
      <c r="I1321" s="21">
        <v>552</v>
      </c>
      <c r="J1321" s="10">
        <v>0</v>
      </c>
      <c r="K1321" s="10">
        <v>2</v>
      </c>
      <c r="L1321" s="10">
        <v>0</v>
      </c>
      <c r="M1321" s="10">
        <v>1</v>
      </c>
      <c r="N1321" s="10">
        <v>0</v>
      </c>
      <c r="O1321" s="10">
        <v>0</v>
      </c>
      <c r="P1321" s="10">
        <v>0</v>
      </c>
      <c r="Q1321" s="10">
        <f t="shared" si="100"/>
        <v>3</v>
      </c>
      <c r="R1321" s="10">
        <v>0</v>
      </c>
      <c r="S1321" s="10">
        <v>1</v>
      </c>
      <c r="T1321" s="10">
        <v>1</v>
      </c>
      <c r="U1321" s="10">
        <f t="shared" si="101"/>
        <v>2</v>
      </c>
      <c r="V1321" s="10">
        <v>1</v>
      </c>
      <c r="W1321" s="10">
        <v>0</v>
      </c>
      <c r="X1321" s="10">
        <v>2</v>
      </c>
      <c r="Y1321" s="10">
        <v>4</v>
      </c>
      <c r="Z1321" s="10">
        <f t="shared" si="102"/>
        <v>7</v>
      </c>
      <c r="AA1321" s="12">
        <v>0</v>
      </c>
      <c r="AB1321" s="10">
        <v>0</v>
      </c>
      <c r="AC1321" s="10">
        <v>9</v>
      </c>
      <c r="AD1321" s="10">
        <v>2</v>
      </c>
      <c r="AE1321" s="10">
        <v>1</v>
      </c>
      <c r="AF1321" s="10">
        <v>0</v>
      </c>
    </row>
    <row r="1322" spans="1:32" ht="15" customHeight="1" x14ac:dyDescent="0.2">
      <c r="A1322" s="10" t="s">
        <v>124</v>
      </c>
      <c r="B1322" s="10" t="s">
        <v>345</v>
      </c>
      <c r="C1322" s="24">
        <v>40544</v>
      </c>
      <c r="D1322" s="10" t="s">
        <v>333</v>
      </c>
      <c r="E1322" s="12">
        <v>14</v>
      </c>
      <c r="F1322" s="11">
        <f t="shared" si="99"/>
        <v>0.19178082191780821</v>
      </c>
      <c r="G1322" s="23">
        <v>41</v>
      </c>
      <c r="H1322" s="17">
        <v>0.69489999999999996</v>
      </c>
      <c r="I1322" s="21">
        <v>73</v>
      </c>
      <c r="J1322" s="10">
        <v>0</v>
      </c>
      <c r="K1322" s="10">
        <v>1</v>
      </c>
      <c r="L1322" s="10">
        <v>3</v>
      </c>
      <c r="M1322" s="10">
        <v>2</v>
      </c>
      <c r="N1322" s="10">
        <v>1</v>
      </c>
      <c r="O1322" s="10">
        <v>1</v>
      </c>
      <c r="P1322" s="10">
        <v>1</v>
      </c>
      <c r="Q1322" s="10">
        <f t="shared" si="100"/>
        <v>9</v>
      </c>
      <c r="R1322" s="10">
        <v>3</v>
      </c>
      <c r="S1322" s="10">
        <v>1</v>
      </c>
      <c r="T1322" s="10">
        <v>1</v>
      </c>
      <c r="U1322" s="10">
        <f t="shared" si="101"/>
        <v>5</v>
      </c>
      <c r="V1322" s="10">
        <v>0</v>
      </c>
      <c r="W1322" s="10">
        <v>0</v>
      </c>
      <c r="X1322" s="10">
        <v>0</v>
      </c>
      <c r="Y1322" s="10">
        <v>0</v>
      </c>
      <c r="Z1322" s="10">
        <f t="shared" si="102"/>
        <v>0</v>
      </c>
      <c r="AA1322" s="12">
        <v>0</v>
      </c>
      <c r="AB1322" s="10">
        <v>0</v>
      </c>
      <c r="AC1322" s="10">
        <v>14</v>
      </c>
      <c r="AD1322" s="10">
        <v>0</v>
      </c>
      <c r="AE1322" s="10">
        <v>0</v>
      </c>
      <c r="AF1322" s="10">
        <v>0</v>
      </c>
    </row>
    <row r="1323" spans="1:32" ht="15" customHeight="1" x14ac:dyDescent="0.2">
      <c r="A1323" s="10" t="s">
        <v>125</v>
      </c>
      <c r="B1323" s="10" t="s">
        <v>345</v>
      </c>
      <c r="C1323" s="24">
        <v>40544</v>
      </c>
      <c r="D1323" s="10" t="s">
        <v>302</v>
      </c>
      <c r="E1323" s="12">
        <v>54</v>
      </c>
      <c r="F1323" s="11">
        <f t="shared" si="99"/>
        <v>6.9036052160572747E-3</v>
      </c>
      <c r="G1323" s="23">
        <v>1801</v>
      </c>
      <c r="H1323" s="17">
        <v>0.2432</v>
      </c>
      <c r="I1323" s="21">
        <v>7822</v>
      </c>
      <c r="J1323" s="10">
        <v>0</v>
      </c>
      <c r="K1323" s="10">
        <v>2</v>
      </c>
      <c r="L1323" s="10">
        <v>2</v>
      </c>
      <c r="M1323" s="10">
        <v>2</v>
      </c>
      <c r="N1323" s="10">
        <v>4</v>
      </c>
      <c r="O1323" s="10">
        <v>2</v>
      </c>
      <c r="P1323" s="10">
        <v>3</v>
      </c>
      <c r="Q1323" s="10">
        <f t="shared" si="100"/>
        <v>15</v>
      </c>
      <c r="R1323" s="10">
        <v>2</v>
      </c>
      <c r="S1323" s="10">
        <v>4</v>
      </c>
      <c r="T1323" s="10">
        <v>2</v>
      </c>
      <c r="U1323" s="10">
        <f t="shared" si="101"/>
        <v>8</v>
      </c>
      <c r="V1323" s="10">
        <v>2</v>
      </c>
      <c r="W1323" s="10">
        <v>7</v>
      </c>
      <c r="X1323" s="10">
        <v>7</v>
      </c>
      <c r="Y1323" s="10">
        <v>15</v>
      </c>
      <c r="Z1323" s="10">
        <f t="shared" si="102"/>
        <v>31</v>
      </c>
      <c r="AA1323" s="12">
        <v>0</v>
      </c>
      <c r="AB1323" s="10">
        <v>6</v>
      </c>
      <c r="AC1323" s="10">
        <v>35</v>
      </c>
      <c r="AD1323" s="10">
        <v>11</v>
      </c>
      <c r="AE1323" s="10">
        <v>2</v>
      </c>
      <c r="AF1323" s="10">
        <v>0</v>
      </c>
    </row>
    <row r="1324" spans="1:32" ht="15" customHeight="1" x14ac:dyDescent="0.2">
      <c r="A1324" s="10" t="s">
        <v>126</v>
      </c>
      <c r="B1324" s="10" t="s">
        <v>345</v>
      </c>
      <c r="C1324" s="24">
        <v>40544</v>
      </c>
      <c r="D1324" s="10" t="s">
        <v>298</v>
      </c>
      <c r="E1324" s="12">
        <v>15</v>
      </c>
      <c r="F1324" s="11">
        <f t="shared" si="99"/>
        <v>1.1971268954509178E-2</v>
      </c>
      <c r="G1324" s="23">
        <v>474</v>
      </c>
      <c r="H1324" s="17">
        <v>0.37619999999999998</v>
      </c>
      <c r="I1324" s="21">
        <v>1253</v>
      </c>
      <c r="J1324" s="10">
        <v>1</v>
      </c>
      <c r="K1324" s="10">
        <v>0</v>
      </c>
      <c r="L1324" s="10">
        <v>0</v>
      </c>
      <c r="M1324" s="10">
        <v>2</v>
      </c>
      <c r="N1324" s="10">
        <v>1</v>
      </c>
      <c r="O1324" s="10">
        <v>1</v>
      </c>
      <c r="P1324" s="10">
        <v>1</v>
      </c>
      <c r="Q1324" s="10">
        <f t="shared" si="100"/>
        <v>6</v>
      </c>
      <c r="R1324" s="10">
        <v>1</v>
      </c>
      <c r="S1324" s="10">
        <v>1</v>
      </c>
      <c r="T1324" s="10">
        <v>0</v>
      </c>
      <c r="U1324" s="10">
        <f t="shared" si="101"/>
        <v>2</v>
      </c>
      <c r="V1324" s="10">
        <v>1</v>
      </c>
      <c r="W1324" s="10">
        <v>0</v>
      </c>
      <c r="X1324" s="10">
        <v>4</v>
      </c>
      <c r="Y1324" s="10">
        <v>2</v>
      </c>
      <c r="Z1324" s="10">
        <f t="shared" si="102"/>
        <v>7</v>
      </c>
      <c r="AA1324" s="12">
        <v>0</v>
      </c>
      <c r="AB1324" s="10">
        <v>3</v>
      </c>
      <c r="AC1324" s="10">
        <v>12</v>
      </c>
      <c r="AD1324" s="10">
        <v>0</v>
      </c>
      <c r="AE1324" s="10">
        <v>0</v>
      </c>
      <c r="AF1324" s="10">
        <v>0</v>
      </c>
    </row>
    <row r="1325" spans="1:32" ht="15" customHeight="1" x14ac:dyDescent="0.2">
      <c r="A1325" s="10" t="s">
        <v>127</v>
      </c>
      <c r="B1325" s="10" t="s">
        <v>345</v>
      </c>
      <c r="C1325" s="24">
        <v>40544</v>
      </c>
      <c r="D1325" s="10" t="s">
        <v>299</v>
      </c>
      <c r="E1325" s="12">
        <v>7</v>
      </c>
      <c r="F1325" s="11">
        <f t="shared" si="99"/>
        <v>2.3255813953488372E-2</v>
      </c>
      <c r="G1325" s="23">
        <v>168</v>
      </c>
      <c r="H1325" s="17">
        <v>0.57530000000000003</v>
      </c>
      <c r="I1325" s="21">
        <v>301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2</v>
      </c>
      <c r="Q1325" s="10">
        <f t="shared" si="100"/>
        <v>2</v>
      </c>
      <c r="R1325" s="10">
        <v>1</v>
      </c>
      <c r="S1325" s="10">
        <v>1</v>
      </c>
      <c r="T1325" s="10">
        <v>1</v>
      </c>
      <c r="U1325" s="10">
        <f t="shared" si="101"/>
        <v>3</v>
      </c>
      <c r="V1325" s="10">
        <v>0</v>
      </c>
      <c r="W1325" s="10">
        <v>1</v>
      </c>
      <c r="X1325" s="10">
        <v>1</v>
      </c>
      <c r="Y1325" s="10">
        <v>0</v>
      </c>
      <c r="Z1325" s="10">
        <f t="shared" si="102"/>
        <v>2</v>
      </c>
      <c r="AA1325" s="12">
        <v>0</v>
      </c>
      <c r="AB1325" s="10">
        <v>0</v>
      </c>
      <c r="AC1325" s="10">
        <v>5</v>
      </c>
      <c r="AD1325" s="10">
        <v>2</v>
      </c>
      <c r="AE1325" s="10">
        <v>0</v>
      </c>
      <c r="AF1325" s="10">
        <v>0</v>
      </c>
    </row>
    <row r="1326" spans="1:32" ht="15" customHeight="1" x14ac:dyDescent="0.2">
      <c r="A1326" s="10" t="s">
        <v>128</v>
      </c>
      <c r="B1326" s="10" t="s">
        <v>345</v>
      </c>
      <c r="C1326" s="24">
        <v>40544</v>
      </c>
      <c r="D1326" s="10" t="s">
        <v>322</v>
      </c>
      <c r="E1326" s="12">
        <v>127</v>
      </c>
      <c r="F1326" s="11">
        <f t="shared" si="99"/>
        <v>1.6357547655847501E-2</v>
      </c>
      <c r="G1326" s="23">
        <v>4627</v>
      </c>
      <c r="H1326" s="17">
        <v>0.5958</v>
      </c>
      <c r="I1326" s="21">
        <v>7764</v>
      </c>
      <c r="J1326" s="10">
        <v>0</v>
      </c>
      <c r="K1326" s="10">
        <v>2</v>
      </c>
      <c r="L1326" s="10">
        <v>5</v>
      </c>
      <c r="M1326" s="10">
        <v>9</v>
      </c>
      <c r="N1326" s="10">
        <v>6</v>
      </c>
      <c r="O1326" s="10">
        <v>16</v>
      </c>
      <c r="P1326" s="10">
        <v>12</v>
      </c>
      <c r="Q1326" s="10">
        <f t="shared" si="100"/>
        <v>50</v>
      </c>
      <c r="R1326" s="10">
        <v>15</v>
      </c>
      <c r="S1326" s="10">
        <v>12</v>
      </c>
      <c r="T1326" s="10">
        <v>7</v>
      </c>
      <c r="U1326" s="10">
        <f t="shared" si="101"/>
        <v>34</v>
      </c>
      <c r="V1326" s="10">
        <v>15</v>
      </c>
      <c r="W1326" s="10">
        <v>12</v>
      </c>
      <c r="X1326" s="10">
        <v>6</v>
      </c>
      <c r="Y1326" s="10">
        <v>10</v>
      </c>
      <c r="Z1326" s="10">
        <f t="shared" si="102"/>
        <v>43</v>
      </c>
      <c r="AA1326" s="12">
        <v>0</v>
      </c>
      <c r="AB1326" s="10">
        <v>14</v>
      </c>
      <c r="AC1326" s="10">
        <v>99</v>
      </c>
      <c r="AD1326" s="10">
        <v>3</v>
      </c>
      <c r="AE1326" s="10">
        <v>11</v>
      </c>
      <c r="AF1326" s="10">
        <v>0</v>
      </c>
    </row>
    <row r="1327" spans="1:32" ht="15" customHeight="1" x14ac:dyDescent="0.2">
      <c r="A1327" s="10" t="s">
        <v>129</v>
      </c>
      <c r="B1327" s="10" t="s">
        <v>345</v>
      </c>
      <c r="C1327" s="24">
        <v>40544</v>
      </c>
      <c r="D1327" s="10" t="s">
        <v>299</v>
      </c>
      <c r="E1327" s="12">
        <v>33</v>
      </c>
      <c r="F1327" s="11">
        <f t="shared" si="99"/>
        <v>5.6313993174061432E-2</v>
      </c>
      <c r="G1327" s="23">
        <v>334</v>
      </c>
      <c r="H1327" s="17">
        <v>0.56799999999999995</v>
      </c>
      <c r="I1327" s="21">
        <v>586</v>
      </c>
      <c r="J1327" s="10">
        <v>0</v>
      </c>
      <c r="K1327" s="10">
        <v>1</v>
      </c>
      <c r="L1327" s="10">
        <v>0</v>
      </c>
      <c r="M1327" s="10">
        <v>1</v>
      </c>
      <c r="N1327" s="10">
        <v>2</v>
      </c>
      <c r="O1327" s="10">
        <v>0</v>
      </c>
      <c r="P1327" s="10">
        <v>3</v>
      </c>
      <c r="Q1327" s="10">
        <f t="shared" si="100"/>
        <v>7</v>
      </c>
      <c r="R1327" s="10">
        <v>2</v>
      </c>
      <c r="S1327" s="10">
        <v>3</v>
      </c>
      <c r="T1327" s="10">
        <v>5</v>
      </c>
      <c r="U1327" s="10">
        <f t="shared" si="101"/>
        <v>10</v>
      </c>
      <c r="V1327" s="10">
        <v>1</v>
      </c>
      <c r="W1327" s="10">
        <v>3</v>
      </c>
      <c r="X1327" s="10">
        <v>5</v>
      </c>
      <c r="Y1327" s="10">
        <v>7</v>
      </c>
      <c r="Z1327" s="10">
        <f t="shared" si="102"/>
        <v>16</v>
      </c>
      <c r="AA1327" s="12">
        <v>0</v>
      </c>
      <c r="AB1327" s="10">
        <v>0</v>
      </c>
      <c r="AC1327" s="10">
        <v>33</v>
      </c>
      <c r="AD1327" s="10">
        <v>0</v>
      </c>
      <c r="AE1327" s="10">
        <v>0</v>
      </c>
      <c r="AF1327" s="10">
        <v>0</v>
      </c>
    </row>
    <row r="1328" spans="1:32" ht="15" customHeight="1" x14ac:dyDescent="0.2">
      <c r="A1328" s="10" t="s">
        <v>130</v>
      </c>
      <c r="B1328" s="10" t="s">
        <v>345</v>
      </c>
      <c r="C1328" s="24">
        <v>40544</v>
      </c>
      <c r="D1328" s="10" t="s">
        <v>327</v>
      </c>
      <c r="E1328" s="12">
        <v>209</v>
      </c>
      <c r="F1328" s="11">
        <f t="shared" si="99"/>
        <v>0.20350535540408959</v>
      </c>
      <c r="G1328" s="23">
        <v>896</v>
      </c>
      <c r="H1328" s="17">
        <v>0.89690000000000003</v>
      </c>
      <c r="I1328" s="21">
        <v>1027</v>
      </c>
      <c r="J1328" s="10">
        <v>0</v>
      </c>
      <c r="K1328" s="10">
        <v>21</v>
      </c>
      <c r="L1328" s="10">
        <v>21</v>
      </c>
      <c r="M1328" s="10">
        <v>19</v>
      </c>
      <c r="N1328" s="10">
        <v>18</v>
      </c>
      <c r="O1328" s="10">
        <v>18</v>
      </c>
      <c r="P1328" s="10">
        <v>21</v>
      </c>
      <c r="Q1328" s="10">
        <f t="shared" si="100"/>
        <v>118</v>
      </c>
      <c r="R1328" s="10">
        <v>21</v>
      </c>
      <c r="S1328" s="10">
        <v>9</v>
      </c>
      <c r="T1328" s="10">
        <v>9</v>
      </c>
      <c r="U1328" s="10">
        <f t="shared" si="101"/>
        <v>39</v>
      </c>
      <c r="V1328" s="10">
        <v>12</v>
      </c>
      <c r="W1328" s="10">
        <v>13</v>
      </c>
      <c r="X1328" s="10">
        <v>9</v>
      </c>
      <c r="Y1328" s="10">
        <v>18</v>
      </c>
      <c r="Z1328" s="10">
        <f t="shared" si="102"/>
        <v>52</v>
      </c>
      <c r="AA1328" s="12">
        <v>0</v>
      </c>
      <c r="AB1328" s="10">
        <v>17</v>
      </c>
      <c r="AC1328" s="10">
        <v>160</v>
      </c>
      <c r="AD1328" s="10">
        <v>21</v>
      </c>
      <c r="AE1328" s="10">
        <v>11</v>
      </c>
      <c r="AF1328" s="10">
        <v>0</v>
      </c>
    </row>
    <row r="1329" spans="1:32" ht="15" customHeight="1" x14ac:dyDescent="0.2">
      <c r="A1329" s="10" t="s">
        <v>131</v>
      </c>
      <c r="B1329" s="10" t="s">
        <v>345</v>
      </c>
      <c r="C1329" s="24">
        <v>40544</v>
      </c>
      <c r="D1329" s="10" t="s">
        <v>307</v>
      </c>
      <c r="E1329" s="12">
        <v>39</v>
      </c>
      <c r="F1329" s="11">
        <f t="shared" si="99"/>
        <v>1.8396226415094339E-2</v>
      </c>
      <c r="G1329" s="23">
        <v>1125</v>
      </c>
      <c r="H1329" s="17">
        <v>0.53069999999999995</v>
      </c>
      <c r="I1329" s="21">
        <v>2120</v>
      </c>
      <c r="J1329" s="10">
        <v>0</v>
      </c>
      <c r="K1329" s="10">
        <v>4</v>
      </c>
      <c r="L1329" s="10">
        <v>3</v>
      </c>
      <c r="M1329" s="10">
        <v>5</v>
      </c>
      <c r="N1329" s="10">
        <v>2</v>
      </c>
      <c r="O1329" s="10">
        <v>4</v>
      </c>
      <c r="P1329" s="10">
        <v>2</v>
      </c>
      <c r="Q1329" s="10">
        <f t="shared" si="100"/>
        <v>20</v>
      </c>
      <c r="R1329" s="10">
        <v>4</v>
      </c>
      <c r="S1329" s="10">
        <v>1</v>
      </c>
      <c r="T1329" s="10">
        <v>3</v>
      </c>
      <c r="U1329" s="10">
        <f t="shared" si="101"/>
        <v>8</v>
      </c>
      <c r="V1329" s="10">
        <v>4</v>
      </c>
      <c r="W1329" s="10">
        <v>3</v>
      </c>
      <c r="X1329" s="10">
        <v>2</v>
      </c>
      <c r="Y1329" s="10">
        <v>2</v>
      </c>
      <c r="Z1329" s="10">
        <f t="shared" si="102"/>
        <v>11</v>
      </c>
      <c r="AA1329" s="12">
        <v>0</v>
      </c>
      <c r="AB1329" s="10">
        <v>14</v>
      </c>
      <c r="AC1329" s="10">
        <v>21</v>
      </c>
      <c r="AD1329" s="10">
        <v>4</v>
      </c>
      <c r="AE1329" s="10">
        <v>0</v>
      </c>
      <c r="AF1329" s="10">
        <v>0</v>
      </c>
    </row>
    <row r="1330" spans="1:32" ht="15" customHeight="1" x14ac:dyDescent="0.2">
      <c r="A1330" s="10" t="s">
        <v>132</v>
      </c>
      <c r="B1330" s="10" t="s">
        <v>345</v>
      </c>
      <c r="C1330" s="24">
        <v>40544</v>
      </c>
      <c r="D1330" s="10" t="s">
        <v>333</v>
      </c>
      <c r="E1330" s="12">
        <v>0</v>
      </c>
      <c r="F1330" s="11">
        <f t="shared" si="99"/>
        <v>0</v>
      </c>
      <c r="G1330" s="23">
        <v>11</v>
      </c>
      <c r="H1330" s="17">
        <v>0.19639999999999999</v>
      </c>
      <c r="I1330" s="21">
        <v>61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f t="shared" si="100"/>
        <v>0</v>
      </c>
      <c r="R1330" s="10">
        <v>0</v>
      </c>
      <c r="S1330" s="10">
        <v>0</v>
      </c>
      <c r="T1330" s="10">
        <v>0</v>
      </c>
      <c r="U1330" s="10">
        <f t="shared" si="101"/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f t="shared" si="102"/>
        <v>0</v>
      </c>
      <c r="AA1330" s="12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</row>
    <row r="1331" spans="1:32" ht="15" customHeight="1" x14ac:dyDescent="0.2">
      <c r="A1331" s="10" t="s">
        <v>133</v>
      </c>
      <c r="B1331" s="10" t="s">
        <v>345</v>
      </c>
      <c r="C1331" s="24">
        <v>40544</v>
      </c>
      <c r="D1331" s="10" t="s">
        <v>301</v>
      </c>
      <c r="E1331" s="12">
        <v>232</v>
      </c>
      <c r="F1331" s="11">
        <f t="shared" si="99"/>
        <v>3.6255664947648071E-2</v>
      </c>
      <c r="G1331" s="23">
        <v>4151</v>
      </c>
      <c r="H1331" s="17">
        <v>0.66210000000000002</v>
      </c>
      <c r="I1331" s="21">
        <v>6399</v>
      </c>
      <c r="J1331" s="10">
        <v>0</v>
      </c>
      <c r="K1331" s="10">
        <v>27</v>
      </c>
      <c r="L1331" s="10">
        <v>25</v>
      </c>
      <c r="M1331" s="10">
        <v>27</v>
      </c>
      <c r="N1331" s="10">
        <v>28</v>
      </c>
      <c r="O1331" s="10">
        <v>25</v>
      </c>
      <c r="P1331" s="10">
        <v>22</v>
      </c>
      <c r="Q1331" s="10">
        <f t="shared" si="100"/>
        <v>154</v>
      </c>
      <c r="R1331" s="10">
        <v>20</v>
      </c>
      <c r="S1331" s="10">
        <v>25</v>
      </c>
      <c r="T1331" s="10">
        <v>16</v>
      </c>
      <c r="U1331" s="10">
        <f t="shared" si="101"/>
        <v>61</v>
      </c>
      <c r="V1331" s="10">
        <v>4</v>
      </c>
      <c r="W1331" s="10">
        <v>5</v>
      </c>
      <c r="X1331" s="10">
        <v>2</v>
      </c>
      <c r="Y1331" s="10">
        <v>6</v>
      </c>
      <c r="Z1331" s="10">
        <f t="shared" si="102"/>
        <v>17</v>
      </c>
      <c r="AA1331" s="12">
        <v>0</v>
      </c>
      <c r="AB1331" s="10">
        <v>39</v>
      </c>
      <c r="AC1331" s="10">
        <v>175</v>
      </c>
      <c r="AD1331" s="10">
        <v>8</v>
      </c>
      <c r="AE1331" s="10">
        <v>10</v>
      </c>
      <c r="AF1331" s="10">
        <v>0</v>
      </c>
    </row>
    <row r="1332" spans="1:32" ht="15" customHeight="1" x14ac:dyDescent="0.2">
      <c r="A1332" s="10" t="s">
        <v>134</v>
      </c>
      <c r="B1332" s="10" t="s">
        <v>345</v>
      </c>
      <c r="C1332" s="24">
        <v>40544</v>
      </c>
      <c r="D1332" s="10" t="s">
        <v>302</v>
      </c>
      <c r="E1332" s="12">
        <v>198</v>
      </c>
      <c r="F1332" s="11">
        <f t="shared" si="99"/>
        <v>1.3453828905347557E-2</v>
      </c>
      <c r="G1332" s="23">
        <v>7264</v>
      </c>
      <c r="H1332" s="17">
        <v>0.4945</v>
      </c>
      <c r="I1332" s="21">
        <v>14717</v>
      </c>
      <c r="J1332" s="10">
        <v>4</v>
      </c>
      <c r="K1332" s="10">
        <v>14</v>
      </c>
      <c r="L1332" s="10">
        <v>17</v>
      </c>
      <c r="M1332" s="10">
        <v>17</v>
      </c>
      <c r="N1332" s="10">
        <v>19</v>
      </c>
      <c r="O1332" s="10">
        <v>15</v>
      </c>
      <c r="P1332" s="10">
        <v>17</v>
      </c>
      <c r="Q1332" s="10">
        <f t="shared" si="100"/>
        <v>103</v>
      </c>
      <c r="R1332" s="10">
        <v>7</v>
      </c>
      <c r="S1332" s="10">
        <v>17</v>
      </c>
      <c r="T1332" s="10">
        <v>11</v>
      </c>
      <c r="U1332" s="10">
        <f t="shared" si="101"/>
        <v>35</v>
      </c>
      <c r="V1332" s="10">
        <v>11</v>
      </c>
      <c r="W1332" s="10">
        <v>12</v>
      </c>
      <c r="X1332" s="10">
        <v>14</v>
      </c>
      <c r="Y1332" s="10">
        <v>23</v>
      </c>
      <c r="Z1332" s="10">
        <f t="shared" si="102"/>
        <v>60</v>
      </c>
      <c r="AA1332" s="12">
        <v>0</v>
      </c>
      <c r="AB1332" s="10">
        <v>77</v>
      </c>
      <c r="AC1332" s="10">
        <v>89</v>
      </c>
      <c r="AD1332" s="10">
        <v>8</v>
      </c>
      <c r="AE1332" s="10">
        <v>24</v>
      </c>
      <c r="AF1332" s="10">
        <v>0</v>
      </c>
    </row>
    <row r="1333" spans="1:32" ht="15" customHeight="1" x14ac:dyDescent="0.2">
      <c r="A1333" s="10" t="s">
        <v>135</v>
      </c>
      <c r="B1333" s="10" t="s">
        <v>345</v>
      </c>
      <c r="C1333" s="24">
        <v>40544</v>
      </c>
      <c r="D1333" s="10" t="s">
        <v>327</v>
      </c>
      <c r="E1333" s="12">
        <v>7</v>
      </c>
      <c r="F1333" s="11">
        <f t="shared" si="99"/>
        <v>4.7748976807639835E-3</v>
      </c>
      <c r="G1333" s="23">
        <v>607</v>
      </c>
      <c r="H1333" s="17">
        <v>0.41549999999999998</v>
      </c>
      <c r="I1333" s="21">
        <v>1466</v>
      </c>
      <c r="J1333" s="10">
        <v>0</v>
      </c>
      <c r="K1333" s="10">
        <v>0</v>
      </c>
      <c r="L1333" s="10">
        <v>0</v>
      </c>
      <c r="M1333" s="10">
        <v>2</v>
      </c>
      <c r="N1333" s="10">
        <v>1</v>
      </c>
      <c r="O1333" s="10">
        <v>0</v>
      </c>
      <c r="P1333" s="10">
        <v>0</v>
      </c>
      <c r="Q1333" s="10">
        <f t="shared" si="100"/>
        <v>3</v>
      </c>
      <c r="R1333" s="10">
        <v>0</v>
      </c>
      <c r="S1333" s="10">
        <v>1</v>
      </c>
      <c r="T1333" s="10">
        <v>1</v>
      </c>
      <c r="U1333" s="10">
        <f t="shared" si="101"/>
        <v>2</v>
      </c>
      <c r="V1333" s="10">
        <v>0</v>
      </c>
      <c r="W1333" s="10">
        <v>0</v>
      </c>
      <c r="X1333" s="10">
        <v>0</v>
      </c>
      <c r="Y1333" s="10">
        <v>2</v>
      </c>
      <c r="Z1333" s="10">
        <f t="shared" si="102"/>
        <v>2</v>
      </c>
      <c r="AA1333" s="12">
        <v>0</v>
      </c>
      <c r="AB1333" s="10">
        <v>0</v>
      </c>
      <c r="AC1333" s="10">
        <v>7</v>
      </c>
      <c r="AD1333" s="10">
        <v>0</v>
      </c>
      <c r="AE1333" s="10">
        <v>0</v>
      </c>
      <c r="AF1333" s="10">
        <v>0</v>
      </c>
    </row>
    <row r="1334" spans="1:32" ht="15" customHeight="1" x14ac:dyDescent="0.2">
      <c r="A1334" s="10" t="s">
        <v>136</v>
      </c>
      <c r="B1334" s="10" t="s">
        <v>345</v>
      </c>
      <c r="C1334" s="24">
        <v>40544</v>
      </c>
      <c r="D1334" s="10" t="s">
        <v>299</v>
      </c>
      <c r="E1334" s="12">
        <v>8</v>
      </c>
      <c r="F1334" s="11">
        <f t="shared" si="99"/>
        <v>1.0296010296010296E-2</v>
      </c>
      <c r="G1334" s="23">
        <v>374</v>
      </c>
      <c r="H1334" s="17">
        <v>0.48010000000000003</v>
      </c>
      <c r="I1334" s="21">
        <v>777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  <c r="O1334" s="10">
        <v>1</v>
      </c>
      <c r="P1334" s="10">
        <v>1</v>
      </c>
      <c r="Q1334" s="10">
        <f t="shared" si="100"/>
        <v>3</v>
      </c>
      <c r="R1334" s="10">
        <v>0</v>
      </c>
      <c r="S1334" s="10">
        <v>0</v>
      </c>
      <c r="T1334" s="10">
        <v>2</v>
      </c>
      <c r="U1334" s="10">
        <f t="shared" si="101"/>
        <v>2</v>
      </c>
      <c r="V1334" s="10">
        <v>2</v>
      </c>
      <c r="W1334" s="10">
        <v>0</v>
      </c>
      <c r="X1334" s="10">
        <v>0</v>
      </c>
      <c r="Y1334" s="10">
        <v>1</v>
      </c>
      <c r="Z1334" s="10">
        <f t="shared" si="102"/>
        <v>3</v>
      </c>
      <c r="AA1334" s="12">
        <v>0</v>
      </c>
      <c r="AB1334" s="10">
        <v>2</v>
      </c>
      <c r="AC1334" s="10">
        <v>1</v>
      </c>
      <c r="AD1334" s="10">
        <v>5</v>
      </c>
      <c r="AE1334" s="10">
        <v>0</v>
      </c>
      <c r="AF1334" s="10">
        <v>0</v>
      </c>
    </row>
    <row r="1335" spans="1:32" ht="15" customHeight="1" x14ac:dyDescent="0.2">
      <c r="A1335" s="10" t="s">
        <v>137</v>
      </c>
      <c r="B1335" s="10" t="s">
        <v>345</v>
      </c>
      <c r="C1335" s="24">
        <v>40544</v>
      </c>
      <c r="D1335" s="10" t="s">
        <v>334</v>
      </c>
      <c r="E1335" s="12">
        <v>18</v>
      </c>
      <c r="F1335" s="11">
        <f t="shared" si="99"/>
        <v>4.4665012406947889E-2</v>
      </c>
      <c r="G1335" s="23">
        <v>162</v>
      </c>
      <c r="H1335" s="17">
        <v>0.3584</v>
      </c>
      <c r="I1335" s="21">
        <v>403</v>
      </c>
      <c r="J1335" s="10">
        <v>0</v>
      </c>
      <c r="K1335" s="10">
        <v>3</v>
      </c>
      <c r="L1335" s="10">
        <v>0</v>
      </c>
      <c r="M1335" s="10">
        <v>2</v>
      </c>
      <c r="N1335" s="10">
        <v>0</v>
      </c>
      <c r="O1335" s="10">
        <v>0</v>
      </c>
      <c r="P1335" s="10">
        <v>0</v>
      </c>
      <c r="Q1335" s="10">
        <f t="shared" si="100"/>
        <v>5</v>
      </c>
      <c r="R1335" s="10">
        <v>2</v>
      </c>
      <c r="S1335" s="10">
        <v>0</v>
      </c>
      <c r="T1335" s="10">
        <v>2</v>
      </c>
      <c r="U1335" s="10">
        <f t="shared" si="101"/>
        <v>4</v>
      </c>
      <c r="V1335" s="10">
        <v>1</v>
      </c>
      <c r="W1335" s="10">
        <v>2</v>
      </c>
      <c r="X1335" s="10">
        <v>4</v>
      </c>
      <c r="Y1335" s="10">
        <v>2</v>
      </c>
      <c r="Z1335" s="10">
        <f t="shared" si="102"/>
        <v>9</v>
      </c>
      <c r="AA1335" s="12">
        <v>0</v>
      </c>
      <c r="AB1335" s="10">
        <v>0</v>
      </c>
      <c r="AC1335" s="10">
        <v>18</v>
      </c>
      <c r="AD1335" s="10">
        <v>0</v>
      </c>
      <c r="AE1335" s="10">
        <v>0</v>
      </c>
      <c r="AF1335" s="10">
        <v>0</v>
      </c>
    </row>
    <row r="1336" spans="1:32" ht="15" customHeight="1" x14ac:dyDescent="0.2">
      <c r="A1336" s="10" t="s">
        <v>138</v>
      </c>
      <c r="B1336" s="10" t="s">
        <v>345</v>
      </c>
      <c r="C1336" s="24">
        <v>40544</v>
      </c>
      <c r="D1336" s="10" t="s">
        <v>311</v>
      </c>
      <c r="E1336" s="12">
        <v>0</v>
      </c>
      <c r="F1336" s="11">
        <f t="shared" si="99"/>
        <v>0</v>
      </c>
      <c r="G1336" s="23">
        <v>116</v>
      </c>
      <c r="H1336" s="17">
        <v>0.74839999999999995</v>
      </c>
      <c r="I1336" s="21">
        <v>155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f t="shared" si="100"/>
        <v>0</v>
      </c>
      <c r="R1336" s="10">
        <v>0</v>
      </c>
      <c r="S1336" s="10">
        <v>0</v>
      </c>
      <c r="T1336" s="10">
        <v>0</v>
      </c>
      <c r="U1336" s="10">
        <f t="shared" si="101"/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f t="shared" si="102"/>
        <v>0</v>
      </c>
      <c r="AA1336" s="12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</row>
    <row r="1337" spans="1:32" ht="15" customHeight="1" x14ac:dyDescent="0.2">
      <c r="A1337" s="10" t="s">
        <v>139</v>
      </c>
      <c r="B1337" s="10" t="s">
        <v>345</v>
      </c>
      <c r="C1337" s="24">
        <v>40544</v>
      </c>
      <c r="D1337" s="10" t="s">
        <v>325</v>
      </c>
      <c r="E1337" s="12">
        <v>76</v>
      </c>
      <c r="F1337" s="11">
        <f t="shared" si="99"/>
        <v>6.5687121866897152E-2</v>
      </c>
      <c r="G1337" s="23">
        <v>686</v>
      </c>
      <c r="H1337" s="17">
        <v>0.6018</v>
      </c>
      <c r="I1337" s="21">
        <v>1157</v>
      </c>
      <c r="J1337" s="10">
        <v>1</v>
      </c>
      <c r="K1337" s="10">
        <v>2</v>
      </c>
      <c r="L1337" s="10">
        <v>2</v>
      </c>
      <c r="M1337" s="10">
        <v>2</v>
      </c>
      <c r="N1337" s="10">
        <v>4</v>
      </c>
      <c r="O1337" s="10">
        <v>1</v>
      </c>
      <c r="P1337" s="10">
        <v>7</v>
      </c>
      <c r="Q1337" s="10">
        <f t="shared" si="100"/>
        <v>19</v>
      </c>
      <c r="R1337" s="10">
        <v>8</v>
      </c>
      <c r="S1337" s="10">
        <v>4</v>
      </c>
      <c r="T1337" s="10">
        <v>9</v>
      </c>
      <c r="U1337" s="10">
        <f t="shared" si="101"/>
        <v>21</v>
      </c>
      <c r="V1337" s="10">
        <v>7</v>
      </c>
      <c r="W1337" s="10">
        <v>5</v>
      </c>
      <c r="X1337" s="10">
        <v>8</v>
      </c>
      <c r="Y1337" s="10">
        <v>16</v>
      </c>
      <c r="Z1337" s="10">
        <f t="shared" si="102"/>
        <v>36</v>
      </c>
      <c r="AA1337" s="12">
        <v>0</v>
      </c>
      <c r="AB1337" s="10">
        <v>8</v>
      </c>
      <c r="AC1337" s="10">
        <v>54</v>
      </c>
      <c r="AD1337" s="10">
        <v>12</v>
      </c>
      <c r="AE1337" s="10">
        <v>2</v>
      </c>
      <c r="AF1337" s="10">
        <v>0</v>
      </c>
    </row>
    <row r="1338" spans="1:32" ht="15" customHeight="1" x14ac:dyDescent="0.2">
      <c r="A1338" s="10" t="s">
        <v>140</v>
      </c>
      <c r="B1338" s="10" t="s">
        <v>345</v>
      </c>
      <c r="C1338" s="24">
        <v>40544</v>
      </c>
      <c r="D1338" s="10" t="s">
        <v>317</v>
      </c>
      <c r="E1338" s="12">
        <v>5</v>
      </c>
      <c r="F1338" s="11">
        <f t="shared" si="99"/>
        <v>3.0487804878048782E-3</v>
      </c>
      <c r="G1338" s="23">
        <v>447</v>
      </c>
      <c r="H1338" s="17">
        <v>0.26979999999999998</v>
      </c>
      <c r="I1338" s="21">
        <v>1640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f t="shared" si="100"/>
        <v>0</v>
      </c>
      <c r="R1338" s="10">
        <v>0</v>
      </c>
      <c r="S1338" s="10">
        <v>1</v>
      </c>
      <c r="T1338" s="10">
        <v>0</v>
      </c>
      <c r="U1338" s="10">
        <f t="shared" si="101"/>
        <v>1</v>
      </c>
      <c r="V1338" s="10">
        <v>0</v>
      </c>
      <c r="W1338" s="10">
        <v>1</v>
      </c>
      <c r="X1338" s="10">
        <v>1</v>
      </c>
      <c r="Y1338" s="10">
        <v>2</v>
      </c>
      <c r="Z1338" s="10">
        <f t="shared" si="102"/>
        <v>4</v>
      </c>
      <c r="AA1338" s="12">
        <v>0</v>
      </c>
      <c r="AB1338" s="10">
        <v>0</v>
      </c>
      <c r="AC1338" s="10">
        <v>5</v>
      </c>
      <c r="AD1338" s="10">
        <v>0</v>
      </c>
      <c r="AE1338" s="10">
        <v>0</v>
      </c>
      <c r="AF1338" s="10">
        <v>0</v>
      </c>
    </row>
    <row r="1339" spans="1:32" ht="15" customHeight="1" x14ac:dyDescent="0.2">
      <c r="A1339" s="10" t="s">
        <v>141</v>
      </c>
      <c r="B1339" s="10" t="s">
        <v>345</v>
      </c>
      <c r="C1339" s="24">
        <v>40544</v>
      </c>
      <c r="D1339" s="10" t="s">
        <v>307</v>
      </c>
      <c r="E1339" s="12">
        <v>52</v>
      </c>
      <c r="F1339" s="11">
        <f t="shared" si="99"/>
        <v>3.2540675844806008E-2</v>
      </c>
      <c r="G1339" s="23">
        <v>855</v>
      </c>
      <c r="H1339" s="17">
        <v>0.53979999999999995</v>
      </c>
      <c r="I1339" s="21">
        <v>1598</v>
      </c>
      <c r="J1339" s="10">
        <v>1</v>
      </c>
      <c r="K1339" s="10">
        <v>4</v>
      </c>
      <c r="L1339" s="10">
        <v>7</v>
      </c>
      <c r="M1339" s="10">
        <v>5</v>
      </c>
      <c r="N1339" s="10">
        <v>2</v>
      </c>
      <c r="O1339" s="10">
        <v>3</v>
      </c>
      <c r="P1339" s="10">
        <v>2</v>
      </c>
      <c r="Q1339" s="10">
        <f t="shared" si="100"/>
        <v>24</v>
      </c>
      <c r="R1339" s="10">
        <v>5</v>
      </c>
      <c r="S1339" s="10">
        <v>1</v>
      </c>
      <c r="T1339" s="10">
        <v>3</v>
      </c>
      <c r="U1339" s="10">
        <f t="shared" si="101"/>
        <v>9</v>
      </c>
      <c r="V1339" s="10">
        <v>6</v>
      </c>
      <c r="W1339" s="10">
        <v>2</v>
      </c>
      <c r="X1339" s="10">
        <v>5</v>
      </c>
      <c r="Y1339" s="10">
        <v>6</v>
      </c>
      <c r="Z1339" s="10">
        <f t="shared" si="102"/>
        <v>19</v>
      </c>
      <c r="AA1339" s="12">
        <v>0</v>
      </c>
      <c r="AB1339" s="10">
        <v>12</v>
      </c>
      <c r="AC1339" s="10">
        <v>36</v>
      </c>
      <c r="AD1339" s="10">
        <v>1</v>
      </c>
      <c r="AE1339" s="10">
        <v>3</v>
      </c>
      <c r="AF1339" s="10">
        <v>0</v>
      </c>
    </row>
    <row r="1340" spans="1:32" ht="15" customHeight="1" x14ac:dyDescent="0.2">
      <c r="A1340" s="10" t="s">
        <v>142</v>
      </c>
      <c r="B1340" s="10" t="s">
        <v>345</v>
      </c>
      <c r="C1340" s="24">
        <v>40544</v>
      </c>
      <c r="D1340" s="10" t="s">
        <v>298</v>
      </c>
      <c r="E1340" s="12">
        <v>34</v>
      </c>
      <c r="F1340" s="11">
        <f t="shared" si="99"/>
        <v>5.2795031055900624E-2</v>
      </c>
      <c r="G1340" s="23">
        <v>391</v>
      </c>
      <c r="H1340" s="17">
        <v>0.61380000000000001</v>
      </c>
      <c r="I1340" s="21">
        <v>644</v>
      </c>
      <c r="J1340" s="10">
        <v>0</v>
      </c>
      <c r="K1340" s="10">
        <v>1</v>
      </c>
      <c r="L1340" s="10">
        <v>3</v>
      </c>
      <c r="M1340" s="10">
        <v>2</v>
      </c>
      <c r="N1340" s="10">
        <v>2</v>
      </c>
      <c r="O1340" s="10">
        <v>4</v>
      </c>
      <c r="P1340" s="10">
        <v>1</v>
      </c>
      <c r="Q1340" s="10">
        <f t="shared" si="100"/>
        <v>13</v>
      </c>
      <c r="R1340" s="10">
        <v>1</v>
      </c>
      <c r="S1340" s="10">
        <v>3</v>
      </c>
      <c r="T1340" s="10">
        <v>2</v>
      </c>
      <c r="U1340" s="10">
        <f t="shared" si="101"/>
        <v>6</v>
      </c>
      <c r="V1340" s="10">
        <v>1</v>
      </c>
      <c r="W1340" s="10">
        <v>4</v>
      </c>
      <c r="X1340" s="10">
        <v>4</v>
      </c>
      <c r="Y1340" s="10">
        <v>6</v>
      </c>
      <c r="Z1340" s="10">
        <f t="shared" si="102"/>
        <v>15</v>
      </c>
      <c r="AA1340" s="12">
        <v>0</v>
      </c>
      <c r="AB1340" s="10">
        <v>0</v>
      </c>
      <c r="AC1340" s="10">
        <v>29</v>
      </c>
      <c r="AD1340" s="10">
        <v>5</v>
      </c>
      <c r="AE1340" s="10">
        <v>0</v>
      </c>
      <c r="AF1340" s="10">
        <v>0</v>
      </c>
    </row>
    <row r="1341" spans="1:32" ht="15" customHeight="1" x14ac:dyDescent="0.2">
      <c r="A1341" s="10" t="s">
        <v>143</v>
      </c>
      <c r="B1341" s="10" t="s">
        <v>345</v>
      </c>
      <c r="C1341" s="24">
        <v>40544</v>
      </c>
      <c r="D1341" s="10" t="s">
        <v>331</v>
      </c>
      <c r="E1341" s="12">
        <v>54</v>
      </c>
      <c r="F1341" s="11">
        <f t="shared" si="99"/>
        <v>2.6509572901325478E-2</v>
      </c>
      <c r="G1341" s="23">
        <v>1525</v>
      </c>
      <c r="H1341" s="17">
        <v>0.74829999999999997</v>
      </c>
      <c r="I1341" s="21">
        <v>2037</v>
      </c>
      <c r="J1341" s="10">
        <v>0</v>
      </c>
      <c r="K1341" s="10">
        <v>7</v>
      </c>
      <c r="L1341" s="10">
        <v>7</v>
      </c>
      <c r="M1341" s="10">
        <v>9</v>
      </c>
      <c r="N1341" s="10">
        <v>5</v>
      </c>
      <c r="O1341" s="10">
        <v>5</v>
      </c>
      <c r="P1341" s="10">
        <v>5</v>
      </c>
      <c r="Q1341" s="10">
        <f t="shared" si="100"/>
        <v>38</v>
      </c>
      <c r="R1341" s="10">
        <v>2</v>
      </c>
      <c r="S1341" s="10">
        <v>3</v>
      </c>
      <c r="T1341" s="10">
        <v>5</v>
      </c>
      <c r="U1341" s="10">
        <f t="shared" si="101"/>
        <v>10</v>
      </c>
      <c r="V1341" s="10">
        <v>3</v>
      </c>
      <c r="W1341" s="10">
        <v>1</v>
      </c>
      <c r="X1341" s="10">
        <v>1</v>
      </c>
      <c r="Y1341" s="10">
        <v>1</v>
      </c>
      <c r="Z1341" s="10">
        <f t="shared" si="102"/>
        <v>6</v>
      </c>
      <c r="AA1341" s="12">
        <v>0</v>
      </c>
      <c r="AB1341" s="10">
        <v>0</v>
      </c>
      <c r="AC1341" s="10">
        <v>54</v>
      </c>
      <c r="AD1341" s="10">
        <v>0</v>
      </c>
      <c r="AE1341" s="10">
        <v>0</v>
      </c>
      <c r="AF1341" s="10">
        <v>0</v>
      </c>
    </row>
    <row r="1342" spans="1:32" ht="15" customHeight="1" x14ac:dyDescent="0.2">
      <c r="A1342" s="10" t="s">
        <v>144</v>
      </c>
      <c r="B1342" s="10" t="s">
        <v>345</v>
      </c>
      <c r="C1342" s="24">
        <v>40544</v>
      </c>
      <c r="D1342" s="10" t="s">
        <v>305</v>
      </c>
      <c r="E1342" s="12">
        <v>159</v>
      </c>
      <c r="F1342" s="11">
        <f t="shared" si="99"/>
        <v>2.3870289746284343E-2</v>
      </c>
      <c r="G1342" s="23">
        <v>2237</v>
      </c>
      <c r="H1342" s="17">
        <v>0.3352</v>
      </c>
      <c r="I1342" s="21">
        <v>6661</v>
      </c>
      <c r="J1342" s="10">
        <v>1</v>
      </c>
      <c r="K1342" s="10">
        <v>9</v>
      </c>
      <c r="L1342" s="10">
        <v>11</v>
      </c>
      <c r="M1342" s="10">
        <v>16</v>
      </c>
      <c r="N1342" s="10">
        <v>15</v>
      </c>
      <c r="O1342" s="10">
        <v>20</v>
      </c>
      <c r="P1342" s="10">
        <v>16</v>
      </c>
      <c r="Q1342" s="10">
        <f t="shared" si="100"/>
        <v>88</v>
      </c>
      <c r="R1342" s="10">
        <v>10</v>
      </c>
      <c r="S1342" s="10">
        <v>12</v>
      </c>
      <c r="T1342" s="10">
        <v>3</v>
      </c>
      <c r="U1342" s="10">
        <f t="shared" si="101"/>
        <v>25</v>
      </c>
      <c r="V1342" s="10">
        <v>7</v>
      </c>
      <c r="W1342" s="10">
        <v>6</v>
      </c>
      <c r="X1342" s="10">
        <v>12</v>
      </c>
      <c r="Y1342" s="10">
        <v>21</v>
      </c>
      <c r="Z1342" s="10">
        <f t="shared" si="102"/>
        <v>46</v>
      </c>
      <c r="AA1342" s="12">
        <v>0</v>
      </c>
      <c r="AB1342" s="10">
        <v>7</v>
      </c>
      <c r="AC1342" s="10">
        <v>139</v>
      </c>
      <c r="AD1342" s="10">
        <v>11</v>
      </c>
      <c r="AE1342" s="10">
        <v>2</v>
      </c>
      <c r="AF1342" s="10">
        <v>0</v>
      </c>
    </row>
    <row r="1343" spans="1:32" ht="15" customHeight="1" x14ac:dyDescent="0.2">
      <c r="A1343" s="10" t="s">
        <v>145</v>
      </c>
      <c r="B1343" s="10" t="s">
        <v>345</v>
      </c>
      <c r="C1343" s="24">
        <v>40544</v>
      </c>
      <c r="D1343" s="10" t="s">
        <v>329</v>
      </c>
      <c r="E1343" s="12">
        <v>42</v>
      </c>
      <c r="F1343" s="11">
        <f t="shared" si="99"/>
        <v>1.8901890189018902E-2</v>
      </c>
      <c r="G1343" s="23">
        <v>1004</v>
      </c>
      <c r="H1343" s="17">
        <v>0.45450000000000002</v>
      </c>
      <c r="I1343" s="21">
        <v>2222</v>
      </c>
      <c r="J1343" s="10">
        <v>0</v>
      </c>
      <c r="K1343" s="10">
        <v>6</v>
      </c>
      <c r="L1343" s="10">
        <v>6</v>
      </c>
      <c r="M1343" s="10">
        <v>5</v>
      </c>
      <c r="N1343" s="10">
        <v>4</v>
      </c>
      <c r="O1343" s="10">
        <v>3</v>
      </c>
      <c r="P1343" s="10">
        <v>4</v>
      </c>
      <c r="Q1343" s="10">
        <f t="shared" si="100"/>
        <v>28</v>
      </c>
      <c r="R1343" s="10">
        <v>2</v>
      </c>
      <c r="S1343" s="10">
        <v>4</v>
      </c>
      <c r="T1343" s="10">
        <v>7</v>
      </c>
      <c r="U1343" s="10">
        <f t="shared" si="101"/>
        <v>13</v>
      </c>
      <c r="V1343" s="10">
        <v>0</v>
      </c>
      <c r="W1343" s="10">
        <v>0</v>
      </c>
      <c r="X1343" s="10">
        <v>0</v>
      </c>
      <c r="Y1343" s="10">
        <v>1</v>
      </c>
      <c r="Z1343" s="10">
        <f t="shared" si="102"/>
        <v>1</v>
      </c>
      <c r="AA1343" s="12">
        <v>0</v>
      </c>
      <c r="AB1343" s="10">
        <v>1</v>
      </c>
      <c r="AC1343" s="10">
        <v>39</v>
      </c>
      <c r="AD1343" s="10">
        <v>2</v>
      </c>
      <c r="AE1343" s="10">
        <v>0</v>
      </c>
      <c r="AF1343" s="10">
        <v>0</v>
      </c>
    </row>
    <row r="1344" spans="1:32" ht="15" customHeight="1" x14ac:dyDescent="0.2">
      <c r="A1344" s="10" t="s">
        <v>146</v>
      </c>
      <c r="B1344" s="10" t="s">
        <v>345</v>
      </c>
      <c r="C1344" s="24">
        <v>40544</v>
      </c>
      <c r="D1344" s="10" t="s">
        <v>334</v>
      </c>
      <c r="E1344" s="12">
        <v>0</v>
      </c>
      <c r="F1344" s="11">
        <f t="shared" si="99"/>
        <v>0</v>
      </c>
      <c r="G1344" s="23">
        <v>34</v>
      </c>
      <c r="H1344" s="17">
        <v>0.69389999999999996</v>
      </c>
      <c r="I1344" s="21">
        <v>49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f t="shared" si="100"/>
        <v>0</v>
      </c>
      <c r="R1344" s="10">
        <v>0</v>
      </c>
      <c r="S1344" s="10">
        <v>0</v>
      </c>
      <c r="T1344" s="10">
        <v>0</v>
      </c>
      <c r="U1344" s="10">
        <f t="shared" si="101"/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f t="shared" si="102"/>
        <v>0</v>
      </c>
      <c r="AA1344" s="12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</row>
    <row r="1345" spans="1:32" ht="15" customHeight="1" x14ac:dyDescent="0.2">
      <c r="A1345" s="10" t="s">
        <v>271</v>
      </c>
      <c r="B1345" s="10" t="s">
        <v>345</v>
      </c>
      <c r="C1345" s="24">
        <v>40544</v>
      </c>
      <c r="D1345" s="10" t="s">
        <v>330</v>
      </c>
      <c r="E1345" s="12">
        <v>344</v>
      </c>
      <c r="F1345" s="11">
        <f t="shared" si="99"/>
        <v>2.4264654017069901E-2</v>
      </c>
      <c r="G1345" s="23">
        <v>5401</v>
      </c>
      <c r="H1345" s="17">
        <v>0.3826</v>
      </c>
      <c r="I1345" s="21">
        <v>14177</v>
      </c>
      <c r="J1345" s="10">
        <v>6</v>
      </c>
      <c r="K1345" s="10">
        <v>20</v>
      </c>
      <c r="L1345" s="10">
        <v>27</v>
      </c>
      <c r="M1345" s="10">
        <v>31</v>
      </c>
      <c r="N1345" s="10">
        <v>16</v>
      </c>
      <c r="O1345" s="10">
        <v>25</v>
      </c>
      <c r="P1345" s="10">
        <v>20</v>
      </c>
      <c r="Q1345" s="10">
        <f t="shared" si="100"/>
        <v>145</v>
      </c>
      <c r="R1345" s="10">
        <v>19</v>
      </c>
      <c r="S1345" s="10">
        <v>11</v>
      </c>
      <c r="T1345" s="10">
        <v>15</v>
      </c>
      <c r="U1345" s="10">
        <f t="shared" si="101"/>
        <v>45</v>
      </c>
      <c r="V1345" s="10">
        <v>18</v>
      </c>
      <c r="W1345" s="10">
        <v>24</v>
      </c>
      <c r="X1345" s="10">
        <v>31</v>
      </c>
      <c r="Y1345" s="10">
        <v>81</v>
      </c>
      <c r="Z1345" s="10">
        <f t="shared" si="102"/>
        <v>154</v>
      </c>
      <c r="AA1345" s="12">
        <v>0</v>
      </c>
      <c r="AB1345" s="10">
        <v>15</v>
      </c>
      <c r="AC1345" s="10">
        <v>309</v>
      </c>
      <c r="AD1345" s="10">
        <v>8</v>
      </c>
      <c r="AE1345" s="10">
        <v>12</v>
      </c>
      <c r="AF1345" s="10">
        <v>0</v>
      </c>
    </row>
    <row r="1346" spans="1:32" ht="15" customHeight="1" x14ac:dyDescent="0.2">
      <c r="A1346" s="10" t="s">
        <v>147</v>
      </c>
      <c r="B1346" s="10" t="s">
        <v>345</v>
      </c>
      <c r="C1346" s="24">
        <v>40544</v>
      </c>
      <c r="D1346" s="10" t="s">
        <v>318</v>
      </c>
      <c r="E1346" s="12">
        <v>4</v>
      </c>
      <c r="F1346" s="11">
        <f t="shared" ref="F1346:F1409" si="103">IFERROR(E1346/I1346,0)</f>
        <v>1.3937282229965157E-2</v>
      </c>
      <c r="G1346" s="23">
        <v>147</v>
      </c>
      <c r="H1346" s="17">
        <v>0.52310000000000001</v>
      </c>
      <c r="I1346" s="21">
        <v>287</v>
      </c>
      <c r="J1346" s="10">
        <v>0</v>
      </c>
      <c r="K1346" s="10">
        <v>0</v>
      </c>
      <c r="L1346" s="10">
        <v>0</v>
      </c>
      <c r="M1346" s="10">
        <v>0</v>
      </c>
      <c r="N1346" s="10">
        <v>1</v>
      </c>
      <c r="O1346" s="10">
        <v>0</v>
      </c>
      <c r="P1346" s="10">
        <v>0</v>
      </c>
      <c r="Q1346" s="10">
        <f t="shared" ref="Q1346:Q1409" si="104">SUM(J1346:P1346)</f>
        <v>1</v>
      </c>
      <c r="R1346" s="10">
        <v>1</v>
      </c>
      <c r="S1346" s="10">
        <v>0</v>
      </c>
      <c r="T1346" s="10">
        <v>2</v>
      </c>
      <c r="U1346" s="10">
        <f t="shared" ref="U1346:U1409" si="105">SUM(R1346:T1346)</f>
        <v>3</v>
      </c>
      <c r="V1346" s="10">
        <v>0</v>
      </c>
      <c r="W1346" s="10">
        <v>0</v>
      </c>
      <c r="X1346" s="10">
        <v>0</v>
      </c>
      <c r="Y1346" s="10">
        <v>0</v>
      </c>
      <c r="Z1346" s="10">
        <f t="shared" ref="Z1346:Z1409" si="106">SUM(V1346:Y1346)</f>
        <v>0</v>
      </c>
      <c r="AA1346" s="12">
        <v>0</v>
      </c>
      <c r="AB1346" s="10">
        <v>0</v>
      </c>
      <c r="AC1346" s="10">
        <v>4</v>
      </c>
      <c r="AD1346" s="10">
        <v>0</v>
      </c>
      <c r="AE1346" s="10">
        <v>0</v>
      </c>
      <c r="AF1346" s="10">
        <v>0</v>
      </c>
    </row>
    <row r="1347" spans="1:32" ht="15" customHeight="1" x14ac:dyDescent="0.2">
      <c r="A1347" s="10" t="s">
        <v>148</v>
      </c>
      <c r="B1347" s="10" t="s">
        <v>345</v>
      </c>
      <c r="C1347" s="24">
        <v>40544</v>
      </c>
      <c r="D1347" s="10" t="s">
        <v>304</v>
      </c>
      <c r="E1347" s="12">
        <v>156</v>
      </c>
      <c r="F1347" s="11">
        <f t="shared" si="103"/>
        <v>7.9039367685058513E-3</v>
      </c>
      <c r="G1347" s="23">
        <v>3286</v>
      </c>
      <c r="H1347" s="17">
        <v>0.16739999999999999</v>
      </c>
      <c r="I1347" s="21">
        <v>19737</v>
      </c>
      <c r="J1347" s="10">
        <v>4</v>
      </c>
      <c r="K1347" s="10">
        <v>7</v>
      </c>
      <c r="L1347" s="10">
        <v>16</v>
      </c>
      <c r="M1347" s="10">
        <v>18</v>
      </c>
      <c r="N1347" s="10">
        <v>15</v>
      </c>
      <c r="O1347" s="10">
        <v>7</v>
      </c>
      <c r="P1347" s="10">
        <v>16</v>
      </c>
      <c r="Q1347" s="10">
        <f t="shared" si="104"/>
        <v>83</v>
      </c>
      <c r="R1347" s="10">
        <v>14</v>
      </c>
      <c r="S1347" s="10">
        <v>7</v>
      </c>
      <c r="T1347" s="10">
        <v>9</v>
      </c>
      <c r="U1347" s="10">
        <f t="shared" si="105"/>
        <v>30</v>
      </c>
      <c r="V1347" s="10">
        <v>9</v>
      </c>
      <c r="W1347" s="10">
        <v>13</v>
      </c>
      <c r="X1347" s="10">
        <v>6</v>
      </c>
      <c r="Y1347" s="10">
        <v>15</v>
      </c>
      <c r="Z1347" s="10">
        <f t="shared" si="106"/>
        <v>43</v>
      </c>
      <c r="AA1347" s="12">
        <v>0</v>
      </c>
      <c r="AB1347" s="10">
        <v>42</v>
      </c>
      <c r="AC1347" s="10">
        <v>104</v>
      </c>
      <c r="AD1347" s="10">
        <v>7</v>
      </c>
      <c r="AE1347" s="10">
        <v>3</v>
      </c>
      <c r="AF1347" s="10">
        <v>0</v>
      </c>
    </row>
    <row r="1348" spans="1:32" ht="15" customHeight="1" x14ac:dyDescent="0.2">
      <c r="A1348" s="10" t="s">
        <v>272</v>
      </c>
      <c r="B1348" s="10" t="s">
        <v>345</v>
      </c>
      <c r="C1348" s="24">
        <v>40544</v>
      </c>
      <c r="D1348" s="10" t="s">
        <v>323</v>
      </c>
      <c r="E1348" s="12">
        <v>236</v>
      </c>
      <c r="F1348" s="11">
        <f t="shared" si="103"/>
        <v>4.1093505136688142E-2</v>
      </c>
      <c r="G1348" s="23">
        <v>2150</v>
      </c>
      <c r="H1348" s="17">
        <v>0.37819999999999998</v>
      </c>
      <c r="I1348" s="21">
        <v>5743</v>
      </c>
      <c r="J1348" s="10">
        <v>14</v>
      </c>
      <c r="K1348" s="10">
        <v>19</v>
      </c>
      <c r="L1348" s="10">
        <v>17</v>
      </c>
      <c r="M1348" s="10">
        <v>15</v>
      </c>
      <c r="N1348" s="10">
        <v>21</v>
      </c>
      <c r="O1348" s="10">
        <v>17</v>
      </c>
      <c r="P1348" s="10">
        <v>11</v>
      </c>
      <c r="Q1348" s="10">
        <f t="shared" si="104"/>
        <v>114</v>
      </c>
      <c r="R1348" s="10">
        <v>19</v>
      </c>
      <c r="S1348" s="10">
        <v>16</v>
      </c>
      <c r="T1348" s="10">
        <v>20</v>
      </c>
      <c r="U1348" s="10">
        <f t="shared" si="105"/>
        <v>55</v>
      </c>
      <c r="V1348" s="10">
        <v>17</v>
      </c>
      <c r="W1348" s="10">
        <v>17</v>
      </c>
      <c r="X1348" s="10">
        <v>21</v>
      </c>
      <c r="Y1348" s="10">
        <v>12</v>
      </c>
      <c r="Z1348" s="10">
        <f t="shared" si="106"/>
        <v>67</v>
      </c>
      <c r="AA1348" s="12">
        <v>0</v>
      </c>
      <c r="AB1348" s="10">
        <v>89</v>
      </c>
      <c r="AC1348" s="10">
        <v>123</v>
      </c>
      <c r="AD1348" s="10">
        <v>11</v>
      </c>
      <c r="AE1348" s="10">
        <v>13</v>
      </c>
      <c r="AF1348" s="10">
        <v>0</v>
      </c>
    </row>
    <row r="1349" spans="1:32" ht="15" customHeight="1" x14ac:dyDescent="0.2">
      <c r="A1349" s="10" t="s">
        <v>149</v>
      </c>
      <c r="B1349" s="10" t="s">
        <v>345</v>
      </c>
      <c r="C1349" s="24">
        <v>40544</v>
      </c>
      <c r="D1349" s="10" t="s">
        <v>320</v>
      </c>
      <c r="E1349" s="12">
        <v>0</v>
      </c>
      <c r="F1349" s="11">
        <f t="shared" si="103"/>
        <v>0</v>
      </c>
      <c r="G1349" s="23">
        <v>46</v>
      </c>
      <c r="H1349" s="17">
        <v>0.39319999999999999</v>
      </c>
      <c r="I1349" s="21">
        <v>115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f t="shared" si="104"/>
        <v>0</v>
      </c>
      <c r="R1349" s="10">
        <v>0</v>
      </c>
      <c r="S1349" s="10">
        <v>0</v>
      </c>
      <c r="T1349" s="10">
        <v>0</v>
      </c>
      <c r="U1349" s="10">
        <f t="shared" si="105"/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f t="shared" si="106"/>
        <v>0</v>
      </c>
      <c r="AA1349" s="12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</row>
    <row r="1350" spans="1:32" ht="15" customHeight="1" x14ac:dyDescent="0.2">
      <c r="A1350" s="10" t="s">
        <v>287</v>
      </c>
      <c r="B1350" s="10" t="s">
        <v>345</v>
      </c>
      <c r="C1350" s="24">
        <v>40544</v>
      </c>
      <c r="D1350" s="10" t="s">
        <v>298</v>
      </c>
      <c r="E1350" s="12">
        <v>1</v>
      </c>
      <c r="F1350" s="11">
        <f t="shared" si="103"/>
        <v>3.787878787878788E-3</v>
      </c>
      <c r="G1350" s="23">
        <v>226</v>
      </c>
      <c r="H1350" s="17">
        <v>0.81879999999999997</v>
      </c>
      <c r="I1350" s="21">
        <v>264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f t="shared" si="104"/>
        <v>0</v>
      </c>
      <c r="R1350" s="10">
        <v>1</v>
      </c>
      <c r="S1350" s="10">
        <v>0</v>
      </c>
      <c r="T1350" s="10">
        <v>0</v>
      </c>
      <c r="U1350" s="10">
        <f t="shared" si="105"/>
        <v>1</v>
      </c>
      <c r="V1350" s="10">
        <v>0</v>
      </c>
      <c r="W1350" s="10">
        <v>0</v>
      </c>
      <c r="X1350" s="10">
        <v>0</v>
      </c>
      <c r="Y1350" s="10">
        <v>0</v>
      </c>
      <c r="Z1350" s="10">
        <f t="shared" si="106"/>
        <v>0</v>
      </c>
      <c r="AA1350" s="12">
        <v>0</v>
      </c>
      <c r="AB1350" s="10">
        <v>1</v>
      </c>
      <c r="AC1350" s="10">
        <v>0</v>
      </c>
      <c r="AD1350" s="10">
        <v>0</v>
      </c>
      <c r="AE1350" s="10">
        <v>0</v>
      </c>
      <c r="AF1350" s="10">
        <v>0</v>
      </c>
    </row>
    <row r="1351" spans="1:32" ht="15" customHeight="1" x14ac:dyDescent="0.2">
      <c r="A1351" s="10" t="s">
        <v>150</v>
      </c>
      <c r="B1351" s="10" t="s">
        <v>345</v>
      </c>
      <c r="C1351" s="24">
        <v>40544</v>
      </c>
      <c r="D1351" s="10" t="s">
        <v>334</v>
      </c>
      <c r="E1351" s="12">
        <v>61</v>
      </c>
      <c r="F1351" s="11">
        <f t="shared" si="103"/>
        <v>6.5874730021598271E-2</v>
      </c>
      <c r="G1351" s="23">
        <v>602</v>
      </c>
      <c r="H1351" s="17">
        <v>0.64390000000000003</v>
      </c>
      <c r="I1351" s="21">
        <v>926</v>
      </c>
      <c r="J1351" s="10">
        <v>0</v>
      </c>
      <c r="K1351" s="10">
        <v>8</v>
      </c>
      <c r="L1351" s="10">
        <v>5</v>
      </c>
      <c r="M1351" s="10">
        <v>9</v>
      </c>
      <c r="N1351" s="10">
        <v>5</v>
      </c>
      <c r="O1351" s="10">
        <v>5</v>
      </c>
      <c r="P1351" s="10">
        <v>2</v>
      </c>
      <c r="Q1351" s="10">
        <f t="shared" si="104"/>
        <v>34</v>
      </c>
      <c r="R1351" s="10">
        <v>4</v>
      </c>
      <c r="S1351" s="10">
        <v>3</v>
      </c>
      <c r="T1351" s="10">
        <v>4</v>
      </c>
      <c r="U1351" s="10">
        <f t="shared" si="105"/>
        <v>11</v>
      </c>
      <c r="V1351" s="10">
        <v>2</v>
      </c>
      <c r="W1351" s="10">
        <v>0</v>
      </c>
      <c r="X1351" s="10">
        <v>2</v>
      </c>
      <c r="Y1351" s="10">
        <v>12</v>
      </c>
      <c r="Z1351" s="10">
        <f t="shared" si="106"/>
        <v>16</v>
      </c>
      <c r="AA1351" s="12">
        <v>0</v>
      </c>
      <c r="AB1351" s="10">
        <v>3</v>
      </c>
      <c r="AC1351" s="10">
        <v>47</v>
      </c>
      <c r="AD1351" s="10">
        <v>8</v>
      </c>
      <c r="AE1351" s="10">
        <v>3</v>
      </c>
      <c r="AF1351" s="10">
        <v>0</v>
      </c>
    </row>
    <row r="1352" spans="1:32" ht="15" customHeight="1" x14ac:dyDescent="0.2">
      <c r="A1352" s="10" t="s">
        <v>151</v>
      </c>
      <c r="B1352" s="10" t="s">
        <v>345</v>
      </c>
      <c r="C1352" s="24">
        <v>40544</v>
      </c>
      <c r="D1352" s="10" t="s">
        <v>298</v>
      </c>
      <c r="E1352" s="12">
        <v>71</v>
      </c>
      <c r="F1352" s="11">
        <f t="shared" si="103"/>
        <v>0.10334788937409024</v>
      </c>
      <c r="G1352" s="23">
        <v>462</v>
      </c>
      <c r="H1352" s="17">
        <v>0.6764</v>
      </c>
      <c r="I1352" s="21">
        <v>687</v>
      </c>
      <c r="J1352" s="10">
        <v>4</v>
      </c>
      <c r="K1352" s="10">
        <v>8</v>
      </c>
      <c r="L1352" s="10">
        <v>8</v>
      </c>
      <c r="M1352" s="10">
        <v>8</v>
      </c>
      <c r="N1352" s="10">
        <v>5</v>
      </c>
      <c r="O1352" s="10">
        <v>5</v>
      </c>
      <c r="P1352" s="10">
        <v>4</v>
      </c>
      <c r="Q1352" s="10">
        <f t="shared" si="104"/>
        <v>42</v>
      </c>
      <c r="R1352" s="10">
        <v>3</v>
      </c>
      <c r="S1352" s="10">
        <v>3</v>
      </c>
      <c r="T1352" s="10">
        <v>2</v>
      </c>
      <c r="U1352" s="10">
        <f t="shared" si="105"/>
        <v>8</v>
      </c>
      <c r="V1352" s="10">
        <v>6</v>
      </c>
      <c r="W1352" s="10">
        <v>4</v>
      </c>
      <c r="X1352" s="10">
        <v>5</v>
      </c>
      <c r="Y1352" s="10">
        <v>6</v>
      </c>
      <c r="Z1352" s="10">
        <f t="shared" si="106"/>
        <v>21</v>
      </c>
      <c r="AA1352" s="12">
        <v>0</v>
      </c>
      <c r="AB1352" s="10">
        <v>1</v>
      </c>
      <c r="AC1352" s="10">
        <v>49</v>
      </c>
      <c r="AD1352" s="10">
        <v>0</v>
      </c>
      <c r="AE1352" s="10">
        <v>21</v>
      </c>
      <c r="AF1352" s="10">
        <v>0</v>
      </c>
    </row>
    <row r="1353" spans="1:32" ht="15" customHeight="1" x14ac:dyDescent="0.2">
      <c r="A1353" s="10" t="s">
        <v>152</v>
      </c>
      <c r="B1353" s="10" t="s">
        <v>345</v>
      </c>
      <c r="C1353" s="24">
        <v>40544</v>
      </c>
      <c r="D1353" s="10" t="s">
        <v>300</v>
      </c>
      <c r="E1353" s="12">
        <v>0</v>
      </c>
      <c r="F1353" s="11">
        <f t="shared" si="103"/>
        <v>0</v>
      </c>
      <c r="G1353" s="23">
        <v>86</v>
      </c>
      <c r="H1353" s="17">
        <v>0.42159999999999997</v>
      </c>
      <c r="I1353" s="21">
        <v>200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f t="shared" si="104"/>
        <v>0</v>
      </c>
      <c r="R1353" s="10">
        <v>0</v>
      </c>
      <c r="S1353" s="10">
        <v>0</v>
      </c>
      <c r="T1353" s="10">
        <v>0</v>
      </c>
      <c r="U1353" s="10">
        <f t="shared" si="105"/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f t="shared" si="106"/>
        <v>0</v>
      </c>
      <c r="AA1353" s="12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</row>
    <row r="1354" spans="1:32" ht="15" customHeight="1" x14ac:dyDescent="0.2">
      <c r="A1354" s="10" t="s">
        <v>273</v>
      </c>
      <c r="B1354" s="10" t="s">
        <v>345</v>
      </c>
      <c r="C1354" s="24">
        <v>40544</v>
      </c>
      <c r="D1354" s="10" t="s">
        <v>311</v>
      </c>
      <c r="E1354" s="12">
        <v>35</v>
      </c>
      <c r="F1354" s="11">
        <f t="shared" si="103"/>
        <v>3.1760435571687839E-2</v>
      </c>
      <c r="G1354" s="23">
        <v>668</v>
      </c>
      <c r="H1354" s="17">
        <v>0.60670000000000002</v>
      </c>
      <c r="I1354" s="21">
        <v>1102</v>
      </c>
      <c r="J1354" s="10">
        <v>8</v>
      </c>
      <c r="K1354" s="10">
        <v>1</v>
      </c>
      <c r="L1354" s="10">
        <v>1</v>
      </c>
      <c r="M1354" s="10">
        <v>1</v>
      </c>
      <c r="N1354" s="10">
        <v>2</v>
      </c>
      <c r="O1354" s="10">
        <v>1</v>
      </c>
      <c r="P1354" s="10">
        <v>0</v>
      </c>
      <c r="Q1354" s="10">
        <f t="shared" si="104"/>
        <v>14</v>
      </c>
      <c r="R1354" s="10">
        <v>2</v>
      </c>
      <c r="S1354" s="10">
        <v>0</v>
      </c>
      <c r="T1354" s="10">
        <v>2</v>
      </c>
      <c r="U1354" s="10">
        <f t="shared" si="105"/>
        <v>4</v>
      </c>
      <c r="V1354" s="10">
        <v>3</v>
      </c>
      <c r="W1354" s="10">
        <v>4</v>
      </c>
      <c r="X1354" s="10">
        <v>5</v>
      </c>
      <c r="Y1354" s="10">
        <v>5</v>
      </c>
      <c r="Z1354" s="10">
        <f t="shared" si="106"/>
        <v>17</v>
      </c>
      <c r="AA1354" s="12">
        <v>0</v>
      </c>
      <c r="AB1354" s="10">
        <v>0</v>
      </c>
      <c r="AC1354" s="10">
        <v>32</v>
      </c>
      <c r="AD1354" s="10">
        <v>1</v>
      </c>
      <c r="AE1354" s="10">
        <v>2</v>
      </c>
      <c r="AF1354" s="10">
        <v>0</v>
      </c>
    </row>
    <row r="1355" spans="1:32" ht="15" customHeight="1" x14ac:dyDescent="0.2">
      <c r="A1355" s="10" t="s">
        <v>153</v>
      </c>
      <c r="B1355" s="10" t="s">
        <v>345</v>
      </c>
      <c r="C1355" s="24">
        <v>40544</v>
      </c>
      <c r="D1355" s="10" t="s">
        <v>330</v>
      </c>
      <c r="E1355" s="12">
        <v>442</v>
      </c>
      <c r="F1355" s="11">
        <f t="shared" si="103"/>
        <v>4.7086396079684671E-2</v>
      </c>
      <c r="G1355" s="23">
        <v>2554</v>
      </c>
      <c r="H1355" s="17">
        <v>0.27439999999999998</v>
      </c>
      <c r="I1355" s="21">
        <v>9387</v>
      </c>
      <c r="J1355" s="10">
        <v>41</v>
      </c>
      <c r="K1355" s="10">
        <v>27</v>
      </c>
      <c r="L1355" s="10">
        <v>23</v>
      </c>
      <c r="M1355" s="10">
        <v>35</v>
      </c>
      <c r="N1355" s="10">
        <v>24</v>
      </c>
      <c r="O1355" s="10">
        <v>28</v>
      </c>
      <c r="P1355" s="10">
        <v>36</v>
      </c>
      <c r="Q1355" s="10">
        <f t="shared" si="104"/>
        <v>214</v>
      </c>
      <c r="R1355" s="10">
        <v>23</v>
      </c>
      <c r="S1355" s="10">
        <v>33</v>
      </c>
      <c r="T1355" s="10">
        <v>24</v>
      </c>
      <c r="U1355" s="10">
        <f t="shared" si="105"/>
        <v>80</v>
      </c>
      <c r="V1355" s="10">
        <v>40</v>
      </c>
      <c r="W1355" s="10">
        <v>29</v>
      </c>
      <c r="X1355" s="10">
        <v>29</v>
      </c>
      <c r="Y1355" s="10">
        <v>50</v>
      </c>
      <c r="Z1355" s="10">
        <f t="shared" si="106"/>
        <v>148</v>
      </c>
      <c r="AA1355" s="12">
        <v>0</v>
      </c>
      <c r="AB1355" s="10">
        <v>153</v>
      </c>
      <c r="AC1355" s="10">
        <v>193</v>
      </c>
      <c r="AD1355" s="10">
        <v>64</v>
      </c>
      <c r="AE1355" s="10">
        <v>32</v>
      </c>
      <c r="AF1355" s="10">
        <v>0</v>
      </c>
    </row>
    <row r="1356" spans="1:32" ht="15" customHeight="1" x14ac:dyDescent="0.2">
      <c r="A1356" s="10" t="s">
        <v>154</v>
      </c>
      <c r="B1356" s="10" t="s">
        <v>345</v>
      </c>
      <c r="C1356" s="24">
        <v>40544</v>
      </c>
      <c r="D1356" s="10" t="s">
        <v>311</v>
      </c>
      <c r="E1356" s="12">
        <v>38</v>
      </c>
      <c r="F1356" s="11">
        <f t="shared" si="103"/>
        <v>1.4264264264264264E-2</v>
      </c>
      <c r="G1356" s="23">
        <v>1177</v>
      </c>
      <c r="H1356" s="17">
        <v>0.43430000000000002</v>
      </c>
      <c r="I1356" s="21">
        <v>2664</v>
      </c>
      <c r="J1356" s="10">
        <v>2</v>
      </c>
      <c r="K1356" s="10">
        <v>2</v>
      </c>
      <c r="L1356" s="10">
        <v>5</v>
      </c>
      <c r="M1356" s="10">
        <v>3</v>
      </c>
      <c r="N1356" s="10">
        <v>2</v>
      </c>
      <c r="O1356" s="10">
        <v>3</v>
      </c>
      <c r="P1356" s="10">
        <v>3</v>
      </c>
      <c r="Q1356" s="10">
        <f t="shared" si="104"/>
        <v>20</v>
      </c>
      <c r="R1356" s="10">
        <v>5</v>
      </c>
      <c r="S1356" s="10">
        <v>0</v>
      </c>
      <c r="T1356" s="10">
        <v>2</v>
      </c>
      <c r="U1356" s="10">
        <f t="shared" si="105"/>
        <v>7</v>
      </c>
      <c r="V1356" s="10">
        <v>1</v>
      </c>
      <c r="W1356" s="10">
        <v>1</v>
      </c>
      <c r="X1356" s="10">
        <v>5</v>
      </c>
      <c r="Y1356" s="10">
        <v>4</v>
      </c>
      <c r="Z1356" s="10">
        <f t="shared" si="106"/>
        <v>11</v>
      </c>
      <c r="AA1356" s="12">
        <v>0</v>
      </c>
      <c r="AB1356" s="10">
        <v>1</v>
      </c>
      <c r="AC1356" s="10">
        <v>34</v>
      </c>
      <c r="AD1356" s="10">
        <v>2</v>
      </c>
      <c r="AE1356" s="10">
        <v>1</v>
      </c>
      <c r="AF1356" s="10">
        <v>0</v>
      </c>
    </row>
    <row r="1357" spans="1:32" ht="15" customHeight="1" x14ac:dyDescent="0.2">
      <c r="A1357" s="10" t="s">
        <v>155</v>
      </c>
      <c r="B1357" s="10" t="s">
        <v>345</v>
      </c>
      <c r="C1357" s="24">
        <v>40544</v>
      </c>
      <c r="D1357" s="10" t="s">
        <v>299</v>
      </c>
      <c r="E1357" s="12">
        <v>41</v>
      </c>
      <c r="F1357" s="11">
        <f t="shared" si="103"/>
        <v>5.0554870530209621E-2</v>
      </c>
      <c r="G1357" s="23">
        <v>486</v>
      </c>
      <c r="H1357" s="17">
        <v>0.59560000000000002</v>
      </c>
      <c r="I1357" s="21">
        <v>811</v>
      </c>
      <c r="J1357" s="10">
        <v>0</v>
      </c>
      <c r="K1357" s="10">
        <v>4</v>
      </c>
      <c r="L1357" s="10">
        <v>2</v>
      </c>
      <c r="M1357" s="10">
        <v>2</v>
      </c>
      <c r="N1357" s="10">
        <v>1</v>
      </c>
      <c r="O1357" s="10">
        <v>3</v>
      </c>
      <c r="P1357" s="10">
        <v>4</v>
      </c>
      <c r="Q1357" s="10">
        <f t="shared" si="104"/>
        <v>16</v>
      </c>
      <c r="R1357" s="10">
        <v>2</v>
      </c>
      <c r="S1357" s="10">
        <v>2</v>
      </c>
      <c r="T1357" s="10">
        <v>3</v>
      </c>
      <c r="U1357" s="10">
        <f t="shared" si="105"/>
        <v>7</v>
      </c>
      <c r="V1357" s="10">
        <v>2</v>
      </c>
      <c r="W1357" s="10">
        <v>7</v>
      </c>
      <c r="X1357" s="10">
        <v>5</v>
      </c>
      <c r="Y1357" s="10">
        <v>4</v>
      </c>
      <c r="Z1357" s="10">
        <f t="shared" si="106"/>
        <v>18</v>
      </c>
      <c r="AA1357" s="12">
        <v>0</v>
      </c>
      <c r="AB1357" s="10">
        <v>0</v>
      </c>
      <c r="AC1357" s="10">
        <v>41</v>
      </c>
      <c r="AD1357" s="10">
        <v>0</v>
      </c>
      <c r="AE1357" s="10">
        <v>0</v>
      </c>
      <c r="AF1357" s="10">
        <v>0</v>
      </c>
    </row>
    <row r="1358" spans="1:32" ht="15" customHeight="1" x14ac:dyDescent="0.2">
      <c r="A1358" s="10" t="s">
        <v>156</v>
      </c>
      <c r="B1358" s="10" t="s">
        <v>345</v>
      </c>
      <c r="C1358" s="24">
        <v>40544</v>
      </c>
      <c r="D1358" s="10" t="s">
        <v>318</v>
      </c>
      <c r="E1358" s="12">
        <v>5</v>
      </c>
      <c r="F1358" s="11">
        <f t="shared" si="103"/>
        <v>0.1</v>
      </c>
      <c r="G1358" s="23">
        <v>38</v>
      </c>
      <c r="H1358" s="17">
        <v>0.84440000000000004</v>
      </c>
      <c r="I1358" s="21">
        <v>50</v>
      </c>
      <c r="J1358" s="10">
        <v>0</v>
      </c>
      <c r="K1358" s="10">
        <v>1</v>
      </c>
      <c r="L1358" s="10">
        <v>0</v>
      </c>
      <c r="M1358" s="10">
        <v>1</v>
      </c>
      <c r="N1358" s="10">
        <v>1</v>
      </c>
      <c r="O1358" s="10">
        <v>0</v>
      </c>
      <c r="P1358" s="10">
        <v>0</v>
      </c>
      <c r="Q1358" s="10">
        <f t="shared" si="104"/>
        <v>3</v>
      </c>
      <c r="R1358" s="10">
        <v>0</v>
      </c>
      <c r="S1358" s="10">
        <v>0</v>
      </c>
      <c r="T1358" s="10">
        <v>2</v>
      </c>
      <c r="U1358" s="10">
        <f t="shared" si="105"/>
        <v>2</v>
      </c>
      <c r="V1358" s="10">
        <v>0</v>
      </c>
      <c r="W1358" s="10">
        <v>0</v>
      </c>
      <c r="X1358" s="10">
        <v>0</v>
      </c>
      <c r="Y1358" s="10">
        <v>0</v>
      </c>
      <c r="Z1358" s="10">
        <f t="shared" si="106"/>
        <v>0</v>
      </c>
      <c r="AA1358" s="12">
        <v>0</v>
      </c>
      <c r="AB1358" s="10">
        <v>0</v>
      </c>
      <c r="AC1358" s="10">
        <v>5</v>
      </c>
      <c r="AD1358" s="10">
        <v>0</v>
      </c>
      <c r="AE1358" s="10">
        <v>0</v>
      </c>
      <c r="AF1358" s="10">
        <v>0</v>
      </c>
    </row>
    <row r="1359" spans="1:32" ht="15" customHeight="1" x14ac:dyDescent="0.2">
      <c r="A1359" s="10" t="s">
        <v>157</v>
      </c>
      <c r="B1359" s="10" t="s">
        <v>345</v>
      </c>
      <c r="C1359" s="24">
        <v>40544</v>
      </c>
      <c r="D1359" s="10" t="s">
        <v>332</v>
      </c>
      <c r="E1359" s="12">
        <v>16</v>
      </c>
      <c r="F1359" s="11">
        <f t="shared" si="103"/>
        <v>2.2630834512022632E-2</v>
      </c>
      <c r="G1359" s="23">
        <v>202</v>
      </c>
      <c r="H1359" s="17">
        <v>0.28249999999999997</v>
      </c>
      <c r="I1359" s="21">
        <v>707</v>
      </c>
      <c r="J1359" s="10">
        <v>0</v>
      </c>
      <c r="K1359" s="10">
        <v>0</v>
      </c>
      <c r="L1359" s="10">
        <v>3</v>
      </c>
      <c r="M1359" s="10">
        <v>2</v>
      </c>
      <c r="N1359" s="10">
        <v>0</v>
      </c>
      <c r="O1359" s="10">
        <v>2</v>
      </c>
      <c r="P1359" s="10">
        <v>1</v>
      </c>
      <c r="Q1359" s="10">
        <f t="shared" si="104"/>
        <v>8</v>
      </c>
      <c r="R1359" s="10">
        <v>3</v>
      </c>
      <c r="S1359" s="10">
        <v>1</v>
      </c>
      <c r="T1359" s="10">
        <v>1</v>
      </c>
      <c r="U1359" s="10">
        <f t="shared" si="105"/>
        <v>5</v>
      </c>
      <c r="V1359" s="10">
        <v>0</v>
      </c>
      <c r="W1359" s="10">
        <v>3</v>
      </c>
      <c r="X1359" s="10">
        <v>0</v>
      </c>
      <c r="Y1359" s="10">
        <v>0</v>
      </c>
      <c r="Z1359" s="10">
        <f t="shared" si="106"/>
        <v>3</v>
      </c>
      <c r="AA1359" s="12">
        <v>0</v>
      </c>
      <c r="AB1359" s="10">
        <v>0</v>
      </c>
      <c r="AC1359" s="10">
        <v>8</v>
      </c>
      <c r="AD1359" s="10">
        <v>8</v>
      </c>
      <c r="AE1359" s="10">
        <v>0</v>
      </c>
      <c r="AF1359" s="10">
        <v>0</v>
      </c>
    </row>
    <row r="1360" spans="1:32" ht="15" customHeight="1" x14ac:dyDescent="0.2">
      <c r="A1360" s="10" t="s">
        <v>158</v>
      </c>
      <c r="B1360" s="10" t="s">
        <v>345</v>
      </c>
      <c r="C1360" s="24">
        <v>40544</v>
      </c>
      <c r="D1360" s="10" t="s">
        <v>317</v>
      </c>
      <c r="E1360" s="12">
        <v>0</v>
      </c>
      <c r="F1360" s="11">
        <f t="shared" si="103"/>
        <v>0</v>
      </c>
      <c r="G1360" s="23">
        <v>0</v>
      </c>
      <c r="H1360" s="17">
        <v>0</v>
      </c>
      <c r="I1360" s="21">
        <v>76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f t="shared" si="104"/>
        <v>0</v>
      </c>
      <c r="R1360" s="10">
        <v>0</v>
      </c>
      <c r="S1360" s="10">
        <v>0</v>
      </c>
      <c r="T1360" s="10">
        <v>0</v>
      </c>
      <c r="U1360" s="10">
        <f t="shared" si="105"/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f t="shared" si="106"/>
        <v>0</v>
      </c>
      <c r="AA1360" s="12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</row>
    <row r="1361" spans="1:32" ht="15" customHeight="1" x14ac:dyDescent="0.2">
      <c r="A1361" s="10" t="s">
        <v>159</v>
      </c>
      <c r="B1361" s="10" t="s">
        <v>345</v>
      </c>
      <c r="C1361" s="24">
        <v>40544</v>
      </c>
      <c r="D1361" s="10" t="s">
        <v>324</v>
      </c>
      <c r="E1361" s="12">
        <v>0</v>
      </c>
      <c r="F1361" s="11">
        <f t="shared" si="103"/>
        <v>0</v>
      </c>
      <c r="G1361" s="23">
        <v>19</v>
      </c>
      <c r="H1361" s="17">
        <v>0.13669999999999999</v>
      </c>
      <c r="I1361" s="21">
        <v>142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f t="shared" si="104"/>
        <v>0</v>
      </c>
      <c r="R1361" s="10">
        <v>0</v>
      </c>
      <c r="S1361" s="10">
        <v>0</v>
      </c>
      <c r="T1361" s="10">
        <v>0</v>
      </c>
      <c r="U1361" s="10">
        <f t="shared" si="105"/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f t="shared" si="106"/>
        <v>0</v>
      </c>
      <c r="AA1361" s="12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</row>
    <row r="1362" spans="1:32" ht="15" customHeight="1" x14ac:dyDescent="0.2">
      <c r="A1362" s="10" t="s">
        <v>160</v>
      </c>
      <c r="B1362" s="10" t="s">
        <v>345</v>
      </c>
      <c r="C1362" s="24">
        <v>40544</v>
      </c>
      <c r="D1362" s="10" t="s">
        <v>312</v>
      </c>
      <c r="E1362" s="12">
        <v>73</v>
      </c>
      <c r="F1362" s="11">
        <f t="shared" si="103"/>
        <v>0.39037433155080214</v>
      </c>
      <c r="G1362" s="23">
        <v>192</v>
      </c>
      <c r="H1362" s="17">
        <v>0.98970000000000002</v>
      </c>
      <c r="I1362" s="21">
        <v>187</v>
      </c>
      <c r="J1362" s="10">
        <v>10</v>
      </c>
      <c r="K1362" s="10">
        <v>10</v>
      </c>
      <c r="L1362" s="10">
        <v>9</v>
      </c>
      <c r="M1362" s="10">
        <v>12</v>
      </c>
      <c r="N1362" s="10">
        <v>11</v>
      </c>
      <c r="O1362" s="10">
        <v>4</v>
      </c>
      <c r="P1362" s="10">
        <v>4</v>
      </c>
      <c r="Q1362" s="10">
        <f t="shared" si="104"/>
        <v>60</v>
      </c>
      <c r="R1362" s="10">
        <v>10</v>
      </c>
      <c r="S1362" s="10">
        <v>3</v>
      </c>
      <c r="T1362" s="10">
        <v>0</v>
      </c>
      <c r="U1362" s="10">
        <f t="shared" si="105"/>
        <v>13</v>
      </c>
      <c r="V1362" s="10">
        <v>0</v>
      </c>
      <c r="W1362" s="10">
        <v>0</v>
      </c>
      <c r="X1362" s="10">
        <v>0</v>
      </c>
      <c r="Y1362" s="10">
        <v>0</v>
      </c>
      <c r="Z1362" s="10">
        <f t="shared" si="106"/>
        <v>0</v>
      </c>
      <c r="AA1362" s="12">
        <v>0</v>
      </c>
      <c r="AB1362" s="10">
        <v>38</v>
      </c>
      <c r="AC1362" s="10">
        <v>35</v>
      </c>
      <c r="AD1362" s="10">
        <v>0</v>
      </c>
      <c r="AE1362" s="10">
        <v>0</v>
      </c>
      <c r="AF1362" s="10">
        <v>0</v>
      </c>
    </row>
    <row r="1363" spans="1:32" ht="15" customHeight="1" x14ac:dyDescent="0.2">
      <c r="A1363" s="10" t="s">
        <v>161</v>
      </c>
      <c r="B1363" s="10" t="s">
        <v>345</v>
      </c>
      <c r="C1363" s="24">
        <v>40544</v>
      </c>
      <c r="D1363" s="10" t="s">
        <v>311</v>
      </c>
      <c r="E1363" s="12">
        <v>63</v>
      </c>
      <c r="F1363" s="11">
        <f t="shared" si="103"/>
        <v>9.7072419106317406E-2</v>
      </c>
      <c r="G1363" s="23">
        <v>435</v>
      </c>
      <c r="H1363" s="17">
        <v>0.67130000000000001</v>
      </c>
      <c r="I1363" s="21">
        <v>649</v>
      </c>
      <c r="J1363" s="10">
        <v>1</v>
      </c>
      <c r="K1363" s="10">
        <v>5</v>
      </c>
      <c r="L1363" s="10">
        <v>6</v>
      </c>
      <c r="M1363" s="10">
        <v>3</v>
      </c>
      <c r="N1363" s="10">
        <v>6</v>
      </c>
      <c r="O1363" s="10">
        <v>6</v>
      </c>
      <c r="P1363" s="10">
        <v>2</v>
      </c>
      <c r="Q1363" s="10">
        <f t="shared" si="104"/>
        <v>29</v>
      </c>
      <c r="R1363" s="10">
        <v>3</v>
      </c>
      <c r="S1363" s="10">
        <v>2</v>
      </c>
      <c r="T1363" s="10">
        <v>3</v>
      </c>
      <c r="U1363" s="10">
        <f t="shared" si="105"/>
        <v>8</v>
      </c>
      <c r="V1363" s="10">
        <v>6</v>
      </c>
      <c r="W1363" s="10">
        <v>6</v>
      </c>
      <c r="X1363" s="10">
        <v>8</v>
      </c>
      <c r="Y1363" s="10">
        <v>6</v>
      </c>
      <c r="Z1363" s="10">
        <f t="shared" si="106"/>
        <v>26</v>
      </c>
      <c r="AA1363" s="12">
        <v>0</v>
      </c>
      <c r="AB1363" s="10">
        <v>0</v>
      </c>
      <c r="AC1363" s="10">
        <v>62</v>
      </c>
      <c r="AD1363" s="10">
        <v>1</v>
      </c>
      <c r="AE1363" s="10">
        <v>0</v>
      </c>
      <c r="AF1363" s="10">
        <v>0</v>
      </c>
    </row>
    <row r="1364" spans="1:32" ht="15" customHeight="1" x14ac:dyDescent="0.2">
      <c r="A1364" s="10" t="s">
        <v>162</v>
      </c>
      <c r="B1364" s="10" t="s">
        <v>345</v>
      </c>
      <c r="C1364" s="24">
        <v>40544</v>
      </c>
      <c r="D1364" s="10" t="s">
        <v>309</v>
      </c>
      <c r="E1364" s="12">
        <v>16</v>
      </c>
      <c r="F1364" s="11">
        <f t="shared" si="103"/>
        <v>6.9656073138876793E-3</v>
      </c>
      <c r="G1364" s="23">
        <v>815</v>
      </c>
      <c r="H1364" s="17">
        <v>0.34889999999999999</v>
      </c>
      <c r="I1364" s="21">
        <v>2297</v>
      </c>
      <c r="J1364" s="10">
        <v>0</v>
      </c>
      <c r="K1364" s="10">
        <v>1</v>
      </c>
      <c r="L1364" s="10">
        <v>0</v>
      </c>
      <c r="M1364" s="10">
        <v>1</v>
      </c>
      <c r="N1364" s="10">
        <v>1</v>
      </c>
      <c r="O1364" s="10">
        <v>0</v>
      </c>
      <c r="P1364" s="10">
        <v>1</v>
      </c>
      <c r="Q1364" s="10">
        <f t="shared" si="104"/>
        <v>4</v>
      </c>
      <c r="R1364" s="10">
        <v>0</v>
      </c>
      <c r="S1364" s="10">
        <v>5</v>
      </c>
      <c r="T1364" s="10">
        <v>0</v>
      </c>
      <c r="U1364" s="10">
        <f t="shared" si="105"/>
        <v>5</v>
      </c>
      <c r="V1364" s="10">
        <v>1</v>
      </c>
      <c r="W1364" s="10">
        <v>2</v>
      </c>
      <c r="X1364" s="10">
        <v>1</v>
      </c>
      <c r="Y1364" s="10">
        <v>3</v>
      </c>
      <c r="Z1364" s="10">
        <f t="shared" si="106"/>
        <v>7</v>
      </c>
      <c r="AA1364" s="12">
        <v>0</v>
      </c>
      <c r="AB1364" s="10">
        <v>7</v>
      </c>
      <c r="AC1364" s="10">
        <v>7</v>
      </c>
      <c r="AD1364" s="10">
        <v>1</v>
      </c>
      <c r="AE1364" s="10">
        <v>1</v>
      </c>
      <c r="AF1364" s="10">
        <v>0</v>
      </c>
    </row>
    <row r="1365" spans="1:32" ht="15" customHeight="1" x14ac:dyDescent="0.2">
      <c r="A1365" s="10" t="s">
        <v>163</v>
      </c>
      <c r="B1365" s="10" t="s">
        <v>345</v>
      </c>
      <c r="C1365" s="24">
        <v>40544</v>
      </c>
      <c r="D1365" s="10" t="s">
        <v>308</v>
      </c>
      <c r="E1365" s="12">
        <v>172</v>
      </c>
      <c r="F1365" s="11">
        <f t="shared" si="103"/>
        <v>4.513251115192863E-2</v>
      </c>
      <c r="G1365" s="23">
        <v>2949</v>
      </c>
      <c r="H1365" s="17">
        <v>0.78890000000000005</v>
      </c>
      <c r="I1365" s="21">
        <v>3811</v>
      </c>
      <c r="J1365" s="10">
        <v>32</v>
      </c>
      <c r="K1365" s="10">
        <v>27</v>
      </c>
      <c r="L1365" s="10">
        <v>10</v>
      </c>
      <c r="M1365" s="10">
        <v>13</v>
      </c>
      <c r="N1365" s="10">
        <v>13</v>
      </c>
      <c r="O1365" s="10">
        <v>11</v>
      </c>
      <c r="P1365" s="10">
        <v>12</v>
      </c>
      <c r="Q1365" s="10">
        <f t="shared" si="104"/>
        <v>118</v>
      </c>
      <c r="R1365" s="10">
        <v>5</v>
      </c>
      <c r="S1365" s="10">
        <v>7</v>
      </c>
      <c r="T1365" s="10">
        <v>9</v>
      </c>
      <c r="U1365" s="10">
        <f t="shared" si="105"/>
        <v>21</v>
      </c>
      <c r="V1365" s="10">
        <v>12</v>
      </c>
      <c r="W1365" s="10">
        <v>6</v>
      </c>
      <c r="X1365" s="10">
        <v>6</v>
      </c>
      <c r="Y1365" s="10">
        <v>9</v>
      </c>
      <c r="Z1365" s="10">
        <f t="shared" si="106"/>
        <v>33</v>
      </c>
      <c r="AA1365" s="12">
        <v>0</v>
      </c>
      <c r="AB1365" s="10">
        <v>0</v>
      </c>
      <c r="AC1365" s="10">
        <v>153</v>
      </c>
      <c r="AD1365" s="10">
        <v>5</v>
      </c>
      <c r="AE1365" s="10">
        <v>14</v>
      </c>
      <c r="AF1365" s="10">
        <v>0</v>
      </c>
    </row>
    <row r="1366" spans="1:32" ht="15" customHeight="1" x14ac:dyDescent="0.2">
      <c r="A1366" s="10" t="s">
        <v>164</v>
      </c>
      <c r="B1366" s="10" t="s">
        <v>345</v>
      </c>
      <c r="C1366" s="24">
        <v>40544</v>
      </c>
      <c r="D1366" s="10" t="s">
        <v>312</v>
      </c>
      <c r="E1366" s="12">
        <v>0</v>
      </c>
      <c r="F1366" s="11">
        <f t="shared" si="103"/>
        <v>0</v>
      </c>
      <c r="G1366" s="23">
        <v>16</v>
      </c>
      <c r="H1366" s="17">
        <v>0.94120000000000004</v>
      </c>
      <c r="I1366" s="21">
        <v>16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f t="shared" si="104"/>
        <v>0</v>
      </c>
      <c r="R1366" s="10">
        <v>0</v>
      </c>
      <c r="S1366" s="10">
        <v>0</v>
      </c>
      <c r="T1366" s="10">
        <v>0</v>
      </c>
      <c r="U1366" s="10">
        <f t="shared" si="105"/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f t="shared" si="106"/>
        <v>0</v>
      </c>
      <c r="AA1366" s="12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</row>
    <row r="1367" spans="1:32" ht="15" customHeight="1" x14ac:dyDescent="0.2">
      <c r="A1367" s="10" t="s">
        <v>165</v>
      </c>
      <c r="B1367" s="10" t="s">
        <v>345</v>
      </c>
      <c r="C1367" s="24">
        <v>40544</v>
      </c>
      <c r="D1367" s="10" t="s">
        <v>320</v>
      </c>
      <c r="E1367" s="12">
        <v>7</v>
      </c>
      <c r="F1367" s="11">
        <f t="shared" si="103"/>
        <v>3.553299492385787E-2</v>
      </c>
      <c r="G1367" s="23">
        <v>71</v>
      </c>
      <c r="H1367" s="17">
        <v>0.36220000000000002</v>
      </c>
      <c r="I1367" s="21">
        <v>197</v>
      </c>
      <c r="J1367" s="10">
        <v>1</v>
      </c>
      <c r="K1367" s="10">
        <v>1</v>
      </c>
      <c r="L1367" s="10">
        <v>1</v>
      </c>
      <c r="M1367" s="10">
        <v>0</v>
      </c>
      <c r="N1367" s="10">
        <v>1</v>
      </c>
      <c r="O1367" s="10">
        <v>1</v>
      </c>
      <c r="P1367" s="10">
        <v>0</v>
      </c>
      <c r="Q1367" s="10">
        <f t="shared" si="104"/>
        <v>5</v>
      </c>
      <c r="R1367" s="10">
        <v>0</v>
      </c>
      <c r="S1367" s="10">
        <v>0</v>
      </c>
      <c r="T1367" s="10">
        <v>1</v>
      </c>
      <c r="U1367" s="10">
        <f t="shared" si="105"/>
        <v>1</v>
      </c>
      <c r="V1367" s="10">
        <v>0</v>
      </c>
      <c r="W1367" s="10">
        <v>0</v>
      </c>
      <c r="X1367" s="10">
        <v>1</v>
      </c>
      <c r="Y1367" s="10">
        <v>0</v>
      </c>
      <c r="Z1367" s="10">
        <f t="shared" si="106"/>
        <v>1</v>
      </c>
      <c r="AA1367" s="12">
        <v>0</v>
      </c>
      <c r="AB1367" s="10">
        <v>0</v>
      </c>
      <c r="AC1367" s="10">
        <v>7</v>
      </c>
      <c r="AD1367" s="10">
        <v>0</v>
      </c>
      <c r="AE1367" s="10">
        <v>0</v>
      </c>
      <c r="AF1367" s="10">
        <v>0</v>
      </c>
    </row>
    <row r="1368" spans="1:32" ht="15" customHeight="1" x14ac:dyDescent="0.2">
      <c r="A1368" s="10" t="s">
        <v>166</v>
      </c>
      <c r="B1368" s="10" t="s">
        <v>345</v>
      </c>
      <c r="C1368" s="24">
        <v>40544</v>
      </c>
      <c r="D1368" s="10" t="s">
        <v>331</v>
      </c>
      <c r="E1368" s="12">
        <v>350</v>
      </c>
      <c r="F1368" s="11">
        <f t="shared" si="103"/>
        <v>2.309011742974007E-2</v>
      </c>
      <c r="G1368" s="23">
        <v>10750</v>
      </c>
      <c r="H1368" s="17">
        <v>0.71799999999999997</v>
      </c>
      <c r="I1368" s="21">
        <v>15158</v>
      </c>
      <c r="J1368" s="10">
        <v>1</v>
      </c>
      <c r="K1368" s="10">
        <v>24</v>
      </c>
      <c r="L1368" s="10">
        <v>37</v>
      </c>
      <c r="M1368" s="10">
        <v>30</v>
      </c>
      <c r="N1368" s="10">
        <v>21</v>
      </c>
      <c r="O1368" s="10">
        <v>32</v>
      </c>
      <c r="P1368" s="10">
        <v>23</v>
      </c>
      <c r="Q1368" s="10">
        <f t="shared" si="104"/>
        <v>168</v>
      </c>
      <c r="R1368" s="10">
        <v>18</v>
      </c>
      <c r="S1368" s="10">
        <v>25</v>
      </c>
      <c r="T1368" s="10">
        <v>19</v>
      </c>
      <c r="U1368" s="10">
        <f t="shared" si="105"/>
        <v>62</v>
      </c>
      <c r="V1368" s="10">
        <v>43</v>
      </c>
      <c r="W1368" s="10">
        <v>30</v>
      </c>
      <c r="X1368" s="10">
        <v>16</v>
      </c>
      <c r="Y1368" s="10">
        <v>31</v>
      </c>
      <c r="Z1368" s="10">
        <f t="shared" si="106"/>
        <v>120</v>
      </c>
      <c r="AA1368" s="12">
        <v>0</v>
      </c>
      <c r="AB1368" s="10">
        <v>59</v>
      </c>
      <c r="AC1368" s="10">
        <v>179</v>
      </c>
      <c r="AD1368" s="10">
        <v>43</v>
      </c>
      <c r="AE1368" s="10">
        <v>69</v>
      </c>
      <c r="AF1368" s="10">
        <v>0</v>
      </c>
    </row>
    <row r="1369" spans="1:32" ht="15" customHeight="1" x14ac:dyDescent="0.2">
      <c r="A1369" s="10" t="s">
        <v>167</v>
      </c>
      <c r="B1369" s="10" t="s">
        <v>345</v>
      </c>
      <c r="C1369" s="24">
        <v>40544</v>
      </c>
      <c r="D1369" s="10" t="s">
        <v>311</v>
      </c>
      <c r="E1369" s="12">
        <v>2</v>
      </c>
      <c r="F1369" s="11">
        <f t="shared" si="103"/>
        <v>6.4935064935064939E-3</v>
      </c>
      <c r="G1369" s="23">
        <v>211</v>
      </c>
      <c r="H1369" s="17">
        <v>0.68279999999999996</v>
      </c>
      <c r="I1369" s="21">
        <v>308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f t="shared" si="104"/>
        <v>0</v>
      </c>
      <c r="R1369" s="10">
        <v>0</v>
      </c>
      <c r="S1369" s="10">
        <v>0</v>
      </c>
      <c r="T1369" s="10">
        <v>0</v>
      </c>
      <c r="U1369" s="10">
        <f t="shared" si="105"/>
        <v>0</v>
      </c>
      <c r="V1369" s="10">
        <v>0</v>
      </c>
      <c r="W1369" s="10">
        <v>1</v>
      </c>
      <c r="X1369" s="10">
        <v>0</v>
      </c>
      <c r="Y1369" s="10">
        <v>1</v>
      </c>
      <c r="Z1369" s="10">
        <f t="shared" si="106"/>
        <v>2</v>
      </c>
      <c r="AA1369" s="12">
        <v>0</v>
      </c>
      <c r="AB1369" s="10">
        <v>0</v>
      </c>
      <c r="AC1369" s="10">
        <v>2</v>
      </c>
      <c r="AD1369" s="10">
        <v>0</v>
      </c>
      <c r="AE1369" s="10">
        <v>0</v>
      </c>
      <c r="AF1369" s="10">
        <v>0</v>
      </c>
    </row>
    <row r="1370" spans="1:32" ht="15" customHeight="1" x14ac:dyDescent="0.2">
      <c r="A1370" s="10" t="s">
        <v>168</v>
      </c>
      <c r="B1370" s="10" t="s">
        <v>345</v>
      </c>
      <c r="C1370" s="24">
        <v>40544</v>
      </c>
      <c r="D1370" s="10" t="s">
        <v>328</v>
      </c>
      <c r="E1370" s="12">
        <v>0</v>
      </c>
      <c r="F1370" s="11">
        <f t="shared" si="103"/>
        <v>0</v>
      </c>
      <c r="G1370" s="23">
        <v>50</v>
      </c>
      <c r="H1370" s="17">
        <v>0.64100000000000001</v>
      </c>
      <c r="I1370" s="21">
        <v>78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f t="shared" si="104"/>
        <v>0</v>
      </c>
      <c r="R1370" s="10">
        <v>0</v>
      </c>
      <c r="S1370" s="10">
        <v>0</v>
      </c>
      <c r="T1370" s="10">
        <v>0</v>
      </c>
      <c r="U1370" s="10">
        <f t="shared" si="105"/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f t="shared" si="106"/>
        <v>0</v>
      </c>
      <c r="AA1370" s="12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</row>
    <row r="1371" spans="1:32" ht="15" customHeight="1" x14ac:dyDescent="0.2">
      <c r="A1371" s="10" t="s">
        <v>169</v>
      </c>
      <c r="B1371" s="10" t="s">
        <v>345</v>
      </c>
      <c r="C1371" s="24">
        <v>40544</v>
      </c>
      <c r="D1371" s="10" t="s">
        <v>299</v>
      </c>
      <c r="E1371" s="12">
        <v>25</v>
      </c>
      <c r="F1371" s="11">
        <f t="shared" si="103"/>
        <v>8.0385852090032156E-2</v>
      </c>
      <c r="G1371" s="23">
        <v>192</v>
      </c>
      <c r="H1371" s="17">
        <v>0.61739999999999995</v>
      </c>
      <c r="I1371" s="21">
        <v>311</v>
      </c>
      <c r="J1371" s="10">
        <v>3</v>
      </c>
      <c r="K1371" s="10">
        <v>2</v>
      </c>
      <c r="L1371" s="10">
        <v>5</v>
      </c>
      <c r="M1371" s="10">
        <v>0</v>
      </c>
      <c r="N1371" s="10">
        <v>1</v>
      </c>
      <c r="O1371" s="10">
        <v>1</v>
      </c>
      <c r="P1371" s="10">
        <v>0</v>
      </c>
      <c r="Q1371" s="10">
        <f t="shared" si="104"/>
        <v>12</v>
      </c>
      <c r="R1371" s="10">
        <v>1</v>
      </c>
      <c r="S1371" s="10">
        <v>2</v>
      </c>
      <c r="T1371" s="10">
        <v>1</v>
      </c>
      <c r="U1371" s="10">
        <f t="shared" si="105"/>
        <v>4</v>
      </c>
      <c r="V1371" s="10">
        <v>0</v>
      </c>
      <c r="W1371" s="10">
        <v>3</v>
      </c>
      <c r="X1371" s="10">
        <v>3</v>
      </c>
      <c r="Y1371" s="10">
        <v>3</v>
      </c>
      <c r="Z1371" s="10">
        <f t="shared" si="106"/>
        <v>9</v>
      </c>
      <c r="AA1371" s="12">
        <v>0</v>
      </c>
      <c r="AB1371" s="10">
        <v>0</v>
      </c>
      <c r="AC1371" s="10">
        <v>25</v>
      </c>
      <c r="AD1371" s="10">
        <v>0</v>
      </c>
      <c r="AE1371" s="10">
        <v>0</v>
      </c>
      <c r="AF1371" s="10">
        <v>0</v>
      </c>
    </row>
    <row r="1372" spans="1:32" ht="15" customHeight="1" x14ac:dyDescent="0.2">
      <c r="A1372" s="10" t="s">
        <v>170</v>
      </c>
      <c r="B1372" s="10" t="s">
        <v>345</v>
      </c>
      <c r="C1372" s="24">
        <v>40544</v>
      </c>
      <c r="D1372" s="10" t="s">
        <v>309</v>
      </c>
      <c r="E1372" s="12">
        <v>51</v>
      </c>
      <c r="F1372" s="11">
        <f t="shared" si="103"/>
        <v>5.5045871559633031E-3</v>
      </c>
      <c r="G1372" s="23">
        <v>2147</v>
      </c>
      <c r="H1372" s="17">
        <v>0.2326</v>
      </c>
      <c r="I1372" s="21">
        <v>9265</v>
      </c>
      <c r="J1372" s="10">
        <v>1</v>
      </c>
      <c r="K1372" s="10">
        <v>5</v>
      </c>
      <c r="L1372" s="10">
        <v>4</v>
      </c>
      <c r="M1372" s="10">
        <v>3</v>
      </c>
      <c r="N1372" s="10">
        <v>5</v>
      </c>
      <c r="O1372" s="10">
        <v>3</v>
      </c>
      <c r="P1372" s="10">
        <v>5</v>
      </c>
      <c r="Q1372" s="10">
        <f t="shared" si="104"/>
        <v>26</v>
      </c>
      <c r="R1372" s="10">
        <v>3</v>
      </c>
      <c r="S1372" s="10">
        <v>2</v>
      </c>
      <c r="T1372" s="10">
        <v>4</v>
      </c>
      <c r="U1372" s="10">
        <f t="shared" si="105"/>
        <v>9</v>
      </c>
      <c r="V1372" s="10">
        <v>2</v>
      </c>
      <c r="W1372" s="10">
        <v>4</v>
      </c>
      <c r="X1372" s="10">
        <v>3</v>
      </c>
      <c r="Y1372" s="10">
        <v>7</v>
      </c>
      <c r="Z1372" s="10">
        <f t="shared" si="106"/>
        <v>16</v>
      </c>
      <c r="AA1372" s="12">
        <v>0</v>
      </c>
      <c r="AB1372" s="10">
        <v>6</v>
      </c>
      <c r="AC1372" s="10">
        <v>31</v>
      </c>
      <c r="AD1372" s="10">
        <v>14</v>
      </c>
      <c r="AE1372" s="10">
        <v>0</v>
      </c>
      <c r="AF1372" s="10">
        <v>0</v>
      </c>
    </row>
    <row r="1373" spans="1:32" ht="15" customHeight="1" x14ac:dyDescent="0.2">
      <c r="A1373" s="10" t="s">
        <v>171</v>
      </c>
      <c r="B1373" s="10" t="s">
        <v>345</v>
      </c>
      <c r="C1373" s="24">
        <v>40544</v>
      </c>
      <c r="D1373" s="10" t="s">
        <v>329</v>
      </c>
      <c r="E1373" s="12">
        <v>30</v>
      </c>
      <c r="F1373" s="11">
        <f t="shared" si="103"/>
        <v>3.8412291933418691E-2</v>
      </c>
      <c r="G1373" s="23">
        <v>438</v>
      </c>
      <c r="H1373" s="17">
        <v>0.57179999999999997</v>
      </c>
      <c r="I1373" s="21">
        <v>781</v>
      </c>
      <c r="J1373" s="10">
        <v>0</v>
      </c>
      <c r="K1373" s="10">
        <v>3</v>
      </c>
      <c r="L1373" s="10">
        <v>3</v>
      </c>
      <c r="M1373" s="10">
        <v>4</v>
      </c>
      <c r="N1373" s="10">
        <v>5</v>
      </c>
      <c r="O1373" s="10">
        <v>1</v>
      </c>
      <c r="P1373" s="10">
        <v>5</v>
      </c>
      <c r="Q1373" s="10">
        <f t="shared" si="104"/>
        <v>21</v>
      </c>
      <c r="R1373" s="10">
        <v>4</v>
      </c>
      <c r="S1373" s="10">
        <v>1</v>
      </c>
      <c r="T1373" s="10">
        <v>4</v>
      </c>
      <c r="U1373" s="10">
        <f t="shared" si="105"/>
        <v>9</v>
      </c>
      <c r="V1373" s="10">
        <v>0</v>
      </c>
      <c r="W1373" s="10">
        <v>0</v>
      </c>
      <c r="X1373" s="10">
        <v>0</v>
      </c>
      <c r="Y1373" s="10">
        <v>0</v>
      </c>
      <c r="Z1373" s="10">
        <f t="shared" si="106"/>
        <v>0</v>
      </c>
      <c r="AA1373" s="12">
        <v>0</v>
      </c>
      <c r="AB1373" s="10">
        <v>2</v>
      </c>
      <c r="AC1373" s="10">
        <v>26</v>
      </c>
      <c r="AD1373" s="10">
        <v>2</v>
      </c>
      <c r="AE1373" s="10">
        <v>0</v>
      </c>
      <c r="AF1373" s="10">
        <v>0</v>
      </c>
    </row>
    <row r="1374" spans="1:32" ht="15" customHeight="1" x14ac:dyDescent="0.2">
      <c r="A1374" s="10" t="s">
        <v>172</v>
      </c>
      <c r="B1374" s="10" t="s">
        <v>345</v>
      </c>
      <c r="C1374" s="24">
        <v>40544</v>
      </c>
      <c r="D1374" s="10" t="s">
        <v>335</v>
      </c>
      <c r="E1374" s="12">
        <v>0</v>
      </c>
      <c r="F1374" s="11">
        <f t="shared" si="103"/>
        <v>0</v>
      </c>
      <c r="G1374" s="23">
        <v>163</v>
      </c>
      <c r="H1374" s="17">
        <v>0.48949999999999999</v>
      </c>
      <c r="I1374" s="21">
        <v>329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f t="shared" si="104"/>
        <v>0</v>
      </c>
      <c r="R1374" s="10">
        <v>0</v>
      </c>
      <c r="S1374" s="10">
        <v>0</v>
      </c>
      <c r="T1374" s="10">
        <v>0</v>
      </c>
      <c r="U1374" s="10">
        <f t="shared" si="105"/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f t="shared" si="106"/>
        <v>0</v>
      </c>
      <c r="AA1374" s="12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</row>
    <row r="1375" spans="1:32" ht="15" customHeight="1" x14ac:dyDescent="0.2">
      <c r="A1375" s="10" t="s">
        <v>173</v>
      </c>
      <c r="B1375" s="10" t="s">
        <v>345</v>
      </c>
      <c r="C1375" s="24">
        <v>40544</v>
      </c>
      <c r="D1375" s="10" t="s">
        <v>314</v>
      </c>
      <c r="E1375" s="12">
        <v>119</v>
      </c>
      <c r="F1375" s="11">
        <f t="shared" si="103"/>
        <v>3.011895722601873E-2</v>
      </c>
      <c r="G1375" s="23">
        <v>1979</v>
      </c>
      <c r="H1375" s="17">
        <v>0.50470000000000004</v>
      </c>
      <c r="I1375" s="21">
        <v>3951</v>
      </c>
      <c r="J1375" s="10">
        <v>5</v>
      </c>
      <c r="K1375" s="10">
        <v>15</v>
      </c>
      <c r="L1375" s="10">
        <v>15</v>
      </c>
      <c r="M1375" s="10">
        <v>7</v>
      </c>
      <c r="N1375" s="10">
        <v>10</v>
      </c>
      <c r="O1375" s="10">
        <v>8</v>
      </c>
      <c r="P1375" s="10">
        <v>14</v>
      </c>
      <c r="Q1375" s="10">
        <f t="shared" si="104"/>
        <v>74</v>
      </c>
      <c r="R1375" s="10">
        <v>8</v>
      </c>
      <c r="S1375" s="10">
        <v>8</v>
      </c>
      <c r="T1375" s="10">
        <v>9</v>
      </c>
      <c r="U1375" s="10">
        <f t="shared" si="105"/>
        <v>25</v>
      </c>
      <c r="V1375" s="10">
        <v>3</v>
      </c>
      <c r="W1375" s="10">
        <v>6</v>
      </c>
      <c r="X1375" s="10">
        <v>4</v>
      </c>
      <c r="Y1375" s="10">
        <v>7</v>
      </c>
      <c r="Z1375" s="10">
        <f t="shared" si="106"/>
        <v>20</v>
      </c>
      <c r="AA1375" s="12">
        <v>0</v>
      </c>
      <c r="AB1375" s="10">
        <v>49</v>
      </c>
      <c r="AC1375" s="10">
        <v>56</v>
      </c>
      <c r="AD1375" s="10">
        <v>11</v>
      </c>
      <c r="AE1375" s="10">
        <v>3</v>
      </c>
      <c r="AF1375" s="10">
        <v>0</v>
      </c>
    </row>
    <row r="1376" spans="1:32" ht="15" customHeight="1" x14ac:dyDescent="0.2">
      <c r="A1376" s="10" t="s">
        <v>174</v>
      </c>
      <c r="B1376" s="10" t="s">
        <v>345</v>
      </c>
      <c r="C1376" s="24">
        <v>40544</v>
      </c>
      <c r="D1376" s="10" t="s">
        <v>313</v>
      </c>
      <c r="E1376" s="12">
        <v>25</v>
      </c>
      <c r="F1376" s="11">
        <f t="shared" si="103"/>
        <v>1.8982536066818528E-2</v>
      </c>
      <c r="G1376" s="23">
        <v>587</v>
      </c>
      <c r="H1376" s="17">
        <v>0.45119999999999999</v>
      </c>
      <c r="I1376" s="21">
        <v>1317</v>
      </c>
      <c r="J1376" s="10">
        <v>0</v>
      </c>
      <c r="K1376" s="10">
        <v>0</v>
      </c>
      <c r="L1376" s="10">
        <v>2</v>
      </c>
      <c r="M1376" s="10">
        <v>3</v>
      </c>
      <c r="N1376" s="10">
        <v>2</v>
      </c>
      <c r="O1376" s="10">
        <v>1</v>
      </c>
      <c r="P1376" s="10">
        <v>1</v>
      </c>
      <c r="Q1376" s="10">
        <f t="shared" si="104"/>
        <v>9</v>
      </c>
      <c r="R1376" s="10">
        <v>1</v>
      </c>
      <c r="S1376" s="10">
        <v>0</v>
      </c>
      <c r="T1376" s="10">
        <v>0</v>
      </c>
      <c r="U1376" s="10">
        <f t="shared" si="105"/>
        <v>1</v>
      </c>
      <c r="V1376" s="10">
        <v>4</v>
      </c>
      <c r="W1376" s="10">
        <v>3</v>
      </c>
      <c r="X1376" s="10">
        <v>2</v>
      </c>
      <c r="Y1376" s="10">
        <v>6</v>
      </c>
      <c r="Z1376" s="10">
        <f t="shared" si="106"/>
        <v>15</v>
      </c>
      <c r="AA1376" s="12">
        <v>0</v>
      </c>
      <c r="AB1376" s="10">
        <v>3</v>
      </c>
      <c r="AC1376" s="10">
        <v>20</v>
      </c>
      <c r="AD1376" s="10">
        <v>0</v>
      </c>
      <c r="AE1376" s="10">
        <v>2</v>
      </c>
      <c r="AF1376" s="10">
        <v>0</v>
      </c>
    </row>
    <row r="1377" spans="1:32" ht="15" customHeight="1" x14ac:dyDescent="0.2">
      <c r="A1377" s="10" t="s">
        <v>175</v>
      </c>
      <c r="B1377" s="10" t="s">
        <v>345</v>
      </c>
      <c r="C1377" s="24">
        <v>40544</v>
      </c>
      <c r="D1377" s="10" t="s">
        <v>321</v>
      </c>
      <c r="E1377" s="12">
        <v>0</v>
      </c>
      <c r="F1377" s="11">
        <f t="shared" si="103"/>
        <v>0</v>
      </c>
      <c r="G1377" s="23">
        <v>177</v>
      </c>
      <c r="H1377" s="17">
        <v>0.83489999999999998</v>
      </c>
      <c r="I1377" s="21">
        <v>225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f t="shared" si="104"/>
        <v>0</v>
      </c>
      <c r="R1377" s="10">
        <v>0</v>
      </c>
      <c r="S1377" s="10">
        <v>0</v>
      </c>
      <c r="T1377" s="10">
        <v>0</v>
      </c>
      <c r="U1377" s="10">
        <f t="shared" si="105"/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f t="shared" si="106"/>
        <v>0</v>
      </c>
      <c r="AA1377" s="12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</row>
    <row r="1378" spans="1:32" ht="15" customHeight="1" x14ac:dyDescent="0.2">
      <c r="A1378" s="10" t="s">
        <v>176</v>
      </c>
      <c r="B1378" s="10" t="s">
        <v>345</v>
      </c>
      <c r="C1378" s="24">
        <v>40544</v>
      </c>
      <c r="D1378" s="10" t="s">
        <v>328</v>
      </c>
      <c r="E1378" s="12">
        <v>153</v>
      </c>
      <c r="F1378" s="11">
        <f t="shared" si="103"/>
        <v>5.2577319587628867E-2</v>
      </c>
      <c r="G1378" s="23">
        <v>1807</v>
      </c>
      <c r="H1378" s="17">
        <v>0.63180000000000003</v>
      </c>
      <c r="I1378" s="21">
        <v>2910</v>
      </c>
      <c r="J1378" s="10">
        <v>0</v>
      </c>
      <c r="K1378" s="10">
        <v>23</v>
      </c>
      <c r="L1378" s="10">
        <v>19</v>
      </c>
      <c r="M1378" s="10">
        <v>14</v>
      </c>
      <c r="N1378" s="10">
        <v>18</v>
      </c>
      <c r="O1378" s="10">
        <v>17</v>
      </c>
      <c r="P1378" s="10">
        <v>19</v>
      </c>
      <c r="Q1378" s="10">
        <f t="shared" si="104"/>
        <v>110</v>
      </c>
      <c r="R1378" s="10">
        <v>9</v>
      </c>
      <c r="S1378" s="10">
        <v>12</v>
      </c>
      <c r="T1378" s="10">
        <v>6</v>
      </c>
      <c r="U1378" s="10">
        <f t="shared" si="105"/>
        <v>27</v>
      </c>
      <c r="V1378" s="10">
        <v>7</v>
      </c>
      <c r="W1378" s="10">
        <v>4</v>
      </c>
      <c r="X1378" s="10">
        <v>2</v>
      </c>
      <c r="Y1378" s="10">
        <v>3</v>
      </c>
      <c r="Z1378" s="10">
        <f t="shared" si="106"/>
        <v>16</v>
      </c>
      <c r="AA1378" s="12">
        <v>0</v>
      </c>
      <c r="AB1378" s="10">
        <v>1</v>
      </c>
      <c r="AC1378" s="10">
        <v>142</v>
      </c>
      <c r="AD1378" s="10">
        <v>4</v>
      </c>
      <c r="AE1378" s="10">
        <v>6</v>
      </c>
      <c r="AF1378" s="10">
        <v>0</v>
      </c>
    </row>
    <row r="1379" spans="1:32" ht="15" customHeight="1" x14ac:dyDescent="0.2">
      <c r="A1379" s="10" t="s">
        <v>177</v>
      </c>
      <c r="B1379" s="10" t="s">
        <v>345</v>
      </c>
      <c r="C1379" s="24">
        <v>40544</v>
      </c>
      <c r="D1379" s="10" t="s">
        <v>320</v>
      </c>
      <c r="E1379" s="12">
        <v>33</v>
      </c>
      <c r="F1379" s="11">
        <f t="shared" si="103"/>
        <v>1.3591433278418451E-2</v>
      </c>
      <c r="G1379" s="23">
        <v>666</v>
      </c>
      <c r="H1379" s="17">
        <v>0.27410000000000001</v>
      </c>
      <c r="I1379" s="21">
        <v>2428</v>
      </c>
      <c r="J1379" s="10">
        <v>1</v>
      </c>
      <c r="K1379" s="10">
        <v>3</v>
      </c>
      <c r="L1379" s="10">
        <v>4</v>
      </c>
      <c r="M1379" s="10">
        <v>3</v>
      </c>
      <c r="N1379" s="10">
        <v>4</v>
      </c>
      <c r="O1379" s="10">
        <v>0</v>
      </c>
      <c r="P1379" s="10">
        <v>3</v>
      </c>
      <c r="Q1379" s="10">
        <f t="shared" si="104"/>
        <v>18</v>
      </c>
      <c r="R1379" s="10">
        <v>2</v>
      </c>
      <c r="S1379" s="10">
        <v>2</v>
      </c>
      <c r="T1379" s="10">
        <v>3</v>
      </c>
      <c r="U1379" s="10">
        <f t="shared" si="105"/>
        <v>7</v>
      </c>
      <c r="V1379" s="10">
        <v>3</v>
      </c>
      <c r="W1379" s="10">
        <v>1</v>
      </c>
      <c r="X1379" s="10">
        <v>2</v>
      </c>
      <c r="Y1379" s="10">
        <v>2</v>
      </c>
      <c r="Z1379" s="10">
        <f t="shared" si="106"/>
        <v>8</v>
      </c>
      <c r="AA1379" s="12">
        <v>0</v>
      </c>
      <c r="AB1379" s="10">
        <v>9</v>
      </c>
      <c r="AC1379" s="10">
        <v>23</v>
      </c>
      <c r="AD1379" s="10">
        <v>0</v>
      </c>
      <c r="AE1379" s="10">
        <v>1</v>
      </c>
      <c r="AF1379" s="10">
        <v>0</v>
      </c>
    </row>
    <row r="1380" spans="1:32" ht="15" customHeight="1" x14ac:dyDescent="0.2">
      <c r="A1380" s="10" t="s">
        <v>178</v>
      </c>
      <c r="B1380" s="10" t="s">
        <v>345</v>
      </c>
      <c r="C1380" s="24">
        <v>40544</v>
      </c>
      <c r="D1380" s="10" t="s">
        <v>309</v>
      </c>
      <c r="E1380" s="12">
        <v>451</v>
      </c>
      <c r="F1380" s="11">
        <f t="shared" si="103"/>
        <v>2.1572754233234476E-2</v>
      </c>
      <c r="G1380" s="23">
        <v>6547</v>
      </c>
      <c r="H1380" s="17">
        <v>0.31369999999999998</v>
      </c>
      <c r="I1380" s="21">
        <v>20906</v>
      </c>
      <c r="J1380" s="10">
        <v>4</v>
      </c>
      <c r="K1380" s="10">
        <v>24</v>
      </c>
      <c r="L1380" s="10">
        <v>33</v>
      </c>
      <c r="M1380" s="10">
        <v>41</v>
      </c>
      <c r="N1380" s="10">
        <v>38</v>
      </c>
      <c r="O1380" s="10">
        <v>32</v>
      </c>
      <c r="P1380" s="10">
        <v>30</v>
      </c>
      <c r="Q1380" s="10">
        <f t="shared" si="104"/>
        <v>202</v>
      </c>
      <c r="R1380" s="10">
        <v>28</v>
      </c>
      <c r="S1380" s="10">
        <v>19</v>
      </c>
      <c r="T1380" s="10">
        <v>24</v>
      </c>
      <c r="U1380" s="10">
        <f t="shared" si="105"/>
        <v>71</v>
      </c>
      <c r="V1380" s="10">
        <v>38</v>
      </c>
      <c r="W1380" s="10">
        <v>23</v>
      </c>
      <c r="X1380" s="10">
        <v>35</v>
      </c>
      <c r="Y1380" s="10">
        <v>82</v>
      </c>
      <c r="Z1380" s="10">
        <f t="shared" si="106"/>
        <v>178</v>
      </c>
      <c r="AA1380" s="12">
        <v>0</v>
      </c>
      <c r="AB1380" s="10">
        <v>75</v>
      </c>
      <c r="AC1380" s="10">
        <v>346</v>
      </c>
      <c r="AD1380" s="10">
        <v>10</v>
      </c>
      <c r="AE1380" s="10">
        <v>20</v>
      </c>
      <c r="AF1380" s="10">
        <v>0</v>
      </c>
    </row>
    <row r="1381" spans="1:32" ht="15" customHeight="1" x14ac:dyDescent="0.2">
      <c r="A1381" s="10" t="s">
        <v>288</v>
      </c>
      <c r="B1381" s="10" t="s">
        <v>345</v>
      </c>
      <c r="C1381" s="24">
        <v>40544</v>
      </c>
      <c r="D1381" s="10" t="s">
        <v>313</v>
      </c>
      <c r="E1381" s="12">
        <v>0</v>
      </c>
      <c r="F1381" s="11">
        <f t="shared" si="103"/>
        <v>0</v>
      </c>
      <c r="G1381" s="23">
        <v>21</v>
      </c>
      <c r="H1381" s="17">
        <v>0.875</v>
      </c>
      <c r="I1381" s="21">
        <v>23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f t="shared" si="104"/>
        <v>0</v>
      </c>
      <c r="R1381" s="10">
        <v>0</v>
      </c>
      <c r="S1381" s="10">
        <v>0</v>
      </c>
      <c r="T1381" s="10">
        <v>0</v>
      </c>
      <c r="U1381" s="10">
        <f t="shared" si="105"/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f t="shared" si="106"/>
        <v>0</v>
      </c>
      <c r="AA1381" s="12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</row>
    <row r="1382" spans="1:32" ht="15" customHeight="1" x14ac:dyDescent="0.2">
      <c r="A1382" s="10" t="s">
        <v>179</v>
      </c>
      <c r="B1382" s="10" t="s">
        <v>345</v>
      </c>
      <c r="C1382" s="24">
        <v>40544</v>
      </c>
      <c r="D1382" s="10" t="s">
        <v>313</v>
      </c>
      <c r="E1382" s="12">
        <v>0</v>
      </c>
      <c r="F1382" s="11">
        <f t="shared" si="103"/>
        <v>0</v>
      </c>
      <c r="G1382" s="23">
        <v>100</v>
      </c>
      <c r="H1382" s="17">
        <v>0.36899999999999999</v>
      </c>
      <c r="I1382" s="21">
        <v>226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f t="shared" si="104"/>
        <v>0</v>
      </c>
      <c r="R1382" s="10">
        <v>0</v>
      </c>
      <c r="S1382" s="10">
        <v>0</v>
      </c>
      <c r="T1382" s="10">
        <v>0</v>
      </c>
      <c r="U1382" s="10">
        <f t="shared" si="105"/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f t="shared" si="106"/>
        <v>0</v>
      </c>
      <c r="AA1382" s="12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</row>
    <row r="1383" spans="1:32" ht="15" customHeight="1" x14ac:dyDescent="0.2">
      <c r="A1383" s="10" t="s">
        <v>180</v>
      </c>
      <c r="B1383" s="10" t="s">
        <v>345</v>
      </c>
      <c r="C1383" s="24">
        <v>40544</v>
      </c>
      <c r="D1383" s="10" t="s">
        <v>314</v>
      </c>
      <c r="E1383" s="12">
        <v>152</v>
      </c>
      <c r="F1383" s="11">
        <f t="shared" si="103"/>
        <v>3.6130259091989539E-2</v>
      </c>
      <c r="G1383" s="23">
        <v>1027</v>
      </c>
      <c r="H1383" s="17">
        <v>0.2893</v>
      </c>
      <c r="I1383" s="21">
        <v>4207</v>
      </c>
      <c r="J1383" s="10">
        <v>0</v>
      </c>
      <c r="K1383" s="10">
        <v>7</v>
      </c>
      <c r="L1383" s="10">
        <v>3</v>
      </c>
      <c r="M1383" s="10">
        <v>3</v>
      </c>
      <c r="N1383" s="10">
        <v>4</v>
      </c>
      <c r="O1383" s="10">
        <v>8</v>
      </c>
      <c r="P1383" s="10">
        <v>1</v>
      </c>
      <c r="Q1383" s="10">
        <f t="shared" si="104"/>
        <v>26</v>
      </c>
      <c r="R1383" s="10">
        <v>2</v>
      </c>
      <c r="S1383" s="10">
        <v>7</v>
      </c>
      <c r="T1383" s="10">
        <v>8</v>
      </c>
      <c r="U1383" s="10">
        <f t="shared" si="105"/>
        <v>17</v>
      </c>
      <c r="V1383" s="10">
        <v>25</v>
      </c>
      <c r="W1383" s="10">
        <v>25</v>
      </c>
      <c r="X1383" s="10">
        <v>25</v>
      </c>
      <c r="Y1383" s="10">
        <v>34</v>
      </c>
      <c r="Z1383" s="10">
        <f t="shared" si="106"/>
        <v>109</v>
      </c>
      <c r="AA1383" s="12">
        <v>0</v>
      </c>
      <c r="AB1383" s="10">
        <v>126</v>
      </c>
      <c r="AC1383" s="10">
        <v>23</v>
      </c>
      <c r="AD1383" s="10">
        <v>3</v>
      </c>
      <c r="AE1383" s="10">
        <v>0</v>
      </c>
      <c r="AF1383" s="10">
        <v>0</v>
      </c>
    </row>
    <row r="1384" spans="1:32" ht="15" customHeight="1" x14ac:dyDescent="0.2">
      <c r="A1384" s="10" t="s">
        <v>181</v>
      </c>
      <c r="B1384" s="10" t="s">
        <v>345</v>
      </c>
      <c r="C1384" s="24">
        <v>40544</v>
      </c>
      <c r="D1384" s="10" t="s">
        <v>322</v>
      </c>
      <c r="E1384" s="12">
        <v>43</v>
      </c>
      <c r="F1384" s="11">
        <f t="shared" si="103"/>
        <v>1.7331721080209594E-2</v>
      </c>
      <c r="G1384" s="23">
        <v>2010</v>
      </c>
      <c r="H1384" s="17">
        <v>0.82650000000000001</v>
      </c>
      <c r="I1384" s="21">
        <v>2481</v>
      </c>
      <c r="J1384" s="10">
        <v>0</v>
      </c>
      <c r="K1384" s="10">
        <v>1</v>
      </c>
      <c r="L1384" s="10">
        <v>1</v>
      </c>
      <c r="M1384" s="10">
        <v>1</v>
      </c>
      <c r="N1384" s="10">
        <v>3</v>
      </c>
      <c r="O1384" s="10">
        <v>5</v>
      </c>
      <c r="P1384" s="10">
        <v>5</v>
      </c>
      <c r="Q1384" s="10">
        <f t="shared" si="104"/>
        <v>16</v>
      </c>
      <c r="R1384" s="10">
        <v>5</v>
      </c>
      <c r="S1384" s="10">
        <v>6</v>
      </c>
      <c r="T1384" s="10">
        <v>7</v>
      </c>
      <c r="U1384" s="10">
        <f t="shared" si="105"/>
        <v>18</v>
      </c>
      <c r="V1384" s="10">
        <v>4</v>
      </c>
      <c r="W1384" s="10">
        <v>2</v>
      </c>
      <c r="X1384" s="10">
        <v>3</v>
      </c>
      <c r="Y1384" s="10">
        <v>0</v>
      </c>
      <c r="Z1384" s="10">
        <f t="shared" si="106"/>
        <v>9</v>
      </c>
      <c r="AA1384" s="12">
        <v>0</v>
      </c>
      <c r="AB1384" s="10">
        <v>38</v>
      </c>
      <c r="AC1384" s="10">
        <v>4</v>
      </c>
      <c r="AD1384" s="10">
        <v>0</v>
      </c>
      <c r="AE1384" s="10">
        <v>1</v>
      </c>
      <c r="AF1384" s="10">
        <v>0</v>
      </c>
    </row>
    <row r="1385" spans="1:32" ht="15" customHeight="1" x14ac:dyDescent="0.2">
      <c r="A1385" s="10" t="s">
        <v>182</v>
      </c>
      <c r="B1385" s="10" t="s">
        <v>345</v>
      </c>
      <c r="C1385" s="24">
        <v>40544</v>
      </c>
      <c r="D1385" s="10" t="s">
        <v>330</v>
      </c>
      <c r="E1385" s="12">
        <v>41</v>
      </c>
      <c r="F1385" s="11">
        <f t="shared" si="103"/>
        <v>4.5555555555555557E-2</v>
      </c>
      <c r="G1385" s="23">
        <v>414</v>
      </c>
      <c r="H1385" s="17">
        <v>0.45950000000000002</v>
      </c>
      <c r="I1385" s="21">
        <v>900</v>
      </c>
      <c r="J1385" s="10">
        <v>1</v>
      </c>
      <c r="K1385" s="10">
        <v>4</v>
      </c>
      <c r="L1385" s="10">
        <v>6</v>
      </c>
      <c r="M1385" s="10">
        <v>5</v>
      </c>
      <c r="N1385" s="10">
        <v>1</v>
      </c>
      <c r="O1385" s="10">
        <v>5</v>
      </c>
      <c r="P1385" s="10">
        <v>5</v>
      </c>
      <c r="Q1385" s="10">
        <f t="shared" si="104"/>
        <v>27</v>
      </c>
      <c r="R1385" s="10">
        <v>1</v>
      </c>
      <c r="S1385" s="10">
        <v>1</v>
      </c>
      <c r="T1385" s="10">
        <v>0</v>
      </c>
      <c r="U1385" s="10">
        <f t="shared" si="105"/>
        <v>2</v>
      </c>
      <c r="V1385" s="10">
        <v>1</v>
      </c>
      <c r="W1385" s="10">
        <v>2</v>
      </c>
      <c r="X1385" s="10">
        <v>3</v>
      </c>
      <c r="Y1385" s="10">
        <v>6</v>
      </c>
      <c r="Z1385" s="10">
        <f t="shared" si="106"/>
        <v>12</v>
      </c>
      <c r="AA1385" s="12">
        <v>0</v>
      </c>
      <c r="AB1385" s="10">
        <v>2</v>
      </c>
      <c r="AC1385" s="10">
        <v>39</v>
      </c>
      <c r="AD1385" s="10">
        <v>0</v>
      </c>
      <c r="AE1385" s="10">
        <v>0</v>
      </c>
      <c r="AF1385" s="10">
        <v>0</v>
      </c>
    </row>
    <row r="1386" spans="1:32" ht="15" customHeight="1" x14ac:dyDescent="0.2">
      <c r="A1386" s="10" t="s">
        <v>183</v>
      </c>
      <c r="B1386" s="10" t="s">
        <v>345</v>
      </c>
      <c r="C1386" s="24">
        <v>40544</v>
      </c>
      <c r="D1386" s="10" t="s">
        <v>334</v>
      </c>
      <c r="E1386" s="12">
        <v>21</v>
      </c>
      <c r="F1386" s="11">
        <f t="shared" si="103"/>
        <v>2.4193548387096774E-2</v>
      </c>
      <c r="G1386" s="23">
        <v>403</v>
      </c>
      <c r="H1386" s="17">
        <v>0.4627</v>
      </c>
      <c r="I1386" s="21">
        <v>868</v>
      </c>
      <c r="J1386" s="10">
        <v>6</v>
      </c>
      <c r="K1386" s="10">
        <v>3</v>
      </c>
      <c r="L1386" s="10">
        <v>3</v>
      </c>
      <c r="M1386" s="10">
        <v>3</v>
      </c>
      <c r="N1386" s="10">
        <v>0</v>
      </c>
      <c r="O1386" s="10">
        <v>3</v>
      </c>
      <c r="P1386" s="10">
        <v>1</v>
      </c>
      <c r="Q1386" s="10">
        <f t="shared" si="104"/>
        <v>19</v>
      </c>
      <c r="R1386" s="10">
        <v>1</v>
      </c>
      <c r="S1386" s="10">
        <v>0</v>
      </c>
      <c r="T1386" s="10">
        <v>1</v>
      </c>
      <c r="U1386" s="10">
        <f t="shared" si="105"/>
        <v>2</v>
      </c>
      <c r="V1386" s="10">
        <v>0</v>
      </c>
      <c r="W1386" s="10">
        <v>0</v>
      </c>
      <c r="X1386" s="10">
        <v>0</v>
      </c>
      <c r="Y1386" s="10">
        <v>0</v>
      </c>
      <c r="Z1386" s="10">
        <f t="shared" si="106"/>
        <v>0</v>
      </c>
      <c r="AA1386" s="12">
        <v>0</v>
      </c>
      <c r="AB1386" s="10">
        <v>3</v>
      </c>
      <c r="AC1386" s="10">
        <v>15</v>
      </c>
      <c r="AD1386" s="10">
        <v>0</v>
      </c>
      <c r="AE1386" s="10">
        <v>3</v>
      </c>
      <c r="AF1386" s="10">
        <v>0</v>
      </c>
    </row>
    <row r="1387" spans="1:32" ht="15" customHeight="1" x14ac:dyDescent="0.2">
      <c r="A1387" s="10" t="s">
        <v>184</v>
      </c>
      <c r="B1387" s="10" t="s">
        <v>345</v>
      </c>
      <c r="C1387" s="24">
        <v>40544</v>
      </c>
      <c r="D1387" s="10" t="s">
        <v>300</v>
      </c>
      <c r="E1387" s="12">
        <v>31</v>
      </c>
      <c r="F1387" s="11">
        <f t="shared" si="103"/>
        <v>4.8513302034428794E-2</v>
      </c>
      <c r="G1387" s="23">
        <v>266</v>
      </c>
      <c r="H1387" s="17">
        <v>0.41689999999999999</v>
      </c>
      <c r="I1387" s="21">
        <v>639</v>
      </c>
      <c r="J1387" s="10">
        <v>0</v>
      </c>
      <c r="K1387" s="10">
        <v>2</v>
      </c>
      <c r="L1387" s="10">
        <v>2</v>
      </c>
      <c r="M1387" s="10">
        <v>1</v>
      </c>
      <c r="N1387" s="10">
        <v>1</v>
      </c>
      <c r="O1387" s="10">
        <v>0</v>
      </c>
      <c r="P1387" s="10">
        <v>0</v>
      </c>
      <c r="Q1387" s="10">
        <f t="shared" si="104"/>
        <v>6</v>
      </c>
      <c r="R1387" s="10">
        <v>3</v>
      </c>
      <c r="S1387" s="10">
        <v>2</v>
      </c>
      <c r="T1387" s="10">
        <v>2</v>
      </c>
      <c r="U1387" s="10">
        <f t="shared" si="105"/>
        <v>7</v>
      </c>
      <c r="V1387" s="10">
        <v>3</v>
      </c>
      <c r="W1387" s="10">
        <v>3</v>
      </c>
      <c r="X1387" s="10">
        <v>3</v>
      </c>
      <c r="Y1387" s="10">
        <v>9</v>
      </c>
      <c r="Z1387" s="10">
        <f t="shared" si="106"/>
        <v>18</v>
      </c>
      <c r="AA1387" s="12">
        <v>0</v>
      </c>
      <c r="AB1387" s="10">
        <v>5</v>
      </c>
      <c r="AC1387" s="10">
        <v>22</v>
      </c>
      <c r="AD1387" s="10">
        <v>4</v>
      </c>
      <c r="AE1387" s="10">
        <v>0</v>
      </c>
      <c r="AF1387" s="10">
        <v>0</v>
      </c>
    </row>
    <row r="1388" spans="1:32" ht="15" customHeight="1" x14ac:dyDescent="0.2">
      <c r="A1388" s="10" t="s">
        <v>185</v>
      </c>
      <c r="B1388" s="10" t="s">
        <v>345</v>
      </c>
      <c r="C1388" s="24">
        <v>40544</v>
      </c>
      <c r="D1388" s="10" t="s">
        <v>304</v>
      </c>
      <c r="E1388" s="12">
        <v>314</v>
      </c>
      <c r="F1388" s="11">
        <f t="shared" si="103"/>
        <v>2.1761729849608426E-2</v>
      </c>
      <c r="G1388" s="23">
        <v>7794</v>
      </c>
      <c r="H1388" s="17">
        <v>0.5423</v>
      </c>
      <c r="I1388" s="21">
        <v>14429</v>
      </c>
      <c r="J1388" s="10">
        <v>5</v>
      </c>
      <c r="K1388" s="10">
        <v>18</v>
      </c>
      <c r="L1388" s="10">
        <v>35</v>
      </c>
      <c r="M1388" s="10">
        <v>38</v>
      </c>
      <c r="N1388" s="10">
        <v>23</v>
      </c>
      <c r="O1388" s="10">
        <v>34</v>
      </c>
      <c r="P1388" s="10">
        <v>25</v>
      </c>
      <c r="Q1388" s="10">
        <f t="shared" si="104"/>
        <v>178</v>
      </c>
      <c r="R1388" s="10">
        <v>19</v>
      </c>
      <c r="S1388" s="10">
        <v>28</v>
      </c>
      <c r="T1388" s="10">
        <v>18</v>
      </c>
      <c r="U1388" s="10">
        <f t="shared" si="105"/>
        <v>65</v>
      </c>
      <c r="V1388" s="10">
        <v>28</v>
      </c>
      <c r="W1388" s="10">
        <v>12</v>
      </c>
      <c r="X1388" s="10">
        <v>18</v>
      </c>
      <c r="Y1388" s="10">
        <v>13</v>
      </c>
      <c r="Z1388" s="10">
        <f t="shared" si="106"/>
        <v>71</v>
      </c>
      <c r="AA1388" s="12">
        <v>0</v>
      </c>
      <c r="AB1388" s="10">
        <v>72</v>
      </c>
      <c r="AC1388" s="10">
        <v>209</v>
      </c>
      <c r="AD1388" s="10">
        <v>7</v>
      </c>
      <c r="AE1388" s="10">
        <v>26</v>
      </c>
      <c r="AF1388" s="10">
        <v>0</v>
      </c>
    </row>
    <row r="1389" spans="1:32" ht="15" customHeight="1" x14ac:dyDescent="0.2">
      <c r="A1389" s="10" t="s">
        <v>186</v>
      </c>
      <c r="B1389" s="10" t="s">
        <v>345</v>
      </c>
      <c r="C1389" s="24">
        <v>40544</v>
      </c>
      <c r="D1389" s="10" t="s">
        <v>324</v>
      </c>
      <c r="E1389" s="12">
        <v>3</v>
      </c>
      <c r="F1389" s="11">
        <f t="shared" si="103"/>
        <v>7.6335877862595417E-3</v>
      </c>
      <c r="G1389" s="23">
        <v>223</v>
      </c>
      <c r="H1389" s="17">
        <v>0.57469999999999999</v>
      </c>
      <c r="I1389" s="21">
        <v>393</v>
      </c>
      <c r="J1389" s="10">
        <v>2</v>
      </c>
      <c r="K1389" s="10">
        <v>0</v>
      </c>
      <c r="L1389" s="10">
        <v>1</v>
      </c>
      <c r="M1389" s="10">
        <v>0</v>
      </c>
      <c r="N1389" s="10">
        <v>0</v>
      </c>
      <c r="O1389" s="10">
        <v>0</v>
      </c>
      <c r="P1389" s="10">
        <v>0</v>
      </c>
      <c r="Q1389" s="10">
        <f t="shared" si="104"/>
        <v>3</v>
      </c>
      <c r="R1389" s="10">
        <v>0</v>
      </c>
      <c r="S1389" s="10">
        <v>0</v>
      </c>
      <c r="T1389" s="10">
        <v>0</v>
      </c>
      <c r="U1389" s="10">
        <f t="shared" si="105"/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f t="shared" si="106"/>
        <v>0</v>
      </c>
      <c r="AA1389" s="12">
        <v>0</v>
      </c>
      <c r="AB1389" s="10">
        <v>2</v>
      </c>
      <c r="AC1389" s="10">
        <v>1</v>
      </c>
      <c r="AD1389" s="10">
        <v>0</v>
      </c>
      <c r="AE1389" s="10">
        <v>0</v>
      </c>
      <c r="AF1389" s="10">
        <v>0</v>
      </c>
    </row>
    <row r="1390" spans="1:32" ht="15" customHeight="1" x14ac:dyDescent="0.2">
      <c r="A1390" s="10" t="s">
        <v>187</v>
      </c>
      <c r="B1390" s="10" t="s">
        <v>345</v>
      </c>
      <c r="C1390" s="24">
        <v>40544</v>
      </c>
      <c r="D1390" s="10" t="s">
        <v>328</v>
      </c>
      <c r="E1390" s="12">
        <v>101</v>
      </c>
      <c r="F1390" s="11">
        <f t="shared" si="103"/>
        <v>8.9539007092198589E-3</v>
      </c>
      <c r="G1390" s="23">
        <v>3232</v>
      </c>
      <c r="H1390" s="17">
        <v>0.28649999999999998</v>
      </c>
      <c r="I1390" s="21">
        <v>11280</v>
      </c>
      <c r="J1390" s="10">
        <v>8</v>
      </c>
      <c r="K1390" s="10">
        <v>2</v>
      </c>
      <c r="L1390" s="10">
        <v>15</v>
      </c>
      <c r="M1390" s="10">
        <v>15</v>
      </c>
      <c r="N1390" s="10">
        <v>9</v>
      </c>
      <c r="O1390" s="10">
        <v>10</v>
      </c>
      <c r="P1390" s="10">
        <v>6</v>
      </c>
      <c r="Q1390" s="10">
        <f t="shared" si="104"/>
        <v>65</v>
      </c>
      <c r="R1390" s="10">
        <v>5</v>
      </c>
      <c r="S1390" s="10">
        <v>2</v>
      </c>
      <c r="T1390" s="10">
        <v>3</v>
      </c>
      <c r="U1390" s="10">
        <f t="shared" si="105"/>
        <v>10</v>
      </c>
      <c r="V1390" s="10">
        <v>5</v>
      </c>
      <c r="W1390" s="10">
        <v>5</v>
      </c>
      <c r="X1390" s="10">
        <v>7</v>
      </c>
      <c r="Y1390" s="10">
        <v>9</v>
      </c>
      <c r="Z1390" s="10">
        <f t="shared" si="106"/>
        <v>26</v>
      </c>
      <c r="AA1390" s="12">
        <v>0</v>
      </c>
      <c r="AB1390" s="10">
        <v>18</v>
      </c>
      <c r="AC1390" s="10">
        <v>70</v>
      </c>
      <c r="AD1390" s="10">
        <v>0</v>
      </c>
      <c r="AE1390" s="10">
        <v>13</v>
      </c>
      <c r="AF1390" s="10">
        <v>0</v>
      </c>
    </row>
    <row r="1391" spans="1:32" ht="15" customHeight="1" x14ac:dyDescent="0.2">
      <c r="A1391" s="10" t="s">
        <v>188</v>
      </c>
      <c r="B1391" s="10" t="s">
        <v>345</v>
      </c>
      <c r="C1391" s="24">
        <v>40544</v>
      </c>
      <c r="D1391" s="10" t="s">
        <v>306</v>
      </c>
      <c r="E1391" s="12">
        <v>24</v>
      </c>
      <c r="F1391" s="11">
        <f t="shared" si="103"/>
        <v>1.1230697239120261E-2</v>
      </c>
      <c r="G1391" s="23">
        <v>718</v>
      </c>
      <c r="H1391" s="17">
        <v>0.33150000000000002</v>
      </c>
      <c r="I1391" s="21">
        <v>2137</v>
      </c>
      <c r="J1391" s="10">
        <v>0</v>
      </c>
      <c r="K1391" s="10">
        <v>0</v>
      </c>
      <c r="L1391" s="10">
        <v>2</v>
      </c>
      <c r="M1391" s="10">
        <v>4</v>
      </c>
      <c r="N1391" s="10">
        <v>3</v>
      </c>
      <c r="O1391" s="10">
        <v>1</v>
      </c>
      <c r="P1391" s="10">
        <v>1</v>
      </c>
      <c r="Q1391" s="10">
        <f t="shared" si="104"/>
        <v>11</v>
      </c>
      <c r="R1391" s="10">
        <v>2</v>
      </c>
      <c r="S1391" s="10">
        <v>2</v>
      </c>
      <c r="T1391" s="10">
        <v>0</v>
      </c>
      <c r="U1391" s="10">
        <f t="shared" si="105"/>
        <v>4</v>
      </c>
      <c r="V1391" s="10">
        <v>3</v>
      </c>
      <c r="W1391" s="10">
        <v>1</v>
      </c>
      <c r="X1391" s="10">
        <v>3</v>
      </c>
      <c r="Y1391" s="10">
        <v>2</v>
      </c>
      <c r="Z1391" s="10">
        <f t="shared" si="106"/>
        <v>9</v>
      </c>
      <c r="AA1391" s="12">
        <v>0</v>
      </c>
      <c r="AB1391" s="10">
        <v>3</v>
      </c>
      <c r="AC1391" s="10">
        <v>21</v>
      </c>
      <c r="AD1391" s="10">
        <v>0</v>
      </c>
      <c r="AE1391" s="10">
        <v>0</v>
      </c>
      <c r="AF1391" s="10">
        <v>0</v>
      </c>
    </row>
    <row r="1392" spans="1:32" ht="15" customHeight="1" x14ac:dyDescent="0.2">
      <c r="A1392" s="10" t="s">
        <v>189</v>
      </c>
      <c r="B1392" s="10" t="s">
        <v>345</v>
      </c>
      <c r="C1392" s="24">
        <v>40544</v>
      </c>
      <c r="D1392" s="10" t="s">
        <v>308</v>
      </c>
      <c r="E1392" s="12">
        <v>18</v>
      </c>
      <c r="F1392" s="11">
        <f t="shared" si="103"/>
        <v>5.2941176470588235E-2</v>
      </c>
      <c r="G1392" s="23">
        <v>121</v>
      </c>
      <c r="H1392" s="17">
        <v>0.37</v>
      </c>
      <c r="I1392" s="21">
        <v>340</v>
      </c>
      <c r="J1392" s="10">
        <v>2</v>
      </c>
      <c r="K1392" s="10">
        <v>1</v>
      </c>
      <c r="L1392" s="10">
        <v>1</v>
      </c>
      <c r="M1392" s="10">
        <v>1</v>
      </c>
      <c r="N1392" s="10">
        <v>2</v>
      </c>
      <c r="O1392" s="10">
        <v>0</v>
      </c>
      <c r="P1392" s="10">
        <v>1</v>
      </c>
      <c r="Q1392" s="10">
        <f t="shared" si="104"/>
        <v>8</v>
      </c>
      <c r="R1392" s="10">
        <v>0</v>
      </c>
      <c r="S1392" s="10">
        <v>0</v>
      </c>
      <c r="T1392" s="10">
        <v>1</v>
      </c>
      <c r="U1392" s="10">
        <f t="shared" si="105"/>
        <v>1</v>
      </c>
      <c r="V1392" s="10">
        <v>1</v>
      </c>
      <c r="W1392" s="10">
        <v>1</v>
      </c>
      <c r="X1392" s="10">
        <v>1</v>
      </c>
      <c r="Y1392" s="10">
        <v>6</v>
      </c>
      <c r="Z1392" s="10">
        <f t="shared" si="106"/>
        <v>9</v>
      </c>
      <c r="AA1392" s="12">
        <v>0</v>
      </c>
      <c r="AB1392" s="10">
        <v>0</v>
      </c>
      <c r="AC1392" s="10">
        <v>18</v>
      </c>
      <c r="AD1392" s="10">
        <v>0</v>
      </c>
      <c r="AE1392" s="10">
        <v>0</v>
      </c>
      <c r="AF1392" s="10">
        <v>0</v>
      </c>
    </row>
    <row r="1393" spans="1:32" ht="15" customHeight="1" x14ac:dyDescent="0.2">
      <c r="A1393" s="10" t="s">
        <v>289</v>
      </c>
      <c r="B1393" s="10" t="s">
        <v>345</v>
      </c>
      <c r="C1393" s="24">
        <v>40544</v>
      </c>
      <c r="D1393" s="10" t="s">
        <v>317</v>
      </c>
      <c r="E1393" s="12">
        <v>35</v>
      </c>
      <c r="F1393" s="11">
        <f t="shared" si="103"/>
        <v>2.1459227467811159E-2</v>
      </c>
      <c r="G1393" s="23">
        <v>846</v>
      </c>
      <c r="H1393" s="17">
        <v>0.52059999999999995</v>
      </c>
      <c r="I1393" s="21">
        <v>1631</v>
      </c>
      <c r="J1393" s="10">
        <v>4</v>
      </c>
      <c r="K1393" s="10">
        <v>2</v>
      </c>
      <c r="L1393" s="10">
        <v>4</v>
      </c>
      <c r="M1393" s="10">
        <v>1</v>
      </c>
      <c r="N1393" s="10">
        <v>3</v>
      </c>
      <c r="O1393" s="10">
        <v>3</v>
      </c>
      <c r="P1393" s="10">
        <v>2</v>
      </c>
      <c r="Q1393" s="10">
        <f t="shared" si="104"/>
        <v>19</v>
      </c>
      <c r="R1393" s="10">
        <v>0</v>
      </c>
      <c r="S1393" s="10">
        <v>2</v>
      </c>
      <c r="T1393" s="10">
        <v>0</v>
      </c>
      <c r="U1393" s="10">
        <f t="shared" si="105"/>
        <v>2</v>
      </c>
      <c r="V1393" s="10">
        <v>3</v>
      </c>
      <c r="W1393" s="10">
        <v>3</v>
      </c>
      <c r="X1393" s="10">
        <v>2</v>
      </c>
      <c r="Y1393" s="10">
        <v>6</v>
      </c>
      <c r="Z1393" s="10">
        <f t="shared" si="106"/>
        <v>14</v>
      </c>
      <c r="AA1393" s="12">
        <v>0</v>
      </c>
      <c r="AB1393" s="10">
        <v>1</v>
      </c>
      <c r="AC1393" s="10">
        <v>32</v>
      </c>
      <c r="AD1393" s="10">
        <v>2</v>
      </c>
      <c r="AE1393" s="10">
        <v>0</v>
      </c>
      <c r="AF1393" s="10">
        <v>0</v>
      </c>
    </row>
    <row r="1394" spans="1:32" ht="15" customHeight="1" x14ac:dyDescent="0.2">
      <c r="A1394" s="10" t="s">
        <v>190</v>
      </c>
      <c r="B1394" s="10" t="s">
        <v>345</v>
      </c>
      <c r="C1394" s="24">
        <v>40544</v>
      </c>
      <c r="D1394" s="10" t="s">
        <v>304</v>
      </c>
      <c r="E1394" s="12">
        <v>52</v>
      </c>
      <c r="F1394" s="11">
        <f t="shared" si="103"/>
        <v>1.6714882674381228E-2</v>
      </c>
      <c r="G1394" s="23">
        <v>541</v>
      </c>
      <c r="H1394" s="17">
        <v>0.1721</v>
      </c>
      <c r="I1394" s="21">
        <v>3111</v>
      </c>
      <c r="J1394" s="10">
        <v>2</v>
      </c>
      <c r="K1394" s="10">
        <v>9</v>
      </c>
      <c r="L1394" s="10">
        <v>6</v>
      </c>
      <c r="M1394" s="10">
        <v>8</v>
      </c>
      <c r="N1394" s="10">
        <v>4</v>
      </c>
      <c r="O1394" s="10">
        <v>3</v>
      </c>
      <c r="P1394" s="10">
        <v>2</v>
      </c>
      <c r="Q1394" s="10">
        <f t="shared" si="104"/>
        <v>34</v>
      </c>
      <c r="R1394" s="10">
        <v>3</v>
      </c>
      <c r="S1394" s="10">
        <v>2</v>
      </c>
      <c r="T1394" s="10">
        <v>4</v>
      </c>
      <c r="U1394" s="10">
        <f t="shared" si="105"/>
        <v>9</v>
      </c>
      <c r="V1394" s="10">
        <v>0</v>
      </c>
      <c r="W1394" s="10">
        <v>2</v>
      </c>
      <c r="X1394" s="10">
        <v>2</v>
      </c>
      <c r="Y1394" s="10">
        <v>5</v>
      </c>
      <c r="Z1394" s="10">
        <f t="shared" si="106"/>
        <v>9</v>
      </c>
      <c r="AA1394" s="12">
        <v>0</v>
      </c>
      <c r="AB1394" s="10">
        <v>17</v>
      </c>
      <c r="AC1394" s="10">
        <v>35</v>
      </c>
      <c r="AD1394" s="10">
        <v>0</v>
      </c>
      <c r="AE1394" s="10">
        <v>0</v>
      </c>
      <c r="AF1394" s="10">
        <v>0</v>
      </c>
    </row>
    <row r="1395" spans="1:32" ht="15" customHeight="1" x14ac:dyDescent="0.2">
      <c r="A1395" s="10" t="s">
        <v>191</v>
      </c>
      <c r="B1395" s="10" t="s">
        <v>345</v>
      </c>
      <c r="C1395" s="24">
        <v>40544</v>
      </c>
      <c r="D1395" s="10" t="s">
        <v>330</v>
      </c>
      <c r="E1395" s="12">
        <v>121</v>
      </c>
      <c r="F1395" s="11">
        <f t="shared" si="103"/>
        <v>5.2380952380952382E-2</v>
      </c>
      <c r="G1395" s="23">
        <v>1133</v>
      </c>
      <c r="H1395" s="17">
        <v>0.51619999999999999</v>
      </c>
      <c r="I1395" s="21">
        <v>2310</v>
      </c>
      <c r="J1395" s="10">
        <v>0</v>
      </c>
      <c r="K1395" s="10">
        <v>19</v>
      </c>
      <c r="L1395" s="10">
        <v>8</v>
      </c>
      <c r="M1395" s="10">
        <v>14</v>
      </c>
      <c r="N1395" s="10">
        <v>5</v>
      </c>
      <c r="O1395" s="10">
        <v>8</v>
      </c>
      <c r="P1395" s="10">
        <v>6</v>
      </c>
      <c r="Q1395" s="10">
        <f t="shared" si="104"/>
        <v>60</v>
      </c>
      <c r="R1395" s="10">
        <v>7</v>
      </c>
      <c r="S1395" s="10">
        <v>9</v>
      </c>
      <c r="T1395" s="10">
        <v>9</v>
      </c>
      <c r="U1395" s="10">
        <f t="shared" si="105"/>
        <v>25</v>
      </c>
      <c r="V1395" s="10">
        <v>8</v>
      </c>
      <c r="W1395" s="10">
        <v>3</v>
      </c>
      <c r="X1395" s="10">
        <v>10</v>
      </c>
      <c r="Y1395" s="10">
        <v>15</v>
      </c>
      <c r="Z1395" s="10">
        <f t="shared" si="106"/>
        <v>36</v>
      </c>
      <c r="AA1395" s="12">
        <v>0</v>
      </c>
      <c r="AB1395" s="10">
        <v>7</v>
      </c>
      <c r="AC1395" s="10">
        <v>109</v>
      </c>
      <c r="AD1395" s="10">
        <v>5</v>
      </c>
      <c r="AE1395" s="10">
        <v>0</v>
      </c>
      <c r="AF1395" s="10">
        <v>0</v>
      </c>
    </row>
    <row r="1396" spans="1:32" ht="15" customHeight="1" x14ac:dyDescent="0.2">
      <c r="A1396" s="10" t="s">
        <v>192</v>
      </c>
      <c r="B1396" s="10" t="s">
        <v>345</v>
      </c>
      <c r="C1396" s="24">
        <v>40544</v>
      </c>
      <c r="D1396" s="10" t="s">
        <v>310</v>
      </c>
      <c r="E1396" s="12">
        <v>0</v>
      </c>
      <c r="F1396" s="11">
        <f t="shared" si="103"/>
        <v>0</v>
      </c>
      <c r="G1396" s="23">
        <v>0</v>
      </c>
      <c r="H1396" s="17">
        <v>0</v>
      </c>
      <c r="I1396" s="21">
        <v>30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f t="shared" si="104"/>
        <v>0</v>
      </c>
      <c r="R1396" s="10">
        <v>0</v>
      </c>
      <c r="S1396" s="10">
        <v>0</v>
      </c>
      <c r="T1396" s="10">
        <v>0</v>
      </c>
      <c r="U1396" s="10">
        <f t="shared" si="105"/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f t="shared" si="106"/>
        <v>0</v>
      </c>
      <c r="AA1396" s="12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</row>
    <row r="1397" spans="1:32" ht="15" customHeight="1" x14ac:dyDescent="0.2">
      <c r="A1397" s="10" t="s">
        <v>193</v>
      </c>
      <c r="B1397" s="10" t="s">
        <v>345</v>
      </c>
      <c r="C1397" s="24">
        <v>40544</v>
      </c>
      <c r="D1397" s="10" t="s">
        <v>320</v>
      </c>
      <c r="E1397" s="12">
        <v>4</v>
      </c>
      <c r="F1397" s="11">
        <f t="shared" si="103"/>
        <v>1.7167381974248927E-2</v>
      </c>
      <c r="G1397" s="23">
        <v>124</v>
      </c>
      <c r="H1397" s="17">
        <v>0.55359999999999998</v>
      </c>
      <c r="I1397" s="21">
        <v>233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f t="shared" si="104"/>
        <v>0</v>
      </c>
      <c r="R1397" s="10">
        <v>2</v>
      </c>
      <c r="S1397" s="10">
        <v>0</v>
      </c>
      <c r="T1397" s="10">
        <v>0</v>
      </c>
      <c r="U1397" s="10">
        <f t="shared" si="105"/>
        <v>2</v>
      </c>
      <c r="V1397" s="10">
        <v>1</v>
      </c>
      <c r="W1397" s="10">
        <v>0</v>
      </c>
      <c r="X1397" s="10">
        <v>0</v>
      </c>
      <c r="Y1397" s="10">
        <v>1</v>
      </c>
      <c r="Z1397" s="10">
        <f t="shared" si="106"/>
        <v>2</v>
      </c>
      <c r="AA1397" s="12">
        <v>0</v>
      </c>
      <c r="AB1397" s="10">
        <v>0</v>
      </c>
      <c r="AC1397" s="10">
        <v>4</v>
      </c>
      <c r="AD1397" s="10">
        <v>0</v>
      </c>
      <c r="AE1397" s="10">
        <v>0</v>
      </c>
      <c r="AF1397" s="10">
        <v>0</v>
      </c>
    </row>
    <row r="1398" spans="1:32" ht="15" customHeight="1" x14ac:dyDescent="0.2">
      <c r="A1398" s="10" t="s">
        <v>194</v>
      </c>
      <c r="B1398" s="10" t="s">
        <v>345</v>
      </c>
      <c r="C1398" s="24">
        <v>40544</v>
      </c>
      <c r="D1398" s="10" t="s">
        <v>322</v>
      </c>
      <c r="E1398" s="12">
        <v>263</v>
      </c>
      <c r="F1398" s="11">
        <f t="shared" si="103"/>
        <v>0.17189542483660131</v>
      </c>
      <c r="G1398" s="23">
        <v>1517</v>
      </c>
      <c r="H1398" s="17">
        <v>1</v>
      </c>
      <c r="I1398" s="21">
        <v>1530</v>
      </c>
      <c r="J1398" s="10">
        <v>29</v>
      </c>
      <c r="K1398" s="10">
        <v>12</v>
      </c>
      <c r="L1398" s="10">
        <v>27</v>
      </c>
      <c r="M1398" s="10">
        <v>21</v>
      </c>
      <c r="N1398" s="10">
        <v>27</v>
      </c>
      <c r="O1398" s="10">
        <v>19</v>
      </c>
      <c r="P1398" s="10">
        <v>23</v>
      </c>
      <c r="Q1398" s="10">
        <f t="shared" si="104"/>
        <v>158</v>
      </c>
      <c r="R1398" s="10">
        <v>18</v>
      </c>
      <c r="S1398" s="10">
        <v>13</v>
      </c>
      <c r="T1398" s="10">
        <v>19</v>
      </c>
      <c r="U1398" s="10">
        <f t="shared" si="105"/>
        <v>50</v>
      </c>
      <c r="V1398" s="10">
        <v>19</v>
      </c>
      <c r="W1398" s="10">
        <v>12</v>
      </c>
      <c r="X1398" s="10">
        <v>16</v>
      </c>
      <c r="Y1398" s="10">
        <v>8</v>
      </c>
      <c r="Z1398" s="10">
        <f t="shared" si="106"/>
        <v>55</v>
      </c>
      <c r="AA1398" s="12">
        <v>0</v>
      </c>
      <c r="AB1398" s="10">
        <v>0</v>
      </c>
      <c r="AC1398" s="10">
        <v>173</v>
      </c>
      <c r="AD1398" s="10">
        <v>90</v>
      </c>
      <c r="AE1398" s="10">
        <v>0</v>
      </c>
      <c r="AF1398" s="10">
        <v>0</v>
      </c>
    </row>
    <row r="1399" spans="1:32" ht="15" customHeight="1" x14ac:dyDescent="0.2">
      <c r="A1399" s="10" t="s">
        <v>195</v>
      </c>
      <c r="B1399" s="10" t="s">
        <v>345</v>
      </c>
      <c r="C1399" s="24">
        <v>40544</v>
      </c>
      <c r="D1399" s="10" t="s">
        <v>332</v>
      </c>
      <c r="E1399" s="12">
        <v>11</v>
      </c>
      <c r="F1399" s="11">
        <f t="shared" si="103"/>
        <v>1.2687427912341407E-2</v>
      </c>
      <c r="G1399" s="23">
        <v>330</v>
      </c>
      <c r="H1399" s="17">
        <v>0.38419999999999999</v>
      </c>
      <c r="I1399" s="21">
        <v>867</v>
      </c>
      <c r="J1399" s="10">
        <v>0</v>
      </c>
      <c r="K1399" s="10">
        <v>2</v>
      </c>
      <c r="L1399" s="10">
        <v>1</v>
      </c>
      <c r="M1399" s="10">
        <v>1</v>
      </c>
      <c r="N1399" s="10">
        <v>0</v>
      </c>
      <c r="O1399" s="10">
        <v>2</v>
      </c>
      <c r="P1399" s="10">
        <v>1</v>
      </c>
      <c r="Q1399" s="10">
        <f t="shared" si="104"/>
        <v>7</v>
      </c>
      <c r="R1399" s="10">
        <v>0</v>
      </c>
      <c r="S1399" s="10">
        <v>0</v>
      </c>
      <c r="T1399" s="10">
        <v>1</v>
      </c>
      <c r="U1399" s="10">
        <f t="shared" si="105"/>
        <v>1</v>
      </c>
      <c r="V1399" s="10">
        <v>0</v>
      </c>
      <c r="W1399" s="10">
        <v>0</v>
      </c>
      <c r="X1399" s="10">
        <v>0</v>
      </c>
      <c r="Y1399" s="10">
        <v>3</v>
      </c>
      <c r="Z1399" s="10">
        <f t="shared" si="106"/>
        <v>3</v>
      </c>
      <c r="AA1399" s="12">
        <v>0</v>
      </c>
      <c r="AB1399" s="10">
        <v>0</v>
      </c>
      <c r="AC1399" s="10">
        <v>11</v>
      </c>
      <c r="AD1399" s="10">
        <v>0</v>
      </c>
      <c r="AE1399" s="10">
        <v>0</v>
      </c>
      <c r="AF1399" s="10">
        <v>0</v>
      </c>
    </row>
    <row r="1400" spans="1:32" ht="15" customHeight="1" x14ac:dyDescent="0.2">
      <c r="A1400" s="10" t="s">
        <v>196</v>
      </c>
      <c r="B1400" s="10" t="s">
        <v>345</v>
      </c>
      <c r="C1400" s="24">
        <v>40544</v>
      </c>
      <c r="D1400" s="10" t="s">
        <v>298</v>
      </c>
      <c r="E1400" s="12">
        <v>0</v>
      </c>
      <c r="F1400" s="11">
        <f t="shared" si="103"/>
        <v>0</v>
      </c>
      <c r="G1400" s="23">
        <v>17</v>
      </c>
      <c r="H1400" s="17">
        <v>0.32079999999999997</v>
      </c>
      <c r="I1400" s="21">
        <v>51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f t="shared" si="104"/>
        <v>0</v>
      </c>
      <c r="R1400" s="10">
        <v>0</v>
      </c>
      <c r="S1400" s="10">
        <v>0</v>
      </c>
      <c r="T1400" s="10">
        <v>0</v>
      </c>
      <c r="U1400" s="10">
        <f t="shared" si="105"/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f t="shared" si="106"/>
        <v>0</v>
      </c>
      <c r="AA1400" s="12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</row>
    <row r="1401" spans="1:32" ht="15" customHeight="1" x14ac:dyDescent="0.2">
      <c r="A1401" s="10" t="s">
        <v>274</v>
      </c>
      <c r="B1401" s="10" t="s">
        <v>345</v>
      </c>
      <c r="C1401" s="24">
        <v>40544</v>
      </c>
      <c r="D1401" s="10" t="s">
        <v>304</v>
      </c>
      <c r="E1401" s="12">
        <v>1324</v>
      </c>
      <c r="F1401" s="11">
        <f t="shared" si="103"/>
        <v>2.7736461715722218E-2</v>
      </c>
      <c r="G1401" s="23">
        <v>20691</v>
      </c>
      <c r="H1401" s="17">
        <v>0.43280000000000002</v>
      </c>
      <c r="I1401" s="21">
        <v>47735</v>
      </c>
      <c r="J1401" s="10">
        <v>31</v>
      </c>
      <c r="K1401" s="10">
        <v>72</v>
      </c>
      <c r="L1401" s="10">
        <v>73</v>
      </c>
      <c r="M1401" s="10">
        <v>81</v>
      </c>
      <c r="N1401" s="10">
        <v>104</v>
      </c>
      <c r="O1401" s="10">
        <v>104</v>
      </c>
      <c r="P1401" s="10">
        <v>99</v>
      </c>
      <c r="Q1401" s="10">
        <f t="shared" si="104"/>
        <v>564</v>
      </c>
      <c r="R1401" s="10">
        <v>69</v>
      </c>
      <c r="S1401" s="10">
        <v>110</v>
      </c>
      <c r="T1401" s="10">
        <v>95</v>
      </c>
      <c r="U1401" s="10">
        <f t="shared" si="105"/>
        <v>274</v>
      </c>
      <c r="V1401" s="10">
        <v>145</v>
      </c>
      <c r="W1401" s="10">
        <v>123</v>
      </c>
      <c r="X1401" s="10">
        <v>93</v>
      </c>
      <c r="Y1401" s="10">
        <v>125</v>
      </c>
      <c r="Z1401" s="10">
        <f t="shared" si="106"/>
        <v>486</v>
      </c>
      <c r="AA1401" s="12">
        <v>0</v>
      </c>
      <c r="AB1401" s="10">
        <v>600</v>
      </c>
      <c r="AC1401" s="10">
        <v>528</v>
      </c>
      <c r="AD1401" s="10">
        <v>53</v>
      </c>
      <c r="AE1401" s="10">
        <v>143</v>
      </c>
      <c r="AF1401" s="10">
        <v>0</v>
      </c>
    </row>
    <row r="1402" spans="1:32" ht="15" customHeight="1" x14ac:dyDescent="0.2">
      <c r="A1402" s="10" t="s">
        <v>197</v>
      </c>
      <c r="B1402" s="10" t="s">
        <v>345</v>
      </c>
      <c r="C1402" s="24">
        <v>40544</v>
      </c>
      <c r="D1402" s="10" t="s">
        <v>301</v>
      </c>
      <c r="E1402" s="12">
        <v>192</v>
      </c>
      <c r="F1402" s="11">
        <f t="shared" si="103"/>
        <v>4.5081004930734914E-2</v>
      </c>
      <c r="G1402" s="23">
        <v>2182</v>
      </c>
      <c r="H1402" s="17">
        <v>0</v>
      </c>
      <c r="I1402" s="21">
        <v>4259</v>
      </c>
      <c r="J1402" s="10">
        <v>0</v>
      </c>
      <c r="K1402" s="10">
        <v>12</v>
      </c>
      <c r="L1402" s="10">
        <v>18</v>
      </c>
      <c r="M1402" s="10">
        <v>15</v>
      </c>
      <c r="N1402" s="10">
        <v>18</v>
      </c>
      <c r="O1402" s="10">
        <v>12</v>
      </c>
      <c r="P1402" s="10">
        <v>12</v>
      </c>
      <c r="Q1402" s="10">
        <f t="shared" si="104"/>
        <v>87</v>
      </c>
      <c r="R1402" s="10">
        <v>16</v>
      </c>
      <c r="S1402" s="10">
        <v>7</v>
      </c>
      <c r="T1402" s="10">
        <v>20</v>
      </c>
      <c r="U1402" s="10">
        <f t="shared" si="105"/>
        <v>43</v>
      </c>
      <c r="V1402" s="10">
        <v>12</v>
      </c>
      <c r="W1402" s="10">
        <v>14</v>
      </c>
      <c r="X1402" s="10">
        <v>9</v>
      </c>
      <c r="Y1402" s="10">
        <v>27</v>
      </c>
      <c r="Z1402" s="10">
        <f t="shared" si="106"/>
        <v>62</v>
      </c>
      <c r="AA1402" s="12">
        <v>0</v>
      </c>
      <c r="AB1402" s="10">
        <v>32</v>
      </c>
      <c r="AC1402" s="10">
        <v>137</v>
      </c>
      <c r="AD1402" s="10">
        <v>20</v>
      </c>
      <c r="AE1402" s="10">
        <v>3</v>
      </c>
      <c r="AF1402" s="10">
        <v>0</v>
      </c>
    </row>
    <row r="1403" spans="1:32" ht="15" customHeight="1" x14ac:dyDescent="0.2">
      <c r="A1403" s="10" t="s">
        <v>198</v>
      </c>
      <c r="B1403" s="10" t="s">
        <v>345</v>
      </c>
      <c r="C1403" s="24">
        <v>40544</v>
      </c>
      <c r="D1403" s="10" t="s">
        <v>327</v>
      </c>
      <c r="E1403" s="12">
        <v>47</v>
      </c>
      <c r="F1403" s="11">
        <f t="shared" si="103"/>
        <v>1.3807285546415981E-2</v>
      </c>
      <c r="G1403" s="23">
        <v>1447</v>
      </c>
      <c r="H1403" s="17">
        <v>0.4219</v>
      </c>
      <c r="I1403" s="21">
        <v>3404</v>
      </c>
      <c r="J1403" s="10">
        <v>4</v>
      </c>
      <c r="K1403" s="10">
        <v>8</v>
      </c>
      <c r="L1403" s="10">
        <v>2</v>
      </c>
      <c r="M1403" s="10">
        <v>4</v>
      </c>
      <c r="N1403" s="10">
        <v>2</v>
      </c>
      <c r="O1403" s="10">
        <v>4</v>
      </c>
      <c r="P1403" s="10">
        <v>4</v>
      </c>
      <c r="Q1403" s="10">
        <f t="shared" si="104"/>
        <v>28</v>
      </c>
      <c r="R1403" s="10">
        <v>1</v>
      </c>
      <c r="S1403" s="10">
        <v>3</v>
      </c>
      <c r="T1403" s="10">
        <v>2</v>
      </c>
      <c r="U1403" s="10">
        <f t="shared" si="105"/>
        <v>6</v>
      </c>
      <c r="V1403" s="10">
        <v>3</v>
      </c>
      <c r="W1403" s="10">
        <v>3</v>
      </c>
      <c r="X1403" s="10">
        <v>1</v>
      </c>
      <c r="Y1403" s="10">
        <v>6</v>
      </c>
      <c r="Z1403" s="10">
        <f t="shared" si="106"/>
        <v>13</v>
      </c>
      <c r="AA1403" s="12">
        <v>0</v>
      </c>
      <c r="AB1403" s="10">
        <v>12</v>
      </c>
      <c r="AC1403" s="10">
        <v>33</v>
      </c>
      <c r="AD1403" s="10">
        <v>2</v>
      </c>
      <c r="AE1403" s="10">
        <v>0</v>
      </c>
      <c r="AF1403" s="10">
        <v>0</v>
      </c>
    </row>
    <row r="1404" spans="1:32" ht="15" customHeight="1" x14ac:dyDescent="0.2">
      <c r="A1404" s="10" t="s">
        <v>199</v>
      </c>
      <c r="B1404" s="10" t="s">
        <v>345</v>
      </c>
      <c r="C1404" s="24">
        <v>40544</v>
      </c>
      <c r="D1404" s="10" t="s">
        <v>325</v>
      </c>
      <c r="E1404" s="12">
        <v>26</v>
      </c>
      <c r="F1404" s="11">
        <f t="shared" si="103"/>
        <v>9.5588235294117641E-2</v>
      </c>
      <c r="G1404" s="23">
        <v>133</v>
      </c>
      <c r="H1404" s="17">
        <v>0.51749999999999996</v>
      </c>
      <c r="I1404" s="21">
        <v>272</v>
      </c>
      <c r="J1404" s="10">
        <v>2</v>
      </c>
      <c r="K1404" s="10">
        <v>0</v>
      </c>
      <c r="L1404" s="10">
        <v>3</v>
      </c>
      <c r="M1404" s="10">
        <v>2</v>
      </c>
      <c r="N1404" s="10">
        <v>1</v>
      </c>
      <c r="O1404" s="10">
        <v>1</v>
      </c>
      <c r="P1404" s="10">
        <v>2</v>
      </c>
      <c r="Q1404" s="10">
        <f t="shared" si="104"/>
        <v>11</v>
      </c>
      <c r="R1404" s="10">
        <v>3</v>
      </c>
      <c r="S1404" s="10">
        <v>0</v>
      </c>
      <c r="T1404" s="10">
        <v>2</v>
      </c>
      <c r="U1404" s="10">
        <f t="shared" si="105"/>
        <v>5</v>
      </c>
      <c r="V1404" s="10">
        <v>2</v>
      </c>
      <c r="W1404" s="10">
        <v>1</v>
      </c>
      <c r="X1404" s="10">
        <v>7</v>
      </c>
      <c r="Y1404" s="10">
        <v>0</v>
      </c>
      <c r="Z1404" s="10">
        <f t="shared" si="106"/>
        <v>10</v>
      </c>
      <c r="AA1404" s="12">
        <v>0</v>
      </c>
      <c r="AB1404" s="10">
        <v>0</v>
      </c>
      <c r="AC1404" s="10">
        <v>26</v>
      </c>
      <c r="AD1404" s="10">
        <v>0</v>
      </c>
      <c r="AE1404" s="10">
        <v>0</v>
      </c>
      <c r="AF1404" s="10">
        <v>0</v>
      </c>
    </row>
    <row r="1405" spans="1:32" ht="15" customHeight="1" x14ac:dyDescent="0.2">
      <c r="A1405" s="10" t="s">
        <v>200</v>
      </c>
      <c r="B1405" s="10" t="s">
        <v>345</v>
      </c>
      <c r="C1405" s="24">
        <v>40544</v>
      </c>
      <c r="D1405" s="10" t="s">
        <v>314</v>
      </c>
      <c r="E1405" s="12">
        <v>63</v>
      </c>
      <c r="F1405" s="11">
        <f t="shared" si="103"/>
        <v>2.1974189047785142E-2</v>
      </c>
      <c r="G1405" s="23">
        <v>1232</v>
      </c>
      <c r="H1405" s="17">
        <v>0.43369999999999997</v>
      </c>
      <c r="I1405" s="21">
        <v>2867</v>
      </c>
      <c r="J1405" s="10">
        <v>1</v>
      </c>
      <c r="K1405" s="10">
        <v>5</v>
      </c>
      <c r="L1405" s="10">
        <v>5</v>
      </c>
      <c r="M1405" s="10">
        <v>7</v>
      </c>
      <c r="N1405" s="10">
        <v>5</v>
      </c>
      <c r="O1405" s="10">
        <v>3</v>
      </c>
      <c r="P1405" s="10">
        <v>2</v>
      </c>
      <c r="Q1405" s="10">
        <f t="shared" si="104"/>
        <v>28</v>
      </c>
      <c r="R1405" s="10">
        <v>2</v>
      </c>
      <c r="S1405" s="10">
        <v>3</v>
      </c>
      <c r="T1405" s="10">
        <v>3</v>
      </c>
      <c r="U1405" s="10">
        <f t="shared" si="105"/>
        <v>8</v>
      </c>
      <c r="V1405" s="10">
        <v>4</v>
      </c>
      <c r="W1405" s="10">
        <v>5</v>
      </c>
      <c r="X1405" s="10">
        <v>6</v>
      </c>
      <c r="Y1405" s="10">
        <v>12</v>
      </c>
      <c r="Z1405" s="10">
        <f t="shared" si="106"/>
        <v>27</v>
      </c>
      <c r="AA1405" s="12">
        <v>0</v>
      </c>
      <c r="AB1405" s="10">
        <v>5</v>
      </c>
      <c r="AC1405" s="10">
        <v>48</v>
      </c>
      <c r="AD1405" s="10">
        <v>5</v>
      </c>
      <c r="AE1405" s="10">
        <v>5</v>
      </c>
      <c r="AF1405" s="10">
        <v>0</v>
      </c>
    </row>
    <row r="1406" spans="1:32" ht="15" customHeight="1" x14ac:dyDescent="0.2">
      <c r="A1406" s="10" t="s">
        <v>201</v>
      </c>
      <c r="B1406" s="10" t="s">
        <v>345</v>
      </c>
      <c r="C1406" s="24">
        <v>40544</v>
      </c>
      <c r="D1406" s="10" t="s">
        <v>332</v>
      </c>
      <c r="E1406" s="12">
        <v>0</v>
      </c>
      <c r="F1406" s="11">
        <f t="shared" si="103"/>
        <v>0</v>
      </c>
      <c r="G1406" s="23">
        <v>0</v>
      </c>
      <c r="H1406" s="17">
        <v>0</v>
      </c>
      <c r="I1406" s="21">
        <v>21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f t="shared" si="104"/>
        <v>0</v>
      </c>
      <c r="R1406" s="10">
        <v>0</v>
      </c>
      <c r="S1406" s="10">
        <v>0</v>
      </c>
      <c r="T1406" s="10">
        <v>0</v>
      </c>
      <c r="U1406" s="10">
        <f t="shared" si="105"/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f t="shared" si="106"/>
        <v>0</v>
      </c>
      <c r="AA1406" s="12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</row>
    <row r="1407" spans="1:32" ht="15" customHeight="1" x14ac:dyDescent="0.2">
      <c r="A1407" s="10" t="s">
        <v>275</v>
      </c>
      <c r="B1407" s="10" t="s">
        <v>345</v>
      </c>
      <c r="C1407" s="24">
        <v>40544</v>
      </c>
      <c r="D1407" s="10" t="s">
        <v>329</v>
      </c>
      <c r="E1407" s="12">
        <v>418</v>
      </c>
      <c r="F1407" s="11">
        <f t="shared" si="103"/>
        <v>9.8491988689915169E-2</v>
      </c>
      <c r="G1407" s="23">
        <v>2585</v>
      </c>
      <c r="H1407" s="17">
        <v>0</v>
      </c>
      <c r="I1407" s="21">
        <v>4244</v>
      </c>
      <c r="J1407" s="10">
        <v>13</v>
      </c>
      <c r="K1407" s="10">
        <v>23</v>
      </c>
      <c r="L1407" s="10">
        <v>26</v>
      </c>
      <c r="M1407" s="10">
        <v>26</v>
      </c>
      <c r="N1407" s="10">
        <v>27</v>
      </c>
      <c r="O1407" s="10">
        <v>22</v>
      </c>
      <c r="P1407" s="10">
        <v>23</v>
      </c>
      <c r="Q1407" s="10">
        <f t="shared" si="104"/>
        <v>160</v>
      </c>
      <c r="R1407" s="10">
        <v>24</v>
      </c>
      <c r="S1407" s="10">
        <v>13</v>
      </c>
      <c r="T1407" s="10">
        <v>21</v>
      </c>
      <c r="U1407" s="10">
        <f t="shared" si="105"/>
        <v>58</v>
      </c>
      <c r="V1407" s="10">
        <v>34</v>
      </c>
      <c r="W1407" s="10">
        <v>38</v>
      </c>
      <c r="X1407" s="10">
        <v>51</v>
      </c>
      <c r="Y1407" s="10">
        <v>77</v>
      </c>
      <c r="Z1407" s="10">
        <f t="shared" si="106"/>
        <v>200</v>
      </c>
      <c r="AA1407" s="12">
        <v>0</v>
      </c>
      <c r="AB1407" s="10">
        <v>41</v>
      </c>
      <c r="AC1407" s="10">
        <v>362</v>
      </c>
      <c r="AD1407" s="10">
        <v>11</v>
      </c>
      <c r="AE1407" s="10">
        <v>4</v>
      </c>
      <c r="AF1407" s="10">
        <v>0</v>
      </c>
    </row>
    <row r="1408" spans="1:32" ht="15" customHeight="1" x14ac:dyDescent="0.2">
      <c r="A1408" s="10" t="s">
        <v>202</v>
      </c>
      <c r="B1408" s="10" t="s">
        <v>345</v>
      </c>
      <c r="C1408" s="24">
        <v>40544</v>
      </c>
      <c r="D1408" s="10" t="s">
        <v>304</v>
      </c>
      <c r="E1408" s="12">
        <v>123</v>
      </c>
      <c r="F1408" s="11">
        <f t="shared" si="103"/>
        <v>1.3789237668161435E-2</v>
      </c>
      <c r="G1408" s="23">
        <v>2318</v>
      </c>
      <c r="H1408" s="17">
        <v>0.26</v>
      </c>
      <c r="I1408" s="21">
        <v>8920</v>
      </c>
      <c r="J1408" s="10">
        <v>6</v>
      </c>
      <c r="K1408" s="10">
        <v>8</v>
      </c>
      <c r="L1408" s="10">
        <v>9</v>
      </c>
      <c r="M1408" s="10">
        <v>5</v>
      </c>
      <c r="N1408" s="10">
        <v>9</v>
      </c>
      <c r="O1408" s="10">
        <v>9</v>
      </c>
      <c r="P1408" s="10">
        <v>8</v>
      </c>
      <c r="Q1408" s="10">
        <f t="shared" si="104"/>
        <v>54</v>
      </c>
      <c r="R1408" s="10">
        <v>8</v>
      </c>
      <c r="S1408" s="10">
        <v>7</v>
      </c>
      <c r="T1408" s="10">
        <v>8</v>
      </c>
      <c r="U1408" s="10">
        <f t="shared" si="105"/>
        <v>23</v>
      </c>
      <c r="V1408" s="10">
        <v>16</v>
      </c>
      <c r="W1408" s="10">
        <v>8</v>
      </c>
      <c r="X1408" s="10">
        <v>17</v>
      </c>
      <c r="Y1408" s="10">
        <v>5</v>
      </c>
      <c r="Z1408" s="10">
        <f t="shared" si="106"/>
        <v>46</v>
      </c>
      <c r="AA1408" s="12">
        <v>0</v>
      </c>
      <c r="AB1408" s="10">
        <v>37</v>
      </c>
      <c r="AC1408" s="10">
        <v>77</v>
      </c>
      <c r="AD1408" s="10">
        <v>2</v>
      </c>
      <c r="AE1408" s="10">
        <v>7</v>
      </c>
      <c r="AF1408" s="10">
        <v>0</v>
      </c>
    </row>
    <row r="1409" spans="1:32" ht="15" customHeight="1" x14ac:dyDescent="0.2">
      <c r="A1409" s="10" t="s">
        <v>203</v>
      </c>
      <c r="B1409" s="10" t="s">
        <v>345</v>
      </c>
      <c r="C1409" s="24">
        <v>40544</v>
      </c>
      <c r="D1409" s="10" t="s">
        <v>333</v>
      </c>
      <c r="E1409" s="12">
        <v>0</v>
      </c>
      <c r="F1409" s="11">
        <f t="shared" si="103"/>
        <v>0</v>
      </c>
      <c r="G1409" s="23">
        <v>31</v>
      </c>
      <c r="H1409" s="17">
        <v>0.53449999999999998</v>
      </c>
      <c r="I1409" s="21">
        <v>56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f t="shared" si="104"/>
        <v>0</v>
      </c>
      <c r="R1409" s="10">
        <v>0</v>
      </c>
      <c r="S1409" s="10">
        <v>0</v>
      </c>
      <c r="T1409" s="10">
        <v>0</v>
      </c>
      <c r="U1409" s="10">
        <f t="shared" si="105"/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f t="shared" si="106"/>
        <v>0</v>
      </c>
      <c r="AA1409" s="12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</row>
    <row r="1410" spans="1:32" ht="15" customHeight="1" x14ac:dyDescent="0.2">
      <c r="A1410" s="10" t="s">
        <v>204</v>
      </c>
      <c r="B1410" s="10" t="s">
        <v>345</v>
      </c>
      <c r="C1410" s="24">
        <v>40544</v>
      </c>
      <c r="D1410" s="10" t="s">
        <v>304</v>
      </c>
      <c r="E1410" s="12">
        <v>0</v>
      </c>
      <c r="F1410" s="11">
        <f t="shared" ref="F1410:F1473" si="107">IFERROR(E1410/I1410,0)</f>
        <v>0</v>
      </c>
      <c r="G1410" s="23">
        <v>31</v>
      </c>
      <c r="H1410" s="17">
        <v>0.65959999999999996</v>
      </c>
      <c r="I1410" s="21">
        <v>51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f t="shared" ref="Q1410:Q1473" si="108">SUM(J1410:P1410)</f>
        <v>0</v>
      </c>
      <c r="R1410" s="10">
        <v>0</v>
      </c>
      <c r="S1410" s="10">
        <v>0</v>
      </c>
      <c r="T1410" s="10">
        <v>0</v>
      </c>
      <c r="U1410" s="10">
        <f t="shared" ref="U1410:U1473" si="109">SUM(R1410:T1410)</f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f t="shared" ref="Z1410:Z1473" si="110">SUM(V1410:Y1410)</f>
        <v>0</v>
      </c>
      <c r="AA1410" s="12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</row>
    <row r="1411" spans="1:32" ht="15" customHeight="1" x14ac:dyDescent="0.2">
      <c r="A1411" s="10" t="s">
        <v>205</v>
      </c>
      <c r="B1411" s="10" t="s">
        <v>345</v>
      </c>
      <c r="C1411" s="24">
        <v>40544</v>
      </c>
      <c r="D1411" s="10" t="s">
        <v>302</v>
      </c>
      <c r="E1411" s="12">
        <v>105</v>
      </c>
      <c r="F1411" s="11">
        <f t="shared" si="107"/>
        <v>1.0508406725380304E-2</v>
      </c>
      <c r="G1411" s="23">
        <v>2154</v>
      </c>
      <c r="H1411" s="17">
        <v>0.21410000000000001</v>
      </c>
      <c r="I1411" s="21">
        <v>9992</v>
      </c>
      <c r="J1411" s="10">
        <v>1</v>
      </c>
      <c r="K1411" s="10">
        <v>9</v>
      </c>
      <c r="L1411" s="10">
        <v>3</v>
      </c>
      <c r="M1411" s="10">
        <v>6</v>
      </c>
      <c r="N1411" s="10">
        <v>8</v>
      </c>
      <c r="O1411" s="10">
        <v>6</v>
      </c>
      <c r="P1411" s="10">
        <v>7</v>
      </c>
      <c r="Q1411" s="10">
        <f t="shared" si="108"/>
        <v>40</v>
      </c>
      <c r="R1411" s="10">
        <v>8</v>
      </c>
      <c r="S1411" s="10">
        <v>5</v>
      </c>
      <c r="T1411" s="10">
        <v>9</v>
      </c>
      <c r="U1411" s="10">
        <f t="shared" si="109"/>
        <v>22</v>
      </c>
      <c r="V1411" s="10">
        <v>9</v>
      </c>
      <c r="W1411" s="10">
        <v>6</v>
      </c>
      <c r="X1411" s="10">
        <v>14</v>
      </c>
      <c r="Y1411" s="10">
        <v>14</v>
      </c>
      <c r="Z1411" s="10">
        <f t="shared" si="110"/>
        <v>43</v>
      </c>
      <c r="AA1411" s="12">
        <v>0</v>
      </c>
      <c r="AB1411" s="10">
        <v>86</v>
      </c>
      <c r="AC1411" s="10">
        <v>19</v>
      </c>
      <c r="AD1411" s="10">
        <v>0</v>
      </c>
      <c r="AE1411" s="10">
        <v>0</v>
      </c>
      <c r="AF1411" s="10">
        <v>0</v>
      </c>
    </row>
    <row r="1412" spans="1:32" ht="15" customHeight="1" x14ac:dyDescent="0.2">
      <c r="A1412" s="10" t="s">
        <v>206</v>
      </c>
      <c r="B1412" s="10" t="s">
        <v>345</v>
      </c>
      <c r="C1412" s="24">
        <v>40544</v>
      </c>
      <c r="D1412" s="10" t="s">
        <v>304</v>
      </c>
      <c r="E1412" s="12">
        <v>18</v>
      </c>
      <c r="F1412" s="11">
        <f t="shared" si="107"/>
        <v>2.9249268768280793E-3</v>
      </c>
      <c r="G1412" s="23">
        <v>838</v>
      </c>
      <c r="H1412" s="17">
        <v>0.13719999999999999</v>
      </c>
      <c r="I1412" s="21">
        <v>6154</v>
      </c>
      <c r="J1412" s="10">
        <v>1</v>
      </c>
      <c r="K1412" s="10">
        <v>1</v>
      </c>
      <c r="L1412" s="10">
        <v>0</v>
      </c>
      <c r="M1412" s="10">
        <v>1</v>
      </c>
      <c r="N1412" s="10">
        <v>2</v>
      </c>
      <c r="O1412" s="10">
        <v>0</v>
      </c>
      <c r="P1412" s="10">
        <v>2</v>
      </c>
      <c r="Q1412" s="10">
        <f t="shared" si="108"/>
        <v>7</v>
      </c>
      <c r="R1412" s="10">
        <v>0</v>
      </c>
      <c r="S1412" s="10">
        <v>1</v>
      </c>
      <c r="T1412" s="10">
        <v>0</v>
      </c>
      <c r="U1412" s="10">
        <f t="shared" si="109"/>
        <v>1</v>
      </c>
      <c r="V1412" s="10">
        <v>1</v>
      </c>
      <c r="W1412" s="10">
        <v>2</v>
      </c>
      <c r="X1412" s="10">
        <v>5</v>
      </c>
      <c r="Y1412" s="10">
        <v>2</v>
      </c>
      <c r="Z1412" s="10">
        <f t="shared" si="110"/>
        <v>10</v>
      </c>
      <c r="AA1412" s="12">
        <v>0</v>
      </c>
      <c r="AB1412" s="10">
        <v>5</v>
      </c>
      <c r="AC1412" s="10">
        <v>11</v>
      </c>
      <c r="AD1412" s="10">
        <v>1</v>
      </c>
      <c r="AE1412" s="10">
        <v>1</v>
      </c>
      <c r="AF1412" s="10">
        <v>0</v>
      </c>
    </row>
    <row r="1413" spans="1:32" ht="15" customHeight="1" x14ac:dyDescent="0.2">
      <c r="A1413" s="10" t="s">
        <v>207</v>
      </c>
      <c r="B1413" s="10" t="s">
        <v>345</v>
      </c>
      <c r="C1413" s="24">
        <v>40544</v>
      </c>
      <c r="D1413" s="10" t="s">
        <v>322</v>
      </c>
      <c r="E1413" s="12">
        <v>51</v>
      </c>
      <c r="F1413" s="11">
        <f t="shared" si="107"/>
        <v>0.14088397790055249</v>
      </c>
      <c r="G1413" s="23">
        <v>387</v>
      </c>
      <c r="H1413" s="17">
        <v>1</v>
      </c>
      <c r="I1413" s="21">
        <v>362</v>
      </c>
      <c r="J1413" s="10">
        <v>0</v>
      </c>
      <c r="K1413" s="10">
        <v>2</v>
      </c>
      <c r="L1413" s="10">
        <v>1</v>
      </c>
      <c r="M1413" s="10">
        <v>6</v>
      </c>
      <c r="N1413" s="10">
        <v>0</v>
      </c>
      <c r="O1413" s="10">
        <v>4</v>
      </c>
      <c r="P1413" s="10">
        <v>1</v>
      </c>
      <c r="Q1413" s="10">
        <f t="shared" si="108"/>
        <v>14</v>
      </c>
      <c r="R1413" s="10">
        <v>3</v>
      </c>
      <c r="S1413" s="10">
        <v>3</v>
      </c>
      <c r="T1413" s="10">
        <v>6</v>
      </c>
      <c r="U1413" s="10">
        <f t="shared" si="109"/>
        <v>12</v>
      </c>
      <c r="V1413" s="10">
        <v>2</v>
      </c>
      <c r="W1413" s="10">
        <v>4</v>
      </c>
      <c r="X1413" s="10">
        <v>2</v>
      </c>
      <c r="Y1413" s="10">
        <v>17</v>
      </c>
      <c r="Z1413" s="10">
        <f t="shared" si="110"/>
        <v>25</v>
      </c>
      <c r="AA1413" s="12">
        <v>0</v>
      </c>
      <c r="AB1413" s="10">
        <v>2</v>
      </c>
      <c r="AC1413" s="10">
        <v>42</v>
      </c>
      <c r="AD1413" s="10">
        <v>0</v>
      </c>
      <c r="AE1413" s="10">
        <v>7</v>
      </c>
      <c r="AF1413" s="10">
        <v>0</v>
      </c>
    </row>
    <row r="1414" spans="1:32" ht="15" customHeight="1" x14ac:dyDescent="0.2">
      <c r="A1414" s="10" t="s">
        <v>208</v>
      </c>
      <c r="B1414" s="10" t="s">
        <v>345</v>
      </c>
      <c r="C1414" s="24">
        <v>40544</v>
      </c>
      <c r="D1414" s="10" t="s">
        <v>334</v>
      </c>
      <c r="E1414" s="12">
        <v>52</v>
      </c>
      <c r="F1414" s="11">
        <f t="shared" si="107"/>
        <v>9.5412844036697253E-2</v>
      </c>
      <c r="G1414" s="23">
        <v>349</v>
      </c>
      <c r="H1414" s="17">
        <v>0.64870000000000005</v>
      </c>
      <c r="I1414" s="21">
        <v>545</v>
      </c>
      <c r="J1414" s="10">
        <v>17</v>
      </c>
      <c r="K1414" s="10">
        <v>7</v>
      </c>
      <c r="L1414" s="10">
        <v>5</v>
      </c>
      <c r="M1414" s="10">
        <v>1</v>
      </c>
      <c r="N1414" s="10">
        <v>1</v>
      </c>
      <c r="O1414" s="10">
        <v>4</v>
      </c>
      <c r="P1414" s="10">
        <v>0</v>
      </c>
      <c r="Q1414" s="10">
        <f t="shared" si="108"/>
        <v>35</v>
      </c>
      <c r="R1414" s="10">
        <v>5</v>
      </c>
      <c r="S1414" s="10">
        <v>3</v>
      </c>
      <c r="T1414" s="10">
        <v>2</v>
      </c>
      <c r="U1414" s="10">
        <f t="shared" si="109"/>
        <v>10</v>
      </c>
      <c r="V1414" s="10">
        <v>3</v>
      </c>
      <c r="W1414" s="10">
        <v>0</v>
      </c>
      <c r="X1414" s="10">
        <v>1</v>
      </c>
      <c r="Y1414" s="10">
        <v>3</v>
      </c>
      <c r="Z1414" s="10">
        <f t="shared" si="110"/>
        <v>7</v>
      </c>
      <c r="AA1414" s="12">
        <v>0</v>
      </c>
      <c r="AB1414" s="10">
        <v>4</v>
      </c>
      <c r="AC1414" s="10">
        <v>35</v>
      </c>
      <c r="AD1414" s="10">
        <v>13</v>
      </c>
      <c r="AE1414" s="10">
        <v>0</v>
      </c>
      <c r="AF1414" s="10">
        <v>0</v>
      </c>
    </row>
    <row r="1415" spans="1:32" ht="15" customHeight="1" x14ac:dyDescent="0.2">
      <c r="A1415" s="10" t="s">
        <v>209</v>
      </c>
      <c r="B1415" s="10" t="s">
        <v>345</v>
      </c>
      <c r="C1415" s="24">
        <v>40544</v>
      </c>
      <c r="D1415" s="10" t="s">
        <v>305</v>
      </c>
      <c r="E1415" s="12">
        <v>118</v>
      </c>
      <c r="F1415" s="11">
        <f t="shared" si="107"/>
        <v>1.1907164480322906E-2</v>
      </c>
      <c r="G1415" s="23">
        <v>3779</v>
      </c>
      <c r="H1415" s="17">
        <v>0.38419999999999999</v>
      </c>
      <c r="I1415" s="21">
        <v>9910</v>
      </c>
      <c r="J1415" s="10">
        <v>0</v>
      </c>
      <c r="K1415" s="10">
        <v>2</v>
      </c>
      <c r="L1415" s="10">
        <v>7</v>
      </c>
      <c r="M1415" s="10">
        <v>4</v>
      </c>
      <c r="N1415" s="10">
        <v>5</v>
      </c>
      <c r="O1415" s="10">
        <v>7</v>
      </c>
      <c r="P1415" s="10">
        <v>5</v>
      </c>
      <c r="Q1415" s="10">
        <f t="shared" si="108"/>
        <v>30</v>
      </c>
      <c r="R1415" s="10">
        <v>7</v>
      </c>
      <c r="S1415" s="10">
        <v>6</v>
      </c>
      <c r="T1415" s="10">
        <v>9</v>
      </c>
      <c r="U1415" s="10">
        <f t="shared" si="109"/>
        <v>22</v>
      </c>
      <c r="V1415" s="10">
        <v>13</v>
      </c>
      <c r="W1415" s="10">
        <v>2</v>
      </c>
      <c r="X1415" s="10">
        <v>5</v>
      </c>
      <c r="Y1415" s="10">
        <v>46</v>
      </c>
      <c r="Z1415" s="10">
        <f t="shared" si="110"/>
        <v>66</v>
      </c>
      <c r="AA1415" s="12">
        <v>0</v>
      </c>
      <c r="AB1415" s="10">
        <v>12</v>
      </c>
      <c r="AC1415" s="10">
        <v>87</v>
      </c>
      <c r="AD1415" s="10">
        <v>6</v>
      </c>
      <c r="AE1415" s="10">
        <v>13</v>
      </c>
      <c r="AF1415" s="10">
        <v>0</v>
      </c>
    </row>
    <row r="1416" spans="1:32" ht="15" customHeight="1" x14ac:dyDescent="0.2">
      <c r="A1416" s="10" t="s">
        <v>276</v>
      </c>
      <c r="B1416" s="10" t="s">
        <v>345</v>
      </c>
      <c r="C1416" s="24">
        <v>40544</v>
      </c>
      <c r="D1416" s="10" t="s">
        <v>323</v>
      </c>
      <c r="E1416" s="12">
        <v>52</v>
      </c>
      <c r="F1416" s="11">
        <f t="shared" si="107"/>
        <v>3.098927294398093E-2</v>
      </c>
      <c r="G1416" s="23">
        <v>473</v>
      </c>
      <c r="H1416" s="17">
        <v>0.28489999999999999</v>
      </c>
      <c r="I1416" s="21">
        <v>1678</v>
      </c>
      <c r="J1416" s="10">
        <v>4</v>
      </c>
      <c r="K1416" s="10">
        <v>3</v>
      </c>
      <c r="L1416" s="10">
        <v>5</v>
      </c>
      <c r="M1416" s="10">
        <v>3</v>
      </c>
      <c r="N1416" s="10">
        <v>2</v>
      </c>
      <c r="O1416" s="10">
        <v>2</v>
      </c>
      <c r="P1416" s="10">
        <v>5</v>
      </c>
      <c r="Q1416" s="10">
        <f t="shared" si="108"/>
        <v>24</v>
      </c>
      <c r="R1416" s="10">
        <v>6</v>
      </c>
      <c r="S1416" s="10">
        <v>1</v>
      </c>
      <c r="T1416" s="10">
        <v>2</v>
      </c>
      <c r="U1416" s="10">
        <f t="shared" si="109"/>
        <v>9</v>
      </c>
      <c r="V1416" s="10">
        <v>2</v>
      </c>
      <c r="W1416" s="10">
        <v>1</v>
      </c>
      <c r="X1416" s="10">
        <v>6</v>
      </c>
      <c r="Y1416" s="10">
        <v>10</v>
      </c>
      <c r="Z1416" s="10">
        <f t="shared" si="110"/>
        <v>19</v>
      </c>
      <c r="AA1416" s="12">
        <v>0</v>
      </c>
      <c r="AB1416" s="10">
        <v>5</v>
      </c>
      <c r="AC1416" s="10">
        <v>39</v>
      </c>
      <c r="AD1416" s="10">
        <v>8</v>
      </c>
      <c r="AE1416" s="10">
        <v>0</v>
      </c>
      <c r="AF1416" s="10">
        <v>0</v>
      </c>
    </row>
    <row r="1417" spans="1:32" ht="15" customHeight="1" x14ac:dyDescent="0.2">
      <c r="A1417" s="10" t="s">
        <v>210</v>
      </c>
      <c r="B1417" s="10" t="s">
        <v>345</v>
      </c>
      <c r="C1417" s="24">
        <v>40544</v>
      </c>
      <c r="D1417" s="10" t="s">
        <v>329</v>
      </c>
      <c r="E1417" s="12">
        <v>1</v>
      </c>
      <c r="F1417" s="11">
        <f t="shared" si="107"/>
        <v>4.3478260869565218E-3</v>
      </c>
      <c r="G1417" s="23">
        <v>107</v>
      </c>
      <c r="H1417" s="17">
        <v>0.4798</v>
      </c>
      <c r="I1417" s="21">
        <v>230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1</v>
      </c>
      <c r="P1417" s="10">
        <v>0</v>
      </c>
      <c r="Q1417" s="10">
        <f t="shared" si="108"/>
        <v>1</v>
      </c>
      <c r="R1417" s="10">
        <v>0</v>
      </c>
      <c r="S1417" s="10">
        <v>0</v>
      </c>
      <c r="T1417" s="10">
        <v>0</v>
      </c>
      <c r="U1417" s="10">
        <f t="shared" si="109"/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f t="shared" si="110"/>
        <v>0</v>
      </c>
      <c r="AA1417" s="12">
        <v>0</v>
      </c>
      <c r="AB1417" s="10">
        <v>0</v>
      </c>
      <c r="AC1417" s="10">
        <v>1</v>
      </c>
      <c r="AD1417" s="10">
        <v>0</v>
      </c>
      <c r="AE1417" s="10">
        <v>0</v>
      </c>
      <c r="AF1417" s="10">
        <v>0</v>
      </c>
    </row>
    <row r="1418" spans="1:32" ht="15" customHeight="1" x14ac:dyDescent="0.2">
      <c r="A1418" s="10" t="s">
        <v>277</v>
      </c>
      <c r="B1418" s="10" t="s">
        <v>345</v>
      </c>
      <c r="C1418" s="24">
        <v>40544</v>
      </c>
      <c r="D1418" s="10" t="s">
        <v>317</v>
      </c>
      <c r="E1418" s="12">
        <v>994</v>
      </c>
      <c r="F1418" s="11">
        <f t="shared" si="107"/>
        <v>3.4216867469879515E-2</v>
      </c>
      <c r="G1418" s="23">
        <v>16037</v>
      </c>
      <c r="H1418" s="17">
        <v>0</v>
      </c>
      <c r="I1418" s="21">
        <v>29050</v>
      </c>
      <c r="J1418" s="10">
        <v>33</v>
      </c>
      <c r="K1418" s="10">
        <v>70</v>
      </c>
      <c r="L1418" s="10">
        <v>63</v>
      </c>
      <c r="M1418" s="10">
        <v>68</v>
      </c>
      <c r="N1418" s="10">
        <v>64</v>
      </c>
      <c r="O1418" s="10">
        <v>52</v>
      </c>
      <c r="P1418" s="10">
        <v>58</v>
      </c>
      <c r="Q1418" s="10">
        <f t="shared" si="108"/>
        <v>408</v>
      </c>
      <c r="R1418" s="10">
        <v>55</v>
      </c>
      <c r="S1418" s="10">
        <v>44</v>
      </c>
      <c r="T1418" s="10">
        <v>57</v>
      </c>
      <c r="U1418" s="10">
        <f t="shared" si="109"/>
        <v>156</v>
      </c>
      <c r="V1418" s="10">
        <v>63</v>
      </c>
      <c r="W1418" s="10">
        <v>84</v>
      </c>
      <c r="X1418" s="10">
        <v>96</v>
      </c>
      <c r="Y1418" s="10">
        <v>187</v>
      </c>
      <c r="Z1418" s="10">
        <f t="shared" si="110"/>
        <v>430</v>
      </c>
      <c r="AA1418" s="12">
        <v>0</v>
      </c>
      <c r="AB1418" s="10">
        <v>335</v>
      </c>
      <c r="AC1418" s="10">
        <v>605</v>
      </c>
      <c r="AD1418" s="10">
        <v>8</v>
      </c>
      <c r="AE1418" s="10">
        <v>46</v>
      </c>
      <c r="AF1418" s="10">
        <v>0</v>
      </c>
    </row>
    <row r="1419" spans="1:32" ht="15" customHeight="1" x14ac:dyDescent="0.2">
      <c r="A1419" s="10" t="s">
        <v>211</v>
      </c>
      <c r="B1419" s="10" t="s">
        <v>345</v>
      </c>
      <c r="C1419" s="24">
        <v>40544</v>
      </c>
      <c r="D1419" s="10" t="s">
        <v>300</v>
      </c>
      <c r="E1419" s="12">
        <v>1</v>
      </c>
      <c r="F1419" s="11">
        <f t="shared" si="107"/>
        <v>1.2987012987012988E-2</v>
      </c>
      <c r="G1419" s="23">
        <v>49</v>
      </c>
      <c r="H1419" s="17">
        <v>0</v>
      </c>
      <c r="I1419" s="21">
        <v>77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f t="shared" si="108"/>
        <v>0</v>
      </c>
      <c r="R1419" s="10">
        <v>0</v>
      </c>
      <c r="S1419" s="10">
        <v>0</v>
      </c>
      <c r="T1419" s="10">
        <v>0</v>
      </c>
      <c r="U1419" s="10">
        <f t="shared" si="109"/>
        <v>0</v>
      </c>
      <c r="V1419" s="10">
        <v>0</v>
      </c>
      <c r="W1419" s="10">
        <v>1</v>
      </c>
      <c r="X1419" s="10">
        <v>0</v>
      </c>
      <c r="Y1419" s="10">
        <v>0</v>
      </c>
      <c r="Z1419" s="10">
        <f t="shared" si="110"/>
        <v>1</v>
      </c>
      <c r="AA1419" s="12">
        <v>0</v>
      </c>
      <c r="AB1419" s="10">
        <v>0</v>
      </c>
      <c r="AC1419" s="10">
        <v>1</v>
      </c>
      <c r="AD1419" s="10">
        <v>0</v>
      </c>
      <c r="AE1419" s="10">
        <v>0</v>
      </c>
      <c r="AF1419" s="10">
        <v>0</v>
      </c>
    </row>
    <row r="1420" spans="1:32" ht="15" customHeight="1" x14ac:dyDescent="0.2">
      <c r="A1420" s="10" t="s">
        <v>212</v>
      </c>
      <c r="B1420" s="10" t="s">
        <v>345</v>
      </c>
      <c r="C1420" s="24">
        <v>40544</v>
      </c>
      <c r="D1420" s="10" t="s">
        <v>320</v>
      </c>
      <c r="E1420" s="12">
        <v>0</v>
      </c>
      <c r="F1420" s="11">
        <f t="shared" si="107"/>
        <v>0</v>
      </c>
      <c r="G1420" s="23">
        <v>50</v>
      </c>
      <c r="H1420" s="17">
        <v>0.28410000000000002</v>
      </c>
      <c r="I1420" s="21">
        <v>169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f t="shared" si="108"/>
        <v>0</v>
      </c>
      <c r="R1420" s="10">
        <v>0</v>
      </c>
      <c r="S1420" s="10">
        <v>0</v>
      </c>
      <c r="T1420" s="10">
        <v>0</v>
      </c>
      <c r="U1420" s="10">
        <f t="shared" si="109"/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f t="shared" si="110"/>
        <v>0</v>
      </c>
      <c r="AA1420" s="12">
        <v>0</v>
      </c>
      <c r="AB1420" s="10">
        <v>0</v>
      </c>
      <c r="AC1420" s="10">
        <v>0</v>
      </c>
      <c r="AD1420" s="10">
        <v>0</v>
      </c>
      <c r="AE1420" s="10">
        <v>0</v>
      </c>
      <c r="AF1420" s="10">
        <v>0</v>
      </c>
    </row>
    <row r="1421" spans="1:32" ht="15" customHeight="1" x14ac:dyDescent="0.2">
      <c r="A1421" s="10" t="s">
        <v>278</v>
      </c>
      <c r="B1421" s="10" t="s">
        <v>345</v>
      </c>
      <c r="C1421" s="24">
        <v>40544</v>
      </c>
      <c r="D1421" s="10" t="s">
        <v>302</v>
      </c>
      <c r="E1421" s="12">
        <v>94</v>
      </c>
      <c r="F1421" s="11">
        <f t="shared" si="107"/>
        <v>1.8947792783712961E-2</v>
      </c>
      <c r="G1421" s="23">
        <v>1421</v>
      </c>
      <c r="H1421" s="17">
        <v>0.28989999999999999</v>
      </c>
      <c r="I1421" s="21">
        <v>4961</v>
      </c>
      <c r="J1421" s="10">
        <v>10</v>
      </c>
      <c r="K1421" s="10">
        <v>5</v>
      </c>
      <c r="L1421" s="10">
        <v>7</v>
      </c>
      <c r="M1421" s="10">
        <v>5</v>
      </c>
      <c r="N1421" s="10">
        <v>4</v>
      </c>
      <c r="O1421" s="10">
        <v>5</v>
      </c>
      <c r="P1421" s="10">
        <v>5</v>
      </c>
      <c r="Q1421" s="10">
        <f t="shared" si="108"/>
        <v>41</v>
      </c>
      <c r="R1421" s="10">
        <v>3</v>
      </c>
      <c r="S1421" s="10">
        <v>3</v>
      </c>
      <c r="T1421" s="10">
        <v>5</v>
      </c>
      <c r="U1421" s="10">
        <f t="shared" si="109"/>
        <v>11</v>
      </c>
      <c r="V1421" s="10">
        <v>6</v>
      </c>
      <c r="W1421" s="10">
        <v>11</v>
      </c>
      <c r="X1421" s="10">
        <v>4</v>
      </c>
      <c r="Y1421" s="10">
        <v>21</v>
      </c>
      <c r="Z1421" s="10">
        <f t="shared" si="110"/>
        <v>42</v>
      </c>
      <c r="AA1421" s="12">
        <v>0</v>
      </c>
      <c r="AB1421" s="10">
        <v>14</v>
      </c>
      <c r="AC1421" s="10">
        <v>70</v>
      </c>
      <c r="AD1421" s="10">
        <v>9</v>
      </c>
      <c r="AE1421" s="10">
        <v>1</v>
      </c>
      <c r="AF1421" s="10">
        <v>0</v>
      </c>
    </row>
    <row r="1422" spans="1:32" ht="15" customHeight="1" x14ac:dyDescent="0.2">
      <c r="A1422" s="10" t="s">
        <v>213</v>
      </c>
      <c r="B1422" s="10" t="s">
        <v>345</v>
      </c>
      <c r="C1422" s="24">
        <v>40544</v>
      </c>
      <c r="D1422" s="10" t="s">
        <v>331</v>
      </c>
      <c r="E1422" s="12">
        <v>0</v>
      </c>
      <c r="F1422" s="11">
        <f t="shared" si="107"/>
        <v>0</v>
      </c>
      <c r="G1422" s="23">
        <v>0</v>
      </c>
      <c r="H1422" s="17">
        <v>0</v>
      </c>
      <c r="I1422" s="21">
        <v>13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f t="shared" si="108"/>
        <v>0</v>
      </c>
      <c r="R1422" s="10">
        <v>0</v>
      </c>
      <c r="S1422" s="10">
        <v>0</v>
      </c>
      <c r="T1422" s="10">
        <v>0</v>
      </c>
      <c r="U1422" s="10">
        <f t="shared" si="109"/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f t="shared" si="110"/>
        <v>0</v>
      </c>
      <c r="AA1422" s="12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</row>
    <row r="1423" spans="1:32" ht="15" customHeight="1" x14ac:dyDescent="0.2">
      <c r="A1423" s="10" t="s">
        <v>214</v>
      </c>
      <c r="B1423" s="10" t="s">
        <v>345</v>
      </c>
      <c r="C1423" s="24">
        <v>40544</v>
      </c>
      <c r="D1423" s="10" t="s">
        <v>326</v>
      </c>
      <c r="E1423" s="12">
        <v>0</v>
      </c>
      <c r="F1423" s="11">
        <f t="shared" si="107"/>
        <v>0</v>
      </c>
      <c r="G1423" s="23">
        <v>0</v>
      </c>
      <c r="H1423" s="17">
        <v>0</v>
      </c>
      <c r="I1423" s="21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f t="shared" si="108"/>
        <v>0</v>
      </c>
      <c r="R1423" s="10">
        <v>0</v>
      </c>
      <c r="S1423" s="10">
        <v>0</v>
      </c>
      <c r="T1423" s="10">
        <v>0</v>
      </c>
      <c r="U1423" s="10">
        <f t="shared" si="109"/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f t="shared" si="110"/>
        <v>0</v>
      </c>
      <c r="AA1423" s="12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</row>
    <row r="1424" spans="1:32" ht="15" customHeight="1" x14ac:dyDescent="0.2">
      <c r="A1424" s="10" t="s">
        <v>294</v>
      </c>
      <c r="B1424" s="10" t="s">
        <v>345</v>
      </c>
      <c r="C1424" s="24">
        <v>40544</v>
      </c>
      <c r="D1424" s="10" t="s">
        <v>315</v>
      </c>
      <c r="E1424" s="12">
        <v>0</v>
      </c>
      <c r="F1424" s="11">
        <f t="shared" si="107"/>
        <v>0</v>
      </c>
      <c r="G1424" s="23">
        <v>0</v>
      </c>
      <c r="H1424" s="17">
        <v>0</v>
      </c>
      <c r="I1424" s="21">
        <v>17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f t="shared" si="108"/>
        <v>0</v>
      </c>
      <c r="R1424" s="10">
        <v>0</v>
      </c>
      <c r="S1424" s="10">
        <v>0</v>
      </c>
      <c r="T1424" s="10">
        <v>0</v>
      </c>
      <c r="U1424" s="10">
        <f t="shared" si="109"/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f t="shared" si="110"/>
        <v>0</v>
      </c>
      <c r="AA1424" s="12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</row>
    <row r="1425" spans="1:32" ht="15" customHeight="1" x14ac:dyDescent="0.2">
      <c r="A1425" s="10" t="s">
        <v>215</v>
      </c>
      <c r="B1425" s="10" t="s">
        <v>345</v>
      </c>
      <c r="C1425" s="24">
        <v>40544</v>
      </c>
      <c r="D1425" s="10" t="s">
        <v>309</v>
      </c>
      <c r="E1425" s="12">
        <v>8</v>
      </c>
      <c r="F1425" s="11">
        <f t="shared" si="107"/>
        <v>1.7429193899782135E-3</v>
      </c>
      <c r="G1425" s="23">
        <v>758</v>
      </c>
      <c r="H1425" s="17">
        <v>0.16919999999999999</v>
      </c>
      <c r="I1425" s="21">
        <v>4590</v>
      </c>
      <c r="J1425" s="10">
        <v>0</v>
      </c>
      <c r="K1425" s="10">
        <v>2</v>
      </c>
      <c r="L1425" s="10">
        <v>0</v>
      </c>
      <c r="M1425" s="10">
        <v>1</v>
      </c>
      <c r="N1425" s="10">
        <v>0</v>
      </c>
      <c r="O1425" s="10">
        <v>1</v>
      </c>
      <c r="P1425" s="10">
        <v>0</v>
      </c>
      <c r="Q1425" s="10">
        <f t="shared" si="108"/>
        <v>4</v>
      </c>
      <c r="R1425" s="10">
        <v>1</v>
      </c>
      <c r="S1425" s="10">
        <v>0</v>
      </c>
      <c r="T1425" s="10">
        <v>0</v>
      </c>
      <c r="U1425" s="10">
        <f t="shared" si="109"/>
        <v>1</v>
      </c>
      <c r="V1425" s="10">
        <v>1</v>
      </c>
      <c r="W1425" s="10">
        <v>1</v>
      </c>
      <c r="X1425" s="10">
        <v>1</v>
      </c>
      <c r="Y1425" s="10">
        <v>0</v>
      </c>
      <c r="Z1425" s="10">
        <f t="shared" si="110"/>
        <v>3</v>
      </c>
      <c r="AA1425" s="12">
        <v>0</v>
      </c>
      <c r="AB1425" s="10">
        <v>1</v>
      </c>
      <c r="AC1425" s="10">
        <v>7</v>
      </c>
      <c r="AD1425" s="10">
        <v>0</v>
      </c>
      <c r="AE1425" s="10">
        <v>0</v>
      </c>
      <c r="AF1425" s="10">
        <v>0</v>
      </c>
    </row>
    <row r="1426" spans="1:32" ht="15" customHeight="1" x14ac:dyDescent="0.2">
      <c r="A1426" s="10" t="s">
        <v>216</v>
      </c>
      <c r="B1426" s="10" t="s">
        <v>345</v>
      </c>
      <c r="C1426" s="24">
        <v>40544</v>
      </c>
      <c r="D1426" s="10" t="s">
        <v>320</v>
      </c>
      <c r="E1426" s="12">
        <v>0</v>
      </c>
      <c r="F1426" s="11">
        <f t="shared" si="107"/>
        <v>0</v>
      </c>
      <c r="G1426" s="23">
        <v>0</v>
      </c>
      <c r="H1426" s="17">
        <v>0</v>
      </c>
      <c r="I1426" s="21">
        <v>31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f t="shared" si="108"/>
        <v>0</v>
      </c>
      <c r="R1426" s="10">
        <v>0</v>
      </c>
      <c r="S1426" s="10">
        <v>0</v>
      </c>
      <c r="T1426" s="10">
        <v>0</v>
      </c>
      <c r="U1426" s="10">
        <f t="shared" si="109"/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f t="shared" si="110"/>
        <v>0</v>
      </c>
      <c r="AA1426" s="12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</row>
    <row r="1427" spans="1:32" ht="15" customHeight="1" x14ac:dyDescent="0.2">
      <c r="A1427" s="10" t="s">
        <v>217</v>
      </c>
      <c r="B1427" s="10" t="s">
        <v>345</v>
      </c>
      <c r="C1427" s="24">
        <v>40544</v>
      </c>
      <c r="D1427" s="10" t="s">
        <v>333</v>
      </c>
      <c r="E1427" s="12">
        <v>14</v>
      </c>
      <c r="F1427" s="11">
        <f t="shared" si="107"/>
        <v>1.0385756676557863E-2</v>
      </c>
      <c r="G1427" s="23">
        <v>524</v>
      </c>
      <c r="H1427" s="17">
        <v>0.42259999999999998</v>
      </c>
      <c r="I1427" s="21">
        <v>1348</v>
      </c>
      <c r="J1427" s="10">
        <v>0</v>
      </c>
      <c r="K1427" s="10">
        <v>5</v>
      </c>
      <c r="L1427" s="10">
        <v>0</v>
      </c>
      <c r="M1427" s="10">
        <v>0</v>
      </c>
      <c r="N1427" s="10">
        <v>0</v>
      </c>
      <c r="O1427" s="10">
        <v>2</v>
      </c>
      <c r="P1427" s="10">
        <v>2</v>
      </c>
      <c r="Q1427" s="10">
        <f t="shared" si="108"/>
        <v>9</v>
      </c>
      <c r="R1427" s="10">
        <v>0</v>
      </c>
      <c r="S1427" s="10">
        <v>0</v>
      </c>
      <c r="T1427" s="10">
        <v>0</v>
      </c>
      <c r="U1427" s="10">
        <f t="shared" si="109"/>
        <v>0</v>
      </c>
      <c r="V1427" s="10">
        <v>0</v>
      </c>
      <c r="W1427" s="10">
        <v>1</v>
      </c>
      <c r="X1427" s="10">
        <v>0</v>
      </c>
      <c r="Y1427" s="10">
        <v>4</v>
      </c>
      <c r="Z1427" s="10">
        <f t="shared" si="110"/>
        <v>5</v>
      </c>
      <c r="AA1427" s="12">
        <v>0</v>
      </c>
      <c r="AB1427" s="10">
        <v>6</v>
      </c>
      <c r="AC1427" s="10">
        <v>6</v>
      </c>
      <c r="AD1427" s="10">
        <v>2</v>
      </c>
      <c r="AE1427" s="10">
        <v>0</v>
      </c>
      <c r="AF1427" s="10">
        <v>0</v>
      </c>
    </row>
    <row r="1428" spans="1:32" ht="15" customHeight="1" x14ac:dyDescent="0.2">
      <c r="A1428" s="10" t="s">
        <v>218</v>
      </c>
      <c r="B1428" s="10" t="s">
        <v>345</v>
      </c>
      <c r="C1428" s="24">
        <v>40544</v>
      </c>
      <c r="D1428" s="10" t="s">
        <v>302</v>
      </c>
      <c r="E1428" s="12">
        <v>13</v>
      </c>
      <c r="F1428" s="11">
        <f t="shared" si="107"/>
        <v>6.2500000000000003E-3</v>
      </c>
      <c r="G1428" s="23">
        <v>944</v>
      </c>
      <c r="H1428" s="17">
        <v>0.41189999999999999</v>
      </c>
      <c r="I1428" s="21">
        <v>2080</v>
      </c>
      <c r="J1428" s="10">
        <v>1</v>
      </c>
      <c r="K1428" s="10">
        <v>1</v>
      </c>
      <c r="L1428" s="10">
        <v>0</v>
      </c>
      <c r="M1428" s="10">
        <v>0</v>
      </c>
      <c r="N1428" s="10">
        <v>0</v>
      </c>
      <c r="O1428" s="10">
        <v>1</v>
      </c>
      <c r="P1428" s="10">
        <v>1</v>
      </c>
      <c r="Q1428" s="10">
        <f t="shared" si="108"/>
        <v>4</v>
      </c>
      <c r="R1428" s="10">
        <v>0</v>
      </c>
      <c r="S1428" s="10">
        <v>1</v>
      </c>
      <c r="T1428" s="10">
        <v>1</v>
      </c>
      <c r="U1428" s="10">
        <f t="shared" si="109"/>
        <v>2</v>
      </c>
      <c r="V1428" s="10">
        <v>3</v>
      </c>
      <c r="W1428" s="10">
        <v>1</v>
      </c>
      <c r="X1428" s="10">
        <v>3</v>
      </c>
      <c r="Y1428" s="10">
        <v>0</v>
      </c>
      <c r="Z1428" s="10">
        <f t="shared" si="110"/>
        <v>7</v>
      </c>
      <c r="AA1428" s="12">
        <v>0</v>
      </c>
      <c r="AB1428" s="10">
        <v>7</v>
      </c>
      <c r="AC1428" s="10">
        <v>4</v>
      </c>
      <c r="AD1428" s="10">
        <v>0</v>
      </c>
      <c r="AE1428" s="10">
        <v>2</v>
      </c>
      <c r="AF1428" s="10">
        <v>0</v>
      </c>
    </row>
    <row r="1429" spans="1:32" ht="15" customHeight="1" x14ac:dyDescent="0.2">
      <c r="A1429" s="10" t="s">
        <v>219</v>
      </c>
      <c r="B1429" s="10" t="s">
        <v>345</v>
      </c>
      <c r="C1429" s="24">
        <v>40544</v>
      </c>
      <c r="D1429" s="10" t="s">
        <v>318</v>
      </c>
      <c r="E1429" s="12">
        <v>0</v>
      </c>
      <c r="F1429" s="11">
        <f t="shared" si="107"/>
        <v>0</v>
      </c>
      <c r="G1429" s="23">
        <v>41</v>
      </c>
      <c r="H1429" s="17">
        <v>0.2278</v>
      </c>
      <c r="I1429" s="21">
        <v>165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f t="shared" si="108"/>
        <v>0</v>
      </c>
      <c r="R1429" s="10">
        <v>0</v>
      </c>
      <c r="S1429" s="10">
        <v>0</v>
      </c>
      <c r="T1429" s="10">
        <v>0</v>
      </c>
      <c r="U1429" s="10">
        <f t="shared" si="109"/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f t="shared" si="110"/>
        <v>0</v>
      </c>
      <c r="AA1429" s="12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</row>
    <row r="1430" spans="1:32" ht="15" customHeight="1" x14ac:dyDescent="0.2">
      <c r="A1430" s="10" t="s">
        <v>279</v>
      </c>
      <c r="B1430" s="10" t="s">
        <v>345</v>
      </c>
      <c r="C1430" s="24">
        <v>40544</v>
      </c>
      <c r="D1430" s="10" t="s">
        <v>309</v>
      </c>
      <c r="E1430" s="12">
        <v>199</v>
      </c>
      <c r="F1430" s="11">
        <f t="shared" si="107"/>
        <v>2.4441169245885533E-2</v>
      </c>
      <c r="G1430" s="23">
        <v>2763</v>
      </c>
      <c r="H1430" s="17">
        <v>0</v>
      </c>
      <c r="I1430" s="21">
        <v>8142</v>
      </c>
      <c r="J1430" s="10">
        <v>13</v>
      </c>
      <c r="K1430" s="10">
        <v>13</v>
      </c>
      <c r="L1430" s="10">
        <v>17</v>
      </c>
      <c r="M1430" s="10">
        <v>17</v>
      </c>
      <c r="N1430" s="10">
        <v>12</v>
      </c>
      <c r="O1430" s="10">
        <v>14</v>
      </c>
      <c r="P1430" s="10">
        <v>12</v>
      </c>
      <c r="Q1430" s="10">
        <f t="shared" si="108"/>
        <v>98</v>
      </c>
      <c r="R1430" s="10">
        <v>11</v>
      </c>
      <c r="S1430" s="10">
        <v>13</v>
      </c>
      <c r="T1430" s="10">
        <v>16</v>
      </c>
      <c r="U1430" s="10">
        <f t="shared" si="109"/>
        <v>40</v>
      </c>
      <c r="V1430" s="10">
        <v>15</v>
      </c>
      <c r="W1430" s="10">
        <v>13</v>
      </c>
      <c r="X1430" s="10">
        <v>19</v>
      </c>
      <c r="Y1430" s="10">
        <v>14</v>
      </c>
      <c r="Z1430" s="10">
        <f t="shared" si="110"/>
        <v>61</v>
      </c>
      <c r="AA1430" s="12">
        <v>0</v>
      </c>
      <c r="AB1430" s="10">
        <v>32</v>
      </c>
      <c r="AC1430" s="10">
        <v>152</v>
      </c>
      <c r="AD1430" s="10">
        <v>5</v>
      </c>
      <c r="AE1430" s="10">
        <v>10</v>
      </c>
      <c r="AF1430" s="10">
        <v>0</v>
      </c>
    </row>
    <row r="1431" spans="1:32" ht="15" customHeight="1" x14ac:dyDescent="0.2">
      <c r="A1431" s="10" t="s">
        <v>220</v>
      </c>
      <c r="B1431" s="10" t="s">
        <v>345</v>
      </c>
      <c r="C1431" s="24">
        <v>40544</v>
      </c>
      <c r="D1431" s="10" t="s">
        <v>327</v>
      </c>
      <c r="E1431" s="12">
        <v>133</v>
      </c>
      <c r="F1431" s="11">
        <f t="shared" si="107"/>
        <v>2.1334616618543471E-2</v>
      </c>
      <c r="G1431" s="23">
        <v>6136</v>
      </c>
      <c r="H1431" s="17">
        <v>0.97889999999999999</v>
      </c>
      <c r="I1431" s="21">
        <v>6234</v>
      </c>
      <c r="J1431" s="10">
        <v>0</v>
      </c>
      <c r="K1431" s="10">
        <v>4</v>
      </c>
      <c r="L1431" s="10">
        <v>20</v>
      </c>
      <c r="M1431" s="10">
        <v>14</v>
      </c>
      <c r="N1431" s="10">
        <v>12</v>
      </c>
      <c r="O1431" s="10">
        <v>17</v>
      </c>
      <c r="P1431" s="10">
        <v>13</v>
      </c>
      <c r="Q1431" s="10">
        <f t="shared" si="108"/>
        <v>80</v>
      </c>
      <c r="R1431" s="10">
        <v>12</v>
      </c>
      <c r="S1431" s="10">
        <v>10</v>
      </c>
      <c r="T1431" s="10">
        <v>7</v>
      </c>
      <c r="U1431" s="10">
        <f t="shared" si="109"/>
        <v>29</v>
      </c>
      <c r="V1431" s="10">
        <v>1</v>
      </c>
      <c r="W1431" s="10">
        <v>3</v>
      </c>
      <c r="X1431" s="10">
        <v>7</v>
      </c>
      <c r="Y1431" s="10">
        <v>13</v>
      </c>
      <c r="Z1431" s="10">
        <f t="shared" si="110"/>
        <v>24</v>
      </c>
      <c r="AA1431" s="12">
        <v>0</v>
      </c>
      <c r="AB1431" s="10">
        <v>1</v>
      </c>
      <c r="AC1431" s="10">
        <v>117</v>
      </c>
      <c r="AD1431" s="10">
        <v>0</v>
      </c>
      <c r="AE1431" s="10">
        <v>15</v>
      </c>
      <c r="AF1431" s="10">
        <v>0</v>
      </c>
    </row>
    <row r="1432" spans="1:32" ht="15" customHeight="1" x14ac:dyDescent="0.2">
      <c r="A1432" s="10" t="s">
        <v>221</v>
      </c>
      <c r="B1432" s="10" t="s">
        <v>345</v>
      </c>
      <c r="C1432" s="24">
        <v>40544</v>
      </c>
      <c r="D1432" s="10" t="s">
        <v>309</v>
      </c>
      <c r="E1432" s="12">
        <v>1273</v>
      </c>
      <c r="F1432" s="11">
        <f t="shared" si="107"/>
        <v>4.4273641011372725E-2</v>
      </c>
      <c r="G1432" s="23">
        <v>17055</v>
      </c>
      <c r="H1432" s="17">
        <v>0.59960000000000002</v>
      </c>
      <c r="I1432" s="21">
        <v>28753</v>
      </c>
      <c r="J1432" s="10">
        <v>57</v>
      </c>
      <c r="K1432" s="10">
        <v>118</v>
      </c>
      <c r="L1432" s="10">
        <v>107</v>
      </c>
      <c r="M1432" s="10">
        <v>111</v>
      </c>
      <c r="N1432" s="10">
        <v>91</v>
      </c>
      <c r="O1432" s="10">
        <v>110</v>
      </c>
      <c r="P1432" s="10">
        <v>104</v>
      </c>
      <c r="Q1432" s="10">
        <f t="shared" si="108"/>
        <v>698</v>
      </c>
      <c r="R1432" s="10">
        <v>85</v>
      </c>
      <c r="S1432" s="10">
        <v>74</v>
      </c>
      <c r="T1432" s="10">
        <v>91</v>
      </c>
      <c r="U1432" s="10">
        <f t="shared" si="109"/>
        <v>250</v>
      </c>
      <c r="V1432" s="10">
        <v>123</v>
      </c>
      <c r="W1432" s="10">
        <v>85</v>
      </c>
      <c r="X1432" s="10">
        <v>55</v>
      </c>
      <c r="Y1432" s="10">
        <v>62</v>
      </c>
      <c r="Z1432" s="10">
        <f t="shared" si="110"/>
        <v>325</v>
      </c>
      <c r="AA1432" s="12">
        <v>0</v>
      </c>
      <c r="AB1432" s="10">
        <v>562</v>
      </c>
      <c r="AC1432" s="10">
        <v>625</v>
      </c>
      <c r="AD1432" s="10">
        <v>11</v>
      </c>
      <c r="AE1432" s="10">
        <v>75</v>
      </c>
      <c r="AF1432" s="10">
        <v>0</v>
      </c>
    </row>
    <row r="1433" spans="1:32" ht="15" customHeight="1" x14ac:dyDescent="0.2">
      <c r="A1433" s="10" t="s">
        <v>280</v>
      </c>
      <c r="B1433" s="10" t="s">
        <v>345</v>
      </c>
      <c r="C1433" s="24">
        <v>40544</v>
      </c>
      <c r="D1433" s="10" t="s">
        <v>298</v>
      </c>
      <c r="E1433" s="12">
        <v>40</v>
      </c>
      <c r="F1433" s="11">
        <f t="shared" si="107"/>
        <v>0.20725388601036268</v>
      </c>
      <c r="G1433" s="23">
        <v>141</v>
      </c>
      <c r="H1433" s="17">
        <v>0.7581</v>
      </c>
      <c r="I1433" s="21">
        <v>193</v>
      </c>
      <c r="J1433" s="10">
        <v>0</v>
      </c>
      <c r="K1433" s="10">
        <v>1</v>
      </c>
      <c r="L1433" s="10">
        <v>3</v>
      </c>
      <c r="M1433" s="10">
        <v>3</v>
      </c>
      <c r="N1433" s="10">
        <v>2</v>
      </c>
      <c r="O1433" s="10">
        <v>1</v>
      </c>
      <c r="P1433" s="10">
        <v>4</v>
      </c>
      <c r="Q1433" s="10">
        <f t="shared" si="108"/>
        <v>14</v>
      </c>
      <c r="R1433" s="10">
        <v>3</v>
      </c>
      <c r="S1433" s="10">
        <v>2</v>
      </c>
      <c r="T1433" s="10">
        <v>3</v>
      </c>
      <c r="U1433" s="10">
        <f t="shared" si="109"/>
        <v>8</v>
      </c>
      <c r="V1433" s="10">
        <v>3</v>
      </c>
      <c r="W1433" s="10">
        <v>3</v>
      </c>
      <c r="X1433" s="10">
        <v>6</v>
      </c>
      <c r="Y1433" s="10">
        <v>6</v>
      </c>
      <c r="Z1433" s="10">
        <f t="shared" si="110"/>
        <v>18</v>
      </c>
      <c r="AA1433" s="12">
        <v>0</v>
      </c>
      <c r="AB1433" s="10">
        <v>3</v>
      </c>
      <c r="AC1433" s="10">
        <v>36</v>
      </c>
      <c r="AD1433" s="10">
        <v>1</v>
      </c>
      <c r="AE1433" s="10">
        <v>0</v>
      </c>
      <c r="AF1433" s="10">
        <v>0</v>
      </c>
    </row>
    <row r="1434" spans="1:32" ht="15" customHeight="1" x14ac:dyDescent="0.2">
      <c r="A1434" s="10" t="s">
        <v>222</v>
      </c>
      <c r="B1434" s="10" t="s">
        <v>345</v>
      </c>
      <c r="C1434" s="24">
        <v>40544</v>
      </c>
      <c r="D1434" s="10" t="s">
        <v>304</v>
      </c>
      <c r="E1434" s="12">
        <v>42</v>
      </c>
      <c r="F1434" s="11">
        <f t="shared" si="107"/>
        <v>5.5947782070067936E-3</v>
      </c>
      <c r="G1434" s="23">
        <v>1092</v>
      </c>
      <c r="H1434" s="17">
        <v>0.14599999999999999</v>
      </c>
      <c r="I1434" s="21">
        <v>7507</v>
      </c>
      <c r="J1434" s="10">
        <v>0</v>
      </c>
      <c r="K1434" s="10">
        <v>2</v>
      </c>
      <c r="L1434" s="10">
        <v>8</v>
      </c>
      <c r="M1434" s="10">
        <v>3</v>
      </c>
      <c r="N1434" s="10">
        <v>4</v>
      </c>
      <c r="O1434" s="10">
        <v>5</v>
      </c>
      <c r="P1434" s="10">
        <v>7</v>
      </c>
      <c r="Q1434" s="10">
        <f t="shared" si="108"/>
        <v>29</v>
      </c>
      <c r="R1434" s="10">
        <v>3</v>
      </c>
      <c r="S1434" s="10">
        <v>3</v>
      </c>
      <c r="T1434" s="10">
        <v>4</v>
      </c>
      <c r="U1434" s="10">
        <f t="shared" si="109"/>
        <v>10</v>
      </c>
      <c r="V1434" s="10">
        <v>2</v>
      </c>
      <c r="W1434" s="10">
        <v>0</v>
      </c>
      <c r="X1434" s="10">
        <v>0</v>
      </c>
      <c r="Y1434" s="10">
        <v>1</v>
      </c>
      <c r="Z1434" s="10">
        <f t="shared" si="110"/>
        <v>3</v>
      </c>
      <c r="AA1434" s="12">
        <v>0</v>
      </c>
      <c r="AB1434" s="10">
        <v>13</v>
      </c>
      <c r="AC1434" s="10">
        <v>27</v>
      </c>
      <c r="AD1434" s="10">
        <v>2</v>
      </c>
      <c r="AE1434" s="10">
        <v>0</v>
      </c>
      <c r="AF1434" s="10">
        <v>0</v>
      </c>
    </row>
    <row r="1435" spans="1:32" ht="15" customHeight="1" x14ac:dyDescent="0.2">
      <c r="A1435" s="10" t="s">
        <v>223</v>
      </c>
      <c r="B1435" s="10" t="s">
        <v>345</v>
      </c>
      <c r="C1435" s="24">
        <v>40544</v>
      </c>
      <c r="D1435" s="10" t="s">
        <v>320</v>
      </c>
      <c r="E1435" s="12">
        <v>0</v>
      </c>
      <c r="F1435" s="11">
        <f t="shared" si="107"/>
        <v>0</v>
      </c>
      <c r="G1435" s="23">
        <v>119</v>
      </c>
      <c r="H1435" s="17">
        <v>0.58050000000000002</v>
      </c>
      <c r="I1435" s="21">
        <v>211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f t="shared" si="108"/>
        <v>0</v>
      </c>
      <c r="R1435" s="10">
        <v>0</v>
      </c>
      <c r="S1435" s="10">
        <v>0</v>
      </c>
      <c r="T1435" s="10">
        <v>0</v>
      </c>
      <c r="U1435" s="10">
        <f t="shared" si="109"/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f t="shared" si="110"/>
        <v>0</v>
      </c>
      <c r="AA1435" s="12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</row>
    <row r="1436" spans="1:32" ht="15" customHeight="1" x14ac:dyDescent="0.2">
      <c r="A1436" s="10" t="s">
        <v>224</v>
      </c>
      <c r="B1436" s="10" t="s">
        <v>345</v>
      </c>
      <c r="C1436" s="24">
        <v>40544</v>
      </c>
      <c r="D1436" s="10" t="s">
        <v>330</v>
      </c>
      <c r="E1436" s="12">
        <v>15</v>
      </c>
      <c r="F1436" s="11">
        <f t="shared" si="107"/>
        <v>1.1971268954509178E-2</v>
      </c>
      <c r="G1436" s="23">
        <v>501</v>
      </c>
      <c r="H1436" s="17">
        <v>0.3992</v>
      </c>
      <c r="I1436" s="21">
        <v>1253</v>
      </c>
      <c r="J1436" s="10">
        <v>0</v>
      </c>
      <c r="K1436" s="10">
        <v>0</v>
      </c>
      <c r="L1436" s="10">
        <v>0</v>
      </c>
      <c r="M1436" s="10">
        <v>0</v>
      </c>
      <c r="N1436" s="10">
        <v>1</v>
      </c>
      <c r="O1436" s="10">
        <v>3</v>
      </c>
      <c r="P1436" s="10">
        <v>1</v>
      </c>
      <c r="Q1436" s="10">
        <f t="shared" si="108"/>
        <v>5</v>
      </c>
      <c r="R1436" s="10">
        <v>0</v>
      </c>
      <c r="S1436" s="10">
        <v>1</v>
      </c>
      <c r="T1436" s="10">
        <v>3</v>
      </c>
      <c r="U1436" s="10">
        <f t="shared" si="109"/>
        <v>4</v>
      </c>
      <c r="V1436" s="10">
        <v>3</v>
      </c>
      <c r="W1436" s="10">
        <v>1</v>
      </c>
      <c r="X1436" s="10">
        <v>1</v>
      </c>
      <c r="Y1436" s="10">
        <v>1</v>
      </c>
      <c r="Z1436" s="10">
        <f t="shared" si="110"/>
        <v>6</v>
      </c>
      <c r="AA1436" s="12">
        <v>0</v>
      </c>
      <c r="AB1436" s="10">
        <v>0</v>
      </c>
      <c r="AC1436" s="10">
        <v>15</v>
      </c>
      <c r="AD1436" s="10">
        <v>0</v>
      </c>
      <c r="AE1436" s="10">
        <v>0</v>
      </c>
      <c r="AF1436" s="10">
        <v>0</v>
      </c>
    </row>
    <row r="1437" spans="1:32" ht="15" customHeight="1" x14ac:dyDescent="0.2">
      <c r="A1437" s="10" t="s">
        <v>225</v>
      </c>
      <c r="B1437" s="10" t="s">
        <v>345</v>
      </c>
      <c r="C1437" s="24">
        <v>40544</v>
      </c>
      <c r="D1437" s="10" t="s">
        <v>319</v>
      </c>
      <c r="E1437" s="12">
        <v>0</v>
      </c>
      <c r="F1437" s="11">
        <f t="shared" si="107"/>
        <v>0</v>
      </c>
      <c r="G1437" s="23">
        <v>77</v>
      </c>
      <c r="H1437" s="17">
        <v>0.45829999999999999</v>
      </c>
      <c r="I1437" s="21">
        <v>166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f t="shared" si="108"/>
        <v>0</v>
      </c>
      <c r="R1437" s="10">
        <v>0</v>
      </c>
      <c r="S1437" s="10">
        <v>0</v>
      </c>
      <c r="T1437" s="10">
        <v>0</v>
      </c>
      <c r="U1437" s="10">
        <f t="shared" si="109"/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f t="shared" si="110"/>
        <v>0</v>
      </c>
      <c r="AA1437" s="12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</row>
    <row r="1438" spans="1:32" ht="15" customHeight="1" x14ac:dyDescent="0.2">
      <c r="A1438" s="10" t="s">
        <v>226</v>
      </c>
      <c r="B1438" s="10" t="s">
        <v>345</v>
      </c>
      <c r="C1438" s="24">
        <v>40544</v>
      </c>
      <c r="D1438" s="10" t="s">
        <v>299</v>
      </c>
      <c r="E1438" s="12">
        <v>24</v>
      </c>
      <c r="F1438" s="11">
        <f t="shared" si="107"/>
        <v>2.8169014084507043E-2</v>
      </c>
      <c r="G1438" s="23">
        <v>448</v>
      </c>
      <c r="H1438" s="17">
        <v>0.52959999999999996</v>
      </c>
      <c r="I1438" s="21">
        <v>852</v>
      </c>
      <c r="J1438" s="10">
        <v>0</v>
      </c>
      <c r="K1438" s="10">
        <v>0</v>
      </c>
      <c r="L1438" s="10">
        <v>1</v>
      </c>
      <c r="M1438" s="10">
        <v>0</v>
      </c>
      <c r="N1438" s="10">
        <v>1</v>
      </c>
      <c r="O1438" s="10">
        <v>3</v>
      </c>
      <c r="P1438" s="10">
        <v>0</v>
      </c>
      <c r="Q1438" s="10">
        <f t="shared" si="108"/>
        <v>5</v>
      </c>
      <c r="R1438" s="10">
        <v>1</v>
      </c>
      <c r="S1438" s="10">
        <v>2</v>
      </c>
      <c r="T1438" s="10">
        <v>3</v>
      </c>
      <c r="U1438" s="10">
        <f t="shared" si="109"/>
        <v>6</v>
      </c>
      <c r="V1438" s="10">
        <v>3</v>
      </c>
      <c r="W1438" s="10">
        <v>1</v>
      </c>
      <c r="X1438" s="10">
        <v>3</v>
      </c>
      <c r="Y1438" s="10">
        <v>6</v>
      </c>
      <c r="Z1438" s="10">
        <f t="shared" si="110"/>
        <v>13</v>
      </c>
      <c r="AA1438" s="12">
        <v>0</v>
      </c>
      <c r="AB1438" s="10">
        <v>1</v>
      </c>
      <c r="AC1438" s="10">
        <v>21</v>
      </c>
      <c r="AD1438" s="10">
        <v>2</v>
      </c>
      <c r="AE1438" s="10">
        <v>0</v>
      </c>
      <c r="AF1438" s="10">
        <v>0</v>
      </c>
    </row>
    <row r="1439" spans="1:32" ht="15" customHeight="1" x14ac:dyDescent="0.2">
      <c r="A1439" s="10" t="s">
        <v>227</v>
      </c>
      <c r="B1439" s="10" t="s">
        <v>345</v>
      </c>
      <c r="C1439" s="24">
        <v>40544</v>
      </c>
      <c r="D1439" s="10" t="s">
        <v>311</v>
      </c>
      <c r="E1439" s="12">
        <v>18</v>
      </c>
      <c r="F1439" s="11">
        <f t="shared" si="107"/>
        <v>1.6129032258064516E-2</v>
      </c>
      <c r="G1439" s="23">
        <v>715</v>
      </c>
      <c r="H1439" s="17">
        <v>0.6512</v>
      </c>
      <c r="I1439" s="21">
        <v>1116</v>
      </c>
      <c r="J1439" s="10">
        <v>0</v>
      </c>
      <c r="K1439" s="10">
        <v>0</v>
      </c>
      <c r="L1439" s="10">
        <v>1</v>
      </c>
      <c r="M1439" s="10">
        <v>1</v>
      </c>
      <c r="N1439" s="10">
        <v>0</v>
      </c>
      <c r="O1439" s="10">
        <v>0</v>
      </c>
      <c r="P1439" s="10">
        <v>0</v>
      </c>
      <c r="Q1439" s="10">
        <f t="shared" si="108"/>
        <v>2</v>
      </c>
      <c r="R1439" s="10">
        <v>1</v>
      </c>
      <c r="S1439" s="10">
        <v>2</v>
      </c>
      <c r="T1439" s="10">
        <v>4</v>
      </c>
      <c r="U1439" s="10">
        <f t="shared" si="109"/>
        <v>7</v>
      </c>
      <c r="V1439" s="10">
        <v>1</v>
      </c>
      <c r="W1439" s="10">
        <v>1</v>
      </c>
      <c r="X1439" s="10">
        <v>5</v>
      </c>
      <c r="Y1439" s="10">
        <v>2</v>
      </c>
      <c r="Z1439" s="10">
        <f t="shared" si="110"/>
        <v>9</v>
      </c>
      <c r="AA1439" s="12">
        <v>0</v>
      </c>
      <c r="AB1439" s="10">
        <v>0</v>
      </c>
      <c r="AC1439" s="10">
        <v>18</v>
      </c>
      <c r="AD1439" s="10">
        <v>0</v>
      </c>
      <c r="AE1439" s="10">
        <v>0</v>
      </c>
      <c r="AF1439" s="10">
        <v>0</v>
      </c>
    </row>
    <row r="1440" spans="1:32" ht="15" customHeight="1" x14ac:dyDescent="0.2">
      <c r="A1440" s="10" t="s">
        <v>290</v>
      </c>
      <c r="B1440" s="10" t="s">
        <v>345</v>
      </c>
      <c r="C1440" s="24">
        <v>40544</v>
      </c>
      <c r="D1440" s="10" t="s">
        <v>327</v>
      </c>
      <c r="E1440" s="12">
        <v>290</v>
      </c>
      <c r="F1440" s="11">
        <f t="shared" si="107"/>
        <v>8.0199115044247787E-2</v>
      </c>
      <c r="G1440" s="23">
        <v>3597</v>
      </c>
      <c r="H1440" s="17">
        <v>0.99750000000000005</v>
      </c>
      <c r="I1440" s="21">
        <v>3616</v>
      </c>
      <c r="J1440" s="10">
        <v>10</v>
      </c>
      <c r="K1440" s="10">
        <v>24</v>
      </c>
      <c r="L1440" s="10">
        <v>18</v>
      </c>
      <c r="M1440" s="10">
        <v>36</v>
      </c>
      <c r="N1440" s="10">
        <v>29</v>
      </c>
      <c r="O1440" s="10">
        <v>22</v>
      </c>
      <c r="P1440" s="10">
        <v>25</v>
      </c>
      <c r="Q1440" s="10">
        <f t="shared" si="108"/>
        <v>164</v>
      </c>
      <c r="R1440" s="10">
        <v>22</v>
      </c>
      <c r="S1440" s="10">
        <v>22</v>
      </c>
      <c r="T1440" s="10">
        <v>17</v>
      </c>
      <c r="U1440" s="10">
        <f t="shared" si="109"/>
        <v>61</v>
      </c>
      <c r="V1440" s="10">
        <v>31</v>
      </c>
      <c r="W1440" s="10">
        <v>18</v>
      </c>
      <c r="X1440" s="10">
        <v>12</v>
      </c>
      <c r="Y1440" s="10">
        <v>4</v>
      </c>
      <c r="Z1440" s="10">
        <f t="shared" si="110"/>
        <v>65</v>
      </c>
      <c r="AA1440" s="12">
        <v>0</v>
      </c>
      <c r="AB1440" s="10">
        <v>38</v>
      </c>
      <c r="AC1440" s="10">
        <v>237</v>
      </c>
      <c r="AD1440" s="10">
        <v>4</v>
      </c>
      <c r="AE1440" s="10">
        <v>11</v>
      </c>
      <c r="AF1440" s="10">
        <v>0</v>
      </c>
    </row>
    <row r="1441" spans="1:32" ht="15" customHeight="1" x14ac:dyDescent="0.2">
      <c r="A1441" s="10" t="s">
        <v>228</v>
      </c>
      <c r="B1441" s="10" t="s">
        <v>345</v>
      </c>
      <c r="C1441" s="24">
        <v>40544</v>
      </c>
      <c r="D1441" s="10" t="s">
        <v>321</v>
      </c>
      <c r="E1441" s="12">
        <v>0</v>
      </c>
      <c r="F1441" s="11">
        <f t="shared" si="107"/>
        <v>0</v>
      </c>
      <c r="G1441" s="23">
        <v>141</v>
      </c>
      <c r="H1441" s="17">
        <v>0.5242</v>
      </c>
      <c r="I1441" s="21">
        <v>272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f t="shared" si="108"/>
        <v>0</v>
      </c>
      <c r="R1441" s="10">
        <v>0</v>
      </c>
      <c r="S1441" s="10">
        <v>0</v>
      </c>
      <c r="T1441" s="10">
        <v>0</v>
      </c>
      <c r="U1441" s="10">
        <f t="shared" si="109"/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f t="shared" si="110"/>
        <v>0</v>
      </c>
      <c r="AA1441" s="12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</row>
    <row r="1442" spans="1:32" ht="15" customHeight="1" x14ac:dyDescent="0.2">
      <c r="A1442" s="10" t="s">
        <v>229</v>
      </c>
      <c r="B1442" s="10" t="s">
        <v>345</v>
      </c>
      <c r="C1442" s="24">
        <v>40544</v>
      </c>
      <c r="D1442" s="10" t="s">
        <v>316</v>
      </c>
      <c r="E1442" s="12">
        <v>15</v>
      </c>
      <c r="F1442" s="11">
        <f t="shared" si="107"/>
        <v>2.365930599369085E-2</v>
      </c>
      <c r="G1442" s="23">
        <v>254</v>
      </c>
      <c r="H1442" s="17">
        <v>0.4032</v>
      </c>
      <c r="I1442" s="21">
        <v>634</v>
      </c>
      <c r="J1442" s="10">
        <v>0</v>
      </c>
      <c r="K1442" s="10">
        <v>4</v>
      </c>
      <c r="L1442" s="10">
        <v>1</v>
      </c>
      <c r="M1442" s="10">
        <v>0</v>
      </c>
      <c r="N1442" s="10">
        <v>0</v>
      </c>
      <c r="O1442" s="10">
        <v>0</v>
      </c>
      <c r="P1442" s="10">
        <v>1</v>
      </c>
      <c r="Q1442" s="10">
        <f t="shared" si="108"/>
        <v>6</v>
      </c>
      <c r="R1442" s="10">
        <v>2</v>
      </c>
      <c r="S1442" s="10">
        <v>1</v>
      </c>
      <c r="T1442" s="10">
        <v>1</v>
      </c>
      <c r="U1442" s="10">
        <f t="shared" si="109"/>
        <v>4</v>
      </c>
      <c r="V1442" s="10">
        <v>0</v>
      </c>
      <c r="W1442" s="10">
        <v>1</v>
      </c>
      <c r="X1442" s="10">
        <v>2</v>
      </c>
      <c r="Y1442" s="10">
        <v>2</v>
      </c>
      <c r="Z1442" s="10">
        <f t="shared" si="110"/>
        <v>5</v>
      </c>
      <c r="AA1442" s="12">
        <v>0</v>
      </c>
      <c r="AB1442" s="10">
        <v>0</v>
      </c>
      <c r="AC1442" s="10">
        <v>12</v>
      </c>
      <c r="AD1442" s="10">
        <v>3</v>
      </c>
      <c r="AE1442" s="10">
        <v>0</v>
      </c>
      <c r="AF1442" s="10">
        <v>0</v>
      </c>
    </row>
    <row r="1443" spans="1:32" ht="15" customHeight="1" x14ac:dyDescent="0.2">
      <c r="A1443" s="10" t="s">
        <v>230</v>
      </c>
      <c r="B1443" s="10" t="s">
        <v>345</v>
      </c>
      <c r="C1443" s="24">
        <v>40544</v>
      </c>
      <c r="D1443" s="10" t="s">
        <v>310</v>
      </c>
      <c r="E1443" s="12">
        <v>3</v>
      </c>
      <c r="F1443" s="11">
        <f t="shared" si="107"/>
        <v>1.4705882352941176E-2</v>
      </c>
      <c r="G1443" s="23">
        <v>0</v>
      </c>
      <c r="H1443" s="17">
        <v>0</v>
      </c>
      <c r="I1443" s="21">
        <v>204</v>
      </c>
      <c r="J1443" s="10">
        <v>0</v>
      </c>
      <c r="K1443" s="10">
        <v>0</v>
      </c>
      <c r="L1443" s="10">
        <v>1</v>
      </c>
      <c r="M1443" s="10">
        <v>0</v>
      </c>
      <c r="N1443" s="10">
        <v>0</v>
      </c>
      <c r="O1443" s="10">
        <v>1</v>
      </c>
      <c r="P1443" s="10">
        <v>0</v>
      </c>
      <c r="Q1443" s="10">
        <f t="shared" si="108"/>
        <v>2</v>
      </c>
      <c r="R1443" s="10">
        <v>0</v>
      </c>
      <c r="S1443" s="10">
        <v>0</v>
      </c>
      <c r="T1443" s="10">
        <v>1</v>
      </c>
      <c r="U1443" s="10">
        <f t="shared" si="109"/>
        <v>1</v>
      </c>
      <c r="V1443" s="10">
        <v>0</v>
      </c>
      <c r="W1443" s="10">
        <v>0</v>
      </c>
      <c r="X1443" s="10">
        <v>0</v>
      </c>
      <c r="Y1443" s="10">
        <v>0</v>
      </c>
      <c r="Z1443" s="10">
        <f t="shared" si="110"/>
        <v>0</v>
      </c>
      <c r="AA1443" s="12">
        <v>0</v>
      </c>
      <c r="AB1443" s="10">
        <v>0</v>
      </c>
      <c r="AC1443" s="10">
        <v>0</v>
      </c>
      <c r="AD1443" s="10">
        <v>3</v>
      </c>
      <c r="AE1443" s="10">
        <v>0</v>
      </c>
      <c r="AF1443" s="10">
        <v>0</v>
      </c>
    </row>
    <row r="1444" spans="1:32" ht="15" customHeight="1" x14ac:dyDescent="0.2">
      <c r="A1444" s="10" t="s">
        <v>231</v>
      </c>
      <c r="B1444" s="10" t="s">
        <v>345</v>
      </c>
      <c r="C1444" s="24">
        <v>40544</v>
      </c>
      <c r="D1444" s="10" t="s">
        <v>304</v>
      </c>
      <c r="E1444" s="12">
        <v>156</v>
      </c>
      <c r="F1444" s="11">
        <f t="shared" si="107"/>
        <v>5.3242320819112628E-2</v>
      </c>
      <c r="G1444" s="23">
        <v>2201</v>
      </c>
      <c r="H1444" s="17">
        <v>0.76339999999999997</v>
      </c>
      <c r="I1444" s="21">
        <v>2930</v>
      </c>
      <c r="J1444" s="10">
        <v>4</v>
      </c>
      <c r="K1444" s="10">
        <v>16</v>
      </c>
      <c r="L1444" s="10">
        <v>14</v>
      </c>
      <c r="M1444" s="10">
        <v>11</v>
      </c>
      <c r="N1444" s="10">
        <v>15</v>
      </c>
      <c r="O1444" s="10">
        <v>13</v>
      </c>
      <c r="P1444" s="10">
        <v>16</v>
      </c>
      <c r="Q1444" s="10">
        <f t="shared" si="108"/>
        <v>89</v>
      </c>
      <c r="R1444" s="10">
        <v>13</v>
      </c>
      <c r="S1444" s="10">
        <v>10</v>
      </c>
      <c r="T1444" s="10">
        <v>8</v>
      </c>
      <c r="U1444" s="10">
        <f t="shared" si="109"/>
        <v>31</v>
      </c>
      <c r="V1444" s="10">
        <v>14</v>
      </c>
      <c r="W1444" s="10">
        <v>7</v>
      </c>
      <c r="X1444" s="10">
        <v>8</v>
      </c>
      <c r="Y1444" s="10">
        <v>7</v>
      </c>
      <c r="Z1444" s="10">
        <f t="shared" si="110"/>
        <v>36</v>
      </c>
      <c r="AA1444" s="12">
        <v>0</v>
      </c>
      <c r="AB1444" s="10">
        <v>31</v>
      </c>
      <c r="AC1444" s="10">
        <v>89</v>
      </c>
      <c r="AD1444" s="10">
        <v>11</v>
      </c>
      <c r="AE1444" s="10">
        <v>25</v>
      </c>
      <c r="AF1444" s="10">
        <v>0</v>
      </c>
    </row>
    <row r="1445" spans="1:32" ht="15" customHeight="1" x14ac:dyDescent="0.2">
      <c r="A1445" s="10" t="s">
        <v>232</v>
      </c>
      <c r="B1445" s="10" t="s">
        <v>345</v>
      </c>
      <c r="C1445" s="24">
        <v>40544</v>
      </c>
      <c r="D1445" s="10" t="s">
        <v>330</v>
      </c>
      <c r="E1445" s="12">
        <v>98</v>
      </c>
      <c r="F1445" s="11">
        <f t="shared" si="107"/>
        <v>1.5707645456002565E-2</v>
      </c>
      <c r="G1445" s="23">
        <v>1984</v>
      </c>
      <c r="H1445" s="17">
        <v>0.31740000000000002</v>
      </c>
      <c r="I1445" s="21">
        <v>6239</v>
      </c>
      <c r="J1445" s="10">
        <v>1</v>
      </c>
      <c r="K1445" s="10">
        <v>0</v>
      </c>
      <c r="L1445" s="10">
        <v>1</v>
      </c>
      <c r="M1445" s="10">
        <v>9</v>
      </c>
      <c r="N1445" s="10">
        <v>6</v>
      </c>
      <c r="O1445" s="10">
        <v>9</v>
      </c>
      <c r="P1445" s="10">
        <v>14</v>
      </c>
      <c r="Q1445" s="10">
        <f t="shared" si="108"/>
        <v>40</v>
      </c>
      <c r="R1445" s="10">
        <v>10</v>
      </c>
      <c r="S1445" s="10">
        <v>9</v>
      </c>
      <c r="T1445" s="10">
        <v>9</v>
      </c>
      <c r="U1445" s="10">
        <f t="shared" si="109"/>
        <v>28</v>
      </c>
      <c r="V1445" s="10">
        <v>6</v>
      </c>
      <c r="W1445" s="10">
        <v>7</v>
      </c>
      <c r="X1445" s="10">
        <v>8</v>
      </c>
      <c r="Y1445" s="10">
        <v>9</v>
      </c>
      <c r="Z1445" s="10">
        <f t="shared" si="110"/>
        <v>30</v>
      </c>
      <c r="AA1445" s="12">
        <v>0</v>
      </c>
      <c r="AB1445" s="10">
        <v>4</v>
      </c>
      <c r="AC1445" s="10">
        <v>80</v>
      </c>
      <c r="AD1445" s="10">
        <v>3</v>
      </c>
      <c r="AE1445" s="10">
        <v>11</v>
      </c>
      <c r="AF1445" s="10">
        <v>0</v>
      </c>
    </row>
    <row r="1446" spans="1:32" ht="15" customHeight="1" x14ac:dyDescent="0.2">
      <c r="A1446" s="10" t="s">
        <v>233</v>
      </c>
      <c r="B1446" s="10" t="s">
        <v>345</v>
      </c>
      <c r="C1446" s="24">
        <v>40544</v>
      </c>
      <c r="D1446" s="10" t="s">
        <v>327</v>
      </c>
      <c r="E1446" s="12">
        <v>14</v>
      </c>
      <c r="F1446" s="11">
        <f t="shared" si="107"/>
        <v>2.3217247097844111E-2</v>
      </c>
      <c r="G1446" s="23">
        <v>502</v>
      </c>
      <c r="H1446" s="17">
        <v>0.83530000000000004</v>
      </c>
      <c r="I1446" s="21">
        <v>603</v>
      </c>
      <c r="J1446" s="10">
        <v>2</v>
      </c>
      <c r="K1446" s="10">
        <v>3</v>
      </c>
      <c r="L1446" s="10">
        <v>0</v>
      </c>
      <c r="M1446" s="10">
        <v>2</v>
      </c>
      <c r="N1446" s="10">
        <v>0</v>
      </c>
      <c r="O1446" s="10">
        <v>2</v>
      </c>
      <c r="P1446" s="10">
        <v>2</v>
      </c>
      <c r="Q1446" s="10">
        <f t="shared" si="108"/>
        <v>11</v>
      </c>
      <c r="R1446" s="10">
        <v>2</v>
      </c>
      <c r="S1446" s="10">
        <v>1</v>
      </c>
      <c r="T1446" s="10">
        <v>0</v>
      </c>
      <c r="U1446" s="10">
        <f t="shared" si="109"/>
        <v>3</v>
      </c>
      <c r="V1446" s="10">
        <v>0</v>
      </c>
      <c r="W1446" s="10">
        <v>0</v>
      </c>
      <c r="X1446" s="10">
        <v>0</v>
      </c>
      <c r="Y1446" s="10">
        <v>0</v>
      </c>
      <c r="Z1446" s="10">
        <f t="shared" si="110"/>
        <v>0</v>
      </c>
      <c r="AA1446" s="12">
        <v>0</v>
      </c>
      <c r="AB1446" s="10">
        <v>3</v>
      </c>
      <c r="AC1446" s="10">
        <v>11</v>
      </c>
      <c r="AD1446" s="10">
        <v>0</v>
      </c>
      <c r="AE1446" s="10">
        <v>0</v>
      </c>
      <c r="AF1446" s="10">
        <v>0</v>
      </c>
    </row>
    <row r="1447" spans="1:32" ht="15" customHeight="1" x14ac:dyDescent="0.2">
      <c r="A1447" s="10" t="s">
        <v>234</v>
      </c>
      <c r="B1447" s="10" t="s">
        <v>345</v>
      </c>
      <c r="C1447" s="24">
        <v>40544</v>
      </c>
      <c r="D1447" s="10" t="s">
        <v>309</v>
      </c>
      <c r="E1447" s="12">
        <v>64</v>
      </c>
      <c r="F1447" s="11">
        <f t="shared" si="107"/>
        <v>1.1475703783396091E-2</v>
      </c>
      <c r="G1447" s="23">
        <v>1984</v>
      </c>
      <c r="H1447" s="17">
        <v>0.35870000000000002</v>
      </c>
      <c r="I1447" s="21">
        <v>5577</v>
      </c>
      <c r="J1447" s="10">
        <v>0</v>
      </c>
      <c r="K1447" s="10">
        <v>1</v>
      </c>
      <c r="L1447" s="10">
        <v>3</v>
      </c>
      <c r="M1447" s="10">
        <v>6</v>
      </c>
      <c r="N1447" s="10">
        <v>6</v>
      </c>
      <c r="O1447" s="10">
        <v>5</v>
      </c>
      <c r="P1447" s="10">
        <v>5</v>
      </c>
      <c r="Q1447" s="10">
        <f t="shared" si="108"/>
        <v>26</v>
      </c>
      <c r="R1447" s="10">
        <v>4</v>
      </c>
      <c r="S1447" s="10">
        <v>7</v>
      </c>
      <c r="T1447" s="10">
        <v>6</v>
      </c>
      <c r="U1447" s="10">
        <f t="shared" si="109"/>
        <v>17</v>
      </c>
      <c r="V1447" s="10">
        <v>7</v>
      </c>
      <c r="W1447" s="10">
        <v>7</v>
      </c>
      <c r="X1447" s="10">
        <v>6</v>
      </c>
      <c r="Y1447" s="10">
        <v>1</v>
      </c>
      <c r="Z1447" s="10">
        <f t="shared" si="110"/>
        <v>21</v>
      </c>
      <c r="AA1447" s="12">
        <v>0</v>
      </c>
      <c r="AB1447" s="10">
        <v>17</v>
      </c>
      <c r="AC1447" s="10">
        <v>41</v>
      </c>
      <c r="AD1447" s="10">
        <v>0</v>
      </c>
      <c r="AE1447" s="10">
        <v>6</v>
      </c>
      <c r="AF1447" s="10">
        <v>0</v>
      </c>
    </row>
    <row r="1448" spans="1:32" ht="15" customHeight="1" x14ac:dyDescent="0.2">
      <c r="A1448" s="10" t="s">
        <v>235</v>
      </c>
      <c r="B1448" s="10" t="s">
        <v>345</v>
      </c>
      <c r="C1448" s="24">
        <v>40544</v>
      </c>
      <c r="D1448" s="10" t="s">
        <v>318</v>
      </c>
      <c r="E1448" s="12">
        <v>0</v>
      </c>
      <c r="F1448" s="11">
        <f t="shared" si="107"/>
        <v>0</v>
      </c>
      <c r="G1448" s="23">
        <v>193</v>
      </c>
      <c r="H1448" s="17">
        <v>0.1293</v>
      </c>
      <c r="I1448" s="21">
        <v>1252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f t="shared" si="108"/>
        <v>0</v>
      </c>
      <c r="R1448" s="10">
        <v>0</v>
      </c>
      <c r="S1448" s="10">
        <v>0</v>
      </c>
      <c r="T1448" s="10">
        <v>0</v>
      </c>
      <c r="U1448" s="10">
        <f t="shared" si="109"/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f t="shared" si="110"/>
        <v>0</v>
      </c>
      <c r="AA1448" s="12">
        <v>0</v>
      </c>
      <c r="AB1448" s="10">
        <v>0</v>
      </c>
      <c r="AC1448" s="10">
        <v>0</v>
      </c>
      <c r="AD1448" s="10">
        <v>0</v>
      </c>
      <c r="AE1448" s="10">
        <v>0</v>
      </c>
      <c r="AF1448" s="10">
        <v>0</v>
      </c>
    </row>
    <row r="1449" spans="1:32" ht="15" customHeight="1" x14ac:dyDescent="0.2">
      <c r="A1449" s="10" t="s">
        <v>281</v>
      </c>
      <c r="B1449" s="10" t="s">
        <v>345</v>
      </c>
      <c r="C1449" s="24">
        <v>40544</v>
      </c>
      <c r="D1449" s="10" t="s">
        <v>306</v>
      </c>
      <c r="E1449" s="12">
        <v>446</v>
      </c>
      <c r="F1449" s="11">
        <f t="shared" si="107"/>
        <v>1.9701387048325823E-2</v>
      </c>
      <c r="G1449" s="23">
        <v>11536</v>
      </c>
      <c r="H1449" s="17">
        <v>0.51980000000000004</v>
      </c>
      <c r="I1449" s="21">
        <v>22638</v>
      </c>
      <c r="J1449" s="10">
        <v>21</v>
      </c>
      <c r="K1449" s="10">
        <v>26</v>
      </c>
      <c r="L1449" s="10">
        <v>41</v>
      </c>
      <c r="M1449" s="10">
        <v>41</v>
      </c>
      <c r="N1449" s="10">
        <v>29</v>
      </c>
      <c r="O1449" s="10">
        <v>36</v>
      </c>
      <c r="P1449" s="10">
        <v>41</v>
      </c>
      <c r="Q1449" s="10">
        <f t="shared" si="108"/>
        <v>235</v>
      </c>
      <c r="R1449" s="10">
        <v>24</v>
      </c>
      <c r="S1449" s="10">
        <v>22</v>
      </c>
      <c r="T1449" s="10">
        <v>38</v>
      </c>
      <c r="U1449" s="10">
        <f t="shared" si="109"/>
        <v>84</v>
      </c>
      <c r="V1449" s="10">
        <v>35</v>
      </c>
      <c r="W1449" s="10">
        <v>32</v>
      </c>
      <c r="X1449" s="10">
        <v>21</v>
      </c>
      <c r="Y1449" s="10">
        <v>39</v>
      </c>
      <c r="Z1449" s="10">
        <f t="shared" si="110"/>
        <v>127</v>
      </c>
      <c r="AA1449" s="12">
        <v>0</v>
      </c>
      <c r="AB1449" s="10">
        <v>232</v>
      </c>
      <c r="AC1449" s="10">
        <v>177</v>
      </c>
      <c r="AD1449" s="10">
        <v>11</v>
      </c>
      <c r="AE1449" s="10">
        <v>26</v>
      </c>
      <c r="AF1449" s="10">
        <v>0</v>
      </c>
    </row>
    <row r="1450" spans="1:32" ht="15" customHeight="1" x14ac:dyDescent="0.2">
      <c r="A1450" s="10" t="s">
        <v>236</v>
      </c>
      <c r="B1450" s="10" t="s">
        <v>345</v>
      </c>
      <c r="C1450" s="24">
        <v>40544</v>
      </c>
      <c r="D1450" s="10" t="s">
        <v>304</v>
      </c>
      <c r="E1450" s="12">
        <v>13</v>
      </c>
      <c r="F1450" s="11">
        <f t="shared" si="107"/>
        <v>8.3655083655083656E-3</v>
      </c>
      <c r="G1450" s="23">
        <v>315</v>
      </c>
      <c r="H1450" s="17">
        <v>0.2011</v>
      </c>
      <c r="I1450" s="21">
        <v>1554</v>
      </c>
      <c r="J1450" s="10">
        <v>0</v>
      </c>
      <c r="K1450" s="10">
        <v>0</v>
      </c>
      <c r="L1450" s="10">
        <v>0</v>
      </c>
      <c r="M1450" s="10">
        <v>0</v>
      </c>
      <c r="N1450" s="10">
        <v>1</v>
      </c>
      <c r="O1450" s="10">
        <v>0</v>
      </c>
      <c r="P1450" s="10">
        <v>1</v>
      </c>
      <c r="Q1450" s="10">
        <f t="shared" si="108"/>
        <v>2</v>
      </c>
      <c r="R1450" s="10">
        <v>0</v>
      </c>
      <c r="S1450" s="10">
        <v>0</v>
      </c>
      <c r="T1450" s="10">
        <v>0</v>
      </c>
      <c r="U1450" s="10">
        <f t="shared" si="109"/>
        <v>0</v>
      </c>
      <c r="V1450" s="10">
        <v>0</v>
      </c>
      <c r="W1450" s="10">
        <v>1</v>
      </c>
      <c r="X1450" s="10">
        <v>1</v>
      </c>
      <c r="Y1450" s="10">
        <v>9</v>
      </c>
      <c r="Z1450" s="10">
        <f t="shared" si="110"/>
        <v>11</v>
      </c>
      <c r="AA1450" s="12">
        <v>0</v>
      </c>
      <c r="AB1450" s="10">
        <v>4</v>
      </c>
      <c r="AC1450" s="10">
        <v>9</v>
      </c>
      <c r="AD1450" s="10">
        <v>0</v>
      </c>
      <c r="AE1450" s="10">
        <v>0</v>
      </c>
      <c r="AF1450" s="10">
        <v>0</v>
      </c>
    </row>
    <row r="1451" spans="1:32" ht="15" customHeight="1" x14ac:dyDescent="0.2">
      <c r="A1451" s="10" t="s">
        <v>237</v>
      </c>
      <c r="B1451" s="10" t="s">
        <v>345</v>
      </c>
      <c r="C1451" s="24">
        <v>40544</v>
      </c>
      <c r="D1451" s="10" t="s">
        <v>336</v>
      </c>
      <c r="E1451" s="12">
        <v>20</v>
      </c>
      <c r="F1451" s="11">
        <f t="shared" si="107"/>
        <v>4.2462845010615709E-2</v>
      </c>
      <c r="G1451" s="23">
        <v>254</v>
      </c>
      <c r="H1451" s="17">
        <v>0.53700000000000003</v>
      </c>
      <c r="I1451" s="21">
        <v>471</v>
      </c>
      <c r="J1451" s="10">
        <v>0</v>
      </c>
      <c r="K1451" s="10">
        <v>5</v>
      </c>
      <c r="L1451" s="10">
        <v>0</v>
      </c>
      <c r="M1451" s="10">
        <v>1</v>
      </c>
      <c r="N1451" s="10">
        <v>2</v>
      </c>
      <c r="O1451" s="10">
        <v>3</v>
      </c>
      <c r="P1451" s="10">
        <v>0</v>
      </c>
      <c r="Q1451" s="10">
        <f t="shared" si="108"/>
        <v>11</v>
      </c>
      <c r="R1451" s="10">
        <v>1</v>
      </c>
      <c r="S1451" s="10">
        <v>0</v>
      </c>
      <c r="T1451" s="10">
        <v>2</v>
      </c>
      <c r="U1451" s="10">
        <f t="shared" si="109"/>
        <v>3</v>
      </c>
      <c r="V1451" s="10">
        <v>0</v>
      </c>
      <c r="W1451" s="10">
        <v>0</v>
      </c>
      <c r="X1451" s="10">
        <v>3</v>
      </c>
      <c r="Y1451" s="10">
        <v>3</v>
      </c>
      <c r="Z1451" s="10">
        <f t="shared" si="110"/>
        <v>6</v>
      </c>
      <c r="AA1451" s="12">
        <v>0</v>
      </c>
      <c r="AB1451" s="10">
        <v>5</v>
      </c>
      <c r="AC1451" s="10">
        <v>14</v>
      </c>
      <c r="AD1451" s="10">
        <v>1</v>
      </c>
      <c r="AE1451" s="10">
        <v>0</v>
      </c>
      <c r="AF1451" s="10">
        <v>0</v>
      </c>
    </row>
    <row r="1452" spans="1:32" ht="15" customHeight="1" x14ac:dyDescent="0.2">
      <c r="A1452" s="10" t="s">
        <v>238</v>
      </c>
      <c r="B1452" s="10" t="s">
        <v>345</v>
      </c>
      <c r="C1452" s="24">
        <v>40544</v>
      </c>
      <c r="D1452" s="10" t="s">
        <v>322</v>
      </c>
      <c r="E1452" s="12">
        <v>113</v>
      </c>
      <c r="F1452" s="11">
        <f t="shared" si="107"/>
        <v>5.4170661553211888E-2</v>
      </c>
      <c r="G1452" s="23">
        <v>1870</v>
      </c>
      <c r="H1452" s="17">
        <v>0.92800000000000005</v>
      </c>
      <c r="I1452" s="21">
        <v>2086</v>
      </c>
      <c r="J1452" s="10">
        <v>0</v>
      </c>
      <c r="K1452" s="10">
        <v>9</v>
      </c>
      <c r="L1452" s="10">
        <v>8</v>
      </c>
      <c r="M1452" s="10">
        <v>13</v>
      </c>
      <c r="N1452" s="10">
        <v>10</v>
      </c>
      <c r="O1452" s="10">
        <v>7</v>
      </c>
      <c r="P1452" s="10">
        <v>14</v>
      </c>
      <c r="Q1452" s="10">
        <f t="shared" si="108"/>
        <v>61</v>
      </c>
      <c r="R1452" s="10">
        <v>5</v>
      </c>
      <c r="S1452" s="10">
        <v>8</v>
      </c>
      <c r="T1452" s="10">
        <v>8</v>
      </c>
      <c r="U1452" s="10">
        <f t="shared" si="109"/>
        <v>21</v>
      </c>
      <c r="V1452" s="10">
        <v>11</v>
      </c>
      <c r="W1452" s="10">
        <v>8</v>
      </c>
      <c r="X1452" s="10">
        <v>7</v>
      </c>
      <c r="Y1452" s="10">
        <v>5</v>
      </c>
      <c r="Z1452" s="10">
        <f t="shared" si="110"/>
        <v>31</v>
      </c>
      <c r="AA1452" s="12">
        <v>0</v>
      </c>
      <c r="AB1452" s="10">
        <v>0</v>
      </c>
      <c r="AC1452" s="10">
        <v>113</v>
      </c>
      <c r="AD1452" s="10">
        <v>0</v>
      </c>
      <c r="AE1452" s="10">
        <v>0</v>
      </c>
      <c r="AF1452" s="10">
        <v>0</v>
      </c>
    </row>
    <row r="1453" spans="1:32" ht="15" customHeight="1" x14ac:dyDescent="0.2">
      <c r="A1453" s="10" t="s">
        <v>291</v>
      </c>
      <c r="B1453" s="10" t="s">
        <v>345</v>
      </c>
      <c r="C1453" s="24">
        <v>40544</v>
      </c>
      <c r="D1453" s="10" t="s">
        <v>321</v>
      </c>
      <c r="E1453" s="12">
        <v>6</v>
      </c>
      <c r="F1453" s="11">
        <f t="shared" si="107"/>
        <v>1.8404907975460124E-2</v>
      </c>
      <c r="G1453" s="23">
        <v>125</v>
      </c>
      <c r="H1453" s="17">
        <v>0.372</v>
      </c>
      <c r="I1453" s="21">
        <v>326</v>
      </c>
      <c r="J1453" s="10">
        <v>0</v>
      </c>
      <c r="K1453" s="10">
        <v>1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f t="shared" si="108"/>
        <v>1</v>
      </c>
      <c r="R1453" s="10">
        <v>1</v>
      </c>
      <c r="S1453" s="10">
        <v>0</v>
      </c>
      <c r="T1453" s="10">
        <v>0</v>
      </c>
      <c r="U1453" s="10">
        <f t="shared" si="109"/>
        <v>1</v>
      </c>
      <c r="V1453" s="10">
        <v>0</v>
      </c>
      <c r="W1453" s="10">
        <v>1</v>
      </c>
      <c r="X1453" s="10">
        <v>2</v>
      </c>
      <c r="Y1453" s="10">
        <v>1</v>
      </c>
      <c r="Z1453" s="10">
        <f t="shared" si="110"/>
        <v>4</v>
      </c>
      <c r="AA1453" s="12">
        <v>0</v>
      </c>
      <c r="AB1453" s="10">
        <v>0</v>
      </c>
      <c r="AC1453" s="10">
        <v>4</v>
      </c>
      <c r="AD1453" s="10">
        <v>2</v>
      </c>
      <c r="AE1453" s="10">
        <v>0</v>
      </c>
      <c r="AF1453" s="10">
        <v>0</v>
      </c>
    </row>
    <row r="1454" spans="1:32" ht="15" customHeight="1" x14ac:dyDescent="0.2">
      <c r="A1454" s="10" t="s">
        <v>296</v>
      </c>
      <c r="B1454" s="10" t="s">
        <v>345</v>
      </c>
      <c r="C1454" s="24">
        <v>40544</v>
      </c>
      <c r="D1454" s="10" t="s">
        <v>321</v>
      </c>
      <c r="E1454" s="12">
        <v>191</v>
      </c>
      <c r="F1454" s="11">
        <f t="shared" si="107"/>
        <v>2.9815797689665937E-2</v>
      </c>
      <c r="G1454" s="23">
        <v>3325</v>
      </c>
      <c r="H1454" s="17">
        <v>0.51639999999999997</v>
      </c>
      <c r="I1454" s="21">
        <v>6406</v>
      </c>
      <c r="J1454" s="10">
        <v>3</v>
      </c>
      <c r="K1454" s="10">
        <v>14</v>
      </c>
      <c r="L1454" s="10">
        <v>17</v>
      </c>
      <c r="M1454" s="10">
        <v>14</v>
      </c>
      <c r="N1454" s="10">
        <v>20</v>
      </c>
      <c r="O1454" s="10">
        <v>13</v>
      </c>
      <c r="P1454" s="10">
        <v>17</v>
      </c>
      <c r="Q1454" s="10">
        <f t="shared" si="108"/>
        <v>98</v>
      </c>
      <c r="R1454" s="10">
        <v>15</v>
      </c>
      <c r="S1454" s="10">
        <v>15</v>
      </c>
      <c r="T1454" s="10">
        <v>12</v>
      </c>
      <c r="U1454" s="10">
        <f t="shared" si="109"/>
        <v>42</v>
      </c>
      <c r="V1454" s="10">
        <v>16</v>
      </c>
      <c r="W1454" s="10">
        <v>7</v>
      </c>
      <c r="X1454" s="10">
        <v>7</v>
      </c>
      <c r="Y1454" s="10">
        <v>21</v>
      </c>
      <c r="Z1454" s="10">
        <f t="shared" si="110"/>
        <v>51</v>
      </c>
      <c r="AA1454" s="12">
        <v>0</v>
      </c>
      <c r="AB1454" s="10">
        <v>66</v>
      </c>
      <c r="AC1454" s="10">
        <v>113</v>
      </c>
      <c r="AD1454" s="10">
        <v>4</v>
      </c>
      <c r="AE1454" s="10">
        <v>8</v>
      </c>
      <c r="AF1454" s="10">
        <v>0</v>
      </c>
    </row>
    <row r="1455" spans="1:32" ht="15" customHeight="1" x14ac:dyDescent="0.2">
      <c r="A1455" s="10" t="s">
        <v>239</v>
      </c>
      <c r="B1455" s="10" t="s">
        <v>345</v>
      </c>
      <c r="C1455" s="24">
        <v>40544</v>
      </c>
      <c r="D1455" s="10" t="s">
        <v>327</v>
      </c>
      <c r="E1455" s="12">
        <v>52</v>
      </c>
      <c r="F1455" s="11">
        <f t="shared" si="107"/>
        <v>1.5402843601895734E-2</v>
      </c>
      <c r="G1455" s="23">
        <v>3291</v>
      </c>
      <c r="H1455" s="17">
        <v>1</v>
      </c>
      <c r="I1455" s="21">
        <v>3376</v>
      </c>
      <c r="J1455" s="10">
        <v>0</v>
      </c>
      <c r="K1455" s="10">
        <v>1</v>
      </c>
      <c r="L1455" s="10">
        <v>0</v>
      </c>
      <c r="M1455" s="10">
        <v>2</v>
      </c>
      <c r="N1455" s="10">
        <v>1</v>
      </c>
      <c r="O1455" s="10">
        <v>7</v>
      </c>
      <c r="P1455" s="10">
        <v>6</v>
      </c>
      <c r="Q1455" s="10">
        <f t="shared" si="108"/>
        <v>17</v>
      </c>
      <c r="R1455" s="10">
        <v>4</v>
      </c>
      <c r="S1455" s="10">
        <v>10</v>
      </c>
      <c r="T1455" s="10">
        <v>4</v>
      </c>
      <c r="U1455" s="10">
        <f t="shared" si="109"/>
        <v>18</v>
      </c>
      <c r="V1455" s="10">
        <v>3</v>
      </c>
      <c r="W1455" s="10">
        <v>4</v>
      </c>
      <c r="X1455" s="10">
        <v>4</v>
      </c>
      <c r="Y1455" s="10">
        <v>6</v>
      </c>
      <c r="Z1455" s="10">
        <f t="shared" si="110"/>
        <v>17</v>
      </c>
      <c r="AA1455" s="12">
        <v>0</v>
      </c>
      <c r="AB1455" s="10">
        <v>1</v>
      </c>
      <c r="AC1455" s="10">
        <v>49</v>
      </c>
      <c r="AD1455" s="10">
        <v>2</v>
      </c>
      <c r="AE1455" s="10">
        <v>0</v>
      </c>
      <c r="AF1455" s="10">
        <v>0</v>
      </c>
    </row>
    <row r="1456" spans="1:32" ht="15" customHeight="1" x14ac:dyDescent="0.2">
      <c r="A1456" s="10" t="s">
        <v>240</v>
      </c>
      <c r="B1456" s="10" t="s">
        <v>345</v>
      </c>
      <c r="C1456" s="24">
        <v>40544</v>
      </c>
      <c r="D1456" s="10" t="s">
        <v>322</v>
      </c>
      <c r="E1456" s="12">
        <v>120</v>
      </c>
      <c r="F1456" s="11">
        <f t="shared" si="107"/>
        <v>0.11976047904191617</v>
      </c>
      <c r="G1456" s="23">
        <v>794</v>
      </c>
      <c r="H1456" s="17">
        <v>0.79720000000000002</v>
      </c>
      <c r="I1456" s="21">
        <v>1002</v>
      </c>
      <c r="J1456" s="10">
        <v>4</v>
      </c>
      <c r="K1456" s="10">
        <v>8</v>
      </c>
      <c r="L1456" s="10">
        <v>11</v>
      </c>
      <c r="M1456" s="10">
        <v>20</v>
      </c>
      <c r="N1456" s="10">
        <v>11</v>
      </c>
      <c r="O1456" s="10">
        <v>8</v>
      </c>
      <c r="P1456" s="10">
        <v>6</v>
      </c>
      <c r="Q1456" s="10">
        <f t="shared" si="108"/>
        <v>68</v>
      </c>
      <c r="R1456" s="10">
        <v>9</v>
      </c>
      <c r="S1456" s="10">
        <v>5</v>
      </c>
      <c r="T1456" s="10">
        <v>8</v>
      </c>
      <c r="U1456" s="10">
        <f t="shared" si="109"/>
        <v>22</v>
      </c>
      <c r="V1456" s="10">
        <v>8</v>
      </c>
      <c r="W1456" s="10">
        <v>7</v>
      </c>
      <c r="X1456" s="10">
        <v>8</v>
      </c>
      <c r="Y1456" s="10">
        <v>7</v>
      </c>
      <c r="Z1456" s="10">
        <f t="shared" si="110"/>
        <v>30</v>
      </c>
      <c r="AA1456" s="12">
        <v>0</v>
      </c>
      <c r="AB1456" s="10">
        <v>0</v>
      </c>
      <c r="AC1456" s="10">
        <v>113</v>
      </c>
      <c r="AD1456" s="10">
        <v>2</v>
      </c>
      <c r="AE1456" s="10">
        <v>5</v>
      </c>
      <c r="AF1456" s="10">
        <v>0</v>
      </c>
    </row>
    <row r="1457" spans="1:32" ht="15" customHeight="1" x14ac:dyDescent="0.2">
      <c r="A1457" s="10" t="s">
        <v>241</v>
      </c>
      <c r="B1457" s="10" t="s">
        <v>345</v>
      </c>
      <c r="C1457" s="24">
        <v>40544</v>
      </c>
      <c r="D1457" s="10" t="s">
        <v>306</v>
      </c>
      <c r="E1457" s="12">
        <v>69</v>
      </c>
      <c r="F1457" s="11">
        <f t="shared" si="107"/>
        <v>2.3107836570663093E-2</v>
      </c>
      <c r="G1457" s="23">
        <v>1242</v>
      </c>
      <c r="H1457" s="17">
        <v>0</v>
      </c>
      <c r="I1457" s="21">
        <v>2986</v>
      </c>
      <c r="J1457" s="10">
        <v>1</v>
      </c>
      <c r="K1457" s="10">
        <v>5</v>
      </c>
      <c r="L1457" s="10">
        <v>8</v>
      </c>
      <c r="M1457" s="10">
        <v>6</v>
      </c>
      <c r="N1457" s="10">
        <v>6</v>
      </c>
      <c r="O1457" s="10">
        <v>5</v>
      </c>
      <c r="P1457" s="10">
        <v>10</v>
      </c>
      <c r="Q1457" s="10">
        <f t="shared" si="108"/>
        <v>41</v>
      </c>
      <c r="R1457" s="10">
        <v>2</v>
      </c>
      <c r="S1457" s="10">
        <v>3</v>
      </c>
      <c r="T1457" s="10">
        <v>3</v>
      </c>
      <c r="U1457" s="10">
        <f t="shared" si="109"/>
        <v>8</v>
      </c>
      <c r="V1457" s="10">
        <v>3</v>
      </c>
      <c r="W1457" s="10">
        <v>4</v>
      </c>
      <c r="X1457" s="10">
        <v>3</v>
      </c>
      <c r="Y1457" s="10">
        <v>10</v>
      </c>
      <c r="Z1457" s="10">
        <f t="shared" si="110"/>
        <v>20</v>
      </c>
      <c r="AA1457" s="12">
        <v>0</v>
      </c>
      <c r="AB1457" s="10">
        <v>16</v>
      </c>
      <c r="AC1457" s="10">
        <v>50</v>
      </c>
      <c r="AD1457" s="10">
        <v>0</v>
      </c>
      <c r="AE1457" s="10">
        <v>3</v>
      </c>
      <c r="AF1457" s="10">
        <v>0</v>
      </c>
    </row>
    <row r="1458" spans="1:32" ht="15" customHeight="1" x14ac:dyDescent="0.2">
      <c r="A1458" s="10" t="s">
        <v>242</v>
      </c>
      <c r="B1458" s="10" t="s">
        <v>345</v>
      </c>
      <c r="C1458" s="24">
        <v>40544</v>
      </c>
      <c r="D1458" s="10" t="s">
        <v>308</v>
      </c>
      <c r="E1458" s="12">
        <v>0</v>
      </c>
      <c r="F1458" s="11">
        <f t="shared" si="107"/>
        <v>0</v>
      </c>
      <c r="G1458" s="23">
        <v>35</v>
      </c>
      <c r="H1458" s="17">
        <v>0.60340000000000005</v>
      </c>
      <c r="I1458" s="21">
        <v>56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f t="shared" si="108"/>
        <v>0</v>
      </c>
      <c r="R1458" s="10">
        <v>0</v>
      </c>
      <c r="S1458" s="10">
        <v>0</v>
      </c>
      <c r="T1458" s="10">
        <v>0</v>
      </c>
      <c r="U1458" s="10">
        <f t="shared" si="109"/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f t="shared" si="110"/>
        <v>0</v>
      </c>
      <c r="AA1458" s="12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</row>
    <row r="1459" spans="1:32" ht="15" customHeight="1" x14ac:dyDescent="0.2">
      <c r="A1459" s="10" t="s">
        <v>243</v>
      </c>
      <c r="B1459" s="10" t="s">
        <v>345</v>
      </c>
      <c r="C1459" s="24">
        <v>40544</v>
      </c>
      <c r="D1459" s="10" t="s">
        <v>312</v>
      </c>
      <c r="E1459" s="12">
        <v>18</v>
      </c>
      <c r="F1459" s="11">
        <f t="shared" si="107"/>
        <v>6.4516129032258063E-2</v>
      </c>
      <c r="G1459" s="23">
        <v>153</v>
      </c>
      <c r="H1459" s="17">
        <v>0</v>
      </c>
      <c r="I1459" s="21">
        <v>279</v>
      </c>
      <c r="J1459" s="10">
        <v>0</v>
      </c>
      <c r="K1459" s="10">
        <v>0</v>
      </c>
      <c r="L1459" s="10">
        <v>0</v>
      </c>
      <c r="M1459" s="10">
        <v>2</v>
      </c>
      <c r="N1459" s="10">
        <v>0</v>
      </c>
      <c r="O1459" s="10">
        <v>1</v>
      </c>
      <c r="P1459" s="10">
        <v>1</v>
      </c>
      <c r="Q1459" s="10">
        <f t="shared" si="108"/>
        <v>4</v>
      </c>
      <c r="R1459" s="10">
        <v>0</v>
      </c>
      <c r="S1459" s="10">
        <v>1</v>
      </c>
      <c r="T1459" s="10">
        <v>1</v>
      </c>
      <c r="U1459" s="10">
        <f t="shared" si="109"/>
        <v>2</v>
      </c>
      <c r="V1459" s="10">
        <v>2</v>
      </c>
      <c r="W1459" s="10">
        <v>3</v>
      </c>
      <c r="X1459" s="10">
        <v>3</v>
      </c>
      <c r="Y1459" s="10">
        <v>4</v>
      </c>
      <c r="Z1459" s="10">
        <f t="shared" si="110"/>
        <v>12</v>
      </c>
      <c r="AA1459" s="12">
        <v>0</v>
      </c>
      <c r="AB1459" s="10">
        <v>0</v>
      </c>
      <c r="AC1459" s="10">
        <v>17</v>
      </c>
      <c r="AD1459" s="10">
        <v>1</v>
      </c>
      <c r="AE1459" s="10">
        <v>0</v>
      </c>
      <c r="AF1459" s="10">
        <v>0</v>
      </c>
    </row>
    <row r="1460" spans="1:32" ht="15" customHeight="1" x14ac:dyDescent="0.2">
      <c r="A1460" s="10" t="s">
        <v>244</v>
      </c>
      <c r="B1460" s="10" t="s">
        <v>345</v>
      </c>
      <c r="C1460" s="24">
        <v>40544</v>
      </c>
      <c r="D1460" s="10" t="s">
        <v>318</v>
      </c>
      <c r="E1460" s="12">
        <v>55</v>
      </c>
      <c r="F1460" s="11">
        <f t="shared" si="107"/>
        <v>8.2956259426847659E-2</v>
      </c>
      <c r="G1460" s="23">
        <v>361</v>
      </c>
      <c r="H1460" s="17">
        <v>0.58509999999999995</v>
      </c>
      <c r="I1460" s="21">
        <v>663</v>
      </c>
      <c r="J1460" s="10">
        <v>1</v>
      </c>
      <c r="K1460" s="10">
        <v>5</v>
      </c>
      <c r="L1460" s="10">
        <v>3</v>
      </c>
      <c r="M1460" s="10">
        <v>3</v>
      </c>
      <c r="N1460" s="10">
        <v>3</v>
      </c>
      <c r="O1460" s="10">
        <v>3</v>
      </c>
      <c r="P1460" s="10">
        <v>2</v>
      </c>
      <c r="Q1460" s="10">
        <f t="shared" si="108"/>
        <v>20</v>
      </c>
      <c r="R1460" s="10">
        <v>3</v>
      </c>
      <c r="S1460" s="10">
        <v>4</v>
      </c>
      <c r="T1460" s="10">
        <v>5</v>
      </c>
      <c r="U1460" s="10">
        <f t="shared" si="109"/>
        <v>12</v>
      </c>
      <c r="V1460" s="10">
        <v>8</v>
      </c>
      <c r="W1460" s="10">
        <v>5</v>
      </c>
      <c r="X1460" s="10">
        <v>4</v>
      </c>
      <c r="Y1460" s="10">
        <v>6</v>
      </c>
      <c r="Z1460" s="10">
        <f t="shared" si="110"/>
        <v>23</v>
      </c>
      <c r="AA1460" s="12">
        <v>0</v>
      </c>
      <c r="AB1460" s="10">
        <v>0</v>
      </c>
      <c r="AC1460" s="10">
        <v>55</v>
      </c>
      <c r="AD1460" s="10">
        <v>0</v>
      </c>
      <c r="AE1460" s="10">
        <v>0</v>
      </c>
      <c r="AF1460" s="10">
        <v>0</v>
      </c>
    </row>
    <row r="1461" spans="1:32" ht="15" customHeight="1" x14ac:dyDescent="0.2">
      <c r="A1461" s="10" t="s">
        <v>282</v>
      </c>
      <c r="B1461" s="10" t="s">
        <v>345</v>
      </c>
      <c r="C1461" s="24">
        <v>40544</v>
      </c>
      <c r="D1461" s="10" t="s">
        <v>315</v>
      </c>
      <c r="E1461" s="12">
        <v>587</v>
      </c>
      <c r="F1461" s="11">
        <f t="shared" si="107"/>
        <v>7.6144765858087951E-2</v>
      </c>
      <c r="G1461" s="23">
        <v>4402</v>
      </c>
      <c r="H1461" s="17">
        <v>0.57440000000000002</v>
      </c>
      <c r="I1461" s="21">
        <v>7709</v>
      </c>
      <c r="J1461" s="10">
        <v>51</v>
      </c>
      <c r="K1461" s="10">
        <v>89</v>
      </c>
      <c r="L1461" s="10">
        <v>45</v>
      </c>
      <c r="M1461" s="10">
        <v>54</v>
      </c>
      <c r="N1461" s="10">
        <v>44</v>
      </c>
      <c r="O1461" s="10">
        <v>58</v>
      </c>
      <c r="P1461" s="10">
        <v>41</v>
      </c>
      <c r="Q1461" s="10">
        <f t="shared" si="108"/>
        <v>382</v>
      </c>
      <c r="R1461" s="10">
        <v>39</v>
      </c>
      <c r="S1461" s="10">
        <v>26</v>
      </c>
      <c r="T1461" s="10">
        <v>35</v>
      </c>
      <c r="U1461" s="10">
        <f t="shared" si="109"/>
        <v>100</v>
      </c>
      <c r="V1461" s="10">
        <v>21</v>
      </c>
      <c r="W1461" s="10">
        <v>27</v>
      </c>
      <c r="X1461" s="10">
        <v>23</v>
      </c>
      <c r="Y1461" s="10">
        <v>34</v>
      </c>
      <c r="Z1461" s="10">
        <f t="shared" si="110"/>
        <v>105</v>
      </c>
      <c r="AA1461" s="12">
        <v>0</v>
      </c>
      <c r="AB1461" s="10">
        <v>202</v>
      </c>
      <c r="AC1461" s="10">
        <v>364</v>
      </c>
      <c r="AD1461" s="10">
        <v>16</v>
      </c>
      <c r="AE1461" s="10">
        <v>5</v>
      </c>
      <c r="AF1461" s="10">
        <v>0</v>
      </c>
    </row>
    <row r="1462" spans="1:32" ht="15" customHeight="1" x14ac:dyDescent="0.2">
      <c r="A1462" s="10" t="s">
        <v>283</v>
      </c>
      <c r="B1462" s="10" t="s">
        <v>345</v>
      </c>
      <c r="C1462" s="24">
        <v>40544</v>
      </c>
      <c r="D1462" s="10" t="s">
        <v>317</v>
      </c>
      <c r="E1462" s="12">
        <v>140</v>
      </c>
      <c r="F1462" s="11">
        <f t="shared" si="107"/>
        <v>3.6813042334998686E-2</v>
      </c>
      <c r="G1462" s="23">
        <v>1979</v>
      </c>
      <c r="H1462" s="17">
        <v>0.52159999999999995</v>
      </c>
      <c r="I1462" s="21">
        <v>3803</v>
      </c>
      <c r="J1462" s="10">
        <v>0</v>
      </c>
      <c r="K1462" s="10">
        <v>2</v>
      </c>
      <c r="L1462" s="10">
        <v>2</v>
      </c>
      <c r="M1462" s="10">
        <v>8</v>
      </c>
      <c r="N1462" s="10">
        <v>1</v>
      </c>
      <c r="O1462" s="10">
        <v>3</v>
      </c>
      <c r="P1462" s="10">
        <v>2</v>
      </c>
      <c r="Q1462" s="10">
        <f t="shared" si="108"/>
        <v>18</v>
      </c>
      <c r="R1462" s="10">
        <v>3</v>
      </c>
      <c r="S1462" s="10">
        <v>2</v>
      </c>
      <c r="T1462" s="10">
        <v>2</v>
      </c>
      <c r="U1462" s="10">
        <f t="shared" si="109"/>
        <v>7</v>
      </c>
      <c r="V1462" s="10">
        <v>18</v>
      </c>
      <c r="W1462" s="10">
        <v>26</v>
      </c>
      <c r="X1462" s="10">
        <v>22</v>
      </c>
      <c r="Y1462" s="10">
        <v>49</v>
      </c>
      <c r="Z1462" s="10">
        <f t="shared" si="110"/>
        <v>115</v>
      </c>
      <c r="AA1462" s="12">
        <v>0</v>
      </c>
      <c r="AB1462" s="10">
        <v>6</v>
      </c>
      <c r="AC1462" s="10">
        <v>126</v>
      </c>
      <c r="AD1462" s="10">
        <v>7</v>
      </c>
      <c r="AE1462" s="10">
        <v>1</v>
      </c>
      <c r="AF1462" s="10">
        <v>0</v>
      </c>
    </row>
    <row r="1463" spans="1:32" ht="15" customHeight="1" x14ac:dyDescent="0.2">
      <c r="A1463" s="10" t="s">
        <v>245</v>
      </c>
      <c r="B1463" s="10" t="s">
        <v>345</v>
      </c>
      <c r="C1463" s="24">
        <v>40544</v>
      </c>
      <c r="D1463" s="10" t="s">
        <v>327</v>
      </c>
      <c r="E1463" s="12">
        <v>28</v>
      </c>
      <c r="F1463" s="11">
        <f t="shared" si="107"/>
        <v>5.6462996571889496E-3</v>
      </c>
      <c r="G1463" s="23">
        <v>1914</v>
      </c>
      <c r="H1463" s="17">
        <v>0.38919999999999999</v>
      </c>
      <c r="I1463" s="21">
        <v>4959</v>
      </c>
      <c r="J1463" s="10">
        <v>1</v>
      </c>
      <c r="K1463" s="10">
        <v>4</v>
      </c>
      <c r="L1463" s="10">
        <v>2</v>
      </c>
      <c r="M1463" s="10">
        <v>1</v>
      </c>
      <c r="N1463" s="10">
        <v>2</v>
      </c>
      <c r="O1463" s="10">
        <v>5</v>
      </c>
      <c r="P1463" s="10">
        <v>2</v>
      </c>
      <c r="Q1463" s="10">
        <f t="shared" si="108"/>
        <v>17</v>
      </c>
      <c r="R1463" s="10">
        <v>5</v>
      </c>
      <c r="S1463" s="10">
        <v>1</v>
      </c>
      <c r="T1463" s="10">
        <v>1</v>
      </c>
      <c r="U1463" s="10">
        <f t="shared" si="109"/>
        <v>7</v>
      </c>
      <c r="V1463" s="10">
        <v>1</v>
      </c>
      <c r="W1463" s="10">
        <v>2</v>
      </c>
      <c r="X1463" s="10">
        <v>0</v>
      </c>
      <c r="Y1463" s="10">
        <v>1</v>
      </c>
      <c r="Z1463" s="10">
        <f t="shared" si="110"/>
        <v>4</v>
      </c>
      <c r="AA1463" s="12">
        <v>0</v>
      </c>
      <c r="AB1463" s="10">
        <v>6</v>
      </c>
      <c r="AC1463" s="10">
        <v>22</v>
      </c>
      <c r="AD1463" s="10">
        <v>0</v>
      </c>
      <c r="AE1463" s="10">
        <v>0</v>
      </c>
      <c r="AF1463" s="10">
        <v>0</v>
      </c>
    </row>
    <row r="1464" spans="1:32" ht="15" customHeight="1" x14ac:dyDescent="0.2">
      <c r="A1464" s="10" t="s">
        <v>246</v>
      </c>
      <c r="B1464" s="10" t="s">
        <v>345</v>
      </c>
      <c r="C1464" s="24">
        <v>40544</v>
      </c>
      <c r="D1464" s="10" t="s">
        <v>299</v>
      </c>
      <c r="E1464" s="12">
        <v>46</v>
      </c>
      <c r="F1464" s="11">
        <f t="shared" si="107"/>
        <v>0.10823529411764705</v>
      </c>
      <c r="G1464" s="23">
        <v>259</v>
      </c>
      <c r="H1464" s="17">
        <v>0.60509999999999997</v>
      </c>
      <c r="I1464" s="21">
        <v>425</v>
      </c>
      <c r="J1464" s="10">
        <v>2</v>
      </c>
      <c r="K1464" s="10">
        <v>7</v>
      </c>
      <c r="L1464" s="10">
        <v>3</v>
      </c>
      <c r="M1464" s="10">
        <v>5</v>
      </c>
      <c r="N1464" s="10">
        <v>1</v>
      </c>
      <c r="O1464" s="10">
        <v>4</v>
      </c>
      <c r="P1464" s="10">
        <v>2</v>
      </c>
      <c r="Q1464" s="10">
        <f t="shared" si="108"/>
        <v>24</v>
      </c>
      <c r="R1464" s="10">
        <v>2</v>
      </c>
      <c r="S1464" s="10">
        <v>3</v>
      </c>
      <c r="T1464" s="10">
        <v>1</v>
      </c>
      <c r="U1464" s="10">
        <f t="shared" si="109"/>
        <v>6</v>
      </c>
      <c r="V1464" s="10">
        <v>5</v>
      </c>
      <c r="W1464" s="10">
        <v>2</v>
      </c>
      <c r="X1464" s="10">
        <v>2</v>
      </c>
      <c r="Y1464" s="10">
        <v>7</v>
      </c>
      <c r="Z1464" s="10">
        <f t="shared" si="110"/>
        <v>16</v>
      </c>
      <c r="AA1464" s="12">
        <v>0</v>
      </c>
      <c r="AB1464" s="10">
        <v>0</v>
      </c>
      <c r="AC1464" s="10">
        <v>43</v>
      </c>
      <c r="AD1464" s="10">
        <v>3</v>
      </c>
      <c r="AE1464" s="10">
        <v>0</v>
      </c>
      <c r="AF1464" s="10">
        <v>0</v>
      </c>
    </row>
    <row r="1465" spans="1:32" ht="15" customHeight="1" x14ac:dyDescent="0.2">
      <c r="A1465" s="10" t="s">
        <v>247</v>
      </c>
      <c r="B1465" s="10" t="s">
        <v>345</v>
      </c>
      <c r="C1465" s="24">
        <v>40544</v>
      </c>
      <c r="D1465" s="10" t="s">
        <v>309</v>
      </c>
      <c r="E1465" s="12">
        <v>31</v>
      </c>
      <c r="F1465" s="11">
        <f t="shared" si="107"/>
        <v>7.5961774074981619E-3</v>
      </c>
      <c r="G1465" s="23">
        <v>1293</v>
      </c>
      <c r="H1465" s="17">
        <v>0.32069999999999999</v>
      </c>
      <c r="I1465" s="21">
        <v>4081</v>
      </c>
      <c r="J1465" s="10">
        <v>0</v>
      </c>
      <c r="K1465" s="10">
        <v>3</v>
      </c>
      <c r="L1465" s="10">
        <v>2</v>
      </c>
      <c r="M1465" s="10">
        <v>2</v>
      </c>
      <c r="N1465" s="10">
        <v>1</v>
      </c>
      <c r="O1465" s="10">
        <v>5</v>
      </c>
      <c r="P1465" s="10">
        <v>0</v>
      </c>
      <c r="Q1465" s="10">
        <f t="shared" si="108"/>
        <v>13</v>
      </c>
      <c r="R1465" s="10">
        <v>2</v>
      </c>
      <c r="S1465" s="10">
        <v>2</v>
      </c>
      <c r="T1465" s="10">
        <v>1</v>
      </c>
      <c r="U1465" s="10">
        <f t="shared" si="109"/>
        <v>5</v>
      </c>
      <c r="V1465" s="10">
        <v>2</v>
      </c>
      <c r="W1465" s="10">
        <v>1</v>
      </c>
      <c r="X1465" s="10">
        <v>8</v>
      </c>
      <c r="Y1465" s="10">
        <v>2</v>
      </c>
      <c r="Z1465" s="10">
        <f t="shared" si="110"/>
        <v>13</v>
      </c>
      <c r="AA1465" s="12">
        <v>0</v>
      </c>
      <c r="AB1465" s="10">
        <v>2</v>
      </c>
      <c r="AC1465" s="10">
        <v>28</v>
      </c>
      <c r="AD1465" s="10">
        <v>0</v>
      </c>
      <c r="AE1465" s="10">
        <v>1</v>
      </c>
      <c r="AF1465" s="10">
        <v>0</v>
      </c>
    </row>
    <row r="1466" spans="1:32" ht="15" customHeight="1" x14ac:dyDescent="0.2">
      <c r="A1466" s="10" t="s">
        <v>248</v>
      </c>
      <c r="B1466" s="10" t="s">
        <v>345</v>
      </c>
      <c r="C1466" s="24">
        <v>40544</v>
      </c>
      <c r="D1466" s="10" t="s">
        <v>310</v>
      </c>
      <c r="E1466" s="12">
        <v>35</v>
      </c>
      <c r="F1466" s="11">
        <f t="shared" si="107"/>
        <v>2.7386541471048513E-2</v>
      </c>
      <c r="G1466" s="23">
        <v>634</v>
      </c>
      <c r="H1466" s="17">
        <v>0</v>
      </c>
      <c r="I1466" s="21">
        <v>1278</v>
      </c>
      <c r="J1466" s="10">
        <v>0</v>
      </c>
      <c r="K1466" s="10">
        <v>4</v>
      </c>
      <c r="L1466" s="10">
        <v>5</v>
      </c>
      <c r="M1466" s="10">
        <v>4</v>
      </c>
      <c r="N1466" s="10">
        <v>6</v>
      </c>
      <c r="O1466" s="10">
        <v>2</v>
      </c>
      <c r="P1466" s="10">
        <v>3</v>
      </c>
      <c r="Q1466" s="10">
        <f t="shared" si="108"/>
        <v>24</v>
      </c>
      <c r="R1466" s="10">
        <v>3</v>
      </c>
      <c r="S1466" s="10">
        <v>2</v>
      </c>
      <c r="T1466" s="10">
        <v>1</v>
      </c>
      <c r="U1466" s="10">
        <f t="shared" si="109"/>
        <v>6</v>
      </c>
      <c r="V1466" s="10">
        <v>2</v>
      </c>
      <c r="W1466" s="10">
        <v>0</v>
      </c>
      <c r="X1466" s="10">
        <v>1</v>
      </c>
      <c r="Y1466" s="10">
        <v>2</v>
      </c>
      <c r="Z1466" s="10">
        <f t="shared" si="110"/>
        <v>5</v>
      </c>
      <c r="AA1466" s="12">
        <v>0</v>
      </c>
      <c r="AB1466" s="10">
        <v>4</v>
      </c>
      <c r="AC1466" s="10">
        <v>31</v>
      </c>
      <c r="AD1466" s="10">
        <v>0</v>
      </c>
      <c r="AE1466" s="10">
        <v>0</v>
      </c>
      <c r="AF1466" s="10">
        <v>0</v>
      </c>
    </row>
    <row r="1467" spans="1:32" ht="15" customHeight="1" x14ac:dyDescent="0.2">
      <c r="A1467" s="10" t="s">
        <v>249</v>
      </c>
      <c r="B1467" s="10" t="s">
        <v>345</v>
      </c>
      <c r="C1467" s="24">
        <v>40544</v>
      </c>
      <c r="D1467" s="10" t="s">
        <v>300</v>
      </c>
      <c r="E1467" s="12">
        <v>1</v>
      </c>
      <c r="F1467" s="11">
        <f t="shared" si="107"/>
        <v>3.7174721189591076E-3</v>
      </c>
      <c r="G1467" s="23">
        <v>102</v>
      </c>
      <c r="H1467" s="17">
        <v>0</v>
      </c>
      <c r="I1467" s="21">
        <v>269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f t="shared" si="108"/>
        <v>0</v>
      </c>
      <c r="R1467" s="10">
        <v>0</v>
      </c>
      <c r="S1467" s="10">
        <v>0</v>
      </c>
      <c r="T1467" s="10">
        <v>0</v>
      </c>
      <c r="U1467" s="10">
        <f t="shared" si="109"/>
        <v>0</v>
      </c>
      <c r="V1467" s="10">
        <v>0</v>
      </c>
      <c r="W1467" s="10">
        <v>1</v>
      </c>
      <c r="X1467" s="10">
        <v>0</v>
      </c>
      <c r="Y1467" s="10">
        <v>0</v>
      </c>
      <c r="Z1467" s="10">
        <f t="shared" si="110"/>
        <v>1</v>
      </c>
      <c r="AA1467" s="12">
        <v>0</v>
      </c>
      <c r="AB1467" s="10">
        <v>0</v>
      </c>
      <c r="AC1467" s="10">
        <v>1</v>
      </c>
      <c r="AD1467" s="10">
        <v>0</v>
      </c>
      <c r="AE1467" s="10">
        <v>0</v>
      </c>
      <c r="AF1467" s="10">
        <v>0</v>
      </c>
    </row>
    <row r="1468" spans="1:32" ht="15" customHeight="1" x14ac:dyDescent="0.2">
      <c r="A1468" s="10" t="s">
        <v>250</v>
      </c>
      <c r="B1468" s="10" t="s">
        <v>345</v>
      </c>
      <c r="C1468" s="24">
        <v>40544</v>
      </c>
      <c r="D1468" s="10" t="s">
        <v>334</v>
      </c>
      <c r="E1468" s="12">
        <v>2</v>
      </c>
      <c r="F1468" s="11">
        <f t="shared" si="107"/>
        <v>6.2500000000000003E-3</v>
      </c>
      <c r="G1468" s="23">
        <v>155</v>
      </c>
      <c r="H1468" s="17">
        <v>0.4844</v>
      </c>
      <c r="I1468" s="21">
        <v>320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f t="shared" si="108"/>
        <v>0</v>
      </c>
      <c r="R1468" s="10">
        <v>0</v>
      </c>
      <c r="S1468" s="10">
        <v>0</v>
      </c>
      <c r="T1468" s="10">
        <v>1</v>
      </c>
      <c r="U1468" s="10">
        <f t="shared" si="109"/>
        <v>1</v>
      </c>
      <c r="V1468" s="10">
        <v>0</v>
      </c>
      <c r="W1468" s="10">
        <v>1</v>
      </c>
      <c r="X1468" s="10">
        <v>0</v>
      </c>
      <c r="Y1468" s="10">
        <v>0</v>
      </c>
      <c r="Z1468" s="10">
        <f t="shared" si="110"/>
        <v>1</v>
      </c>
      <c r="AA1468" s="12">
        <v>0</v>
      </c>
      <c r="AB1468" s="10">
        <v>0</v>
      </c>
      <c r="AC1468" s="10">
        <v>2</v>
      </c>
      <c r="AD1468" s="10">
        <v>0</v>
      </c>
      <c r="AE1468" s="10">
        <v>0</v>
      </c>
      <c r="AF1468" s="10">
        <v>0</v>
      </c>
    </row>
    <row r="1469" spans="1:32" ht="15" customHeight="1" x14ac:dyDescent="0.2">
      <c r="A1469" s="10" t="s">
        <v>251</v>
      </c>
      <c r="B1469" s="10" t="s">
        <v>345</v>
      </c>
      <c r="C1469" s="24">
        <v>40544</v>
      </c>
      <c r="D1469" s="10" t="s">
        <v>322</v>
      </c>
      <c r="E1469" s="12">
        <v>0</v>
      </c>
      <c r="F1469" s="11">
        <f t="shared" si="107"/>
        <v>0</v>
      </c>
      <c r="G1469" s="23">
        <v>54</v>
      </c>
      <c r="H1469" s="17">
        <v>0.4355</v>
      </c>
      <c r="I1469" s="21">
        <v>126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f t="shared" si="108"/>
        <v>0</v>
      </c>
      <c r="R1469" s="10">
        <v>0</v>
      </c>
      <c r="S1469" s="10">
        <v>0</v>
      </c>
      <c r="T1469" s="10">
        <v>0</v>
      </c>
      <c r="U1469" s="10">
        <f t="shared" si="109"/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f t="shared" si="110"/>
        <v>0</v>
      </c>
      <c r="AA1469" s="12">
        <v>0</v>
      </c>
      <c r="AB1469" s="10">
        <v>0</v>
      </c>
      <c r="AC1469" s="10">
        <v>0</v>
      </c>
      <c r="AD1469" s="10">
        <v>0</v>
      </c>
      <c r="AE1469" s="10">
        <v>0</v>
      </c>
      <c r="AF1469" s="10">
        <v>0</v>
      </c>
    </row>
    <row r="1470" spans="1:32" ht="15" customHeight="1" x14ac:dyDescent="0.2">
      <c r="A1470" s="10" t="s">
        <v>252</v>
      </c>
      <c r="B1470" s="10" t="s">
        <v>345</v>
      </c>
      <c r="C1470" s="24">
        <v>40544</v>
      </c>
      <c r="D1470" s="10" t="s">
        <v>299</v>
      </c>
      <c r="E1470" s="12">
        <v>3</v>
      </c>
      <c r="F1470" s="11">
        <f t="shared" si="107"/>
        <v>3.7974683544303796E-3</v>
      </c>
      <c r="G1470" s="23">
        <v>500</v>
      </c>
      <c r="H1470" s="17">
        <v>0</v>
      </c>
      <c r="I1470" s="21">
        <v>790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f t="shared" si="108"/>
        <v>0</v>
      </c>
      <c r="R1470" s="10">
        <v>0</v>
      </c>
      <c r="S1470" s="10">
        <v>1</v>
      </c>
      <c r="T1470" s="10">
        <v>0</v>
      </c>
      <c r="U1470" s="10">
        <f t="shared" si="109"/>
        <v>1</v>
      </c>
      <c r="V1470" s="10">
        <v>1</v>
      </c>
      <c r="W1470" s="10">
        <v>0</v>
      </c>
      <c r="X1470" s="10">
        <v>0</v>
      </c>
      <c r="Y1470" s="10">
        <v>1</v>
      </c>
      <c r="Z1470" s="10">
        <f t="shared" si="110"/>
        <v>2</v>
      </c>
      <c r="AA1470" s="12">
        <v>0</v>
      </c>
      <c r="AB1470" s="10">
        <v>0</v>
      </c>
      <c r="AC1470" s="10">
        <v>3</v>
      </c>
      <c r="AD1470" s="10">
        <v>0</v>
      </c>
      <c r="AE1470" s="10">
        <v>0</v>
      </c>
      <c r="AF1470" s="10">
        <v>0</v>
      </c>
    </row>
    <row r="1471" spans="1:32" ht="15" customHeight="1" x14ac:dyDescent="0.2">
      <c r="A1471" s="10" t="s">
        <v>253</v>
      </c>
      <c r="B1471" s="10" t="s">
        <v>345</v>
      </c>
      <c r="C1471" s="24">
        <v>40544</v>
      </c>
      <c r="D1471" s="10" t="s">
        <v>298</v>
      </c>
      <c r="E1471" s="12">
        <v>0</v>
      </c>
      <c r="F1471" s="11">
        <f t="shared" si="107"/>
        <v>0</v>
      </c>
      <c r="G1471" s="23">
        <v>58</v>
      </c>
      <c r="H1471" s="17">
        <v>0.4793</v>
      </c>
      <c r="I1471" s="21">
        <v>123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f t="shared" si="108"/>
        <v>0</v>
      </c>
      <c r="R1471" s="10">
        <v>0</v>
      </c>
      <c r="S1471" s="10">
        <v>0</v>
      </c>
      <c r="T1471" s="10">
        <v>0</v>
      </c>
      <c r="U1471" s="10">
        <f t="shared" si="109"/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f t="shared" si="110"/>
        <v>0</v>
      </c>
      <c r="AA1471" s="12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</row>
    <row r="1472" spans="1:32" ht="15" customHeight="1" x14ac:dyDescent="0.2">
      <c r="A1472" s="10" t="s">
        <v>254</v>
      </c>
      <c r="B1472" s="10" t="s">
        <v>345</v>
      </c>
      <c r="C1472" s="24">
        <v>40544</v>
      </c>
      <c r="D1472" s="10" t="s">
        <v>310</v>
      </c>
      <c r="E1472" s="12">
        <v>0</v>
      </c>
      <c r="F1472" s="11">
        <f t="shared" si="107"/>
        <v>0</v>
      </c>
      <c r="G1472" s="23">
        <v>59</v>
      </c>
      <c r="H1472" s="17">
        <v>0.98329999999999995</v>
      </c>
      <c r="I1472" s="21">
        <v>55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f t="shared" si="108"/>
        <v>0</v>
      </c>
      <c r="R1472" s="10">
        <v>0</v>
      </c>
      <c r="S1472" s="10">
        <v>0</v>
      </c>
      <c r="T1472" s="10">
        <v>0</v>
      </c>
      <c r="U1472" s="10">
        <f t="shared" si="109"/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f t="shared" si="110"/>
        <v>0</v>
      </c>
      <c r="AA1472" s="12">
        <v>0</v>
      </c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</row>
    <row r="1473" spans="1:32" ht="15" customHeight="1" x14ac:dyDescent="0.2">
      <c r="A1473" s="10" t="s">
        <v>255</v>
      </c>
      <c r="B1473" s="10" t="s">
        <v>345</v>
      </c>
      <c r="C1473" s="24">
        <v>40544</v>
      </c>
      <c r="D1473" s="10" t="s">
        <v>316</v>
      </c>
      <c r="E1473" s="12">
        <v>10</v>
      </c>
      <c r="F1473" s="11">
        <f t="shared" si="107"/>
        <v>4.6707146193367584E-3</v>
      </c>
      <c r="G1473" s="23">
        <v>1088</v>
      </c>
      <c r="H1473" s="17">
        <v>0.51200000000000001</v>
      </c>
      <c r="I1473" s="21">
        <v>2141</v>
      </c>
      <c r="J1473" s="10">
        <v>0</v>
      </c>
      <c r="K1473" s="10">
        <v>1</v>
      </c>
      <c r="L1473" s="10">
        <v>0</v>
      </c>
      <c r="M1473" s="10">
        <v>0</v>
      </c>
      <c r="N1473" s="10">
        <v>2</v>
      </c>
      <c r="O1473" s="10">
        <v>0</v>
      </c>
      <c r="P1473" s="10">
        <v>0</v>
      </c>
      <c r="Q1473" s="10">
        <f t="shared" si="108"/>
        <v>3</v>
      </c>
      <c r="R1473" s="10">
        <v>0</v>
      </c>
      <c r="S1473" s="10">
        <v>1</v>
      </c>
      <c r="T1473" s="10">
        <v>4</v>
      </c>
      <c r="U1473" s="10">
        <f t="shared" si="109"/>
        <v>5</v>
      </c>
      <c r="V1473" s="10">
        <v>0</v>
      </c>
      <c r="W1473" s="10">
        <v>1</v>
      </c>
      <c r="X1473" s="10">
        <v>0</v>
      </c>
      <c r="Y1473" s="10">
        <v>1</v>
      </c>
      <c r="Z1473" s="10">
        <f t="shared" si="110"/>
        <v>2</v>
      </c>
      <c r="AA1473" s="12">
        <v>0</v>
      </c>
      <c r="AB1473" s="10">
        <v>4</v>
      </c>
      <c r="AC1473" s="10">
        <v>5</v>
      </c>
      <c r="AD1473" s="10">
        <v>0</v>
      </c>
      <c r="AE1473" s="10">
        <v>1</v>
      </c>
      <c r="AF1473" s="10">
        <v>0</v>
      </c>
    </row>
    <row r="1474" spans="1:32" ht="15" customHeight="1" x14ac:dyDescent="0.2">
      <c r="A1474" s="10" t="s">
        <v>256</v>
      </c>
      <c r="B1474" s="10" t="s">
        <v>345</v>
      </c>
      <c r="C1474" s="24">
        <v>40544</v>
      </c>
      <c r="D1474" s="10" t="s">
        <v>327</v>
      </c>
      <c r="E1474" s="12">
        <v>370</v>
      </c>
      <c r="F1474" s="11">
        <f t="shared" ref="F1474:F1537" si="111">IFERROR(E1474/I1474,0)</f>
        <v>2.4850560816710322E-2</v>
      </c>
      <c r="G1474" s="23">
        <v>10578</v>
      </c>
      <c r="H1474" s="17">
        <v>0.72330000000000005</v>
      </c>
      <c r="I1474" s="21">
        <v>14889</v>
      </c>
      <c r="J1474" s="10">
        <v>1</v>
      </c>
      <c r="K1474" s="10">
        <v>21</v>
      </c>
      <c r="L1474" s="10">
        <v>15</v>
      </c>
      <c r="M1474" s="10">
        <v>24</v>
      </c>
      <c r="N1474" s="10">
        <v>25</v>
      </c>
      <c r="O1474" s="10">
        <v>26</v>
      </c>
      <c r="P1474" s="10">
        <v>29</v>
      </c>
      <c r="Q1474" s="10">
        <f t="shared" ref="Q1474:Q1537" si="112">SUM(J1474:P1474)</f>
        <v>141</v>
      </c>
      <c r="R1474" s="10">
        <v>20</v>
      </c>
      <c r="S1474" s="10">
        <v>23</v>
      </c>
      <c r="T1474" s="10">
        <v>21</v>
      </c>
      <c r="U1474" s="10">
        <f t="shared" ref="U1474:U1537" si="113">SUM(R1474:T1474)</f>
        <v>64</v>
      </c>
      <c r="V1474" s="10">
        <v>46</v>
      </c>
      <c r="W1474" s="10">
        <v>26</v>
      </c>
      <c r="X1474" s="10">
        <v>56</v>
      </c>
      <c r="Y1474" s="10">
        <v>37</v>
      </c>
      <c r="Z1474" s="10">
        <f t="shared" ref="Z1474:Z1537" si="114">SUM(V1474:Y1474)</f>
        <v>165</v>
      </c>
      <c r="AA1474" s="12">
        <v>0</v>
      </c>
      <c r="AB1474" s="10">
        <v>148</v>
      </c>
      <c r="AC1474" s="10">
        <v>165</v>
      </c>
      <c r="AD1474" s="10">
        <v>29</v>
      </c>
      <c r="AE1474" s="10">
        <v>28</v>
      </c>
      <c r="AF1474" s="10">
        <v>0</v>
      </c>
    </row>
    <row r="1475" spans="1:32" ht="15" customHeight="1" x14ac:dyDescent="0.2">
      <c r="A1475" s="10" t="s">
        <v>257</v>
      </c>
      <c r="B1475" s="10" t="s">
        <v>345</v>
      </c>
      <c r="C1475" s="24">
        <v>40544</v>
      </c>
      <c r="D1475" s="10" t="s">
        <v>330</v>
      </c>
      <c r="E1475" s="12">
        <v>65</v>
      </c>
      <c r="F1475" s="11">
        <f t="shared" si="111"/>
        <v>1.1779630300833635E-2</v>
      </c>
      <c r="G1475" s="23">
        <v>2191</v>
      </c>
      <c r="H1475" s="17">
        <v>0.40279999999999999</v>
      </c>
      <c r="I1475" s="21">
        <v>5518</v>
      </c>
      <c r="J1475" s="10">
        <v>0</v>
      </c>
      <c r="K1475" s="10">
        <v>4</v>
      </c>
      <c r="L1475" s="10">
        <v>6</v>
      </c>
      <c r="M1475" s="10">
        <v>1</v>
      </c>
      <c r="N1475" s="10">
        <v>2</v>
      </c>
      <c r="O1475" s="10">
        <v>4</v>
      </c>
      <c r="P1475" s="10">
        <v>3</v>
      </c>
      <c r="Q1475" s="10">
        <f t="shared" si="112"/>
        <v>20</v>
      </c>
      <c r="R1475" s="10">
        <v>0</v>
      </c>
      <c r="S1475" s="10">
        <v>8</v>
      </c>
      <c r="T1475" s="10">
        <v>5</v>
      </c>
      <c r="U1475" s="10">
        <f t="shared" si="113"/>
        <v>13</v>
      </c>
      <c r="V1475" s="10">
        <v>10</v>
      </c>
      <c r="W1475" s="10">
        <v>4</v>
      </c>
      <c r="X1475" s="10">
        <v>10</v>
      </c>
      <c r="Y1475" s="10">
        <v>8</v>
      </c>
      <c r="Z1475" s="10">
        <f t="shared" si="114"/>
        <v>32</v>
      </c>
      <c r="AA1475" s="12">
        <v>0</v>
      </c>
      <c r="AB1475" s="10">
        <v>11</v>
      </c>
      <c r="AC1475" s="10">
        <v>51</v>
      </c>
      <c r="AD1475" s="10">
        <v>3</v>
      </c>
      <c r="AE1475" s="10">
        <v>0</v>
      </c>
      <c r="AF1475" s="10">
        <v>0</v>
      </c>
    </row>
    <row r="1476" spans="1:32" ht="15" customHeight="1" x14ac:dyDescent="0.2">
      <c r="A1476" s="10" t="s">
        <v>258</v>
      </c>
      <c r="B1476" s="10" t="s">
        <v>345</v>
      </c>
      <c r="C1476" s="24">
        <v>40544</v>
      </c>
      <c r="D1476" s="10" t="s">
        <v>327</v>
      </c>
      <c r="E1476" s="12">
        <v>6</v>
      </c>
      <c r="F1476" s="11">
        <f t="shared" si="111"/>
        <v>4.4609665427509295E-3</v>
      </c>
      <c r="G1476" s="23">
        <v>743</v>
      </c>
      <c r="H1476" s="17">
        <v>0.11600000000000001</v>
      </c>
      <c r="I1476" s="21">
        <v>1345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  <c r="O1476" s="10">
        <v>0</v>
      </c>
      <c r="P1476" s="10">
        <v>0</v>
      </c>
      <c r="Q1476" s="10">
        <f t="shared" si="112"/>
        <v>1</v>
      </c>
      <c r="R1476" s="10">
        <v>1</v>
      </c>
      <c r="S1476" s="10">
        <v>0</v>
      </c>
      <c r="T1476" s="10">
        <v>0</v>
      </c>
      <c r="U1476" s="10">
        <f t="shared" si="113"/>
        <v>1</v>
      </c>
      <c r="V1476" s="10">
        <v>0</v>
      </c>
      <c r="W1476" s="10">
        <v>0</v>
      </c>
      <c r="X1476" s="10">
        <v>2</v>
      </c>
      <c r="Y1476" s="10">
        <v>2</v>
      </c>
      <c r="Z1476" s="10">
        <f t="shared" si="114"/>
        <v>4</v>
      </c>
      <c r="AA1476" s="12">
        <v>0</v>
      </c>
      <c r="AB1476" s="10">
        <v>0</v>
      </c>
      <c r="AC1476" s="10">
        <v>6</v>
      </c>
      <c r="AD1476" s="10">
        <v>0</v>
      </c>
      <c r="AE1476" s="10">
        <v>0</v>
      </c>
      <c r="AF1476" s="10">
        <v>0</v>
      </c>
    </row>
    <row r="1477" spans="1:32" ht="15" customHeight="1" x14ac:dyDescent="0.25">
      <c r="A1477" s="29" t="s">
        <v>260</v>
      </c>
      <c r="B1477" s="30" t="s">
        <v>384</v>
      </c>
      <c r="C1477" s="31">
        <v>40909</v>
      </c>
      <c r="D1477" s="10" t="s">
        <v>298</v>
      </c>
      <c r="E1477" s="37">
        <v>371</v>
      </c>
      <c r="F1477" s="11">
        <f t="shared" si="111"/>
        <v>0.10992592592592593</v>
      </c>
      <c r="G1477">
        <v>2169</v>
      </c>
      <c r="H1477" s="32">
        <f t="shared" ref="H1477:H1540" si="115">G1477/I1477</f>
        <v>0.64266666666666672</v>
      </c>
      <c r="I1477">
        <v>3375</v>
      </c>
      <c r="J1477" s="37">
        <v>34</v>
      </c>
      <c r="K1477" s="37">
        <v>23</v>
      </c>
      <c r="L1477" s="37">
        <v>24</v>
      </c>
      <c r="M1477" s="37">
        <v>28</v>
      </c>
      <c r="N1477" s="37">
        <v>23</v>
      </c>
      <c r="O1477" s="37">
        <v>20</v>
      </c>
      <c r="P1477" s="37">
        <v>11</v>
      </c>
      <c r="Q1477" s="10">
        <f t="shared" si="112"/>
        <v>163</v>
      </c>
      <c r="R1477" s="37">
        <v>19</v>
      </c>
      <c r="S1477" s="37">
        <v>21</v>
      </c>
      <c r="T1477" s="37">
        <v>18</v>
      </c>
      <c r="U1477" s="10">
        <f t="shared" si="113"/>
        <v>58</v>
      </c>
      <c r="V1477" s="37">
        <v>20</v>
      </c>
      <c r="W1477" s="37">
        <v>20</v>
      </c>
      <c r="X1477" s="37">
        <v>36</v>
      </c>
      <c r="Y1477" s="37">
        <v>74</v>
      </c>
      <c r="Z1477" s="10">
        <f t="shared" si="114"/>
        <v>150</v>
      </c>
      <c r="AA1477" s="12">
        <v>0</v>
      </c>
      <c r="AB1477" s="37">
        <v>27</v>
      </c>
      <c r="AC1477" s="37">
        <v>335</v>
      </c>
      <c r="AD1477" s="37">
        <v>2</v>
      </c>
      <c r="AE1477" s="37">
        <v>7</v>
      </c>
      <c r="AF1477" s="10">
        <v>0</v>
      </c>
    </row>
    <row r="1478" spans="1:32" ht="15" customHeight="1" x14ac:dyDescent="0.25">
      <c r="A1478" s="29" t="s">
        <v>0</v>
      </c>
      <c r="B1478" s="30" t="s">
        <v>384</v>
      </c>
      <c r="C1478" s="31">
        <v>40909</v>
      </c>
      <c r="D1478" s="10" t="s">
        <v>299</v>
      </c>
      <c r="E1478" s="37">
        <v>15</v>
      </c>
      <c r="F1478" s="11">
        <f t="shared" si="111"/>
        <v>2.4154589371980676E-2</v>
      </c>
      <c r="G1478">
        <v>193</v>
      </c>
      <c r="H1478" s="32">
        <f t="shared" si="115"/>
        <v>0.31078904991948469</v>
      </c>
      <c r="I1478">
        <v>621</v>
      </c>
      <c r="J1478" s="37">
        <v>0</v>
      </c>
      <c r="K1478" s="37">
        <v>3</v>
      </c>
      <c r="L1478" s="37">
        <v>2</v>
      </c>
      <c r="M1478" s="37">
        <v>2</v>
      </c>
      <c r="N1478" s="37">
        <v>0</v>
      </c>
      <c r="O1478" s="37">
        <v>0</v>
      </c>
      <c r="P1478" s="37">
        <v>1</v>
      </c>
      <c r="Q1478" s="10">
        <f t="shared" si="112"/>
        <v>8</v>
      </c>
      <c r="R1478" s="37">
        <v>1</v>
      </c>
      <c r="S1478" s="37">
        <v>0</v>
      </c>
      <c r="T1478" s="37">
        <v>1</v>
      </c>
      <c r="U1478" s="10">
        <f t="shared" si="113"/>
        <v>2</v>
      </c>
      <c r="V1478" s="37">
        <v>1</v>
      </c>
      <c r="W1478" s="37">
        <v>0</v>
      </c>
      <c r="X1478" s="37">
        <v>2</v>
      </c>
      <c r="Y1478" s="37">
        <v>2</v>
      </c>
      <c r="Z1478" s="10">
        <f t="shared" si="114"/>
        <v>5</v>
      </c>
      <c r="AA1478" s="12">
        <v>0</v>
      </c>
      <c r="AB1478" s="37">
        <v>5</v>
      </c>
      <c r="AC1478" s="37">
        <v>8</v>
      </c>
      <c r="AD1478" s="37">
        <v>2</v>
      </c>
      <c r="AE1478" s="37">
        <v>0</v>
      </c>
      <c r="AF1478" s="10">
        <v>0</v>
      </c>
    </row>
    <row r="1479" spans="1:32" ht="15" customHeight="1" x14ac:dyDescent="0.25">
      <c r="A1479" s="29" t="s">
        <v>1</v>
      </c>
      <c r="B1479" s="30" t="s">
        <v>384</v>
      </c>
      <c r="C1479" s="31">
        <v>40909</v>
      </c>
      <c r="D1479" s="10" t="s">
        <v>300</v>
      </c>
      <c r="E1479" s="37">
        <v>0</v>
      </c>
      <c r="F1479" s="11">
        <f t="shared" si="111"/>
        <v>0</v>
      </c>
      <c r="G1479">
        <v>38</v>
      </c>
      <c r="H1479" s="32">
        <f t="shared" si="115"/>
        <v>0.41304347826086957</v>
      </c>
      <c r="I1479">
        <v>92</v>
      </c>
      <c r="J1479" s="37">
        <v>0</v>
      </c>
      <c r="K1479" s="37">
        <v>0</v>
      </c>
      <c r="L1479" s="37">
        <v>0</v>
      </c>
      <c r="M1479" s="37">
        <v>0</v>
      </c>
      <c r="N1479" s="37">
        <v>0</v>
      </c>
      <c r="O1479" s="37">
        <v>0</v>
      </c>
      <c r="P1479" s="37">
        <v>0</v>
      </c>
      <c r="Q1479" s="10">
        <f t="shared" si="112"/>
        <v>0</v>
      </c>
      <c r="R1479" s="37">
        <v>0</v>
      </c>
      <c r="S1479" s="37">
        <v>0</v>
      </c>
      <c r="T1479" s="37">
        <v>0</v>
      </c>
      <c r="U1479" s="10">
        <f t="shared" si="113"/>
        <v>0</v>
      </c>
      <c r="V1479" s="37">
        <v>0</v>
      </c>
      <c r="W1479" s="37">
        <v>0</v>
      </c>
      <c r="X1479" s="37">
        <v>0</v>
      </c>
      <c r="Y1479" s="37">
        <v>0</v>
      </c>
      <c r="Z1479" s="10">
        <f t="shared" si="114"/>
        <v>0</v>
      </c>
      <c r="AA1479" s="12">
        <v>0</v>
      </c>
      <c r="AB1479" s="37">
        <v>0</v>
      </c>
      <c r="AC1479" s="37">
        <v>0</v>
      </c>
      <c r="AD1479" s="37">
        <v>0</v>
      </c>
      <c r="AE1479" s="37">
        <v>0</v>
      </c>
      <c r="AF1479" s="10">
        <v>0</v>
      </c>
    </row>
    <row r="1480" spans="1:32" ht="15" customHeight="1" x14ac:dyDescent="0.25">
      <c r="A1480" s="29" t="s">
        <v>2</v>
      </c>
      <c r="B1480" s="30" t="s">
        <v>384</v>
      </c>
      <c r="C1480" s="31">
        <v>40909</v>
      </c>
      <c r="D1480" s="10" t="s">
        <v>301</v>
      </c>
      <c r="E1480" s="37">
        <v>89</v>
      </c>
      <c r="F1480" s="11">
        <f t="shared" si="111"/>
        <v>3.2387190684133912E-2</v>
      </c>
      <c r="G1480">
        <v>942</v>
      </c>
      <c r="H1480" s="32">
        <f t="shared" si="115"/>
        <v>0.34279475982532753</v>
      </c>
      <c r="I1480">
        <v>2748</v>
      </c>
      <c r="J1480" s="37">
        <v>0</v>
      </c>
      <c r="K1480" s="37">
        <v>3</v>
      </c>
      <c r="L1480" s="37">
        <v>5</v>
      </c>
      <c r="M1480" s="37">
        <v>3</v>
      </c>
      <c r="N1480" s="37">
        <v>7</v>
      </c>
      <c r="O1480" s="37">
        <v>6</v>
      </c>
      <c r="P1480" s="37">
        <v>11</v>
      </c>
      <c r="Q1480" s="10">
        <f t="shared" si="112"/>
        <v>35</v>
      </c>
      <c r="R1480" s="37">
        <v>6</v>
      </c>
      <c r="S1480" s="37">
        <v>10</v>
      </c>
      <c r="T1480" s="37">
        <v>7</v>
      </c>
      <c r="U1480" s="10">
        <f t="shared" si="113"/>
        <v>23</v>
      </c>
      <c r="V1480" s="37">
        <v>10</v>
      </c>
      <c r="W1480" s="37">
        <v>7</v>
      </c>
      <c r="X1480" s="37">
        <v>5</v>
      </c>
      <c r="Y1480" s="37">
        <v>9</v>
      </c>
      <c r="Z1480" s="10">
        <f t="shared" si="114"/>
        <v>31</v>
      </c>
      <c r="AA1480" s="12">
        <v>0</v>
      </c>
      <c r="AB1480" s="37">
        <v>7</v>
      </c>
      <c r="AC1480" s="37">
        <v>76</v>
      </c>
      <c r="AD1480" s="37">
        <v>3</v>
      </c>
      <c r="AE1480" s="37">
        <v>3</v>
      </c>
      <c r="AF1480" s="10">
        <v>0</v>
      </c>
    </row>
    <row r="1481" spans="1:32" ht="15" customHeight="1" x14ac:dyDescent="0.25">
      <c r="A1481" s="29" t="s">
        <v>3</v>
      </c>
      <c r="B1481" s="30" t="s">
        <v>384</v>
      </c>
      <c r="C1481" s="31">
        <v>40909</v>
      </c>
      <c r="D1481" s="10" t="s">
        <v>302</v>
      </c>
      <c r="E1481" s="37">
        <v>125</v>
      </c>
      <c r="F1481" s="11">
        <f t="shared" si="111"/>
        <v>2.3286140089418778E-2</v>
      </c>
      <c r="G1481">
        <v>1816</v>
      </c>
      <c r="H1481" s="32">
        <f t="shared" si="115"/>
        <v>0.338301043219076</v>
      </c>
      <c r="I1481">
        <v>5368</v>
      </c>
      <c r="J1481" s="37">
        <v>1</v>
      </c>
      <c r="K1481" s="37">
        <v>9</v>
      </c>
      <c r="L1481" s="37">
        <v>9</v>
      </c>
      <c r="M1481" s="37">
        <v>9</v>
      </c>
      <c r="N1481" s="37">
        <v>10</v>
      </c>
      <c r="O1481" s="37">
        <v>8</v>
      </c>
      <c r="P1481" s="37">
        <v>7</v>
      </c>
      <c r="Q1481" s="10">
        <f t="shared" si="112"/>
        <v>53</v>
      </c>
      <c r="R1481" s="37">
        <v>11</v>
      </c>
      <c r="S1481" s="37">
        <v>6</v>
      </c>
      <c r="T1481" s="37">
        <v>9</v>
      </c>
      <c r="U1481" s="10">
        <f t="shared" si="113"/>
        <v>26</v>
      </c>
      <c r="V1481" s="37">
        <v>7</v>
      </c>
      <c r="W1481" s="37">
        <v>10</v>
      </c>
      <c r="X1481" s="37">
        <v>11</v>
      </c>
      <c r="Y1481" s="37">
        <v>18</v>
      </c>
      <c r="Z1481" s="10">
        <f t="shared" si="114"/>
        <v>46</v>
      </c>
      <c r="AA1481" s="12">
        <v>0</v>
      </c>
      <c r="AB1481" s="37">
        <v>50</v>
      </c>
      <c r="AC1481" s="37">
        <v>65</v>
      </c>
      <c r="AD1481" s="37">
        <v>5</v>
      </c>
      <c r="AE1481" s="37">
        <v>5</v>
      </c>
      <c r="AF1481" s="10">
        <v>0</v>
      </c>
    </row>
    <row r="1482" spans="1:32" ht="15" customHeight="1" x14ac:dyDescent="0.25">
      <c r="A1482" s="29" t="s">
        <v>4</v>
      </c>
      <c r="B1482" s="30" t="s">
        <v>384</v>
      </c>
      <c r="C1482" s="31">
        <v>40909</v>
      </c>
      <c r="D1482" s="10" t="s">
        <v>303</v>
      </c>
      <c r="E1482" s="37">
        <v>8</v>
      </c>
      <c r="F1482" s="11">
        <f t="shared" si="111"/>
        <v>1.3008130081300813E-2</v>
      </c>
      <c r="G1482">
        <v>203</v>
      </c>
      <c r="H1482" s="32">
        <f t="shared" si="115"/>
        <v>0.33008130081300813</v>
      </c>
      <c r="I1482">
        <v>615</v>
      </c>
      <c r="J1482" s="37">
        <v>0</v>
      </c>
      <c r="K1482" s="37">
        <v>0</v>
      </c>
      <c r="L1482" s="37">
        <v>0</v>
      </c>
      <c r="M1482" s="37">
        <v>0</v>
      </c>
      <c r="N1482" s="37">
        <v>0</v>
      </c>
      <c r="O1482" s="37">
        <v>0</v>
      </c>
      <c r="P1482" s="37">
        <v>1</v>
      </c>
      <c r="Q1482" s="10">
        <f t="shared" si="112"/>
        <v>1</v>
      </c>
      <c r="R1482" s="37">
        <v>0</v>
      </c>
      <c r="S1482" s="37">
        <v>2</v>
      </c>
      <c r="T1482" s="37">
        <v>3</v>
      </c>
      <c r="U1482" s="10">
        <f t="shared" si="113"/>
        <v>5</v>
      </c>
      <c r="V1482" s="37">
        <v>0</v>
      </c>
      <c r="W1482" s="37">
        <v>1</v>
      </c>
      <c r="X1482" s="37">
        <v>0</v>
      </c>
      <c r="Y1482" s="37">
        <v>1</v>
      </c>
      <c r="Z1482" s="10">
        <f t="shared" si="114"/>
        <v>2</v>
      </c>
      <c r="AA1482" s="12">
        <v>0</v>
      </c>
      <c r="AB1482" s="37">
        <v>1</v>
      </c>
      <c r="AC1482" s="37">
        <v>7</v>
      </c>
      <c r="AD1482" s="37">
        <v>0</v>
      </c>
      <c r="AE1482" s="37">
        <v>0</v>
      </c>
      <c r="AF1482" s="10">
        <v>0</v>
      </c>
    </row>
    <row r="1483" spans="1:32" ht="15" customHeight="1" x14ac:dyDescent="0.25">
      <c r="A1483" s="29" t="s">
        <v>5</v>
      </c>
      <c r="B1483" s="30" t="s">
        <v>384</v>
      </c>
      <c r="C1483" s="31">
        <v>40909</v>
      </c>
      <c r="D1483" s="10" t="s">
        <v>304</v>
      </c>
      <c r="E1483" s="37">
        <v>144</v>
      </c>
      <c r="F1483" s="11">
        <f t="shared" si="111"/>
        <v>9.9454382208716066E-3</v>
      </c>
      <c r="G1483">
        <v>7750</v>
      </c>
      <c r="H1483" s="32">
        <f t="shared" si="115"/>
        <v>0.53525795980385382</v>
      </c>
      <c r="I1483">
        <v>14479</v>
      </c>
      <c r="J1483" s="37">
        <v>0</v>
      </c>
      <c r="K1483" s="37">
        <v>8</v>
      </c>
      <c r="L1483" s="37">
        <v>14</v>
      </c>
      <c r="M1483" s="37">
        <v>15</v>
      </c>
      <c r="N1483" s="37">
        <v>13</v>
      </c>
      <c r="O1483" s="37">
        <v>8</v>
      </c>
      <c r="P1483" s="37">
        <v>5</v>
      </c>
      <c r="Q1483" s="10">
        <f t="shared" si="112"/>
        <v>63</v>
      </c>
      <c r="R1483" s="37">
        <v>12</v>
      </c>
      <c r="S1483" s="37">
        <v>11</v>
      </c>
      <c r="T1483" s="37">
        <v>9</v>
      </c>
      <c r="U1483" s="10">
        <f t="shared" si="113"/>
        <v>32</v>
      </c>
      <c r="V1483" s="37">
        <v>7</v>
      </c>
      <c r="W1483" s="37">
        <v>14</v>
      </c>
      <c r="X1483" s="37">
        <v>11</v>
      </c>
      <c r="Y1483" s="37">
        <v>17</v>
      </c>
      <c r="Z1483" s="10">
        <f t="shared" si="114"/>
        <v>49</v>
      </c>
      <c r="AA1483" s="12">
        <v>0</v>
      </c>
      <c r="AB1483" s="37">
        <v>51</v>
      </c>
      <c r="AC1483" s="37">
        <v>82</v>
      </c>
      <c r="AD1483" s="37">
        <v>0</v>
      </c>
      <c r="AE1483" s="37">
        <v>11</v>
      </c>
      <c r="AF1483" s="10">
        <v>0</v>
      </c>
    </row>
    <row r="1484" spans="1:32" ht="15" customHeight="1" x14ac:dyDescent="0.25">
      <c r="A1484" s="29" t="s">
        <v>6</v>
      </c>
      <c r="B1484" s="30" t="s">
        <v>384</v>
      </c>
      <c r="C1484" s="31">
        <v>40909</v>
      </c>
      <c r="D1484" s="10" t="s">
        <v>305</v>
      </c>
      <c r="E1484" s="37">
        <v>16</v>
      </c>
      <c r="F1484" s="11">
        <f t="shared" si="111"/>
        <v>4.1688379364252211E-3</v>
      </c>
      <c r="G1484">
        <v>287</v>
      </c>
      <c r="H1484" s="32">
        <f t="shared" si="115"/>
        <v>7.4778530484627403E-2</v>
      </c>
      <c r="I1484">
        <v>3838</v>
      </c>
      <c r="J1484" s="37">
        <v>0</v>
      </c>
      <c r="K1484" s="37">
        <v>1</v>
      </c>
      <c r="L1484" s="37">
        <v>2</v>
      </c>
      <c r="M1484" s="37">
        <v>1</v>
      </c>
      <c r="N1484" s="37">
        <v>1</v>
      </c>
      <c r="O1484" s="37">
        <v>0</v>
      </c>
      <c r="P1484" s="37">
        <v>2</v>
      </c>
      <c r="Q1484" s="10">
        <f t="shared" si="112"/>
        <v>7</v>
      </c>
      <c r="R1484" s="37">
        <v>0</v>
      </c>
      <c r="S1484" s="37">
        <v>0</v>
      </c>
      <c r="T1484" s="37">
        <v>0</v>
      </c>
      <c r="U1484" s="10">
        <f t="shared" si="113"/>
        <v>0</v>
      </c>
      <c r="V1484" s="37">
        <v>1</v>
      </c>
      <c r="W1484" s="37">
        <v>1</v>
      </c>
      <c r="X1484" s="37">
        <v>2</v>
      </c>
      <c r="Y1484" s="37">
        <v>5</v>
      </c>
      <c r="Z1484" s="10">
        <f t="shared" si="114"/>
        <v>9</v>
      </c>
      <c r="AA1484" s="12">
        <v>0</v>
      </c>
      <c r="AB1484" s="37">
        <v>0</v>
      </c>
      <c r="AC1484" s="37">
        <v>15</v>
      </c>
      <c r="AD1484" s="37">
        <v>1</v>
      </c>
      <c r="AE1484" s="37">
        <v>0</v>
      </c>
      <c r="AF1484" s="10">
        <v>0</v>
      </c>
    </row>
    <row r="1485" spans="1:32" ht="15" customHeight="1" x14ac:dyDescent="0.25">
      <c r="A1485" s="29" t="s">
        <v>7</v>
      </c>
      <c r="B1485" s="30" t="s">
        <v>384</v>
      </c>
      <c r="C1485" s="31">
        <v>40909</v>
      </c>
      <c r="D1485" s="10" t="s">
        <v>306</v>
      </c>
      <c r="E1485" s="37">
        <v>279</v>
      </c>
      <c r="F1485" s="11">
        <f t="shared" si="111"/>
        <v>2.1589414222703707E-2</v>
      </c>
      <c r="G1485">
        <v>5125</v>
      </c>
      <c r="H1485" s="32">
        <f t="shared" si="115"/>
        <v>0.39657974154608061</v>
      </c>
      <c r="I1485">
        <v>12923</v>
      </c>
      <c r="J1485" s="37">
        <v>6</v>
      </c>
      <c r="K1485" s="37">
        <v>16</v>
      </c>
      <c r="L1485" s="37">
        <v>17</v>
      </c>
      <c r="M1485" s="37">
        <v>13</v>
      </c>
      <c r="N1485" s="37">
        <v>26</v>
      </c>
      <c r="O1485" s="37">
        <v>22</v>
      </c>
      <c r="P1485" s="37">
        <v>18</v>
      </c>
      <c r="Q1485" s="10">
        <f t="shared" si="112"/>
        <v>118</v>
      </c>
      <c r="R1485" s="37">
        <v>20</v>
      </c>
      <c r="S1485" s="37">
        <v>20</v>
      </c>
      <c r="T1485" s="37">
        <v>22</v>
      </c>
      <c r="U1485" s="10">
        <f t="shared" si="113"/>
        <v>62</v>
      </c>
      <c r="V1485" s="37">
        <v>33</v>
      </c>
      <c r="W1485" s="37">
        <v>16</v>
      </c>
      <c r="X1485" s="37">
        <v>23</v>
      </c>
      <c r="Y1485" s="37">
        <v>27</v>
      </c>
      <c r="Z1485" s="10">
        <f t="shared" si="114"/>
        <v>99</v>
      </c>
      <c r="AA1485" s="12">
        <v>0</v>
      </c>
      <c r="AB1485" s="37">
        <v>35</v>
      </c>
      <c r="AC1485" s="37">
        <v>225</v>
      </c>
      <c r="AD1485" s="37">
        <v>5</v>
      </c>
      <c r="AE1485" s="37">
        <v>14</v>
      </c>
      <c r="AF1485" s="10">
        <v>0</v>
      </c>
    </row>
    <row r="1486" spans="1:32" ht="15" customHeight="1" x14ac:dyDescent="0.25">
      <c r="A1486" s="29" t="s">
        <v>8</v>
      </c>
      <c r="B1486" s="30" t="s">
        <v>384</v>
      </c>
      <c r="C1486" s="31">
        <v>40909</v>
      </c>
      <c r="D1486" s="10" t="s">
        <v>304</v>
      </c>
      <c r="E1486" s="37">
        <v>185</v>
      </c>
      <c r="F1486" s="11">
        <f t="shared" si="111"/>
        <v>1.0010280828959472E-2</v>
      </c>
      <c r="G1486">
        <v>3955</v>
      </c>
      <c r="H1486" s="32">
        <f t="shared" si="115"/>
        <v>0.21400357123532276</v>
      </c>
      <c r="I1486">
        <v>18481</v>
      </c>
      <c r="J1486" s="37">
        <v>3</v>
      </c>
      <c r="K1486" s="37">
        <v>21</v>
      </c>
      <c r="L1486" s="37">
        <v>15</v>
      </c>
      <c r="M1486" s="37">
        <v>14</v>
      </c>
      <c r="N1486" s="37">
        <v>11</v>
      </c>
      <c r="O1486" s="37">
        <v>16</v>
      </c>
      <c r="P1486" s="37">
        <v>16</v>
      </c>
      <c r="Q1486" s="10">
        <f t="shared" si="112"/>
        <v>96</v>
      </c>
      <c r="R1486" s="37">
        <v>12</v>
      </c>
      <c r="S1486" s="37">
        <v>15</v>
      </c>
      <c r="T1486" s="37">
        <v>18</v>
      </c>
      <c r="U1486" s="10">
        <f t="shared" si="113"/>
        <v>45</v>
      </c>
      <c r="V1486" s="37">
        <v>8</v>
      </c>
      <c r="W1486" s="37">
        <v>13</v>
      </c>
      <c r="X1486" s="37">
        <v>11</v>
      </c>
      <c r="Y1486" s="37">
        <v>12</v>
      </c>
      <c r="Z1486" s="10">
        <f t="shared" si="114"/>
        <v>44</v>
      </c>
      <c r="AA1486" s="12">
        <v>0</v>
      </c>
      <c r="AB1486" s="37">
        <v>98</v>
      </c>
      <c r="AC1486" s="37">
        <v>79</v>
      </c>
      <c r="AD1486" s="37">
        <v>7</v>
      </c>
      <c r="AE1486" s="37">
        <v>1</v>
      </c>
      <c r="AF1486" s="10">
        <v>0</v>
      </c>
    </row>
    <row r="1487" spans="1:32" ht="15" customHeight="1" x14ac:dyDescent="0.25">
      <c r="A1487" s="29" t="s">
        <v>9</v>
      </c>
      <c r="B1487" s="30" t="s">
        <v>384</v>
      </c>
      <c r="C1487" s="31">
        <v>40909</v>
      </c>
      <c r="D1487" s="10" t="s">
        <v>307</v>
      </c>
      <c r="E1487" s="37">
        <v>428</v>
      </c>
      <c r="F1487" s="11">
        <f t="shared" si="111"/>
        <v>3.8926784902228284E-2</v>
      </c>
      <c r="G1487">
        <v>4314</v>
      </c>
      <c r="H1487" s="32">
        <f t="shared" si="115"/>
        <v>0.39236016371077764</v>
      </c>
      <c r="I1487">
        <v>10995</v>
      </c>
      <c r="J1487" s="37">
        <v>3</v>
      </c>
      <c r="K1487" s="37">
        <v>36</v>
      </c>
      <c r="L1487" s="37">
        <v>34</v>
      </c>
      <c r="M1487" s="37">
        <v>26</v>
      </c>
      <c r="N1487" s="37">
        <v>28</v>
      </c>
      <c r="O1487" s="37">
        <v>24</v>
      </c>
      <c r="P1487" s="37">
        <v>30</v>
      </c>
      <c r="Q1487" s="10">
        <f t="shared" si="112"/>
        <v>181</v>
      </c>
      <c r="R1487" s="37">
        <v>32</v>
      </c>
      <c r="S1487" s="37">
        <v>30</v>
      </c>
      <c r="T1487" s="37">
        <v>29</v>
      </c>
      <c r="U1487" s="10">
        <f t="shared" si="113"/>
        <v>91</v>
      </c>
      <c r="V1487" s="37">
        <v>39</v>
      </c>
      <c r="W1487" s="37">
        <v>36</v>
      </c>
      <c r="X1487" s="37">
        <v>31</v>
      </c>
      <c r="Y1487" s="37">
        <v>50</v>
      </c>
      <c r="Z1487" s="10">
        <f t="shared" si="114"/>
        <v>156</v>
      </c>
      <c r="AA1487" s="12">
        <v>0</v>
      </c>
      <c r="AB1487" s="37">
        <v>129</v>
      </c>
      <c r="AC1487" s="37">
        <v>237</v>
      </c>
      <c r="AD1487" s="37">
        <v>19</v>
      </c>
      <c r="AE1487" s="37">
        <v>43</v>
      </c>
      <c r="AF1487" s="10">
        <v>0</v>
      </c>
    </row>
    <row r="1488" spans="1:32" ht="15" customHeight="1" x14ac:dyDescent="0.25">
      <c r="A1488" s="29" t="s">
        <v>10</v>
      </c>
      <c r="B1488" s="30" t="s">
        <v>384</v>
      </c>
      <c r="C1488" s="31">
        <v>40909</v>
      </c>
      <c r="D1488" s="10" t="s">
        <v>308</v>
      </c>
      <c r="E1488" s="37">
        <v>0</v>
      </c>
      <c r="F1488" s="11">
        <f t="shared" si="111"/>
        <v>0</v>
      </c>
      <c r="G1488">
        <v>0</v>
      </c>
      <c r="H1488" s="32">
        <f t="shared" si="115"/>
        <v>0</v>
      </c>
      <c r="I1488">
        <v>8</v>
      </c>
      <c r="J1488" s="37">
        <v>0</v>
      </c>
      <c r="K1488" s="37">
        <v>0</v>
      </c>
      <c r="L1488" s="37">
        <v>0</v>
      </c>
      <c r="M1488" s="37">
        <v>0</v>
      </c>
      <c r="N1488" s="37">
        <v>0</v>
      </c>
      <c r="O1488" s="37">
        <v>0</v>
      </c>
      <c r="P1488" s="37">
        <v>0</v>
      </c>
      <c r="Q1488" s="10">
        <f t="shared" si="112"/>
        <v>0</v>
      </c>
      <c r="R1488" s="37">
        <v>0</v>
      </c>
      <c r="S1488" s="37">
        <v>0</v>
      </c>
      <c r="T1488" s="37">
        <v>0</v>
      </c>
      <c r="U1488" s="10">
        <f t="shared" si="113"/>
        <v>0</v>
      </c>
      <c r="V1488" s="37">
        <v>0</v>
      </c>
      <c r="W1488" s="37">
        <v>0</v>
      </c>
      <c r="X1488" s="37">
        <v>0</v>
      </c>
      <c r="Y1488" s="37">
        <v>0</v>
      </c>
      <c r="Z1488" s="10">
        <f t="shared" si="114"/>
        <v>0</v>
      </c>
      <c r="AA1488" s="12">
        <v>0</v>
      </c>
      <c r="AB1488" s="37">
        <v>0</v>
      </c>
      <c r="AC1488" s="37">
        <v>0</v>
      </c>
      <c r="AD1488" s="37">
        <v>0</v>
      </c>
      <c r="AE1488" s="37">
        <v>0</v>
      </c>
      <c r="AF1488" s="10">
        <v>0</v>
      </c>
    </row>
    <row r="1489" spans="1:32" ht="15" customHeight="1" x14ac:dyDescent="0.25">
      <c r="A1489" s="29" t="s">
        <v>11</v>
      </c>
      <c r="B1489" s="30" t="s">
        <v>384</v>
      </c>
      <c r="C1489" s="31">
        <v>40909</v>
      </c>
      <c r="D1489" s="10" t="s">
        <v>309</v>
      </c>
      <c r="E1489" s="37">
        <v>366</v>
      </c>
      <c r="F1489" s="11">
        <f t="shared" si="111"/>
        <v>2.0970606772474646E-2</v>
      </c>
      <c r="G1489">
        <v>7497</v>
      </c>
      <c r="H1489" s="32">
        <f t="shared" si="115"/>
        <v>0.42955365839683723</v>
      </c>
      <c r="I1489">
        <v>17453</v>
      </c>
      <c r="J1489" s="37">
        <v>9</v>
      </c>
      <c r="K1489" s="37">
        <v>39</v>
      </c>
      <c r="L1489" s="37">
        <v>20</v>
      </c>
      <c r="M1489" s="37">
        <v>29</v>
      </c>
      <c r="N1489" s="37">
        <v>20</v>
      </c>
      <c r="O1489" s="37">
        <v>22</v>
      </c>
      <c r="P1489" s="37">
        <v>36</v>
      </c>
      <c r="Q1489" s="10">
        <f t="shared" si="112"/>
        <v>175</v>
      </c>
      <c r="R1489" s="37">
        <v>26</v>
      </c>
      <c r="S1489" s="37">
        <v>25</v>
      </c>
      <c r="T1489" s="37">
        <v>18</v>
      </c>
      <c r="U1489" s="10">
        <f t="shared" si="113"/>
        <v>69</v>
      </c>
      <c r="V1489" s="37">
        <v>27</v>
      </c>
      <c r="W1489" s="37">
        <v>18</v>
      </c>
      <c r="X1489" s="37">
        <v>21</v>
      </c>
      <c r="Y1489" s="37">
        <v>56</v>
      </c>
      <c r="Z1489" s="10">
        <f t="shared" si="114"/>
        <v>122</v>
      </c>
      <c r="AA1489" s="12">
        <v>0</v>
      </c>
      <c r="AB1489" s="37">
        <v>58</v>
      </c>
      <c r="AC1489" s="37">
        <v>267</v>
      </c>
      <c r="AD1489" s="37">
        <v>28</v>
      </c>
      <c r="AE1489" s="37">
        <v>13</v>
      </c>
      <c r="AF1489" s="10">
        <v>0</v>
      </c>
    </row>
    <row r="1490" spans="1:32" ht="15" customHeight="1" x14ac:dyDescent="0.25">
      <c r="A1490" s="29" t="s">
        <v>12</v>
      </c>
      <c r="B1490" s="30" t="s">
        <v>384</v>
      </c>
      <c r="C1490" s="31">
        <v>40909</v>
      </c>
      <c r="D1490" s="10" t="s">
        <v>310</v>
      </c>
      <c r="E1490" s="37">
        <v>0</v>
      </c>
      <c r="F1490" s="11">
        <f t="shared" si="111"/>
        <v>0</v>
      </c>
      <c r="G1490">
        <v>0</v>
      </c>
      <c r="H1490" s="32">
        <f t="shared" si="115"/>
        <v>0</v>
      </c>
      <c r="I1490">
        <v>95</v>
      </c>
      <c r="J1490" s="37">
        <v>0</v>
      </c>
      <c r="K1490" s="37">
        <v>0</v>
      </c>
      <c r="L1490" s="37">
        <v>0</v>
      </c>
      <c r="M1490" s="37">
        <v>0</v>
      </c>
      <c r="N1490" s="37">
        <v>0</v>
      </c>
      <c r="O1490" s="37">
        <v>0</v>
      </c>
      <c r="P1490" s="37">
        <v>0</v>
      </c>
      <c r="Q1490" s="10">
        <f t="shared" si="112"/>
        <v>0</v>
      </c>
      <c r="R1490" s="37">
        <v>0</v>
      </c>
      <c r="S1490" s="37">
        <v>0</v>
      </c>
      <c r="T1490" s="37">
        <v>0</v>
      </c>
      <c r="U1490" s="10">
        <f t="shared" si="113"/>
        <v>0</v>
      </c>
      <c r="V1490" s="37">
        <v>0</v>
      </c>
      <c r="W1490" s="37">
        <v>0</v>
      </c>
      <c r="X1490" s="37">
        <v>0</v>
      </c>
      <c r="Y1490" s="37">
        <v>0</v>
      </c>
      <c r="Z1490" s="10">
        <f t="shared" si="114"/>
        <v>0</v>
      </c>
      <c r="AA1490" s="12">
        <v>0</v>
      </c>
      <c r="AB1490" s="37">
        <v>0</v>
      </c>
      <c r="AC1490" s="37">
        <v>0</v>
      </c>
      <c r="AD1490" s="37">
        <v>0</v>
      </c>
      <c r="AE1490" s="37">
        <v>0</v>
      </c>
      <c r="AF1490" s="10">
        <v>0</v>
      </c>
    </row>
    <row r="1491" spans="1:32" ht="15" customHeight="1" x14ac:dyDescent="0.25">
      <c r="A1491" s="29" t="s">
        <v>13</v>
      </c>
      <c r="B1491" s="30" t="s">
        <v>384</v>
      </c>
      <c r="C1491" s="31">
        <v>40909</v>
      </c>
      <c r="D1491" s="10" t="s">
        <v>307</v>
      </c>
      <c r="E1491" s="37">
        <v>46</v>
      </c>
      <c r="F1491" s="11">
        <f t="shared" si="111"/>
        <v>2.0842772995015857E-2</v>
      </c>
      <c r="G1491">
        <v>897</v>
      </c>
      <c r="H1491" s="32">
        <f t="shared" si="115"/>
        <v>0.40643407340280924</v>
      </c>
      <c r="I1491">
        <v>2207</v>
      </c>
      <c r="J1491" s="37">
        <v>0</v>
      </c>
      <c r="K1491" s="37">
        <v>0</v>
      </c>
      <c r="L1491" s="37">
        <v>3</v>
      </c>
      <c r="M1491" s="37">
        <v>2</v>
      </c>
      <c r="N1491" s="37">
        <v>1</v>
      </c>
      <c r="O1491" s="37">
        <v>4</v>
      </c>
      <c r="P1491" s="37">
        <v>4</v>
      </c>
      <c r="Q1491" s="10">
        <f t="shared" si="112"/>
        <v>14</v>
      </c>
      <c r="R1491" s="37">
        <v>5</v>
      </c>
      <c r="S1491" s="37">
        <v>2</v>
      </c>
      <c r="T1491" s="37">
        <v>5</v>
      </c>
      <c r="U1491" s="10">
        <f t="shared" si="113"/>
        <v>12</v>
      </c>
      <c r="V1491" s="37">
        <v>4</v>
      </c>
      <c r="W1491" s="37">
        <v>5</v>
      </c>
      <c r="X1491" s="37">
        <v>4</v>
      </c>
      <c r="Y1491" s="37">
        <v>7</v>
      </c>
      <c r="Z1491" s="10">
        <f t="shared" si="114"/>
        <v>20</v>
      </c>
      <c r="AA1491" s="12">
        <v>0</v>
      </c>
      <c r="AB1491" s="37">
        <v>9</v>
      </c>
      <c r="AC1491" s="37">
        <v>28</v>
      </c>
      <c r="AD1491" s="37">
        <v>5</v>
      </c>
      <c r="AE1491" s="37">
        <v>4</v>
      </c>
      <c r="AF1491" s="10">
        <v>0</v>
      </c>
    </row>
    <row r="1492" spans="1:32" ht="15" customHeight="1" x14ac:dyDescent="0.25">
      <c r="A1492" s="29" t="s">
        <v>14</v>
      </c>
      <c r="B1492" s="30" t="s">
        <v>384</v>
      </c>
      <c r="C1492" s="31">
        <v>40909</v>
      </c>
      <c r="D1492" s="10" t="s">
        <v>299</v>
      </c>
      <c r="E1492" s="37">
        <v>0</v>
      </c>
      <c r="F1492" s="11">
        <f t="shared" si="111"/>
        <v>0</v>
      </c>
      <c r="G1492">
        <v>46</v>
      </c>
      <c r="H1492" s="32">
        <f t="shared" si="115"/>
        <v>0.55421686746987953</v>
      </c>
      <c r="I1492">
        <v>83</v>
      </c>
      <c r="J1492" s="37">
        <v>0</v>
      </c>
      <c r="K1492" s="37">
        <v>0</v>
      </c>
      <c r="L1492" s="37">
        <v>0</v>
      </c>
      <c r="M1492" s="37">
        <v>0</v>
      </c>
      <c r="N1492" s="37">
        <v>0</v>
      </c>
      <c r="O1492" s="37">
        <v>0</v>
      </c>
      <c r="P1492" s="37">
        <v>0</v>
      </c>
      <c r="Q1492" s="10">
        <f t="shared" si="112"/>
        <v>0</v>
      </c>
      <c r="R1492" s="37">
        <v>0</v>
      </c>
      <c r="S1492" s="37">
        <v>0</v>
      </c>
      <c r="T1492" s="37">
        <v>0</v>
      </c>
      <c r="U1492" s="10">
        <f t="shared" si="113"/>
        <v>0</v>
      </c>
      <c r="V1492" s="37">
        <v>0</v>
      </c>
      <c r="W1492" s="37">
        <v>0</v>
      </c>
      <c r="X1492" s="37">
        <v>0</v>
      </c>
      <c r="Y1492" s="37">
        <v>0</v>
      </c>
      <c r="Z1492" s="10">
        <f t="shared" si="114"/>
        <v>0</v>
      </c>
      <c r="AA1492" s="12">
        <v>0</v>
      </c>
      <c r="AB1492" s="37">
        <v>0</v>
      </c>
      <c r="AC1492" s="37">
        <v>0</v>
      </c>
      <c r="AD1492" s="37">
        <v>0</v>
      </c>
      <c r="AE1492" s="37">
        <v>0</v>
      </c>
      <c r="AF1492" s="10">
        <v>0</v>
      </c>
    </row>
    <row r="1493" spans="1:32" ht="15" customHeight="1" x14ac:dyDescent="0.25">
      <c r="A1493" s="29" t="s">
        <v>15</v>
      </c>
      <c r="B1493" s="30" t="s">
        <v>384</v>
      </c>
      <c r="C1493" s="31">
        <v>40909</v>
      </c>
      <c r="D1493" s="10" t="s">
        <v>305</v>
      </c>
      <c r="E1493" s="37">
        <v>227</v>
      </c>
      <c r="F1493" s="11">
        <f t="shared" si="111"/>
        <v>4.563731403297145E-2</v>
      </c>
      <c r="G1493">
        <v>3104</v>
      </c>
      <c r="H1493" s="32">
        <f t="shared" si="115"/>
        <v>0.62404503417772417</v>
      </c>
      <c r="I1493">
        <v>4974</v>
      </c>
      <c r="J1493" s="37">
        <v>2</v>
      </c>
      <c r="K1493" s="37">
        <v>25</v>
      </c>
      <c r="L1493" s="37">
        <v>18</v>
      </c>
      <c r="M1493" s="37">
        <v>19</v>
      </c>
      <c r="N1493" s="37">
        <v>17</v>
      </c>
      <c r="O1493" s="37">
        <v>12</v>
      </c>
      <c r="P1493" s="37">
        <v>7</v>
      </c>
      <c r="Q1493" s="10">
        <f t="shared" si="112"/>
        <v>100</v>
      </c>
      <c r="R1493" s="37">
        <v>21</v>
      </c>
      <c r="S1493" s="37">
        <v>13</v>
      </c>
      <c r="T1493" s="37">
        <v>18</v>
      </c>
      <c r="U1493" s="10">
        <f t="shared" si="113"/>
        <v>52</v>
      </c>
      <c r="V1493" s="37">
        <v>4</v>
      </c>
      <c r="W1493" s="37">
        <v>9</v>
      </c>
      <c r="X1493" s="37">
        <v>11</v>
      </c>
      <c r="Y1493" s="37">
        <v>51</v>
      </c>
      <c r="Z1493" s="10">
        <f t="shared" si="114"/>
        <v>75</v>
      </c>
      <c r="AA1493" s="12">
        <v>0</v>
      </c>
      <c r="AB1493" s="37">
        <v>72</v>
      </c>
      <c r="AC1493" s="37">
        <v>140</v>
      </c>
      <c r="AD1493" s="37">
        <v>7</v>
      </c>
      <c r="AE1493" s="37">
        <v>8</v>
      </c>
      <c r="AF1493" s="10">
        <v>0</v>
      </c>
    </row>
    <row r="1494" spans="1:32" ht="15" customHeight="1" x14ac:dyDescent="0.25">
      <c r="A1494" s="29" t="s">
        <v>284</v>
      </c>
      <c r="B1494" s="30" t="s">
        <v>384</v>
      </c>
      <c r="C1494" s="31">
        <v>40909</v>
      </c>
      <c r="D1494" s="10" t="s">
        <v>311</v>
      </c>
      <c r="E1494" s="37">
        <v>0</v>
      </c>
      <c r="F1494" s="11">
        <f t="shared" si="111"/>
        <v>0</v>
      </c>
      <c r="G1494">
        <v>733</v>
      </c>
      <c r="H1494" s="32">
        <f t="shared" si="115"/>
        <v>0.84349827387802068</v>
      </c>
      <c r="I1494">
        <v>869</v>
      </c>
      <c r="J1494" s="37">
        <v>0</v>
      </c>
      <c r="K1494" s="37">
        <v>0</v>
      </c>
      <c r="L1494" s="37">
        <v>0</v>
      </c>
      <c r="M1494" s="37">
        <v>0</v>
      </c>
      <c r="N1494" s="37">
        <v>0</v>
      </c>
      <c r="O1494" s="37">
        <v>0</v>
      </c>
      <c r="P1494" s="37">
        <v>0</v>
      </c>
      <c r="Q1494" s="10">
        <f t="shared" si="112"/>
        <v>0</v>
      </c>
      <c r="R1494" s="37">
        <v>0</v>
      </c>
      <c r="S1494" s="37">
        <v>0</v>
      </c>
      <c r="T1494" s="37">
        <v>0</v>
      </c>
      <c r="U1494" s="10">
        <f t="shared" si="113"/>
        <v>0</v>
      </c>
      <c r="V1494" s="37">
        <v>0</v>
      </c>
      <c r="W1494" s="37">
        <v>0</v>
      </c>
      <c r="X1494" s="37">
        <v>0</v>
      </c>
      <c r="Y1494" s="37">
        <v>0</v>
      </c>
      <c r="Z1494" s="10">
        <f t="shared" si="114"/>
        <v>0</v>
      </c>
      <c r="AA1494" s="12">
        <v>0</v>
      </c>
      <c r="AB1494" s="37">
        <v>0</v>
      </c>
      <c r="AC1494" s="37">
        <v>0</v>
      </c>
      <c r="AD1494" s="37">
        <v>0</v>
      </c>
      <c r="AE1494" s="37">
        <v>0</v>
      </c>
      <c r="AF1494" s="10">
        <v>0</v>
      </c>
    </row>
    <row r="1495" spans="1:32" ht="15" customHeight="1" x14ac:dyDescent="0.25">
      <c r="A1495" s="29" t="s">
        <v>16</v>
      </c>
      <c r="B1495" s="30" t="s">
        <v>384</v>
      </c>
      <c r="C1495" s="31">
        <v>40909</v>
      </c>
      <c r="D1495" s="10" t="s">
        <v>312</v>
      </c>
      <c r="E1495" s="37">
        <v>46</v>
      </c>
      <c r="F1495" s="11">
        <f t="shared" si="111"/>
        <v>5.9278350515463915E-2</v>
      </c>
      <c r="G1495">
        <v>758</v>
      </c>
      <c r="H1495" s="32">
        <f t="shared" si="115"/>
        <v>0.97680412371134018</v>
      </c>
      <c r="I1495">
        <v>776</v>
      </c>
      <c r="J1495" s="37">
        <v>0</v>
      </c>
      <c r="K1495" s="37">
        <v>2</v>
      </c>
      <c r="L1495" s="37">
        <v>1</v>
      </c>
      <c r="M1495" s="37">
        <v>4</v>
      </c>
      <c r="N1495" s="37">
        <v>3</v>
      </c>
      <c r="O1495" s="37">
        <v>0</v>
      </c>
      <c r="P1495" s="37">
        <v>0</v>
      </c>
      <c r="Q1495" s="10">
        <f t="shared" si="112"/>
        <v>10</v>
      </c>
      <c r="R1495" s="37">
        <v>1</v>
      </c>
      <c r="S1495" s="37">
        <v>4</v>
      </c>
      <c r="T1495" s="37">
        <v>3</v>
      </c>
      <c r="U1495" s="10">
        <f t="shared" si="113"/>
        <v>8</v>
      </c>
      <c r="V1495" s="37">
        <v>11</v>
      </c>
      <c r="W1495" s="37">
        <v>8</v>
      </c>
      <c r="X1495" s="37">
        <v>6</v>
      </c>
      <c r="Y1495" s="37">
        <v>3</v>
      </c>
      <c r="Z1495" s="10">
        <f t="shared" si="114"/>
        <v>28</v>
      </c>
      <c r="AA1495" s="12">
        <v>0</v>
      </c>
      <c r="AB1495" s="37">
        <v>0</v>
      </c>
      <c r="AC1495" s="37">
        <v>46</v>
      </c>
      <c r="AD1495" s="37">
        <v>0</v>
      </c>
      <c r="AE1495" s="37">
        <v>0</v>
      </c>
      <c r="AF1495" s="10">
        <v>0</v>
      </c>
    </row>
    <row r="1496" spans="1:32" ht="15" customHeight="1" x14ac:dyDescent="0.25">
      <c r="A1496" s="29" t="s">
        <v>17</v>
      </c>
      <c r="B1496" s="30" t="s">
        <v>384</v>
      </c>
      <c r="C1496" s="31">
        <v>40909</v>
      </c>
      <c r="D1496" s="10" t="s">
        <v>313</v>
      </c>
      <c r="E1496" s="37">
        <v>0</v>
      </c>
      <c r="F1496" s="11">
        <f t="shared" si="111"/>
        <v>0</v>
      </c>
      <c r="G1496">
        <v>28</v>
      </c>
      <c r="H1496" s="32">
        <f t="shared" si="115"/>
        <v>0.73684210526315785</v>
      </c>
      <c r="I1496">
        <v>38</v>
      </c>
      <c r="J1496" s="37">
        <v>0</v>
      </c>
      <c r="K1496" s="37">
        <v>0</v>
      </c>
      <c r="L1496" s="37">
        <v>0</v>
      </c>
      <c r="M1496" s="37">
        <v>0</v>
      </c>
      <c r="N1496" s="37">
        <v>0</v>
      </c>
      <c r="O1496" s="37">
        <v>0</v>
      </c>
      <c r="P1496" s="37">
        <v>0</v>
      </c>
      <c r="Q1496" s="10">
        <f t="shared" si="112"/>
        <v>0</v>
      </c>
      <c r="R1496" s="37">
        <v>0</v>
      </c>
      <c r="S1496" s="37">
        <v>0</v>
      </c>
      <c r="T1496" s="37">
        <v>0</v>
      </c>
      <c r="U1496" s="10">
        <f t="shared" si="113"/>
        <v>0</v>
      </c>
      <c r="V1496" s="37">
        <v>0</v>
      </c>
      <c r="W1496" s="37">
        <v>0</v>
      </c>
      <c r="X1496" s="37">
        <v>0</v>
      </c>
      <c r="Y1496" s="37">
        <v>0</v>
      </c>
      <c r="Z1496" s="10">
        <f t="shared" si="114"/>
        <v>0</v>
      </c>
      <c r="AA1496" s="12">
        <v>0</v>
      </c>
      <c r="AB1496" s="37">
        <v>0</v>
      </c>
      <c r="AC1496" s="37">
        <v>0</v>
      </c>
      <c r="AD1496" s="37">
        <v>0</v>
      </c>
      <c r="AE1496" s="37">
        <v>0</v>
      </c>
      <c r="AF1496" s="10">
        <v>0</v>
      </c>
    </row>
    <row r="1497" spans="1:32" ht="15" customHeight="1" x14ac:dyDescent="0.25">
      <c r="A1497" s="29" t="s">
        <v>18</v>
      </c>
      <c r="B1497" s="30" t="s">
        <v>384</v>
      </c>
      <c r="C1497" s="31">
        <v>40909</v>
      </c>
      <c r="D1497" s="10" t="s">
        <v>301</v>
      </c>
      <c r="E1497" s="37">
        <v>81</v>
      </c>
      <c r="F1497" s="11">
        <f t="shared" si="111"/>
        <v>2.1226415094339621E-2</v>
      </c>
      <c r="G1497">
        <v>1855</v>
      </c>
      <c r="H1497" s="32">
        <f t="shared" si="115"/>
        <v>0.4861111111111111</v>
      </c>
      <c r="I1497">
        <v>3816</v>
      </c>
      <c r="J1497" s="37">
        <v>0</v>
      </c>
      <c r="K1497" s="37">
        <v>6</v>
      </c>
      <c r="L1497" s="37">
        <v>8</v>
      </c>
      <c r="M1497" s="37">
        <v>8</v>
      </c>
      <c r="N1497" s="37">
        <v>9</v>
      </c>
      <c r="O1497" s="37">
        <v>6</v>
      </c>
      <c r="P1497" s="37">
        <v>5</v>
      </c>
      <c r="Q1497" s="10">
        <f t="shared" si="112"/>
        <v>42</v>
      </c>
      <c r="R1497" s="37">
        <v>5</v>
      </c>
      <c r="S1497" s="37">
        <v>7</v>
      </c>
      <c r="T1497" s="37">
        <v>7</v>
      </c>
      <c r="U1497" s="10">
        <f t="shared" si="113"/>
        <v>19</v>
      </c>
      <c r="V1497" s="37">
        <v>4</v>
      </c>
      <c r="W1497" s="37">
        <v>5</v>
      </c>
      <c r="X1497" s="37">
        <v>7</v>
      </c>
      <c r="Y1497" s="37">
        <v>4</v>
      </c>
      <c r="Z1497" s="10">
        <f t="shared" si="114"/>
        <v>20</v>
      </c>
      <c r="AA1497" s="12">
        <v>0</v>
      </c>
      <c r="AB1497" s="37">
        <v>33</v>
      </c>
      <c r="AC1497" s="37">
        <v>44</v>
      </c>
      <c r="AD1497" s="37">
        <v>3</v>
      </c>
      <c r="AE1497" s="37">
        <v>1</v>
      </c>
      <c r="AF1497" s="10">
        <v>0</v>
      </c>
    </row>
    <row r="1498" spans="1:32" ht="15" customHeight="1" x14ac:dyDescent="0.25">
      <c r="A1498" s="29" t="s">
        <v>19</v>
      </c>
      <c r="B1498" s="30" t="s">
        <v>384</v>
      </c>
      <c r="C1498" s="31">
        <v>40909</v>
      </c>
      <c r="D1498" s="10" t="s">
        <v>306</v>
      </c>
      <c r="E1498" s="37">
        <v>24</v>
      </c>
      <c r="F1498" s="11">
        <f t="shared" si="111"/>
        <v>3.8523274478330658E-3</v>
      </c>
      <c r="G1498">
        <v>1337</v>
      </c>
      <c r="H1498" s="32">
        <f t="shared" si="115"/>
        <v>0.21460674157303372</v>
      </c>
      <c r="I1498">
        <v>6230</v>
      </c>
      <c r="J1498" s="37">
        <v>0</v>
      </c>
      <c r="K1498" s="37">
        <v>2</v>
      </c>
      <c r="L1498" s="37">
        <v>1</v>
      </c>
      <c r="M1498" s="37">
        <v>2</v>
      </c>
      <c r="N1498" s="37">
        <v>1</v>
      </c>
      <c r="O1498" s="37">
        <v>2</v>
      </c>
      <c r="P1498" s="37">
        <v>1</v>
      </c>
      <c r="Q1498" s="10">
        <f t="shared" si="112"/>
        <v>9</v>
      </c>
      <c r="R1498" s="37">
        <v>3</v>
      </c>
      <c r="S1498" s="37">
        <v>3</v>
      </c>
      <c r="T1498" s="37">
        <v>2</v>
      </c>
      <c r="U1498" s="10">
        <f t="shared" si="113"/>
        <v>8</v>
      </c>
      <c r="V1498" s="37">
        <v>2</v>
      </c>
      <c r="W1498" s="37">
        <v>3</v>
      </c>
      <c r="X1498" s="37">
        <v>1</v>
      </c>
      <c r="Y1498" s="37">
        <v>1</v>
      </c>
      <c r="Z1498" s="10">
        <f t="shared" si="114"/>
        <v>7</v>
      </c>
      <c r="AA1498" s="12">
        <v>0</v>
      </c>
      <c r="AB1498" s="37">
        <v>4</v>
      </c>
      <c r="AC1498" s="37">
        <v>18</v>
      </c>
      <c r="AD1498" s="37">
        <v>0</v>
      </c>
      <c r="AE1498" s="37">
        <v>2</v>
      </c>
      <c r="AF1498" s="10">
        <v>0</v>
      </c>
    </row>
    <row r="1499" spans="1:32" ht="15" customHeight="1" x14ac:dyDescent="0.25">
      <c r="A1499" s="29" t="s">
        <v>20</v>
      </c>
      <c r="B1499" s="30" t="s">
        <v>384</v>
      </c>
      <c r="C1499" s="31">
        <v>40909</v>
      </c>
      <c r="D1499" s="10" t="s">
        <v>314</v>
      </c>
      <c r="E1499" s="37">
        <v>5</v>
      </c>
      <c r="F1499" s="11">
        <f t="shared" si="111"/>
        <v>1.1467889908256881E-2</v>
      </c>
      <c r="G1499">
        <v>254</v>
      </c>
      <c r="H1499" s="32">
        <f t="shared" si="115"/>
        <v>0.58256880733944949</v>
      </c>
      <c r="I1499">
        <v>436</v>
      </c>
      <c r="J1499" s="37">
        <v>0</v>
      </c>
      <c r="K1499" s="37">
        <v>0</v>
      </c>
      <c r="L1499" s="37">
        <v>0</v>
      </c>
      <c r="M1499" s="37">
        <v>0</v>
      </c>
      <c r="N1499" s="37">
        <v>0</v>
      </c>
      <c r="O1499" s="37">
        <v>0</v>
      </c>
      <c r="P1499" s="37">
        <v>0</v>
      </c>
      <c r="Q1499" s="10">
        <f t="shared" si="112"/>
        <v>0</v>
      </c>
      <c r="R1499" s="37">
        <v>1</v>
      </c>
      <c r="S1499" s="37">
        <v>0</v>
      </c>
      <c r="T1499" s="37">
        <v>0</v>
      </c>
      <c r="U1499" s="10">
        <f t="shared" si="113"/>
        <v>1</v>
      </c>
      <c r="V1499" s="37">
        <v>1</v>
      </c>
      <c r="W1499" s="37">
        <v>0</v>
      </c>
      <c r="X1499" s="37">
        <v>2</v>
      </c>
      <c r="Y1499" s="37">
        <v>1</v>
      </c>
      <c r="Z1499" s="10">
        <f t="shared" si="114"/>
        <v>4</v>
      </c>
      <c r="AA1499" s="12">
        <v>0</v>
      </c>
      <c r="AB1499" s="37">
        <v>2</v>
      </c>
      <c r="AC1499" s="37">
        <v>3</v>
      </c>
      <c r="AD1499" s="37">
        <v>0</v>
      </c>
      <c r="AE1499" s="37">
        <v>0</v>
      </c>
      <c r="AF1499" s="10">
        <v>0</v>
      </c>
    </row>
    <row r="1500" spans="1:32" ht="15" customHeight="1" x14ac:dyDescent="0.25">
      <c r="A1500" s="29" t="s">
        <v>21</v>
      </c>
      <c r="B1500" s="30" t="s">
        <v>384</v>
      </c>
      <c r="C1500" s="31">
        <v>40909</v>
      </c>
      <c r="D1500" s="10" t="s">
        <v>309</v>
      </c>
      <c r="E1500" s="37">
        <v>2</v>
      </c>
      <c r="F1500" s="11">
        <f t="shared" si="111"/>
        <v>1.092896174863388E-2</v>
      </c>
      <c r="G1500">
        <v>39</v>
      </c>
      <c r="H1500" s="32">
        <f t="shared" si="115"/>
        <v>0.21311475409836064</v>
      </c>
      <c r="I1500">
        <v>183</v>
      </c>
      <c r="J1500" s="37">
        <v>0</v>
      </c>
      <c r="K1500" s="37">
        <v>0</v>
      </c>
      <c r="L1500" s="37">
        <v>0</v>
      </c>
      <c r="M1500" s="37">
        <v>1</v>
      </c>
      <c r="N1500" s="37">
        <v>0</v>
      </c>
      <c r="O1500" s="37">
        <v>1</v>
      </c>
      <c r="P1500" s="37">
        <v>0</v>
      </c>
      <c r="Q1500" s="10">
        <f t="shared" si="112"/>
        <v>2</v>
      </c>
      <c r="R1500" s="37">
        <v>0</v>
      </c>
      <c r="S1500" s="37">
        <v>0</v>
      </c>
      <c r="T1500" s="37">
        <v>0</v>
      </c>
      <c r="U1500" s="10">
        <f t="shared" si="113"/>
        <v>0</v>
      </c>
      <c r="V1500" s="37">
        <v>0</v>
      </c>
      <c r="W1500" s="37">
        <v>0</v>
      </c>
      <c r="X1500" s="37">
        <v>0</v>
      </c>
      <c r="Y1500" s="37">
        <v>0</v>
      </c>
      <c r="Z1500" s="10">
        <f t="shared" si="114"/>
        <v>0</v>
      </c>
      <c r="AA1500" s="12">
        <v>0</v>
      </c>
      <c r="AB1500" s="37">
        <v>0</v>
      </c>
      <c r="AC1500" s="37">
        <v>2</v>
      </c>
      <c r="AD1500" s="37">
        <v>0</v>
      </c>
      <c r="AE1500" s="37">
        <v>0</v>
      </c>
      <c r="AF1500" s="10">
        <v>0</v>
      </c>
    </row>
    <row r="1501" spans="1:32" ht="15" customHeight="1" x14ac:dyDescent="0.25">
      <c r="A1501" s="29" t="s">
        <v>22</v>
      </c>
      <c r="B1501" s="30" t="s">
        <v>384</v>
      </c>
      <c r="C1501" s="31">
        <v>40909</v>
      </c>
      <c r="D1501" s="10" t="s">
        <v>315</v>
      </c>
      <c r="E1501" s="37">
        <v>5</v>
      </c>
      <c r="F1501" s="11">
        <f t="shared" si="111"/>
        <v>4.0783034257748773E-3</v>
      </c>
      <c r="G1501">
        <v>614</v>
      </c>
      <c r="H1501" s="32">
        <f t="shared" si="115"/>
        <v>0.50081566068515493</v>
      </c>
      <c r="I1501">
        <v>1226</v>
      </c>
      <c r="J1501" s="37">
        <v>0</v>
      </c>
      <c r="K1501" s="37">
        <v>1</v>
      </c>
      <c r="L1501" s="37">
        <v>0</v>
      </c>
      <c r="M1501" s="37">
        <v>0</v>
      </c>
      <c r="N1501" s="37">
        <v>0</v>
      </c>
      <c r="O1501" s="37">
        <v>0</v>
      </c>
      <c r="P1501" s="37">
        <v>0</v>
      </c>
      <c r="Q1501" s="10">
        <f t="shared" si="112"/>
        <v>1</v>
      </c>
      <c r="R1501" s="37">
        <v>2</v>
      </c>
      <c r="S1501" s="37">
        <v>0</v>
      </c>
      <c r="T1501" s="37">
        <v>1</v>
      </c>
      <c r="U1501" s="10">
        <f t="shared" si="113"/>
        <v>3</v>
      </c>
      <c r="V1501" s="37">
        <v>0</v>
      </c>
      <c r="W1501" s="37">
        <v>0</v>
      </c>
      <c r="X1501" s="37">
        <v>0</v>
      </c>
      <c r="Y1501" s="37">
        <v>1</v>
      </c>
      <c r="Z1501" s="10">
        <f t="shared" si="114"/>
        <v>1</v>
      </c>
      <c r="AA1501" s="12">
        <v>0</v>
      </c>
      <c r="AB1501" s="37">
        <v>0</v>
      </c>
      <c r="AC1501" s="37">
        <v>3</v>
      </c>
      <c r="AD1501" s="37">
        <v>0</v>
      </c>
      <c r="AE1501" s="37">
        <v>2</v>
      </c>
      <c r="AF1501" s="10">
        <v>0</v>
      </c>
    </row>
    <row r="1502" spans="1:32" ht="15" customHeight="1" x14ac:dyDescent="0.25">
      <c r="A1502" s="29" t="s">
        <v>23</v>
      </c>
      <c r="B1502" s="30" t="s">
        <v>384</v>
      </c>
      <c r="C1502" s="31">
        <v>40909</v>
      </c>
      <c r="D1502" s="10" t="s">
        <v>315</v>
      </c>
      <c r="E1502" s="37">
        <v>31</v>
      </c>
      <c r="F1502" s="11">
        <f t="shared" si="111"/>
        <v>2.0861372812920592E-2</v>
      </c>
      <c r="G1502">
        <v>716</v>
      </c>
      <c r="H1502" s="32">
        <f t="shared" si="115"/>
        <v>0.48183041722745623</v>
      </c>
      <c r="I1502">
        <v>1486</v>
      </c>
      <c r="J1502" s="37">
        <v>2</v>
      </c>
      <c r="K1502" s="37">
        <v>2</v>
      </c>
      <c r="L1502" s="37">
        <v>3</v>
      </c>
      <c r="M1502" s="37">
        <v>1</v>
      </c>
      <c r="N1502" s="37">
        <v>4</v>
      </c>
      <c r="O1502" s="37">
        <v>2</v>
      </c>
      <c r="P1502" s="37">
        <v>1</v>
      </c>
      <c r="Q1502" s="10">
        <f t="shared" si="112"/>
        <v>15</v>
      </c>
      <c r="R1502" s="37">
        <v>1</v>
      </c>
      <c r="S1502" s="37">
        <v>4</v>
      </c>
      <c r="T1502" s="37">
        <v>3</v>
      </c>
      <c r="U1502" s="10">
        <f t="shared" si="113"/>
        <v>8</v>
      </c>
      <c r="V1502" s="37">
        <v>4</v>
      </c>
      <c r="W1502" s="37">
        <v>2</v>
      </c>
      <c r="X1502" s="37">
        <v>0</v>
      </c>
      <c r="Y1502" s="37">
        <v>2</v>
      </c>
      <c r="Z1502" s="10">
        <f t="shared" si="114"/>
        <v>8</v>
      </c>
      <c r="AA1502" s="12">
        <v>0</v>
      </c>
      <c r="AB1502" s="37">
        <v>3</v>
      </c>
      <c r="AC1502" s="37">
        <v>28</v>
      </c>
      <c r="AD1502" s="37">
        <v>0</v>
      </c>
      <c r="AE1502" s="37">
        <v>0</v>
      </c>
      <c r="AF1502" s="10">
        <v>0</v>
      </c>
    </row>
    <row r="1503" spans="1:32" ht="15" customHeight="1" x14ac:dyDescent="0.25">
      <c r="A1503" s="29" t="s">
        <v>24</v>
      </c>
      <c r="B1503" s="30" t="s">
        <v>384</v>
      </c>
      <c r="C1503" s="31">
        <v>40909</v>
      </c>
      <c r="D1503" s="10" t="s">
        <v>316</v>
      </c>
      <c r="E1503" s="37">
        <v>50</v>
      </c>
      <c r="F1503" s="11">
        <f t="shared" si="111"/>
        <v>3.6630036630036632E-2</v>
      </c>
      <c r="G1503">
        <v>713</v>
      </c>
      <c r="H1503" s="32">
        <f t="shared" si="115"/>
        <v>0.52234432234432238</v>
      </c>
      <c r="I1503">
        <v>1365</v>
      </c>
      <c r="J1503" s="37">
        <v>0</v>
      </c>
      <c r="K1503" s="37">
        <v>4</v>
      </c>
      <c r="L1503" s="37">
        <v>7</v>
      </c>
      <c r="M1503" s="37">
        <v>5</v>
      </c>
      <c r="N1503" s="37">
        <v>7</v>
      </c>
      <c r="O1503" s="37">
        <v>1</v>
      </c>
      <c r="P1503" s="37">
        <v>5</v>
      </c>
      <c r="Q1503" s="10">
        <f t="shared" si="112"/>
        <v>29</v>
      </c>
      <c r="R1503" s="37">
        <v>5</v>
      </c>
      <c r="S1503" s="37">
        <v>4</v>
      </c>
      <c r="T1503" s="37">
        <v>3</v>
      </c>
      <c r="U1503" s="10">
        <f t="shared" si="113"/>
        <v>12</v>
      </c>
      <c r="V1503" s="37">
        <v>3</v>
      </c>
      <c r="W1503" s="37">
        <v>1</v>
      </c>
      <c r="X1503" s="37">
        <v>2</v>
      </c>
      <c r="Y1503" s="37">
        <v>3</v>
      </c>
      <c r="Z1503" s="10">
        <f t="shared" si="114"/>
        <v>9</v>
      </c>
      <c r="AA1503" s="12">
        <v>0</v>
      </c>
      <c r="AB1503" s="37">
        <v>0</v>
      </c>
      <c r="AC1503" s="37">
        <v>41</v>
      </c>
      <c r="AD1503" s="37">
        <v>9</v>
      </c>
      <c r="AE1503" s="37">
        <v>0</v>
      </c>
      <c r="AF1503" s="10">
        <v>0</v>
      </c>
    </row>
    <row r="1504" spans="1:32" ht="15" customHeight="1" x14ac:dyDescent="0.25">
      <c r="A1504" s="29" t="s">
        <v>25</v>
      </c>
      <c r="B1504" s="30" t="s">
        <v>384</v>
      </c>
      <c r="C1504" s="31">
        <v>40909</v>
      </c>
      <c r="D1504" s="10" t="s">
        <v>310</v>
      </c>
      <c r="E1504" s="37">
        <v>0</v>
      </c>
      <c r="F1504" s="11">
        <f t="shared" si="111"/>
        <v>0</v>
      </c>
      <c r="G1504">
        <v>38</v>
      </c>
      <c r="H1504" s="32">
        <f t="shared" si="115"/>
        <v>0.42222222222222222</v>
      </c>
      <c r="I1504">
        <v>90</v>
      </c>
      <c r="J1504" s="37">
        <v>0</v>
      </c>
      <c r="K1504" s="37">
        <v>0</v>
      </c>
      <c r="L1504" s="37">
        <v>0</v>
      </c>
      <c r="M1504" s="37">
        <v>0</v>
      </c>
      <c r="N1504" s="37">
        <v>0</v>
      </c>
      <c r="O1504" s="37">
        <v>0</v>
      </c>
      <c r="P1504" s="37">
        <v>0</v>
      </c>
      <c r="Q1504" s="10">
        <f t="shared" si="112"/>
        <v>0</v>
      </c>
      <c r="R1504" s="37">
        <v>0</v>
      </c>
      <c r="S1504" s="37">
        <v>0</v>
      </c>
      <c r="T1504" s="37">
        <v>0</v>
      </c>
      <c r="U1504" s="10">
        <f t="shared" si="113"/>
        <v>0</v>
      </c>
      <c r="V1504" s="37">
        <v>0</v>
      </c>
      <c r="W1504" s="37">
        <v>0</v>
      </c>
      <c r="X1504" s="37">
        <v>0</v>
      </c>
      <c r="Y1504" s="37">
        <v>0</v>
      </c>
      <c r="Z1504" s="10">
        <f t="shared" si="114"/>
        <v>0</v>
      </c>
      <c r="AA1504" s="12">
        <v>0</v>
      </c>
      <c r="AB1504" s="37">
        <v>0</v>
      </c>
      <c r="AC1504" s="37">
        <v>0</v>
      </c>
      <c r="AD1504" s="37">
        <v>0</v>
      </c>
      <c r="AE1504" s="37">
        <v>0</v>
      </c>
      <c r="AF1504" s="10">
        <v>0</v>
      </c>
    </row>
    <row r="1505" spans="1:32" ht="15" customHeight="1" x14ac:dyDescent="0.25">
      <c r="A1505" s="29" t="s">
        <v>26</v>
      </c>
      <c r="B1505" s="30" t="s">
        <v>384</v>
      </c>
      <c r="C1505" s="31">
        <v>40909</v>
      </c>
      <c r="D1505" s="10" t="s">
        <v>305</v>
      </c>
      <c r="E1505" s="37">
        <v>283</v>
      </c>
      <c r="F1505" s="11">
        <f t="shared" si="111"/>
        <v>2.4438687392055267E-2</v>
      </c>
      <c r="G1505">
        <v>3449</v>
      </c>
      <c r="H1505" s="32">
        <f t="shared" si="115"/>
        <v>0.29784110535405872</v>
      </c>
      <c r="I1505">
        <v>11580</v>
      </c>
      <c r="J1505" s="37">
        <v>1</v>
      </c>
      <c r="K1505" s="37">
        <v>28</v>
      </c>
      <c r="L1505" s="37">
        <v>28</v>
      </c>
      <c r="M1505" s="37">
        <v>28</v>
      </c>
      <c r="N1505" s="37">
        <v>29</v>
      </c>
      <c r="O1505" s="37">
        <v>16</v>
      </c>
      <c r="P1505" s="37">
        <v>21</v>
      </c>
      <c r="Q1505" s="10">
        <f t="shared" si="112"/>
        <v>151</v>
      </c>
      <c r="R1505" s="37">
        <v>27</v>
      </c>
      <c r="S1505" s="37">
        <v>10</v>
      </c>
      <c r="T1505" s="37">
        <v>16</v>
      </c>
      <c r="U1505" s="10">
        <f t="shared" si="113"/>
        <v>53</v>
      </c>
      <c r="V1505" s="37">
        <v>12</v>
      </c>
      <c r="W1505" s="37">
        <v>26</v>
      </c>
      <c r="X1505" s="37">
        <v>18</v>
      </c>
      <c r="Y1505" s="37">
        <v>23</v>
      </c>
      <c r="Z1505" s="10">
        <f t="shared" si="114"/>
        <v>79</v>
      </c>
      <c r="AA1505" s="12">
        <v>0</v>
      </c>
      <c r="AB1505" s="37">
        <v>58</v>
      </c>
      <c r="AC1505" s="37">
        <v>207</v>
      </c>
      <c r="AD1505" s="37">
        <v>5</v>
      </c>
      <c r="AE1505" s="37">
        <v>13</v>
      </c>
      <c r="AF1505" s="10">
        <v>0</v>
      </c>
    </row>
    <row r="1506" spans="1:32" ht="15" customHeight="1" x14ac:dyDescent="0.25">
      <c r="A1506" s="29" t="s">
        <v>261</v>
      </c>
      <c r="B1506" s="30" t="s">
        <v>384</v>
      </c>
      <c r="C1506" s="31">
        <v>40909</v>
      </c>
      <c r="D1506" s="10" t="s">
        <v>317</v>
      </c>
      <c r="E1506" s="37">
        <v>466</v>
      </c>
      <c r="F1506" s="11">
        <f t="shared" si="111"/>
        <v>3.68641721382802E-2</v>
      </c>
      <c r="G1506">
        <v>5020</v>
      </c>
      <c r="H1506" s="32">
        <f t="shared" si="115"/>
        <v>0.39712048097460645</v>
      </c>
      <c r="I1506">
        <v>12641</v>
      </c>
      <c r="J1506" s="37">
        <v>19</v>
      </c>
      <c r="K1506" s="37">
        <v>59</v>
      </c>
      <c r="L1506" s="37">
        <v>55</v>
      </c>
      <c r="M1506" s="37">
        <v>37</v>
      </c>
      <c r="N1506" s="37">
        <v>38</v>
      </c>
      <c r="O1506" s="37">
        <v>41</v>
      </c>
      <c r="P1506" s="37">
        <v>32</v>
      </c>
      <c r="Q1506" s="10">
        <f t="shared" si="112"/>
        <v>281</v>
      </c>
      <c r="R1506" s="37">
        <v>25</v>
      </c>
      <c r="S1506" s="37">
        <v>23</v>
      </c>
      <c r="T1506" s="37">
        <v>17</v>
      </c>
      <c r="U1506" s="10">
        <f t="shared" si="113"/>
        <v>65</v>
      </c>
      <c r="V1506" s="37">
        <v>25</v>
      </c>
      <c r="W1506" s="37">
        <v>16</v>
      </c>
      <c r="X1506" s="37">
        <v>30</v>
      </c>
      <c r="Y1506" s="37">
        <v>49</v>
      </c>
      <c r="Z1506" s="10">
        <f t="shared" si="114"/>
        <v>120</v>
      </c>
      <c r="AA1506" s="12">
        <v>0</v>
      </c>
      <c r="AB1506" s="37">
        <v>35</v>
      </c>
      <c r="AC1506" s="37">
        <v>417</v>
      </c>
      <c r="AD1506" s="37">
        <v>4</v>
      </c>
      <c r="AE1506" s="37">
        <v>10</v>
      </c>
      <c r="AF1506" s="10">
        <v>0</v>
      </c>
    </row>
    <row r="1507" spans="1:32" ht="15" customHeight="1" x14ac:dyDescent="0.25">
      <c r="A1507" s="29" t="s">
        <v>27</v>
      </c>
      <c r="B1507" s="30" t="s">
        <v>384</v>
      </c>
      <c r="C1507" s="31">
        <v>40909</v>
      </c>
      <c r="D1507" s="10" t="s">
        <v>299</v>
      </c>
      <c r="E1507" s="37">
        <v>218</v>
      </c>
      <c r="F1507" s="11">
        <f t="shared" si="111"/>
        <v>6.1304836895388078E-2</v>
      </c>
      <c r="G1507">
        <v>2415</v>
      </c>
      <c r="H1507" s="32">
        <f t="shared" si="115"/>
        <v>0.67913385826771655</v>
      </c>
      <c r="I1507">
        <v>3556</v>
      </c>
      <c r="J1507" s="37">
        <v>4</v>
      </c>
      <c r="K1507" s="37">
        <v>18</v>
      </c>
      <c r="L1507" s="37">
        <v>25</v>
      </c>
      <c r="M1507" s="37">
        <v>25</v>
      </c>
      <c r="N1507" s="37">
        <v>19</v>
      </c>
      <c r="O1507" s="37">
        <v>17</v>
      </c>
      <c r="P1507" s="37">
        <v>20</v>
      </c>
      <c r="Q1507" s="10">
        <f t="shared" si="112"/>
        <v>128</v>
      </c>
      <c r="R1507" s="37">
        <v>14</v>
      </c>
      <c r="S1507" s="37">
        <v>19</v>
      </c>
      <c r="T1507" s="37">
        <v>14</v>
      </c>
      <c r="U1507" s="10">
        <f t="shared" si="113"/>
        <v>47</v>
      </c>
      <c r="V1507" s="37">
        <v>13</v>
      </c>
      <c r="W1507" s="37">
        <v>8</v>
      </c>
      <c r="X1507" s="37">
        <v>8</v>
      </c>
      <c r="Y1507" s="37">
        <v>14</v>
      </c>
      <c r="Z1507" s="10">
        <f t="shared" si="114"/>
        <v>43</v>
      </c>
      <c r="AA1507" s="12">
        <v>0</v>
      </c>
      <c r="AB1507" s="37">
        <v>12</v>
      </c>
      <c r="AC1507" s="37">
        <v>174</v>
      </c>
      <c r="AD1507" s="37">
        <v>9</v>
      </c>
      <c r="AE1507" s="37">
        <v>23</v>
      </c>
      <c r="AF1507" s="10">
        <v>0</v>
      </c>
    </row>
    <row r="1508" spans="1:32" ht="15" customHeight="1" x14ac:dyDescent="0.25">
      <c r="A1508" s="29" t="s">
        <v>28</v>
      </c>
      <c r="B1508" s="30" t="s">
        <v>384</v>
      </c>
      <c r="C1508" s="31">
        <v>40909</v>
      </c>
      <c r="D1508" s="10" t="s">
        <v>299</v>
      </c>
      <c r="E1508" s="37">
        <v>159</v>
      </c>
      <c r="F1508" s="11">
        <f t="shared" si="111"/>
        <v>5.2771324261533359E-2</v>
      </c>
      <c r="G1508">
        <v>1513</v>
      </c>
      <c r="H1508" s="32">
        <f t="shared" si="115"/>
        <v>0.50215731828742116</v>
      </c>
      <c r="I1508">
        <v>3013</v>
      </c>
      <c r="J1508" s="37">
        <v>2</v>
      </c>
      <c r="K1508" s="37">
        <v>3</v>
      </c>
      <c r="L1508" s="37">
        <v>9</v>
      </c>
      <c r="M1508" s="37">
        <v>19</v>
      </c>
      <c r="N1508" s="37">
        <v>20</v>
      </c>
      <c r="O1508" s="37">
        <v>21</v>
      </c>
      <c r="P1508" s="37">
        <v>16</v>
      </c>
      <c r="Q1508" s="10">
        <f t="shared" si="112"/>
        <v>90</v>
      </c>
      <c r="R1508" s="37">
        <v>3</v>
      </c>
      <c r="S1508" s="37">
        <v>12</v>
      </c>
      <c r="T1508" s="37">
        <v>7</v>
      </c>
      <c r="U1508" s="10">
        <f t="shared" si="113"/>
        <v>22</v>
      </c>
      <c r="V1508" s="37">
        <v>15</v>
      </c>
      <c r="W1508" s="37">
        <v>6</v>
      </c>
      <c r="X1508" s="37">
        <v>12</v>
      </c>
      <c r="Y1508" s="37">
        <v>14</v>
      </c>
      <c r="Z1508" s="10">
        <f t="shared" si="114"/>
        <v>47</v>
      </c>
      <c r="AA1508" s="12">
        <v>0</v>
      </c>
      <c r="AB1508" s="37">
        <v>35</v>
      </c>
      <c r="AC1508" s="37">
        <v>120</v>
      </c>
      <c r="AD1508" s="37">
        <v>3</v>
      </c>
      <c r="AE1508" s="37">
        <v>1</v>
      </c>
      <c r="AF1508" s="10">
        <v>0</v>
      </c>
    </row>
    <row r="1509" spans="1:32" ht="15" customHeight="1" x14ac:dyDescent="0.25">
      <c r="A1509" s="29" t="s">
        <v>29</v>
      </c>
      <c r="B1509" s="30" t="s">
        <v>384</v>
      </c>
      <c r="C1509" s="31">
        <v>40909</v>
      </c>
      <c r="D1509" s="10" t="s">
        <v>317</v>
      </c>
      <c r="E1509" s="37">
        <v>169</v>
      </c>
      <c r="F1509" s="11">
        <f t="shared" si="111"/>
        <v>4.1411418769909336E-2</v>
      </c>
      <c r="G1509">
        <v>2034</v>
      </c>
      <c r="H1509" s="32">
        <f t="shared" si="115"/>
        <v>0.49840725312423428</v>
      </c>
      <c r="I1509">
        <v>4081</v>
      </c>
      <c r="J1509" s="37">
        <v>10</v>
      </c>
      <c r="K1509" s="37">
        <v>20</v>
      </c>
      <c r="L1509" s="37">
        <v>13</v>
      </c>
      <c r="M1509" s="37">
        <v>23</v>
      </c>
      <c r="N1509" s="37">
        <v>11</v>
      </c>
      <c r="O1509" s="37">
        <v>11</v>
      </c>
      <c r="P1509" s="37">
        <v>8</v>
      </c>
      <c r="Q1509" s="10">
        <f t="shared" si="112"/>
        <v>96</v>
      </c>
      <c r="R1509" s="37">
        <v>7</v>
      </c>
      <c r="S1509" s="37">
        <v>5</v>
      </c>
      <c r="T1509" s="37">
        <v>6</v>
      </c>
      <c r="U1509" s="10">
        <f t="shared" si="113"/>
        <v>18</v>
      </c>
      <c r="V1509" s="37">
        <v>3</v>
      </c>
      <c r="W1509" s="37">
        <v>12</v>
      </c>
      <c r="X1509" s="37">
        <v>13</v>
      </c>
      <c r="Y1509" s="37">
        <v>27</v>
      </c>
      <c r="Z1509" s="10">
        <f t="shared" si="114"/>
        <v>55</v>
      </c>
      <c r="AA1509" s="12">
        <v>0</v>
      </c>
      <c r="AB1509" s="37">
        <v>42</v>
      </c>
      <c r="AC1509" s="37">
        <v>97</v>
      </c>
      <c r="AD1509" s="37">
        <v>6</v>
      </c>
      <c r="AE1509" s="37">
        <v>24</v>
      </c>
      <c r="AF1509" s="10">
        <v>0</v>
      </c>
    </row>
    <row r="1510" spans="1:32" ht="15" customHeight="1" x14ac:dyDescent="0.25">
      <c r="A1510" s="29" t="s">
        <v>30</v>
      </c>
      <c r="B1510" s="30" t="s">
        <v>384</v>
      </c>
      <c r="C1510" s="31">
        <v>40909</v>
      </c>
      <c r="D1510" s="10" t="s">
        <v>318</v>
      </c>
      <c r="E1510" s="37">
        <v>34</v>
      </c>
      <c r="F1510" s="11">
        <f t="shared" si="111"/>
        <v>3.9080459770114942E-2</v>
      </c>
      <c r="G1510">
        <v>555</v>
      </c>
      <c r="H1510" s="32">
        <f t="shared" si="115"/>
        <v>0.63793103448275867</v>
      </c>
      <c r="I1510">
        <v>870</v>
      </c>
      <c r="J1510" s="37">
        <v>1</v>
      </c>
      <c r="K1510" s="37">
        <v>4</v>
      </c>
      <c r="L1510" s="37">
        <v>4</v>
      </c>
      <c r="M1510" s="37">
        <v>0</v>
      </c>
      <c r="N1510" s="37">
        <v>2</v>
      </c>
      <c r="O1510" s="37">
        <v>5</v>
      </c>
      <c r="P1510" s="37">
        <v>3</v>
      </c>
      <c r="Q1510" s="10">
        <f t="shared" si="112"/>
        <v>19</v>
      </c>
      <c r="R1510" s="37">
        <v>2</v>
      </c>
      <c r="S1510" s="37">
        <v>1</v>
      </c>
      <c r="T1510" s="37">
        <v>4</v>
      </c>
      <c r="U1510" s="10">
        <f t="shared" si="113"/>
        <v>7</v>
      </c>
      <c r="V1510" s="37">
        <v>0</v>
      </c>
      <c r="W1510" s="37">
        <v>4</v>
      </c>
      <c r="X1510" s="37">
        <v>1</v>
      </c>
      <c r="Y1510" s="37">
        <v>3</v>
      </c>
      <c r="Z1510" s="10">
        <f t="shared" si="114"/>
        <v>8</v>
      </c>
      <c r="AA1510" s="12">
        <v>0</v>
      </c>
      <c r="AB1510" s="37">
        <v>4</v>
      </c>
      <c r="AC1510" s="37">
        <v>23</v>
      </c>
      <c r="AD1510" s="37">
        <v>3</v>
      </c>
      <c r="AE1510" s="37">
        <v>4</v>
      </c>
      <c r="AF1510" s="10">
        <v>0</v>
      </c>
    </row>
    <row r="1511" spans="1:32" ht="15" customHeight="1" x14ac:dyDescent="0.25">
      <c r="A1511" s="29" t="s">
        <v>31</v>
      </c>
      <c r="B1511" s="30" t="s">
        <v>384</v>
      </c>
      <c r="C1511" s="31">
        <v>40909</v>
      </c>
      <c r="D1511" s="10" t="s">
        <v>313</v>
      </c>
      <c r="E1511" s="37">
        <v>59</v>
      </c>
      <c r="F1511" s="11">
        <f t="shared" si="111"/>
        <v>5.2120141342756186E-2</v>
      </c>
      <c r="G1511">
        <v>554</v>
      </c>
      <c r="H1511" s="32">
        <f t="shared" si="115"/>
        <v>0.48939929328621906</v>
      </c>
      <c r="I1511">
        <v>1132</v>
      </c>
      <c r="J1511" s="37">
        <v>1</v>
      </c>
      <c r="K1511" s="37">
        <v>6</v>
      </c>
      <c r="L1511" s="37">
        <v>4</v>
      </c>
      <c r="M1511" s="37">
        <v>1</v>
      </c>
      <c r="N1511" s="37">
        <v>8</v>
      </c>
      <c r="O1511" s="37">
        <v>6</v>
      </c>
      <c r="P1511" s="37">
        <v>4</v>
      </c>
      <c r="Q1511" s="10">
        <f t="shared" si="112"/>
        <v>30</v>
      </c>
      <c r="R1511" s="37">
        <v>4</v>
      </c>
      <c r="S1511" s="37">
        <v>3</v>
      </c>
      <c r="T1511" s="37">
        <v>6</v>
      </c>
      <c r="U1511" s="10">
        <f t="shared" si="113"/>
        <v>13</v>
      </c>
      <c r="V1511" s="37">
        <v>1</v>
      </c>
      <c r="W1511" s="37">
        <v>5</v>
      </c>
      <c r="X1511" s="37">
        <v>1</v>
      </c>
      <c r="Y1511" s="37">
        <v>9</v>
      </c>
      <c r="Z1511" s="10">
        <f t="shared" si="114"/>
        <v>16</v>
      </c>
      <c r="AA1511" s="12">
        <v>0</v>
      </c>
      <c r="AB1511" s="37">
        <v>6</v>
      </c>
      <c r="AC1511" s="37">
        <v>51</v>
      </c>
      <c r="AD1511" s="37">
        <v>2</v>
      </c>
      <c r="AE1511" s="37">
        <v>0</v>
      </c>
      <c r="AF1511" s="10">
        <v>0</v>
      </c>
    </row>
    <row r="1512" spans="1:32" ht="15" customHeight="1" x14ac:dyDescent="0.25">
      <c r="A1512" s="29" t="s">
        <v>262</v>
      </c>
      <c r="B1512" s="30" t="s">
        <v>384</v>
      </c>
      <c r="C1512" s="31">
        <v>40909</v>
      </c>
      <c r="D1512" s="10" t="s">
        <v>303</v>
      </c>
      <c r="E1512" s="37">
        <v>221</v>
      </c>
      <c r="F1512" s="11">
        <f t="shared" si="111"/>
        <v>8.1670362158167031E-2</v>
      </c>
      <c r="G1512">
        <v>1527</v>
      </c>
      <c r="H1512" s="32">
        <f t="shared" si="115"/>
        <v>0.56430155210643018</v>
      </c>
      <c r="I1512">
        <v>2706</v>
      </c>
      <c r="J1512" s="37">
        <v>1</v>
      </c>
      <c r="K1512" s="37">
        <v>16</v>
      </c>
      <c r="L1512" s="37">
        <v>19</v>
      </c>
      <c r="M1512" s="37">
        <v>27</v>
      </c>
      <c r="N1512" s="37">
        <v>14</v>
      </c>
      <c r="O1512" s="37">
        <v>14</v>
      </c>
      <c r="P1512" s="37">
        <v>12</v>
      </c>
      <c r="Q1512" s="10">
        <f t="shared" si="112"/>
        <v>103</v>
      </c>
      <c r="R1512" s="37">
        <v>14</v>
      </c>
      <c r="S1512" s="37">
        <v>13</v>
      </c>
      <c r="T1512" s="37">
        <v>14</v>
      </c>
      <c r="U1512" s="10">
        <f t="shared" si="113"/>
        <v>41</v>
      </c>
      <c r="V1512" s="37">
        <v>12</v>
      </c>
      <c r="W1512" s="37">
        <v>20</v>
      </c>
      <c r="X1512" s="37">
        <v>18</v>
      </c>
      <c r="Y1512" s="37">
        <v>27</v>
      </c>
      <c r="Z1512" s="10">
        <f t="shared" si="114"/>
        <v>77</v>
      </c>
      <c r="AA1512" s="12">
        <v>0</v>
      </c>
      <c r="AB1512" s="37">
        <v>31</v>
      </c>
      <c r="AC1512" s="37">
        <v>163</v>
      </c>
      <c r="AD1512" s="37">
        <v>14</v>
      </c>
      <c r="AE1512" s="37">
        <v>13</v>
      </c>
      <c r="AF1512" s="10">
        <v>0</v>
      </c>
    </row>
    <row r="1513" spans="1:32" ht="15" customHeight="1" x14ac:dyDescent="0.25">
      <c r="A1513" s="29" t="s">
        <v>32</v>
      </c>
      <c r="B1513" s="30" t="s">
        <v>384</v>
      </c>
      <c r="C1513" s="31">
        <v>40909</v>
      </c>
      <c r="D1513" s="10" t="s">
        <v>319</v>
      </c>
      <c r="E1513" s="37">
        <v>23</v>
      </c>
      <c r="F1513" s="11">
        <f t="shared" si="111"/>
        <v>2.4312896405919663E-2</v>
      </c>
      <c r="G1513">
        <v>388</v>
      </c>
      <c r="H1513" s="32">
        <f t="shared" si="115"/>
        <v>0.41014799154334036</v>
      </c>
      <c r="I1513">
        <v>946</v>
      </c>
      <c r="J1513" s="37">
        <v>0</v>
      </c>
      <c r="K1513" s="37">
        <v>2</v>
      </c>
      <c r="L1513" s="37">
        <v>1</v>
      </c>
      <c r="M1513" s="37">
        <v>1</v>
      </c>
      <c r="N1513" s="37">
        <v>1</v>
      </c>
      <c r="O1513" s="37">
        <v>1</v>
      </c>
      <c r="P1513" s="37">
        <v>0</v>
      </c>
      <c r="Q1513" s="10">
        <f t="shared" si="112"/>
        <v>6</v>
      </c>
      <c r="R1513" s="37">
        <v>0</v>
      </c>
      <c r="S1513" s="37">
        <v>3</v>
      </c>
      <c r="T1513" s="37">
        <v>1</v>
      </c>
      <c r="U1513" s="10">
        <f t="shared" si="113"/>
        <v>4</v>
      </c>
      <c r="V1513" s="37">
        <v>5</v>
      </c>
      <c r="W1513" s="37">
        <v>4</v>
      </c>
      <c r="X1513" s="37">
        <v>3</v>
      </c>
      <c r="Y1513" s="37">
        <v>1</v>
      </c>
      <c r="Z1513" s="10">
        <f t="shared" si="114"/>
        <v>13</v>
      </c>
      <c r="AA1513" s="12">
        <v>0</v>
      </c>
      <c r="AB1513" s="37">
        <v>1</v>
      </c>
      <c r="AC1513" s="37">
        <v>19</v>
      </c>
      <c r="AD1513" s="37">
        <v>0</v>
      </c>
      <c r="AE1513" s="37">
        <v>3</v>
      </c>
      <c r="AF1513" s="10">
        <v>0</v>
      </c>
    </row>
    <row r="1514" spans="1:32" ht="15" customHeight="1" x14ac:dyDescent="0.25">
      <c r="A1514" s="29" t="s">
        <v>33</v>
      </c>
      <c r="B1514" s="30" t="s">
        <v>384</v>
      </c>
      <c r="C1514" s="31">
        <v>40909</v>
      </c>
      <c r="D1514" s="10" t="s">
        <v>309</v>
      </c>
      <c r="E1514" s="37">
        <v>261</v>
      </c>
      <c r="F1514" s="11">
        <f t="shared" si="111"/>
        <v>2.1029731689630168E-2</v>
      </c>
      <c r="G1514">
        <v>7830</v>
      </c>
      <c r="H1514" s="32">
        <f t="shared" si="115"/>
        <v>0.63089195068890502</v>
      </c>
      <c r="I1514">
        <v>12411</v>
      </c>
      <c r="J1514" s="37">
        <v>16</v>
      </c>
      <c r="K1514" s="37">
        <v>28</v>
      </c>
      <c r="L1514" s="37">
        <v>17</v>
      </c>
      <c r="M1514" s="37">
        <v>17</v>
      </c>
      <c r="N1514" s="37">
        <v>19</v>
      </c>
      <c r="O1514" s="37">
        <v>16</v>
      </c>
      <c r="P1514" s="37">
        <v>21</v>
      </c>
      <c r="Q1514" s="10">
        <f t="shared" si="112"/>
        <v>134</v>
      </c>
      <c r="R1514" s="37">
        <v>27</v>
      </c>
      <c r="S1514" s="37">
        <v>16</v>
      </c>
      <c r="T1514" s="37">
        <v>19</v>
      </c>
      <c r="U1514" s="10">
        <f t="shared" si="113"/>
        <v>62</v>
      </c>
      <c r="V1514" s="37">
        <v>24</v>
      </c>
      <c r="W1514" s="37">
        <v>9</v>
      </c>
      <c r="X1514" s="37">
        <v>17</v>
      </c>
      <c r="Y1514" s="37">
        <v>15</v>
      </c>
      <c r="Z1514" s="10">
        <f t="shared" si="114"/>
        <v>65</v>
      </c>
      <c r="AA1514" s="12">
        <v>0</v>
      </c>
      <c r="AB1514" s="37">
        <v>58</v>
      </c>
      <c r="AC1514" s="37">
        <v>165</v>
      </c>
      <c r="AD1514" s="37">
        <v>16</v>
      </c>
      <c r="AE1514" s="37">
        <v>22</v>
      </c>
      <c r="AF1514" s="10">
        <v>0</v>
      </c>
    </row>
    <row r="1515" spans="1:32" ht="15" customHeight="1" x14ac:dyDescent="0.25">
      <c r="A1515" s="29" t="s">
        <v>34</v>
      </c>
      <c r="B1515" s="30" t="s">
        <v>384</v>
      </c>
      <c r="C1515" s="31">
        <v>40909</v>
      </c>
      <c r="D1515" s="10" t="s">
        <v>320</v>
      </c>
      <c r="E1515" s="37">
        <v>17</v>
      </c>
      <c r="F1515" s="11">
        <f t="shared" si="111"/>
        <v>2.6194144838212634E-2</v>
      </c>
      <c r="G1515">
        <v>203</v>
      </c>
      <c r="H1515" s="32">
        <f t="shared" si="115"/>
        <v>0.31278890600924497</v>
      </c>
      <c r="I1515">
        <v>649</v>
      </c>
      <c r="J1515" s="37">
        <v>0</v>
      </c>
      <c r="K1515" s="37">
        <v>0</v>
      </c>
      <c r="L1515" s="37">
        <v>2</v>
      </c>
      <c r="M1515" s="37">
        <v>0</v>
      </c>
      <c r="N1515" s="37">
        <v>0</v>
      </c>
      <c r="O1515" s="37">
        <v>1</v>
      </c>
      <c r="P1515" s="37">
        <v>1</v>
      </c>
      <c r="Q1515" s="10">
        <f t="shared" si="112"/>
        <v>4</v>
      </c>
      <c r="R1515" s="37">
        <v>0</v>
      </c>
      <c r="S1515" s="37">
        <v>0</v>
      </c>
      <c r="T1515" s="37">
        <v>2</v>
      </c>
      <c r="U1515" s="10">
        <f t="shared" si="113"/>
        <v>2</v>
      </c>
      <c r="V1515" s="37">
        <v>3</v>
      </c>
      <c r="W1515" s="37">
        <v>3</v>
      </c>
      <c r="X1515" s="37">
        <v>1</v>
      </c>
      <c r="Y1515" s="37">
        <v>4</v>
      </c>
      <c r="Z1515" s="10">
        <f t="shared" si="114"/>
        <v>11</v>
      </c>
      <c r="AA1515" s="12">
        <v>0</v>
      </c>
      <c r="AB1515" s="37">
        <v>0</v>
      </c>
      <c r="AC1515" s="37">
        <v>17</v>
      </c>
      <c r="AD1515" s="37">
        <v>0</v>
      </c>
      <c r="AE1515" s="37">
        <v>0</v>
      </c>
      <c r="AF1515" s="10">
        <v>0</v>
      </c>
    </row>
    <row r="1516" spans="1:32" ht="15" customHeight="1" x14ac:dyDescent="0.25">
      <c r="A1516" s="29" t="s">
        <v>35</v>
      </c>
      <c r="B1516" s="30" t="s">
        <v>384</v>
      </c>
      <c r="C1516" s="31">
        <v>40909</v>
      </c>
      <c r="D1516" s="10" t="s">
        <v>321</v>
      </c>
      <c r="E1516" s="37">
        <v>25</v>
      </c>
      <c r="F1516" s="11">
        <f t="shared" si="111"/>
        <v>3.1407035175879394E-2</v>
      </c>
      <c r="G1516">
        <v>533</v>
      </c>
      <c r="H1516" s="32">
        <f t="shared" si="115"/>
        <v>0.66959798994974873</v>
      </c>
      <c r="I1516">
        <v>796</v>
      </c>
      <c r="J1516" s="37">
        <v>0</v>
      </c>
      <c r="K1516" s="37">
        <v>2</v>
      </c>
      <c r="L1516" s="37">
        <v>5</v>
      </c>
      <c r="M1516" s="37">
        <v>2</v>
      </c>
      <c r="N1516" s="37">
        <v>3</v>
      </c>
      <c r="O1516" s="37">
        <v>4</v>
      </c>
      <c r="P1516" s="37">
        <v>1</v>
      </c>
      <c r="Q1516" s="10">
        <f t="shared" si="112"/>
        <v>17</v>
      </c>
      <c r="R1516" s="37">
        <v>0</v>
      </c>
      <c r="S1516" s="37">
        <v>4</v>
      </c>
      <c r="T1516" s="37">
        <v>4</v>
      </c>
      <c r="U1516" s="10">
        <f t="shared" si="113"/>
        <v>8</v>
      </c>
      <c r="V1516" s="37">
        <v>0</v>
      </c>
      <c r="W1516" s="37">
        <v>0</v>
      </c>
      <c r="X1516" s="37">
        <v>0</v>
      </c>
      <c r="Y1516" s="37">
        <v>0</v>
      </c>
      <c r="Z1516" s="10">
        <f t="shared" si="114"/>
        <v>0</v>
      </c>
      <c r="AA1516" s="12">
        <v>0</v>
      </c>
      <c r="AB1516" s="37">
        <v>10</v>
      </c>
      <c r="AC1516" s="37">
        <v>15</v>
      </c>
      <c r="AD1516" s="37">
        <v>0</v>
      </c>
      <c r="AE1516" s="37">
        <v>0</v>
      </c>
      <c r="AF1516" s="10">
        <v>0</v>
      </c>
    </row>
    <row r="1517" spans="1:32" ht="15" customHeight="1" x14ac:dyDescent="0.25">
      <c r="A1517" s="29" t="s">
        <v>36</v>
      </c>
      <c r="B1517" s="30" t="s">
        <v>384</v>
      </c>
      <c r="C1517" s="31">
        <v>40909</v>
      </c>
      <c r="D1517" s="10" t="s">
        <v>320</v>
      </c>
      <c r="E1517" s="37">
        <v>4</v>
      </c>
      <c r="F1517" s="11">
        <f t="shared" si="111"/>
        <v>2.4539877300613498E-2</v>
      </c>
      <c r="G1517">
        <v>28</v>
      </c>
      <c r="H1517" s="32">
        <f t="shared" si="115"/>
        <v>0.17177914110429449</v>
      </c>
      <c r="I1517">
        <v>163</v>
      </c>
      <c r="J1517" s="37">
        <v>0</v>
      </c>
      <c r="K1517" s="37">
        <v>1</v>
      </c>
      <c r="L1517" s="37">
        <v>0</v>
      </c>
      <c r="M1517" s="37">
        <v>2</v>
      </c>
      <c r="N1517" s="37">
        <v>0</v>
      </c>
      <c r="O1517" s="37">
        <v>0</v>
      </c>
      <c r="P1517" s="37">
        <v>0</v>
      </c>
      <c r="Q1517" s="10">
        <f t="shared" si="112"/>
        <v>3</v>
      </c>
      <c r="R1517" s="37">
        <v>0</v>
      </c>
      <c r="S1517" s="37">
        <v>0</v>
      </c>
      <c r="T1517" s="37">
        <v>0</v>
      </c>
      <c r="U1517" s="10">
        <f t="shared" si="113"/>
        <v>0</v>
      </c>
      <c r="V1517" s="37">
        <v>0</v>
      </c>
      <c r="W1517" s="37">
        <v>1</v>
      </c>
      <c r="X1517" s="37">
        <v>0</v>
      </c>
      <c r="Y1517" s="37">
        <v>0</v>
      </c>
      <c r="Z1517" s="10">
        <f t="shared" si="114"/>
        <v>1</v>
      </c>
      <c r="AA1517" s="12">
        <v>0</v>
      </c>
      <c r="AB1517" s="37">
        <v>0</v>
      </c>
      <c r="AC1517" s="37">
        <v>3</v>
      </c>
      <c r="AD1517" s="37">
        <v>0</v>
      </c>
      <c r="AE1517" s="37">
        <v>1</v>
      </c>
      <c r="AF1517" s="10">
        <v>0</v>
      </c>
    </row>
    <row r="1518" spans="1:32" ht="15" customHeight="1" x14ac:dyDescent="0.25">
      <c r="A1518" s="29" t="s">
        <v>37</v>
      </c>
      <c r="B1518" s="30" t="s">
        <v>384</v>
      </c>
      <c r="C1518" s="31">
        <v>40909</v>
      </c>
      <c r="D1518" s="10" t="s">
        <v>318</v>
      </c>
      <c r="E1518" s="37">
        <v>11</v>
      </c>
      <c r="F1518" s="11">
        <f t="shared" si="111"/>
        <v>6.25E-2</v>
      </c>
      <c r="G1518">
        <v>131</v>
      </c>
      <c r="H1518" s="32">
        <f t="shared" si="115"/>
        <v>0.74431818181818177</v>
      </c>
      <c r="I1518">
        <v>176</v>
      </c>
      <c r="J1518" s="37">
        <v>0</v>
      </c>
      <c r="K1518" s="37">
        <v>2</v>
      </c>
      <c r="L1518" s="37">
        <v>0</v>
      </c>
      <c r="M1518" s="37">
        <v>0</v>
      </c>
      <c r="N1518" s="37">
        <v>1</v>
      </c>
      <c r="O1518" s="37">
        <v>0</v>
      </c>
      <c r="P1518" s="37">
        <v>1</v>
      </c>
      <c r="Q1518" s="10">
        <f t="shared" si="112"/>
        <v>4</v>
      </c>
      <c r="R1518" s="37">
        <v>0</v>
      </c>
      <c r="S1518" s="37">
        <v>1</v>
      </c>
      <c r="T1518" s="37">
        <v>1</v>
      </c>
      <c r="U1518" s="10">
        <f t="shared" si="113"/>
        <v>2</v>
      </c>
      <c r="V1518" s="37">
        <v>3</v>
      </c>
      <c r="W1518" s="37">
        <v>0</v>
      </c>
      <c r="X1518" s="37">
        <v>2</v>
      </c>
      <c r="Y1518" s="37">
        <v>0</v>
      </c>
      <c r="Z1518" s="10">
        <f t="shared" si="114"/>
        <v>5</v>
      </c>
      <c r="AA1518" s="12">
        <v>0</v>
      </c>
      <c r="AB1518" s="37">
        <v>0</v>
      </c>
      <c r="AC1518" s="37">
        <v>8</v>
      </c>
      <c r="AD1518" s="37">
        <v>3</v>
      </c>
      <c r="AE1518" s="37">
        <v>0</v>
      </c>
      <c r="AF1518" s="10">
        <v>0</v>
      </c>
    </row>
    <row r="1519" spans="1:32" ht="15" customHeight="1" x14ac:dyDescent="0.25">
      <c r="A1519" s="29" t="s">
        <v>38</v>
      </c>
      <c r="B1519" s="30" t="s">
        <v>384</v>
      </c>
      <c r="C1519" s="31">
        <v>40909</v>
      </c>
      <c r="D1519" s="10" t="s">
        <v>321</v>
      </c>
      <c r="E1519" s="37">
        <v>1</v>
      </c>
      <c r="F1519" s="11">
        <f t="shared" si="111"/>
        <v>1.1173184357541898E-3</v>
      </c>
      <c r="G1519">
        <v>442</v>
      </c>
      <c r="H1519" s="32">
        <f t="shared" si="115"/>
        <v>0.49385474860335193</v>
      </c>
      <c r="I1519">
        <v>895</v>
      </c>
      <c r="J1519" s="37">
        <v>0</v>
      </c>
      <c r="K1519" s="37">
        <v>0</v>
      </c>
      <c r="L1519" s="37">
        <v>0</v>
      </c>
      <c r="M1519" s="37">
        <v>0</v>
      </c>
      <c r="N1519" s="37">
        <v>1</v>
      </c>
      <c r="O1519" s="37">
        <v>0</v>
      </c>
      <c r="P1519" s="37">
        <v>0</v>
      </c>
      <c r="Q1519" s="10">
        <f t="shared" si="112"/>
        <v>1</v>
      </c>
      <c r="R1519" s="37">
        <v>0</v>
      </c>
      <c r="S1519" s="37">
        <v>0</v>
      </c>
      <c r="T1519" s="37">
        <v>0</v>
      </c>
      <c r="U1519" s="10">
        <f t="shared" si="113"/>
        <v>0</v>
      </c>
      <c r="V1519" s="37">
        <v>0</v>
      </c>
      <c r="W1519" s="37">
        <v>0</v>
      </c>
      <c r="X1519" s="37">
        <v>0</v>
      </c>
      <c r="Y1519" s="37">
        <v>0</v>
      </c>
      <c r="Z1519" s="10">
        <f t="shared" si="114"/>
        <v>0</v>
      </c>
      <c r="AA1519" s="12">
        <v>0</v>
      </c>
      <c r="AB1519" s="37">
        <v>0</v>
      </c>
      <c r="AC1519" s="37">
        <v>1</v>
      </c>
      <c r="AD1519" s="37">
        <v>0</v>
      </c>
      <c r="AE1519" s="37">
        <v>0</v>
      </c>
      <c r="AF1519" s="10">
        <v>0</v>
      </c>
    </row>
    <row r="1520" spans="1:32" ht="15" customHeight="1" x14ac:dyDescent="0.25">
      <c r="A1520" s="29" t="s">
        <v>39</v>
      </c>
      <c r="B1520" s="30" t="s">
        <v>384</v>
      </c>
      <c r="C1520" s="31">
        <v>40909</v>
      </c>
      <c r="D1520" s="10" t="s">
        <v>318</v>
      </c>
      <c r="E1520" s="37">
        <v>80</v>
      </c>
      <c r="F1520" s="11">
        <f t="shared" si="111"/>
        <v>2.9651593773165306E-2</v>
      </c>
      <c r="G1520">
        <v>1203</v>
      </c>
      <c r="H1520" s="32">
        <f t="shared" si="115"/>
        <v>0.4458858413639733</v>
      </c>
      <c r="I1520">
        <v>2698</v>
      </c>
      <c r="J1520" s="37">
        <v>0</v>
      </c>
      <c r="K1520" s="37">
        <v>3</v>
      </c>
      <c r="L1520" s="37">
        <v>3</v>
      </c>
      <c r="M1520" s="37">
        <v>1</v>
      </c>
      <c r="N1520" s="37">
        <v>10</v>
      </c>
      <c r="O1520" s="37">
        <v>6</v>
      </c>
      <c r="P1520" s="37">
        <v>7</v>
      </c>
      <c r="Q1520" s="10">
        <f t="shared" si="112"/>
        <v>30</v>
      </c>
      <c r="R1520" s="37">
        <v>10</v>
      </c>
      <c r="S1520" s="37">
        <v>4</v>
      </c>
      <c r="T1520" s="37">
        <v>5</v>
      </c>
      <c r="U1520" s="10">
        <f t="shared" si="113"/>
        <v>19</v>
      </c>
      <c r="V1520" s="37">
        <v>3</v>
      </c>
      <c r="W1520" s="37">
        <v>4</v>
      </c>
      <c r="X1520" s="37">
        <v>6</v>
      </c>
      <c r="Y1520" s="37">
        <v>18</v>
      </c>
      <c r="Z1520" s="10">
        <f t="shared" si="114"/>
        <v>31</v>
      </c>
      <c r="AA1520" s="12">
        <v>0</v>
      </c>
      <c r="AB1520" s="37">
        <v>8</v>
      </c>
      <c r="AC1520" s="37">
        <v>67</v>
      </c>
      <c r="AD1520" s="37">
        <v>0</v>
      </c>
      <c r="AE1520" s="37">
        <v>5</v>
      </c>
      <c r="AF1520" s="10">
        <v>0</v>
      </c>
    </row>
    <row r="1521" spans="1:32" ht="15" customHeight="1" x14ac:dyDescent="0.25">
      <c r="A1521" s="29" t="s">
        <v>40</v>
      </c>
      <c r="B1521" s="30" t="s">
        <v>384</v>
      </c>
      <c r="C1521" s="31">
        <v>40909</v>
      </c>
      <c r="D1521" s="10" t="s">
        <v>301</v>
      </c>
      <c r="E1521" s="37">
        <v>34</v>
      </c>
      <c r="F1521" s="11">
        <f t="shared" si="111"/>
        <v>5.7432432432432436E-2</v>
      </c>
      <c r="G1521">
        <v>351</v>
      </c>
      <c r="H1521" s="32">
        <f t="shared" si="115"/>
        <v>0.59290540540540537</v>
      </c>
      <c r="I1521">
        <v>592</v>
      </c>
      <c r="J1521" s="37">
        <v>1</v>
      </c>
      <c r="K1521" s="37">
        <v>4</v>
      </c>
      <c r="L1521" s="37">
        <v>2</v>
      </c>
      <c r="M1521" s="37">
        <v>5</v>
      </c>
      <c r="N1521" s="37">
        <v>2</v>
      </c>
      <c r="O1521" s="37">
        <v>3</v>
      </c>
      <c r="P1521" s="37">
        <v>4</v>
      </c>
      <c r="Q1521" s="10">
        <f t="shared" si="112"/>
        <v>21</v>
      </c>
      <c r="R1521" s="37">
        <v>1</v>
      </c>
      <c r="S1521" s="37">
        <v>1</v>
      </c>
      <c r="T1521" s="37">
        <v>6</v>
      </c>
      <c r="U1521" s="10">
        <f t="shared" si="113"/>
        <v>8</v>
      </c>
      <c r="V1521" s="37">
        <v>0</v>
      </c>
      <c r="W1521" s="37">
        <v>2</v>
      </c>
      <c r="X1521" s="37">
        <v>0</v>
      </c>
      <c r="Y1521" s="37">
        <v>3</v>
      </c>
      <c r="Z1521" s="10">
        <f t="shared" si="114"/>
        <v>5</v>
      </c>
      <c r="AA1521" s="12">
        <v>0</v>
      </c>
      <c r="AB1521" s="37">
        <v>1</v>
      </c>
      <c r="AC1521" s="37">
        <v>33</v>
      </c>
      <c r="AD1521" s="37">
        <v>0</v>
      </c>
      <c r="AE1521" s="37">
        <v>0</v>
      </c>
      <c r="AF1521" s="10">
        <v>0</v>
      </c>
    </row>
    <row r="1522" spans="1:32" ht="15" customHeight="1" x14ac:dyDescent="0.25">
      <c r="A1522" s="29" t="s">
        <v>41</v>
      </c>
      <c r="B1522" s="30" t="s">
        <v>384</v>
      </c>
      <c r="C1522" s="31">
        <v>40909</v>
      </c>
      <c r="D1522" s="10" t="s">
        <v>301</v>
      </c>
      <c r="E1522" s="37">
        <v>1</v>
      </c>
      <c r="F1522" s="11">
        <f t="shared" si="111"/>
        <v>2.2831050228310501E-3</v>
      </c>
      <c r="G1522">
        <v>144</v>
      </c>
      <c r="H1522" s="32">
        <f t="shared" si="115"/>
        <v>0.32876712328767121</v>
      </c>
      <c r="I1522">
        <v>438</v>
      </c>
      <c r="J1522" s="37">
        <v>0</v>
      </c>
      <c r="K1522" s="37">
        <v>0</v>
      </c>
      <c r="L1522" s="37">
        <v>0</v>
      </c>
      <c r="M1522" s="37">
        <v>0</v>
      </c>
      <c r="N1522" s="37">
        <v>0</v>
      </c>
      <c r="O1522" s="37">
        <v>1</v>
      </c>
      <c r="P1522" s="37">
        <v>0</v>
      </c>
      <c r="Q1522" s="10">
        <f t="shared" si="112"/>
        <v>1</v>
      </c>
      <c r="R1522" s="37">
        <v>0</v>
      </c>
      <c r="S1522" s="37">
        <v>0</v>
      </c>
      <c r="T1522" s="37">
        <v>0</v>
      </c>
      <c r="U1522" s="10">
        <f t="shared" si="113"/>
        <v>0</v>
      </c>
      <c r="V1522" s="37">
        <v>0</v>
      </c>
      <c r="W1522" s="37">
        <v>0</v>
      </c>
      <c r="X1522" s="37">
        <v>0</v>
      </c>
      <c r="Y1522" s="37">
        <v>0</v>
      </c>
      <c r="Z1522" s="10">
        <f t="shared" si="114"/>
        <v>0</v>
      </c>
      <c r="AA1522" s="12">
        <v>0</v>
      </c>
      <c r="AB1522" s="37">
        <v>0</v>
      </c>
      <c r="AC1522" s="37">
        <v>1</v>
      </c>
      <c r="AD1522" s="37">
        <v>0</v>
      </c>
      <c r="AE1522" s="37">
        <v>0</v>
      </c>
      <c r="AF1522" s="10">
        <v>0</v>
      </c>
    </row>
    <row r="1523" spans="1:32" ht="15" customHeight="1" x14ac:dyDescent="0.25">
      <c r="A1523" s="29" t="s">
        <v>42</v>
      </c>
      <c r="B1523" s="30" t="s">
        <v>384</v>
      </c>
      <c r="C1523" s="31">
        <v>40909</v>
      </c>
      <c r="D1523" s="10" t="s">
        <v>298</v>
      </c>
      <c r="E1523" s="37">
        <v>7</v>
      </c>
      <c r="F1523" s="11">
        <f t="shared" si="111"/>
        <v>4.4585987261146494E-2</v>
      </c>
      <c r="G1523">
        <v>69</v>
      </c>
      <c r="H1523" s="32">
        <f t="shared" si="115"/>
        <v>0.43949044585987262</v>
      </c>
      <c r="I1523">
        <v>157</v>
      </c>
      <c r="J1523" s="37">
        <v>0</v>
      </c>
      <c r="K1523" s="37">
        <v>4</v>
      </c>
      <c r="L1523" s="37">
        <v>1</v>
      </c>
      <c r="M1523" s="37">
        <v>0</v>
      </c>
      <c r="N1523" s="37">
        <v>0</v>
      </c>
      <c r="O1523" s="37">
        <v>1</v>
      </c>
      <c r="P1523" s="37">
        <v>1</v>
      </c>
      <c r="Q1523" s="10">
        <f t="shared" si="112"/>
        <v>7</v>
      </c>
      <c r="R1523" s="37">
        <v>0</v>
      </c>
      <c r="S1523" s="37">
        <v>0</v>
      </c>
      <c r="T1523" s="37">
        <v>0</v>
      </c>
      <c r="U1523" s="10">
        <f t="shared" si="113"/>
        <v>0</v>
      </c>
      <c r="V1523" s="37">
        <v>0</v>
      </c>
      <c r="W1523" s="37">
        <v>0</v>
      </c>
      <c r="X1523" s="37">
        <v>0</v>
      </c>
      <c r="Y1523" s="37">
        <v>0</v>
      </c>
      <c r="Z1523" s="10">
        <f t="shared" si="114"/>
        <v>0</v>
      </c>
      <c r="AA1523" s="12">
        <v>0</v>
      </c>
      <c r="AB1523" s="37">
        <v>0</v>
      </c>
      <c r="AC1523" s="37">
        <v>5</v>
      </c>
      <c r="AD1523" s="37">
        <v>2</v>
      </c>
      <c r="AE1523" s="37">
        <v>0</v>
      </c>
      <c r="AF1523" s="10">
        <v>0</v>
      </c>
    </row>
    <row r="1524" spans="1:32" ht="15" customHeight="1" x14ac:dyDescent="0.25">
      <c r="A1524" s="29" t="s">
        <v>43</v>
      </c>
      <c r="B1524" s="30" t="s">
        <v>384</v>
      </c>
      <c r="C1524" s="31">
        <v>40909</v>
      </c>
      <c r="D1524" s="10" t="s">
        <v>322</v>
      </c>
      <c r="E1524" s="37">
        <v>0</v>
      </c>
      <c r="F1524" s="11">
        <f t="shared" si="111"/>
        <v>0</v>
      </c>
      <c r="G1524">
        <v>73</v>
      </c>
      <c r="H1524" s="32">
        <f t="shared" si="115"/>
        <v>0.38219895287958117</v>
      </c>
      <c r="I1524">
        <v>191</v>
      </c>
      <c r="J1524" s="37">
        <v>0</v>
      </c>
      <c r="K1524" s="37">
        <v>0</v>
      </c>
      <c r="L1524" s="37">
        <v>0</v>
      </c>
      <c r="M1524" s="37">
        <v>0</v>
      </c>
      <c r="N1524" s="37">
        <v>0</v>
      </c>
      <c r="O1524" s="37">
        <v>0</v>
      </c>
      <c r="P1524" s="37">
        <v>0</v>
      </c>
      <c r="Q1524" s="10">
        <f t="shared" si="112"/>
        <v>0</v>
      </c>
      <c r="R1524" s="37">
        <v>0</v>
      </c>
      <c r="S1524" s="37">
        <v>0</v>
      </c>
      <c r="T1524" s="37">
        <v>0</v>
      </c>
      <c r="U1524" s="10">
        <f t="shared" si="113"/>
        <v>0</v>
      </c>
      <c r="V1524" s="37">
        <v>0</v>
      </c>
      <c r="W1524" s="37">
        <v>0</v>
      </c>
      <c r="X1524" s="37">
        <v>0</v>
      </c>
      <c r="Y1524" s="37">
        <v>0</v>
      </c>
      <c r="Z1524" s="10">
        <f t="shared" si="114"/>
        <v>0</v>
      </c>
      <c r="AA1524" s="12">
        <v>0</v>
      </c>
      <c r="AB1524" s="37">
        <v>0</v>
      </c>
      <c r="AC1524" s="37">
        <v>0</v>
      </c>
      <c r="AD1524" s="37">
        <v>0</v>
      </c>
      <c r="AE1524" s="37">
        <v>0</v>
      </c>
      <c r="AF1524" s="10">
        <v>0</v>
      </c>
    </row>
    <row r="1525" spans="1:32" ht="15" customHeight="1" x14ac:dyDescent="0.25">
      <c r="A1525" s="29" t="s">
        <v>263</v>
      </c>
      <c r="B1525" s="30" t="s">
        <v>384</v>
      </c>
      <c r="C1525" s="31">
        <v>40909</v>
      </c>
      <c r="D1525" s="10" t="s">
        <v>323</v>
      </c>
      <c r="E1525" s="37">
        <v>52</v>
      </c>
      <c r="F1525" s="11">
        <f t="shared" si="111"/>
        <v>5.0144648023143681E-2</v>
      </c>
      <c r="G1525">
        <v>410</v>
      </c>
      <c r="H1525" s="32">
        <f t="shared" si="115"/>
        <v>0.39537126325940214</v>
      </c>
      <c r="I1525">
        <v>1037</v>
      </c>
      <c r="J1525" s="37">
        <v>0</v>
      </c>
      <c r="K1525" s="37">
        <v>3</v>
      </c>
      <c r="L1525" s="37">
        <v>2</v>
      </c>
      <c r="M1525" s="37">
        <v>4</v>
      </c>
      <c r="N1525" s="37">
        <v>6</v>
      </c>
      <c r="O1525" s="37">
        <v>2</v>
      </c>
      <c r="P1525" s="37">
        <v>7</v>
      </c>
      <c r="Q1525" s="10">
        <f t="shared" si="112"/>
        <v>24</v>
      </c>
      <c r="R1525" s="37">
        <v>2</v>
      </c>
      <c r="S1525" s="37">
        <v>1</v>
      </c>
      <c r="T1525" s="37">
        <v>5</v>
      </c>
      <c r="U1525" s="10">
        <f t="shared" si="113"/>
        <v>8</v>
      </c>
      <c r="V1525" s="37">
        <v>4</v>
      </c>
      <c r="W1525" s="37">
        <v>3</v>
      </c>
      <c r="X1525" s="37">
        <v>3</v>
      </c>
      <c r="Y1525" s="37">
        <v>10</v>
      </c>
      <c r="Z1525" s="10">
        <f t="shared" si="114"/>
        <v>20</v>
      </c>
      <c r="AA1525" s="12">
        <v>0</v>
      </c>
      <c r="AB1525" s="37">
        <v>3</v>
      </c>
      <c r="AC1525" s="37">
        <v>49</v>
      </c>
      <c r="AD1525" s="37">
        <v>0</v>
      </c>
      <c r="AE1525" s="37">
        <v>0</v>
      </c>
      <c r="AF1525" s="10">
        <v>0</v>
      </c>
    </row>
    <row r="1526" spans="1:32" ht="15" customHeight="1" x14ac:dyDescent="0.25">
      <c r="A1526" s="29" t="s">
        <v>44</v>
      </c>
      <c r="B1526" s="30" t="s">
        <v>384</v>
      </c>
      <c r="C1526" s="31">
        <v>40909</v>
      </c>
      <c r="D1526" s="10" t="s">
        <v>314</v>
      </c>
      <c r="E1526" s="37">
        <v>0</v>
      </c>
      <c r="F1526" s="11">
        <f t="shared" si="111"/>
        <v>0</v>
      </c>
      <c r="G1526">
        <v>124</v>
      </c>
      <c r="H1526" s="32">
        <f t="shared" si="115"/>
        <v>0.38153846153846155</v>
      </c>
      <c r="I1526">
        <v>325</v>
      </c>
      <c r="J1526" s="37">
        <v>0</v>
      </c>
      <c r="K1526" s="37">
        <v>0</v>
      </c>
      <c r="L1526" s="37">
        <v>0</v>
      </c>
      <c r="M1526" s="37">
        <v>0</v>
      </c>
      <c r="N1526" s="37">
        <v>0</v>
      </c>
      <c r="O1526" s="37">
        <v>0</v>
      </c>
      <c r="P1526" s="37">
        <v>0</v>
      </c>
      <c r="Q1526" s="10">
        <f t="shared" si="112"/>
        <v>0</v>
      </c>
      <c r="R1526" s="37">
        <v>0</v>
      </c>
      <c r="S1526" s="37">
        <v>0</v>
      </c>
      <c r="T1526" s="37">
        <v>0</v>
      </c>
      <c r="U1526" s="10">
        <f t="shared" si="113"/>
        <v>0</v>
      </c>
      <c r="V1526" s="37">
        <v>0</v>
      </c>
      <c r="W1526" s="37">
        <v>0</v>
      </c>
      <c r="X1526" s="37">
        <v>0</v>
      </c>
      <c r="Y1526" s="37">
        <v>0</v>
      </c>
      <c r="Z1526" s="10">
        <f t="shared" si="114"/>
        <v>0</v>
      </c>
      <c r="AA1526" s="12">
        <v>0</v>
      </c>
      <c r="AB1526" s="37">
        <v>0</v>
      </c>
      <c r="AC1526" s="37">
        <v>0</v>
      </c>
      <c r="AD1526" s="37">
        <v>0</v>
      </c>
      <c r="AE1526" s="37">
        <v>0</v>
      </c>
      <c r="AF1526" s="10">
        <v>0</v>
      </c>
    </row>
    <row r="1527" spans="1:32" ht="15" customHeight="1" x14ac:dyDescent="0.25">
      <c r="A1527" s="29" t="s">
        <v>45</v>
      </c>
      <c r="B1527" s="30" t="s">
        <v>384</v>
      </c>
      <c r="C1527" s="31">
        <v>40909</v>
      </c>
      <c r="D1527" s="10" t="s">
        <v>300</v>
      </c>
      <c r="E1527" s="37">
        <v>2</v>
      </c>
      <c r="F1527" s="11">
        <f t="shared" si="111"/>
        <v>1.7543859649122806E-2</v>
      </c>
      <c r="G1527">
        <v>35</v>
      </c>
      <c r="H1527" s="32">
        <f t="shared" si="115"/>
        <v>0.30701754385964913</v>
      </c>
      <c r="I1527">
        <v>114</v>
      </c>
      <c r="J1527" s="37">
        <v>0</v>
      </c>
      <c r="K1527" s="37">
        <v>0</v>
      </c>
      <c r="L1527" s="37">
        <v>0</v>
      </c>
      <c r="M1527" s="37">
        <v>0</v>
      </c>
      <c r="N1527" s="37">
        <v>0</v>
      </c>
      <c r="O1527" s="37">
        <v>1</v>
      </c>
      <c r="P1527" s="37">
        <v>0</v>
      </c>
      <c r="Q1527" s="10">
        <f t="shared" si="112"/>
        <v>1</v>
      </c>
      <c r="R1527" s="37">
        <v>0</v>
      </c>
      <c r="S1527" s="37">
        <v>0</v>
      </c>
      <c r="T1527" s="37">
        <v>0</v>
      </c>
      <c r="U1527" s="10">
        <f t="shared" si="113"/>
        <v>0</v>
      </c>
      <c r="V1527" s="37">
        <v>0</v>
      </c>
      <c r="W1527" s="37">
        <v>1</v>
      </c>
      <c r="X1527" s="37">
        <v>0</v>
      </c>
      <c r="Y1527" s="37">
        <v>0</v>
      </c>
      <c r="Z1527" s="10">
        <f t="shared" si="114"/>
        <v>1</v>
      </c>
      <c r="AA1527" s="12">
        <v>0</v>
      </c>
      <c r="AB1527" s="37">
        <v>0</v>
      </c>
      <c r="AC1527" s="37">
        <v>2</v>
      </c>
      <c r="AD1527" s="37">
        <v>0</v>
      </c>
      <c r="AE1527" s="37">
        <v>0</v>
      </c>
      <c r="AF1527" s="10">
        <v>0</v>
      </c>
    </row>
    <row r="1528" spans="1:32" ht="15" customHeight="1" x14ac:dyDescent="0.25">
      <c r="A1528" s="29" t="s">
        <v>46</v>
      </c>
      <c r="B1528" s="30" t="s">
        <v>384</v>
      </c>
      <c r="C1528" s="31">
        <v>40909</v>
      </c>
      <c r="D1528" s="10" t="s">
        <v>324</v>
      </c>
      <c r="E1528" s="37">
        <v>2</v>
      </c>
      <c r="F1528" s="11">
        <f t="shared" si="111"/>
        <v>9.3457943925233638E-3</v>
      </c>
      <c r="G1528">
        <v>112</v>
      </c>
      <c r="H1528" s="32">
        <f t="shared" si="115"/>
        <v>0.52336448598130836</v>
      </c>
      <c r="I1528">
        <v>214</v>
      </c>
      <c r="J1528" s="37">
        <v>0</v>
      </c>
      <c r="K1528" s="37">
        <v>0</v>
      </c>
      <c r="L1528" s="37">
        <v>0</v>
      </c>
      <c r="M1528" s="37">
        <v>0</v>
      </c>
      <c r="N1528" s="37">
        <v>0</v>
      </c>
      <c r="O1528" s="37">
        <v>0</v>
      </c>
      <c r="P1528" s="37">
        <v>0</v>
      </c>
      <c r="Q1528" s="10">
        <f t="shared" si="112"/>
        <v>0</v>
      </c>
      <c r="R1528" s="37">
        <v>0</v>
      </c>
      <c r="S1528" s="37">
        <v>0</v>
      </c>
      <c r="T1528" s="37">
        <v>0</v>
      </c>
      <c r="U1528" s="10">
        <f t="shared" si="113"/>
        <v>0</v>
      </c>
      <c r="V1528" s="37">
        <v>0</v>
      </c>
      <c r="W1528" s="37">
        <v>0</v>
      </c>
      <c r="X1528" s="37">
        <v>1</v>
      </c>
      <c r="Y1528" s="37">
        <v>1</v>
      </c>
      <c r="Z1528" s="10">
        <f t="shared" si="114"/>
        <v>2</v>
      </c>
      <c r="AA1528" s="12">
        <v>0</v>
      </c>
      <c r="AB1528" s="37">
        <v>0</v>
      </c>
      <c r="AC1528" s="37">
        <v>2</v>
      </c>
      <c r="AD1528" s="37">
        <v>0</v>
      </c>
      <c r="AE1528" s="37">
        <v>0</v>
      </c>
      <c r="AF1528" s="10">
        <v>0</v>
      </c>
    </row>
    <row r="1529" spans="1:32" ht="15" customHeight="1" x14ac:dyDescent="0.25">
      <c r="A1529" s="29" t="s">
        <v>47</v>
      </c>
      <c r="B1529" s="30" t="s">
        <v>384</v>
      </c>
      <c r="C1529" s="31">
        <v>40909</v>
      </c>
      <c r="D1529" s="10" t="s">
        <v>325</v>
      </c>
      <c r="E1529" s="37">
        <v>5</v>
      </c>
      <c r="F1529" s="11">
        <f t="shared" si="111"/>
        <v>1.7857142857142856E-2</v>
      </c>
      <c r="G1529">
        <v>167</v>
      </c>
      <c r="H1529" s="32">
        <f t="shared" si="115"/>
        <v>0.59642857142857142</v>
      </c>
      <c r="I1529">
        <v>280</v>
      </c>
      <c r="J1529" s="37">
        <v>0</v>
      </c>
      <c r="K1529" s="37">
        <v>1</v>
      </c>
      <c r="L1529" s="37">
        <v>0</v>
      </c>
      <c r="M1529" s="37">
        <v>0</v>
      </c>
      <c r="N1529" s="37">
        <v>0</v>
      </c>
      <c r="O1529" s="37">
        <v>0</v>
      </c>
      <c r="P1529" s="37">
        <v>0</v>
      </c>
      <c r="Q1529" s="10">
        <f t="shared" si="112"/>
        <v>1</v>
      </c>
      <c r="R1529" s="37">
        <v>0</v>
      </c>
      <c r="S1529" s="37">
        <v>0</v>
      </c>
      <c r="T1529" s="37">
        <v>0</v>
      </c>
      <c r="U1529" s="10">
        <f t="shared" si="113"/>
        <v>0</v>
      </c>
      <c r="V1529" s="37">
        <v>1</v>
      </c>
      <c r="W1529" s="37">
        <v>1</v>
      </c>
      <c r="X1529" s="37">
        <v>1</v>
      </c>
      <c r="Y1529" s="37">
        <v>1</v>
      </c>
      <c r="Z1529" s="10">
        <f t="shared" si="114"/>
        <v>4</v>
      </c>
      <c r="AA1529" s="12">
        <v>0</v>
      </c>
      <c r="AB1529" s="37">
        <v>0</v>
      </c>
      <c r="AC1529" s="37">
        <v>4</v>
      </c>
      <c r="AD1529" s="37">
        <v>1</v>
      </c>
      <c r="AE1529" s="37">
        <v>0</v>
      </c>
      <c r="AF1529" s="10">
        <v>0</v>
      </c>
    </row>
    <row r="1530" spans="1:32" ht="15" customHeight="1" x14ac:dyDescent="0.25">
      <c r="A1530" s="29" t="s">
        <v>293</v>
      </c>
      <c r="B1530" s="30" t="s">
        <v>384</v>
      </c>
      <c r="C1530" s="31">
        <v>40909</v>
      </c>
      <c r="D1530" s="10" t="s">
        <v>319</v>
      </c>
      <c r="E1530" s="37">
        <v>0</v>
      </c>
      <c r="F1530" s="11">
        <f t="shared" si="111"/>
        <v>0</v>
      </c>
      <c r="G1530">
        <v>0</v>
      </c>
      <c r="H1530" s="32">
        <f t="shared" si="115"/>
        <v>0</v>
      </c>
      <c r="I1530">
        <v>39</v>
      </c>
      <c r="J1530" s="37">
        <v>0</v>
      </c>
      <c r="K1530" s="37">
        <v>0</v>
      </c>
      <c r="L1530" s="37">
        <v>0</v>
      </c>
      <c r="M1530" s="37">
        <v>0</v>
      </c>
      <c r="N1530" s="37">
        <v>0</v>
      </c>
      <c r="O1530" s="37">
        <v>0</v>
      </c>
      <c r="P1530" s="37">
        <v>0</v>
      </c>
      <c r="Q1530" s="10">
        <f t="shared" si="112"/>
        <v>0</v>
      </c>
      <c r="R1530" s="37">
        <v>0</v>
      </c>
      <c r="S1530" s="37">
        <v>0</v>
      </c>
      <c r="T1530" s="37">
        <v>0</v>
      </c>
      <c r="U1530" s="10">
        <f t="shared" si="113"/>
        <v>0</v>
      </c>
      <c r="V1530" s="37">
        <v>0</v>
      </c>
      <c r="W1530" s="37">
        <v>0</v>
      </c>
      <c r="X1530" s="37">
        <v>0</v>
      </c>
      <c r="Y1530" s="37">
        <v>0</v>
      </c>
      <c r="Z1530" s="10">
        <f t="shared" si="114"/>
        <v>0</v>
      </c>
      <c r="AA1530" s="12">
        <v>0</v>
      </c>
      <c r="AB1530" s="37">
        <v>0</v>
      </c>
      <c r="AC1530" s="37">
        <v>0</v>
      </c>
      <c r="AD1530" s="37">
        <v>0</v>
      </c>
      <c r="AE1530" s="37">
        <v>0</v>
      </c>
      <c r="AF1530" s="10">
        <v>0</v>
      </c>
    </row>
    <row r="1531" spans="1:32" ht="15" customHeight="1" x14ac:dyDescent="0.25">
      <c r="A1531" s="29" t="s">
        <v>264</v>
      </c>
      <c r="B1531" s="30" t="s">
        <v>384</v>
      </c>
      <c r="C1531" s="31">
        <v>40909</v>
      </c>
      <c r="D1531" s="10" t="s">
        <v>302</v>
      </c>
      <c r="E1531" s="37">
        <v>12</v>
      </c>
      <c r="F1531" s="11">
        <f t="shared" si="111"/>
        <v>2.5586353944562899E-2</v>
      </c>
      <c r="G1531">
        <v>264</v>
      </c>
      <c r="H1531" s="32">
        <f t="shared" si="115"/>
        <v>0.56289978678038377</v>
      </c>
      <c r="I1531">
        <v>469</v>
      </c>
      <c r="J1531" s="37">
        <v>0</v>
      </c>
      <c r="K1531" s="37">
        <v>1</v>
      </c>
      <c r="L1531" s="37">
        <v>0</v>
      </c>
      <c r="M1531" s="37">
        <v>1</v>
      </c>
      <c r="N1531" s="37">
        <v>2</v>
      </c>
      <c r="O1531" s="37">
        <v>2</v>
      </c>
      <c r="P1531" s="37">
        <v>2</v>
      </c>
      <c r="Q1531" s="10">
        <f t="shared" si="112"/>
        <v>8</v>
      </c>
      <c r="R1531" s="37">
        <v>1</v>
      </c>
      <c r="S1531" s="37">
        <v>0</v>
      </c>
      <c r="T1531" s="37">
        <v>0</v>
      </c>
      <c r="U1531" s="10">
        <f t="shared" si="113"/>
        <v>1</v>
      </c>
      <c r="V1531" s="37">
        <v>0</v>
      </c>
      <c r="W1531" s="37">
        <v>1</v>
      </c>
      <c r="X1531" s="37">
        <v>0</v>
      </c>
      <c r="Y1531" s="37">
        <v>2</v>
      </c>
      <c r="Z1531" s="10">
        <f t="shared" si="114"/>
        <v>3</v>
      </c>
      <c r="AA1531" s="12">
        <v>0</v>
      </c>
      <c r="AB1531" s="37">
        <v>0</v>
      </c>
      <c r="AC1531" s="37">
        <v>9</v>
      </c>
      <c r="AD1531" s="37">
        <v>0</v>
      </c>
      <c r="AE1531" s="37">
        <v>3</v>
      </c>
      <c r="AF1531" s="10">
        <v>0</v>
      </c>
    </row>
    <row r="1532" spans="1:32" ht="15" customHeight="1" x14ac:dyDescent="0.25">
      <c r="A1532" s="29" t="s">
        <v>48</v>
      </c>
      <c r="B1532" s="30" t="s">
        <v>384</v>
      </c>
      <c r="C1532" s="31">
        <v>40909</v>
      </c>
      <c r="D1532" s="10" t="s">
        <v>300</v>
      </c>
      <c r="E1532" s="37">
        <v>1</v>
      </c>
      <c r="F1532" s="11">
        <f t="shared" si="111"/>
        <v>1.7636684303350969E-3</v>
      </c>
      <c r="G1532">
        <v>298</v>
      </c>
      <c r="H1532" s="32">
        <f t="shared" si="115"/>
        <v>0.52557319223985888</v>
      </c>
      <c r="I1532">
        <v>567</v>
      </c>
      <c r="J1532" s="37">
        <v>0</v>
      </c>
      <c r="K1532" s="37">
        <v>0</v>
      </c>
      <c r="L1532" s="37">
        <v>0</v>
      </c>
      <c r="M1532" s="37">
        <v>0</v>
      </c>
      <c r="N1532" s="37">
        <v>0</v>
      </c>
      <c r="O1532" s="37">
        <v>0</v>
      </c>
      <c r="P1532" s="37">
        <v>0</v>
      </c>
      <c r="Q1532" s="10">
        <f t="shared" si="112"/>
        <v>0</v>
      </c>
      <c r="R1532" s="37">
        <v>0</v>
      </c>
      <c r="S1532" s="37">
        <v>0</v>
      </c>
      <c r="T1532" s="37">
        <v>0</v>
      </c>
      <c r="U1532" s="10">
        <f t="shared" si="113"/>
        <v>0</v>
      </c>
      <c r="V1532" s="37">
        <v>0</v>
      </c>
      <c r="W1532" s="37">
        <v>1</v>
      </c>
      <c r="X1532" s="37">
        <v>0</v>
      </c>
      <c r="Y1532" s="37">
        <v>0</v>
      </c>
      <c r="Z1532" s="10">
        <f t="shared" si="114"/>
        <v>1</v>
      </c>
      <c r="AA1532" s="12">
        <v>0</v>
      </c>
      <c r="AB1532" s="37">
        <v>1</v>
      </c>
      <c r="AC1532" s="37">
        <v>0</v>
      </c>
      <c r="AD1532" s="37">
        <v>0</v>
      </c>
      <c r="AE1532" s="37">
        <v>0</v>
      </c>
      <c r="AF1532" s="10">
        <v>0</v>
      </c>
    </row>
    <row r="1533" spans="1:32" ht="15" customHeight="1" x14ac:dyDescent="0.25">
      <c r="A1533" s="29" t="s">
        <v>49</v>
      </c>
      <c r="B1533" s="30" t="s">
        <v>384</v>
      </c>
      <c r="C1533" s="31">
        <v>40909</v>
      </c>
      <c r="D1533" s="10" t="s">
        <v>326</v>
      </c>
      <c r="E1533" s="37">
        <v>16</v>
      </c>
      <c r="F1533" s="11">
        <f t="shared" si="111"/>
        <v>3.382663847780127E-2</v>
      </c>
      <c r="G1533">
        <v>241</v>
      </c>
      <c r="H1533" s="32">
        <f t="shared" si="115"/>
        <v>0.5095137420718816</v>
      </c>
      <c r="I1533">
        <v>473</v>
      </c>
      <c r="J1533" s="37">
        <v>0</v>
      </c>
      <c r="K1533" s="37">
        <v>2</v>
      </c>
      <c r="L1533" s="37">
        <v>2</v>
      </c>
      <c r="M1533" s="37">
        <v>0</v>
      </c>
      <c r="N1533" s="37">
        <v>0</v>
      </c>
      <c r="O1533" s="37">
        <v>1</v>
      </c>
      <c r="P1533" s="37">
        <v>5</v>
      </c>
      <c r="Q1533" s="10">
        <f t="shared" si="112"/>
        <v>10</v>
      </c>
      <c r="R1533" s="37">
        <v>1</v>
      </c>
      <c r="S1533" s="37">
        <v>1</v>
      </c>
      <c r="T1533" s="37">
        <v>1</v>
      </c>
      <c r="U1533" s="10">
        <f t="shared" si="113"/>
        <v>3</v>
      </c>
      <c r="V1533" s="37">
        <v>1</v>
      </c>
      <c r="W1533" s="37">
        <v>1</v>
      </c>
      <c r="X1533" s="37">
        <v>0</v>
      </c>
      <c r="Y1533" s="37">
        <v>1</v>
      </c>
      <c r="Z1533" s="10">
        <f t="shared" si="114"/>
        <v>3</v>
      </c>
      <c r="AA1533" s="12">
        <v>0</v>
      </c>
      <c r="AB1533" s="37">
        <v>0</v>
      </c>
      <c r="AC1533" s="37">
        <v>13</v>
      </c>
      <c r="AD1533" s="37">
        <v>3</v>
      </c>
      <c r="AE1533" s="37">
        <v>0</v>
      </c>
      <c r="AF1533" s="10">
        <v>0</v>
      </c>
    </row>
    <row r="1534" spans="1:32" ht="15" customHeight="1" x14ac:dyDescent="0.25">
      <c r="A1534" s="29" t="s">
        <v>50</v>
      </c>
      <c r="B1534" s="30" t="s">
        <v>384</v>
      </c>
      <c r="C1534" s="31">
        <v>40909</v>
      </c>
      <c r="D1534" s="10" t="s">
        <v>317</v>
      </c>
      <c r="E1534" s="37">
        <v>31</v>
      </c>
      <c r="F1534" s="11">
        <f t="shared" si="111"/>
        <v>1.3063632532659082E-2</v>
      </c>
      <c r="G1534">
        <v>1248</v>
      </c>
      <c r="H1534" s="32">
        <f t="shared" si="115"/>
        <v>0.52591656131479136</v>
      </c>
      <c r="I1534">
        <v>2373</v>
      </c>
      <c r="J1534" s="37">
        <v>0</v>
      </c>
      <c r="K1534" s="37">
        <v>0</v>
      </c>
      <c r="L1534" s="37">
        <v>1</v>
      </c>
      <c r="M1534" s="37">
        <v>2</v>
      </c>
      <c r="N1534" s="37">
        <v>4</v>
      </c>
      <c r="O1534" s="37">
        <v>4</v>
      </c>
      <c r="P1534" s="37">
        <v>4</v>
      </c>
      <c r="Q1534" s="10">
        <f t="shared" si="112"/>
        <v>15</v>
      </c>
      <c r="R1534" s="37">
        <v>1</v>
      </c>
      <c r="S1534" s="37">
        <v>4</v>
      </c>
      <c r="T1534" s="37">
        <v>1</v>
      </c>
      <c r="U1534" s="10">
        <f t="shared" si="113"/>
        <v>6</v>
      </c>
      <c r="V1534" s="37">
        <v>4</v>
      </c>
      <c r="W1534" s="37">
        <v>1</v>
      </c>
      <c r="X1534" s="37">
        <v>0</v>
      </c>
      <c r="Y1534" s="37">
        <v>5</v>
      </c>
      <c r="Z1534" s="10">
        <f t="shared" si="114"/>
        <v>10</v>
      </c>
      <c r="AA1534" s="12">
        <v>0</v>
      </c>
      <c r="AB1534" s="37">
        <v>6</v>
      </c>
      <c r="AC1534" s="37">
        <v>24</v>
      </c>
      <c r="AD1534" s="37">
        <v>1</v>
      </c>
      <c r="AE1534" s="37">
        <v>0</v>
      </c>
      <c r="AF1534" s="10">
        <v>0</v>
      </c>
    </row>
    <row r="1535" spans="1:32" ht="15" customHeight="1" x14ac:dyDescent="0.25">
      <c r="A1535" s="29" t="s">
        <v>51</v>
      </c>
      <c r="B1535" s="30" t="s">
        <v>384</v>
      </c>
      <c r="C1535" s="31">
        <v>40909</v>
      </c>
      <c r="D1535" s="10" t="s">
        <v>309</v>
      </c>
      <c r="E1535" s="37">
        <v>27</v>
      </c>
      <c r="F1535" s="11">
        <f t="shared" si="111"/>
        <v>1.9121813031161474E-2</v>
      </c>
      <c r="G1535">
        <v>195</v>
      </c>
      <c r="H1535" s="32">
        <f t="shared" si="115"/>
        <v>0.13810198300283286</v>
      </c>
      <c r="I1535">
        <v>1412</v>
      </c>
      <c r="J1535" s="37">
        <v>0</v>
      </c>
      <c r="K1535" s="37">
        <v>4</v>
      </c>
      <c r="L1535" s="37">
        <v>3</v>
      </c>
      <c r="M1535" s="37">
        <v>3</v>
      </c>
      <c r="N1535" s="37">
        <v>3</v>
      </c>
      <c r="O1535" s="37">
        <v>8</v>
      </c>
      <c r="P1535" s="37">
        <v>3</v>
      </c>
      <c r="Q1535" s="10">
        <f t="shared" si="112"/>
        <v>24</v>
      </c>
      <c r="R1535" s="37">
        <v>1</v>
      </c>
      <c r="S1535" s="37">
        <v>1</v>
      </c>
      <c r="T1535" s="37">
        <v>1</v>
      </c>
      <c r="U1535" s="10">
        <f t="shared" si="113"/>
        <v>3</v>
      </c>
      <c r="V1535" s="37">
        <v>0</v>
      </c>
      <c r="W1535" s="37">
        <v>0</v>
      </c>
      <c r="X1535" s="37">
        <v>0</v>
      </c>
      <c r="Y1535" s="37">
        <v>0</v>
      </c>
      <c r="Z1535" s="10">
        <f t="shared" si="114"/>
        <v>0</v>
      </c>
      <c r="AA1535" s="12">
        <v>0</v>
      </c>
      <c r="AB1535" s="37">
        <v>0</v>
      </c>
      <c r="AC1535" s="37">
        <v>25</v>
      </c>
      <c r="AD1535" s="37">
        <v>0</v>
      </c>
      <c r="AE1535" s="37">
        <v>2</v>
      </c>
      <c r="AF1535" s="10">
        <v>0</v>
      </c>
    </row>
    <row r="1536" spans="1:32" ht="15" customHeight="1" x14ac:dyDescent="0.25">
      <c r="A1536" s="29" t="s">
        <v>52</v>
      </c>
      <c r="B1536" s="30" t="s">
        <v>384</v>
      </c>
      <c r="C1536" s="31">
        <v>40909</v>
      </c>
      <c r="D1536" s="10" t="s">
        <v>321</v>
      </c>
      <c r="E1536" s="37">
        <v>15</v>
      </c>
      <c r="F1536" s="11">
        <f t="shared" si="111"/>
        <v>0.57692307692307687</v>
      </c>
      <c r="G1536">
        <v>19</v>
      </c>
      <c r="H1536" s="32">
        <f t="shared" si="115"/>
        <v>0.73076923076923073</v>
      </c>
      <c r="I1536">
        <v>26</v>
      </c>
      <c r="J1536" s="37">
        <v>3</v>
      </c>
      <c r="K1536" s="37">
        <v>1</v>
      </c>
      <c r="L1536" s="37">
        <v>1</v>
      </c>
      <c r="M1536" s="37">
        <v>1</v>
      </c>
      <c r="N1536" s="37">
        <v>3</v>
      </c>
      <c r="O1536" s="37">
        <v>2</v>
      </c>
      <c r="P1536" s="37">
        <v>4</v>
      </c>
      <c r="Q1536" s="10">
        <f t="shared" si="112"/>
        <v>15</v>
      </c>
      <c r="R1536" s="37">
        <v>0</v>
      </c>
      <c r="S1536" s="37">
        <v>0</v>
      </c>
      <c r="T1536" s="37">
        <v>0</v>
      </c>
      <c r="U1536" s="10">
        <f t="shared" si="113"/>
        <v>0</v>
      </c>
      <c r="V1536" s="37">
        <v>0</v>
      </c>
      <c r="W1536" s="37">
        <v>0</v>
      </c>
      <c r="X1536" s="37">
        <v>0</v>
      </c>
      <c r="Y1536" s="37">
        <v>0</v>
      </c>
      <c r="Z1536" s="10">
        <f t="shared" si="114"/>
        <v>0</v>
      </c>
      <c r="AA1536" s="12">
        <v>0</v>
      </c>
      <c r="AB1536" s="37">
        <v>0</v>
      </c>
      <c r="AC1536" s="37">
        <v>15</v>
      </c>
      <c r="AD1536" s="37">
        <v>0</v>
      </c>
      <c r="AE1536" s="37">
        <v>0</v>
      </c>
      <c r="AF1536" s="10">
        <v>0</v>
      </c>
    </row>
    <row r="1537" spans="1:32" ht="15" customHeight="1" x14ac:dyDescent="0.25">
      <c r="A1537" s="29" t="s">
        <v>265</v>
      </c>
      <c r="B1537" s="30" t="s">
        <v>384</v>
      </c>
      <c r="C1537" s="31">
        <v>40909</v>
      </c>
      <c r="D1537" s="10" t="s">
        <v>317</v>
      </c>
      <c r="E1537" s="37">
        <v>160</v>
      </c>
      <c r="F1537" s="11">
        <f t="shared" si="111"/>
        <v>3.4534858622922514E-2</v>
      </c>
      <c r="G1537">
        <v>2444</v>
      </c>
      <c r="H1537" s="32">
        <f t="shared" si="115"/>
        <v>0.52751996546514135</v>
      </c>
      <c r="I1537">
        <v>4633</v>
      </c>
      <c r="J1537" s="37">
        <v>23</v>
      </c>
      <c r="K1537" s="37">
        <v>21</v>
      </c>
      <c r="L1537" s="37">
        <v>16</v>
      </c>
      <c r="M1537" s="37">
        <v>10</v>
      </c>
      <c r="N1537" s="37">
        <v>15</v>
      </c>
      <c r="O1537" s="37">
        <v>8</v>
      </c>
      <c r="P1537" s="37">
        <v>8</v>
      </c>
      <c r="Q1537" s="10">
        <f t="shared" si="112"/>
        <v>101</v>
      </c>
      <c r="R1537" s="37">
        <v>4</v>
      </c>
      <c r="S1537" s="37">
        <v>8</v>
      </c>
      <c r="T1537" s="37">
        <v>6</v>
      </c>
      <c r="U1537" s="10">
        <f t="shared" si="113"/>
        <v>18</v>
      </c>
      <c r="V1537" s="37">
        <v>10</v>
      </c>
      <c r="W1537" s="37">
        <v>7</v>
      </c>
      <c r="X1537" s="37">
        <v>6</v>
      </c>
      <c r="Y1537" s="37">
        <v>18</v>
      </c>
      <c r="Z1537" s="10">
        <f t="shared" si="114"/>
        <v>41</v>
      </c>
      <c r="AA1537" s="12">
        <v>0</v>
      </c>
      <c r="AB1537" s="37">
        <v>25</v>
      </c>
      <c r="AC1537" s="37">
        <v>129</v>
      </c>
      <c r="AD1537" s="37">
        <v>4</v>
      </c>
      <c r="AE1537" s="37">
        <v>2</v>
      </c>
      <c r="AF1537" s="10">
        <v>0</v>
      </c>
    </row>
    <row r="1538" spans="1:32" ht="15" customHeight="1" x14ac:dyDescent="0.25">
      <c r="A1538" s="29" t="s">
        <v>53</v>
      </c>
      <c r="B1538" s="30" t="s">
        <v>384</v>
      </c>
      <c r="C1538" s="31">
        <v>40909</v>
      </c>
      <c r="D1538" s="10" t="s">
        <v>327</v>
      </c>
      <c r="E1538" s="37">
        <v>23</v>
      </c>
      <c r="F1538" s="11">
        <f t="shared" ref="F1538:F1601" si="116">IFERROR(E1538/I1538,0)</f>
        <v>7.7336919973100202E-3</v>
      </c>
      <c r="G1538">
        <v>1408</v>
      </c>
      <c r="H1538" s="32">
        <f t="shared" si="115"/>
        <v>0.47343644922663081</v>
      </c>
      <c r="I1538">
        <v>2974</v>
      </c>
      <c r="J1538" s="37">
        <v>0</v>
      </c>
      <c r="K1538" s="37">
        <v>1</v>
      </c>
      <c r="L1538" s="37">
        <v>0</v>
      </c>
      <c r="M1538" s="37">
        <v>0</v>
      </c>
      <c r="N1538" s="37">
        <v>2</v>
      </c>
      <c r="O1538" s="37">
        <v>1</v>
      </c>
      <c r="P1538" s="37">
        <v>0</v>
      </c>
      <c r="Q1538" s="10">
        <f t="shared" ref="Q1538:Q1601" si="117">SUM(J1538:P1538)</f>
        <v>4</v>
      </c>
      <c r="R1538" s="37">
        <v>2</v>
      </c>
      <c r="S1538" s="37">
        <v>2</v>
      </c>
      <c r="T1538" s="37">
        <v>3</v>
      </c>
      <c r="U1538" s="10">
        <f t="shared" ref="U1538:U1601" si="118">SUM(R1538:T1538)</f>
        <v>7</v>
      </c>
      <c r="V1538" s="37">
        <v>2</v>
      </c>
      <c r="W1538" s="37">
        <v>2</v>
      </c>
      <c r="X1538" s="37">
        <v>3</v>
      </c>
      <c r="Y1538" s="37">
        <v>5</v>
      </c>
      <c r="Z1538" s="10">
        <f t="shared" ref="Z1538:Z1601" si="119">SUM(V1538:Y1538)</f>
        <v>12</v>
      </c>
      <c r="AA1538" s="12">
        <v>0</v>
      </c>
      <c r="AB1538" s="37">
        <v>2</v>
      </c>
      <c r="AC1538" s="37">
        <v>19</v>
      </c>
      <c r="AD1538" s="37">
        <v>0</v>
      </c>
      <c r="AE1538" s="37">
        <v>2</v>
      </c>
      <c r="AF1538" s="10">
        <v>0</v>
      </c>
    </row>
    <row r="1539" spans="1:32" ht="15" customHeight="1" x14ac:dyDescent="0.25">
      <c r="A1539" s="29" t="s">
        <v>54</v>
      </c>
      <c r="B1539" s="30" t="s">
        <v>384</v>
      </c>
      <c r="C1539" s="31">
        <v>40909</v>
      </c>
      <c r="D1539" s="10" t="s">
        <v>312</v>
      </c>
      <c r="E1539" s="37">
        <v>192</v>
      </c>
      <c r="F1539" s="11">
        <f t="shared" si="116"/>
        <v>3.4012400354295834E-2</v>
      </c>
      <c r="G1539">
        <v>3215</v>
      </c>
      <c r="H1539" s="32">
        <f t="shared" si="115"/>
        <v>0.56953055801594332</v>
      </c>
      <c r="I1539">
        <v>5645</v>
      </c>
      <c r="J1539" s="37">
        <v>1</v>
      </c>
      <c r="K1539" s="37">
        <v>15</v>
      </c>
      <c r="L1539" s="37">
        <v>18</v>
      </c>
      <c r="M1539" s="37">
        <v>17</v>
      </c>
      <c r="N1539" s="37">
        <v>21</v>
      </c>
      <c r="O1539" s="37">
        <v>19</v>
      </c>
      <c r="P1539" s="37">
        <v>10</v>
      </c>
      <c r="Q1539" s="10">
        <f t="shared" si="117"/>
        <v>101</v>
      </c>
      <c r="R1539" s="37">
        <v>15</v>
      </c>
      <c r="S1539" s="37">
        <v>14</v>
      </c>
      <c r="T1539" s="37">
        <v>13</v>
      </c>
      <c r="U1539" s="10">
        <f t="shared" si="118"/>
        <v>42</v>
      </c>
      <c r="V1539" s="37">
        <v>13</v>
      </c>
      <c r="W1539" s="37">
        <v>10</v>
      </c>
      <c r="X1539" s="37">
        <v>12</v>
      </c>
      <c r="Y1539" s="37">
        <v>14</v>
      </c>
      <c r="Z1539" s="10">
        <f t="shared" si="119"/>
        <v>49</v>
      </c>
      <c r="AA1539" s="12">
        <v>0</v>
      </c>
      <c r="AB1539" s="37">
        <v>36</v>
      </c>
      <c r="AC1539" s="37">
        <v>121</v>
      </c>
      <c r="AD1539" s="37">
        <v>32</v>
      </c>
      <c r="AE1539" s="37">
        <v>3</v>
      </c>
      <c r="AF1539" s="10">
        <v>0</v>
      </c>
    </row>
    <row r="1540" spans="1:32" ht="15" customHeight="1" x14ac:dyDescent="0.25">
      <c r="A1540" s="29" t="s">
        <v>55</v>
      </c>
      <c r="B1540" s="30" t="s">
        <v>384</v>
      </c>
      <c r="C1540" s="31">
        <v>40909</v>
      </c>
      <c r="D1540" s="10" t="s">
        <v>319</v>
      </c>
      <c r="E1540" s="37">
        <v>0</v>
      </c>
      <c r="F1540" s="11">
        <f t="shared" si="116"/>
        <v>0</v>
      </c>
      <c r="G1540">
        <v>53</v>
      </c>
      <c r="H1540" s="32">
        <f t="shared" si="115"/>
        <v>0.61627906976744184</v>
      </c>
      <c r="I1540">
        <v>86</v>
      </c>
      <c r="J1540" s="37">
        <v>0</v>
      </c>
      <c r="K1540" s="37">
        <v>0</v>
      </c>
      <c r="L1540" s="37">
        <v>0</v>
      </c>
      <c r="M1540" s="37">
        <v>0</v>
      </c>
      <c r="N1540" s="37">
        <v>0</v>
      </c>
      <c r="O1540" s="37">
        <v>0</v>
      </c>
      <c r="P1540" s="37">
        <v>0</v>
      </c>
      <c r="Q1540" s="10">
        <f t="shared" si="117"/>
        <v>0</v>
      </c>
      <c r="R1540" s="37">
        <v>0</v>
      </c>
      <c r="S1540" s="37">
        <v>0</v>
      </c>
      <c r="T1540" s="37">
        <v>0</v>
      </c>
      <c r="U1540" s="10">
        <f t="shared" si="118"/>
        <v>0</v>
      </c>
      <c r="V1540" s="37">
        <v>0</v>
      </c>
      <c r="W1540" s="37">
        <v>0</v>
      </c>
      <c r="X1540" s="37">
        <v>0</v>
      </c>
      <c r="Y1540" s="37">
        <v>0</v>
      </c>
      <c r="Z1540" s="10">
        <f t="shared" si="119"/>
        <v>0</v>
      </c>
      <c r="AA1540" s="12">
        <v>0</v>
      </c>
      <c r="AB1540" s="37">
        <v>0</v>
      </c>
      <c r="AC1540" s="37">
        <v>0</v>
      </c>
      <c r="AD1540" s="37">
        <v>0</v>
      </c>
      <c r="AE1540" s="37">
        <v>0</v>
      </c>
      <c r="AF1540" s="10">
        <v>0</v>
      </c>
    </row>
    <row r="1541" spans="1:32" ht="15" customHeight="1" x14ac:dyDescent="0.25">
      <c r="A1541" s="29" t="s">
        <v>56</v>
      </c>
      <c r="B1541" s="30" t="s">
        <v>384</v>
      </c>
      <c r="C1541" s="31">
        <v>40909</v>
      </c>
      <c r="D1541" s="10" t="s">
        <v>309</v>
      </c>
      <c r="E1541" s="37">
        <v>16</v>
      </c>
      <c r="F1541" s="11">
        <f t="shared" si="116"/>
        <v>8.2051282051282051E-3</v>
      </c>
      <c r="G1541">
        <v>793</v>
      </c>
      <c r="H1541" s="32">
        <f t="shared" ref="H1541:H1604" si="120">G1541/I1541</f>
        <v>0.40666666666666668</v>
      </c>
      <c r="I1541">
        <v>1950</v>
      </c>
      <c r="J1541" s="37">
        <v>0</v>
      </c>
      <c r="K1541" s="37">
        <v>0</v>
      </c>
      <c r="L1541" s="37">
        <v>1</v>
      </c>
      <c r="M1541" s="37">
        <v>2</v>
      </c>
      <c r="N1541" s="37">
        <v>1</v>
      </c>
      <c r="O1541" s="37">
        <v>2</v>
      </c>
      <c r="P1541" s="37">
        <v>3</v>
      </c>
      <c r="Q1541" s="10">
        <f t="shared" si="117"/>
        <v>9</v>
      </c>
      <c r="R1541" s="37">
        <v>2</v>
      </c>
      <c r="S1541" s="37">
        <v>1</v>
      </c>
      <c r="T1541" s="37">
        <v>0</v>
      </c>
      <c r="U1541" s="10">
        <f t="shared" si="118"/>
        <v>3</v>
      </c>
      <c r="V1541" s="37">
        <v>2</v>
      </c>
      <c r="W1541" s="37">
        <v>0</v>
      </c>
      <c r="X1541" s="37">
        <v>1</v>
      </c>
      <c r="Y1541" s="37">
        <v>1</v>
      </c>
      <c r="Z1541" s="10">
        <f t="shared" si="119"/>
        <v>4</v>
      </c>
      <c r="AA1541" s="12">
        <v>0</v>
      </c>
      <c r="AB1541" s="37">
        <v>1</v>
      </c>
      <c r="AC1541" s="37">
        <v>14</v>
      </c>
      <c r="AD1541" s="37">
        <v>1</v>
      </c>
      <c r="AE1541" s="37">
        <v>0</v>
      </c>
      <c r="AF1541" s="10">
        <v>0</v>
      </c>
    </row>
    <row r="1542" spans="1:32" ht="15" customHeight="1" x14ac:dyDescent="0.25">
      <c r="A1542" s="29" t="s">
        <v>57</v>
      </c>
      <c r="B1542" s="30" t="s">
        <v>384</v>
      </c>
      <c r="C1542" s="31">
        <v>40909</v>
      </c>
      <c r="D1542" s="10" t="s">
        <v>302</v>
      </c>
      <c r="E1542" s="37">
        <v>364</v>
      </c>
      <c r="F1542" s="11">
        <f t="shared" si="116"/>
        <v>1.7658759035560082E-2</v>
      </c>
      <c r="G1542">
        <v>7667</v>
      </c>
      <c r="H1542" s="32">
        <f t="shared" si="120"/>
        <v>0.37194974045505264</v>
      </c>
      <c r="I1542">
        <v>20613</v>
      </c>
      <c r="J1542" s="37">
        <v>2</v>
      </c>
      <c r="K1542" s="37">
        <v>27</v>
      </c>
      <c r="L1542" s="37">
        <v>32</v>
      </c>
      <c r="M1542" s="37">
        <v>22</v>
      </c>
      <c r="N1542" s="37">
        <v>31</v>
      </c>
      <c r="O1542" s="37">
        <v>30</v>
      </c>
      <c r="P1542" s="37">
        <v>22</v>
      </c>
      <c r="Q1542" s="10">
        <f t="shared" si="117"/>
        <v>166</v>
      </c>
      <c r="R1542" s="37">
        <v>25</v>
      </c>
      <c r="S1542" s="37">
        <v>22</v>
      </c>
      <c r="T1542" s="37">
        <v>27</v>
      </c>
      <c r="U1542" s="10">
        <f t="shared" si="118"/>
        <v>74</v>
      </c>
      <c r="V1542" s="37">
        <v>34</v>
      </c>
      <c r="W1542" s="37">
        <v>18</v>
      </c>
      <c r="X1542" s="37">
        <v>41</v>
      </c>
      <c r="Y1542" s="37">
        <v>31</v>
      </c>
      <c r="Z1542" s="10">
        <f t="shared" si="119"/>
        <v>124</v>
      </c>
      <c r="AA1542" s="12">
        <v>0</v>
      </c>
      <c r="AB1542" s="37">
        <v>94</v>
      </c>
      <c r="AC1542" s="37">
        <v>214</v>
      </c>
      <c r="AD1542" s="37">
        <v>3</v>
      </c>
      <c r="AE1542" s="37">
        <v>53</v>
      </c>
      <c r="AF1542" s="10">
        <v>0</v>
      </c>
    </row>
    <row r="1543" spans="1:32" ht="15" customHeight="1" x14ac:dyDescent="0.25">
      <c r="A1543" s="29" t="s">
        <v>58</v>
      </c>
      <c r="B1543" s="30" t="s">
        <v>384</v>
      </c>
      <c r="C1543" s="31">
        <v>40909</v>
      </c>
      <c r="D1543" s="10" t="s">
        <v>319</v>
      </c>
      <c r="E1543" s="37">
        <v>19</v>
      </c>
      <c r="F1543" s="11">
        <f t="shared" si="116"/>
        <v>6.2193126022913256E-3</v>
      </c>
      <c r="G1543">
        <v>1095</v>
      </c>
      <c r="H1543" s="32">
        <f t="shared" si="120"/>
        <v>0.35842880523731585</v>
      </c>
      <c r="I1543">
        <v>3055</v>
      </c>
      <c r="J1543" s="37">
        <v>0</v>
      </c>
      <c r="K1543" s="37">
        <v>1</v>
      </c>
      <c r="L1543" s="37">
        <v>0</v>
      </c>
      <c r="M1543" s="37">
        <v>1</v>
      </c>
      <c r="N1543" s="37">
        <v>1</v>
      </c>
      <c r="O1543" s="37">
        <v>0</v>
      </c>
      <c r="P1543" s="37">
        <v>0</v>
      </c>
      <c r="Q1543" s="10">
        <f t="shared" si="117"/>
        <v>3</v>
      </c>
      <c r="R1543" s="37">
        <v>2</v>
      </c>
      <c r="S1543" s="37">
        <v>7</v>
      </c>
      <c r="T1543" s="37">
        <v>2</v>
      </c>
      <c r="U1543" s="10">
        <f t="shared" si="118"/>
        <v>11</v>
      </c>
      <c r="V1543" s="37">
        <v>2</v>
      </c>
      <c r="W1543" s="37">
        <v>0</v>
      </c>
      <c r="X1543" s="37">
        <v>2</v>
      </c>
      <c r="Y1543" s="37">
        <v>1</v>
      </c>
      <c r="Z1543" s="10">
        <f t="shared" si="119"/>
        <v>5</v>
      </c>
      <c r="AA1543" s="12">
        <v>0</v>
      </c>
      <c r="AB1543" s="37">
        <v>4</v>
      </c>
      <c r="AC1543" s="37">
        <v>12</v>
      </c>
      <c r="AD1543" s="37">
        <v>0</v>
      </c>
      <c r="AE1543" s="37">
        <v>3</v>
      </c>
      <c r="AF1543" s="10">
        <v>0</v>
      </c>
    </row>
    <row r="1544" spans="1:32" ht="15" customHeight="1" x14ac:dyDescent="0.25">
      <c r="A1544" s="29" t="s">
        <v>59</v>
      </c>
      <c r="B1544" s="30" t="s">
        <v>384</v>
      </c>
      <c r="C1544" s="31">
        <v>40909</v>
      </c>
      <c r="D1544" s="10" t="s">
        <v>298</v>
      </c>
      <c r="E1544" s="37">
        <v>61</v>
      </c>
      <c r="F1544" s="11">
        <f t="shared" si="116"/>
        <v>3.791174642635177E-2</v>
      </c>
      <c r="G1544">
        <v>920</v>
      </c>
      <c r="H1544" s="32">
        <f t="shared" si="120"/>
        <v>0.57178371659415783</v>
      </c>
      <c r="I1544">
        <v>1609</v>
      </c>
      <c r="J1544" s="37">
        <v>0</v>
      </c>
      <c r="K1544" s="37">
        <v>4</v>
      </c>
      <c r="L1544" s="37">
        <v>4</v>
      </c>
      <c r="M1544" s="37">
        <v>2</v>
      </c>
      <c r="N1544" s="37">
        <v>1</v>
      </c>
      <c r="O1544" s="37">
        <v>4</v>
      </c>
      <c r="P1544" s="37">
        <v>1</v>
      </c>
      <c r="Q1544" s="10">
        <f t="shared" si="117"/>
        <v>16</v>
      </c>
      <c r="R1544" s="37">
        <v>6</v>
      </c>
      <c r="S1544" s="37">
        <v>8</v>
      </c>
      <c r="T1544" s="37">
        <v>15</v>
      </c>
      <c r="U1544" s="10">
        <f t="shared" si="118"/>
        <v>29</v>
      </c>
      <c r="V1544" s="37">
        <v>7</v>
      </c>
      <c r="W1544" s="37">
        <v>4</v>
      </c>
      <c r="X1544" s="37">
        <v>4</v>
      </c>
      <c r="Y1544" s="37">
        <v>1</v>
      </c>
      <c r="Z1544" s="10">
        <f t="shared" si="119"/>
        <v>16</v>
      </c>
      <c r="AA1544" s="12">
        <v>0</v>
      </c>
      <c r="AB1544" s="37">
        <v>24</v>
      </c>
      <c r="AC1544" s="37">
        <v>32</v>
      </c>
      <c r="AD1544" s="37">
        <v>2</v>
      </c>
      <c r="AE1544" s="37">
        <v>3</v>
      </c>
      <c r="AF1544" s="10">
        <v>0</v>
      </c>
    </row>
    <row r="1545" spans="1:32" ht="15" customHeight="1" x14ac:dyDescent="0.25">
      <c r="A1545" s="29" t="s">
        <v>60</v>
      </c>
      <c r="B1545" s="30" t="s">
        <v>384</v>
      </c>
      <c r="C1545" s="31">
        <v>40909</v>
      </c>
      <c r="D1545" s="10" t="s">
        <v>320</v>
      </c>
      <c r="E1545" s="37">
        <v>0</v>
      </c>
      <c r="F1545" s="11">
        <f t="shared" si="116"/>
        <v>0</v>
      </c>
      <c r="G1545">
        <v>55</v>
      </c>
      <c r="H1545" s="32">
        <f t="shared" si="120"/>
        <v>0.63953488372093026</v>
      </c>
      <c r="I1545">
        <v>86</v>
      </c>
      <c r="J1545" s="37">
        <v>0</v>
      </c>
      <c r="K1545" s="37">
        <v>0</v>
      </c>
      <c r="L1545" s="37">
        <v>0</v>
      </c>
      <c r="M1545" s="37">
        <v>0</v>
      </c>
      <c r="N1545" s="37">
        <v>0</v>
      </c>
      <c r="O1545" s="37">
        <v>0</v>
      </c>
      <c r="P1545" s="37">
        <v>0</v>
      </c>
      <c r="Q1545" s="10">
        <f t="shared" si="117"/>
        <v>0</v>
      </c>
      <c r="R1545" s="37">
        <v>0</v>
      </c>
      <c r="S1545" s="37">
        <v>0</v>
      </c>
      <c r="T1545" s="37">
        <v>0</v>
      </c>
      <c r="U1545" s="10">
        <f t="shared" si="118"/>
        <v>0</v>
      </c>
      <c r="V1545" s="37">
        <v>0</v>
      </c>
      <c r="W1545" s="37">
        <v>0</v>
      </c>
      <c r="X1545" s="37">
        <v>0</v>
      </c>
      <c r="Y1545" s="37">
        <v>0</v>
      </c>
      <c r="Z1545" s="10">
        <f t="shared" si="119"/>
        <v>0</v>
      </c>
      <c r="AA1545" s="12">
        <v>0</v>
      </c>
      <c r="AB1545" s="37">
        <v>0</v>
      </c>
      <c r="AC1545" s="37">
        <v>0</v>
      </c>
      <c r="AD1545" s="37">
        <v>0</v>
      </c>
      <c r="AE1545" s="37">
        <v>0</v>
      </c>
      <c r="AF1545" s="10">
        <v>0</v>
      </c>
    </row>
    <row r="1546" spans="1:32" ht="15" customHeight="1" x14ac:dyDescent="0.25">
      <c r="A1546" s="29" t="s">
        <v>61</v>
      </c>
      <c r="B1546" s="30" t="s">
        <v>384</v>
      </c>
      <c r="C1546" s="31">
        <v>40909</v>
      </c>
      <c r="D1546" s="10" t="s">
        <v>315</v>
      </c>
      <c r="E1546" s="37">
        <v>2</v>
      </c>
      <c r="F1546" s="11">
        <f t="shared" si="116"/>
        <v>5.6179775280898875E-3</v>
      </c>
      <c r="G1546">
        <v>202</v>
      </c>
      <c r="H1546" s="32">
        <f t="shared" si="120"/>
        <v>0.56741573033707871</v>
      </c>
      <c r="I1546">
        <v>356</v>
      </c>
      <c r="J1546" s="37">
        <v>0</v>
      </c>
      <c r="K1546" s="37">
        <v>0</v>
      </c>
      <c r="L1546" s="37">
        <v>1</v>
      </c>
      <c r="M1546" s="37">
        <v>0</v>
      </c>
      <c r="N1546" s="37">
        <v>0</v>
      </c>
      <c r="O1546" s="37">
        <v>0</v>
      </c>
      <c r="P1546" s="37">
        <v>0</v>
      </c>
      <c r="Q1546" s="10">
        <f t="shared" si="117"/>
        <v>1</v>
      </c>
      <c r="R1546" s="37">
        <v>1</v>
      </c>
      <c r="S1546" s="37">
        <v>0</v>
      </c>
      <c r="T1546" s="37">
        <v>0</v>
      </c>
      <c r="U1546" s="10">
        <f t="shared" si="118"/>
        <v>1</v>
      </c>
      <c r="V1546" s="37">
        <v>0</v>
      </c>
      <c r="W1546" s="37">
        <v>0</v>
      </c>
      <c r="X1546" s="37">
        <v>0</v>
      </c>
      <c r="Y1546" s="37">
        <v>0</v>
      </c>
      <c r="Z1546" s="10">
        <f t="shared" si="119"/>
        <v>0</v>
      </c>
      <c r="AA1546" s="12">
        <v>0</v>
      </c>
      <c r="AB1546" s="37">
        <v>0</v>
      </c>
      <c r="AC1546" s="37">
        <v>2</v>
      </c>
      <c r="AD1546" s="37">
        <v>0</v>
      </c>
      <c r="AE1546" s="37">
        <v>0</v>
      </c>
      <c r="AF1546" s="10">
        <v>0</v>
      </c>
    </row>
    <row r="1547" spans="1:32" ht="15" customHeight="1" x14ac:dyDescent="0.25">
      <c r="A1547" s="29" t="s">
        <v>62</v>
      </c>
      <c r="B1547" s="30" t="s">
        <v>384</v>
      </c>
      <c r="C1547" s="31">
        <v>40909</v>
      </c>
      <c r="D1547" s="10" t="s">
        <v>304</v>
      </c>
      <c r="E1547" s="37">
        <v>51</v>
      </c>
      <c r="F1547" s="11">
        <f t="shared" si="116"/>
        <v>1.1980267794221282E-2</v>
      </c>
      <c r="G1547">
        <v>1313</v>
      </c>
      <c r="H1547" s="32">
        <f t="shared" si="120"/>
        <v>0.3084331688982852</v>
      </c>
      <c r="I1547">
        <v>4257</v>
      </c>
      <c r="J1547" s="37">
        <v>1</v>
      </c>
      <c r="K1547" s="37">
        <v>6</v>
      </c>
      <c r="L1547" s="37">
        <v>3</v>
      </c>
      <c r="M1547" s="37">
        <v>4</v>
      </c>
      <c r="N1547" s="37">
        <v>2</v>
      </c>
      <c r="O1547" s="37">
        <v>7</v>
      </c>
      <c r="P1547" s="37">
        <v>3</v>
      </c>
      <c r="Q1547" s="10">
        <f t="shared" si="117"/>
        <v>26</v>
      </c>
      <c r="R1547" s="37">
        <v>4</v>
      </c>
      <c r="S1547" s="37">
        <v>5</v>
      </c>
      <c r="T1547" s="37">
        <v>5</v>
      </c>
      <c r="U1547" s="10">
        <f t="shared" si="118"/>
        <v>14</v>
      </c>
      <c r="V1547" s="37">
        <v>3</v>
      </c>
      <c r="W1547" s="37">
        <v>1</v>
      </c>
      <c r="X1547" s="37">
        <v>3</v>
      </c>
      <c r="Y1547" s="37">
        <v>4</v>
      </c>
      <c r="Z1547" s="10">
        <f t="shared" si="119"/>
        <v>11</v>
      </c>
      <c r="AA1547" s="12">
        <v>0</v>
      </c>
      <c r="AB1547" s="37">
        <v>0</v>
      </c>
      <c r="AC1547" s="37">
        <v>45</v>
      </c>
      <c r="AD1547" s="37">
        <v>1</v>
      </c>
      <c r="AE1547" s="37">
        <v>5</v>
      </c>
      <c r="AF1547" s="10">
        <v>0</v>
      </c>
    </row>
    <row r="1548" spans="1:32" ht="15" customHeight="1" x14ac:dyDescent="0.25">
      <c r="A1548" s="29" t="s">
        <v>63</v>
      </c>
      <c r="B1548" s="30" t="s">
        <v>384</v>
      </c>
      <c r="C1548" s="31">
        <v>40909</v>
      </c>
      <c r="D1548" s="10" t="s">
        <v>322</v>
      </c>
      <c r="E1548" s="37">
        <v>98</v>
      </c>
      <c r="F1548" s="11">
        <f t="shared" si="116"/>
        <v>4.1455160744500848E-2</v>
      </c>
      <c r="G1548">
        <v>1290</v>
      </c>
      <c r="H1548" s="32">
        <f t="shared" si="120"/>
        <v>0.54568527918781728</v>
      </c>
      <c r="I1548">
        <v>2364</v>
      </c>
      <c r="J1548" s="37">
        <v>3</v>
      </c>
      <c r="K1548" s="37">
        <v>10</v>
      </c>
      <c r="L1548" s="37">
        <v>6</v>
      </c>
      <c r="M1548" s="37">
        <v>10</v>
      </c>
      <c r="N1548" s="37">
        <v>7</v>
      </c>
      <c r="O1548" s="37">
        <v>2</v>
      </c>
      <c r="P1548" s="37">
        <v>6</v>
      </c>
      <c r="Q1548" s="10">
        <f t="shared" si="117"/>
        <v>44</v>
      </c>
      <c r="R1548" s="37">
        <v>5</v>
      </c>
      <c r="S1548" s="37">
        <v>13</v>
      </c>
      <c r="T1548" s="37">
        <v>6</v>
      </c>
      <c r="U1548" s="10">
        <f t="shared" si="118"/>
        <v>24</v>
      </c>
      <c r="V1548" s="37">
        <v>8</v>
      </c>
      <c r="W1548" s="37">
        <v>8</v>
      </c>
      <c r="X1548" s="37">
        <v>6</v>
      </c>
      <c r="Y1548" s="37">
        <v>8</v>
      </c>
      <c r="Z1548" s="10">
        <f t="shared" si="119"/>
        <v>30</v>
      </c>
      <c r="AA1548" s="12">
        <v>0</v>
      </c>
      <c r="AB1548" s="37">
        <v>5</v>
      </c>
      <c r="AC1548" s="37">
        <v>91</v>
      </c>
      <c r="AD1548" s="37">
        <v>2</v>
      </c>
      <c r="AE1548" s="37">
        <v>0</v>
      </c>
      <c r="AF1548" s="10">
        <v>0</v>
      </c>
    </row>
    <row r="1549" spans="1:32" ht="15" customHeight="1" x14ac:dyDescent="0.25">
      <c r="A1549" s="29" t="s">
        <v>285</v>
      </c>
      <c r="B1549" s="30" t="s">
        <v>384</v>
      </c>
      <c r="C1549" s="31">
        <v>40909</v>
      </c>
      <c r="D1549" s="10" t="s">
        <v>299</v>
      </c>
      <c r="E1549" s="37">
        <v>0</v>
      </c>
      <c r="F1549" s="11">
        <f t="shared" si="116"/>
        <v>0</v>
      </c>
      <c r="G1549">
        <v>0</v>
      </c>
      <c r="H1549" s="32">
        <f t="shared" si="120"/>
        <v>0</v>
      </c>
      <c r="I1549">
        <v>32</v>
      </c>
      <c r="J1549" s="37">
        <v>0</v>
      </c>
      <c r="K1549" s="37">
        <v>0</v>
      </c>
      <c r="L1549" s="37">
        <v>0</v>
      </c>
      <c r="M1549" s="37">
        <v>0</v>
      </c>
      <c r="N1549" s="37">
        <v>0</v>
      </c>
      <c r="O1549" s="37">
        <v>0</v>
      </c>
      <c r="P1549" s="37">
        <v>0</v>
      </c>
      <c r="Q1549" s="10">
        <f t="shared" si="117"/>
        <v>0</v>
      </c>
      <c r="R1549" s="37">
        <v>0</v>
      </c>
      <c r="S1549" s="37">
        <v>0</v>
      </c>
      <c r="T1549" s="37">
        <v>0</v>
      </c>
      <c r="U1549" s="10">
        <f t="shared" si="118"/>
        <v>0</v>
      </c>
      <c r="V1549" s="37">
        <v>0</v>
      </c>
      <c r="W1549" s="37">
        <v>0</v>
      </c>
      <c r="X1549" s="37">
        <v>0</v>
      </c>
      <c r="Y1549" s="37">
        <v>0</v>
      </c>
      <c r="Z1549" s="10">
        <f t="shared" si="119"/>
        <v>0</v>
      </c>
      <c r="AA1549" s="12">
        <v>0</v>
      </c>
      <c r="AB1549" s="37">
        <v>0</v>
      </c>
      <c r="AC1549" s="37">
        <v>0</v>
      </c>
      <c r="AD1549" s="37">
        <v>0</v>
      </c>
      <c r="AE1549" s="37">
        <v>0</v>
      </c>
      <c r="AF1549" s="10">
        <v>0</v>
      </c>
    </row>
    <row r="1550" spans="1:32" ht="15" customHeight="1" x14ac:dyDescent="0.25">
      <c r="A1550" s="29" t="s">
        <v>266</v>
      </c>
      <c r="B1550" s="30" t="s">
        <v>384</v>
      </c>
      <c r="C1550" s="31">
        <v>40909</v>
      </c>
      <c r="D1550" s="10" t="s">
        <v>302</v>
      </c>
      <c r="E1550" s="37">
        <v>824</v>
      </c>
      <c r="F1550" s="11">
        <f t="shared" si="116"/>
        <v>4.3892824801576732E-2</v>
      </c>
      <c r="G1550">
        <v>7621</v>
      </c>
      <c r="H1550" s="32">
        <f t="shared" si="120"/>
        <v>0.40595536142332073</v>
      </c>
      <c r="I1550">
        <v>18773</v>
      </c>
      <c r="J1550" s="37">
        <v>52</v>
      </c>
      <c r="K1550" s="37">
        <v>69</v>
      </c>
      <c r="L1550" s="37">
        <v>67</v>
      </c>
      <c r="M1550" s="37">
        <v>53</v>
      </c>
      <c r="N1550" s="37">
        <v>61</v>
      </c>
      <c r="O1550" s="37">
        <v>54</v>
      </c>
      <c r="P1550" s="37">
        <v>48</v>
      </c>
      <c r="Q1550" s="10">
        <f t="shared" si="117"/>
        <v>404</v>
      </c>
      <c r="R1550" s="37">
        <v>44</v>
      </c>
      <c r="S1550" s="37">
        <v>59</v>
      </c>
      <c r="T1550" s="37">
        <v>50</v>
      </c>
      <c r="U1550" s="10">
        <f t="shared" si="118"/>
        <v>153</v>
      </c>
      <c r="V1550" s="37">
        <v>57</v>
      </c>
      <c r="W1550" s="37">
        <v>61</v>
      </c>
      <c r="X1550" s="37">
        <v>43</v>
      </c>
      <c r="Y1550" s="37">
        <v>106</v>
      </c>
      <c r="Z1550" s="10">
        <f t="shared" si="119"/>
        <v>267</v>
      </c>
      <c r="AA1550" s="12">
        <v>0</v>
      </c>
      <c r="AB1550" s="37">
        <v>262</v>
      </c>
      <c r="AC1550" s="37">
        <v>453</v>
      </c>
      <c r="AD1550" s="37">
        <v>71</v>
      </c>
      <c r="AE1550" s="37">
        <v>38</v>
      </c>
      <c r="AF1550" s="10">
        <v>0</v>
      </c>
    </row>
    <row r="1551" spans="1:32" ht="15" customHeight="1" x14ac:dyDescent="0.25">
      <c r="A1551" s="29" t="s">
        <v>64</v>
      </c>
      <c r="B1551" s="30" t="s">
        <v>384</v>
      </c>
      <c r="C1551" s="31">
        <v>40909</v>
      </c>
      <c r="D1551" s="10" t="s">
        <v>306</v>
      </c>
      <c r="E1551" s="37">
        <v>604</v>
      </c>
      <c r="F1551" s="11">
        <f t="shared" si="116"/>
        <v>2.2982382709942545E-2</v>
      </c>
      <c r="G1551">
        <v>12329</v>
      </c>
      <c r="H1551" s="32">
        <f t="shared" si="120"/>
        <v>0.46912217952132718</v>
      </c>
      <c r="I1551">
        <v>26281</v>
      </c>
      <c r="J1551" s="37">
        <v>4</v>
      </c>
      <c r="K1551" s="37">
        <v>54</v>
      </c>
      <c r="L1551" s="37">
        <v>56</v>
      </c>
      <c r="M1551" s="37">
        <v>35</v>
      </c>
      <c r="N1551" s="37">
        <v>38</v>
      </c>
      <c r="O1551" s="37">
        <v>35</v>
      </c>
      <c r="P1551" s="37">
        <v>44</v>
      </c>
      <c r="Q1551" s="10">
        <f t="shared" si="117"/>
        <v>266</v>
      </c>
      <c r="R1551" s="37">
        <v>36</v>
      </c>
      <c r="S1551" s="37">
        <v>50</v>
      </c>
      <c r="T1551" s="37">
        <v>45</v>
      </c>
      <c r="U1551" s="10">
        <f t="shared" si="118"/>
        <v>131</v>
      </c>
      <c r="V1551" s="37">
        <v>36</v>
      </c>
      <c r="W1551" s="37">
        <v>40</v>
      </c>
      <c r="X1551" s="37">
        <v>53</v>
      </c>
      <c r="Y1551" s="37">
        <v>78</v>
      </c>
      <c r="Z1551" s="10">
        <f t="shared" si="119"/>
        <v>207</v>
      </c>
      <c r="AA1551" s="12">
        <v>0</v>
      </c>
      <c r="AB1551" s="37">
        <v>161</v>
      </c>
      <c r="AC1551" s="37">
        <v>384</v>
      </c>
      <c r="AD1551" s="37">
        <v>21</v>
      </c>
      <c r="AE1551" s="37">
        <v>38</v>
      </c>
      <c r="AF1551" s="10">
        <v>0</v>
      </c>
    </row>
    <row r="1552" spans="1:32" ht="15" customHeight="1" x14ac:dyDescent="0.25">
      <c r="A1552" s="29" t="s">
        <v>65</v>
      </c>
      <c r="B1552" s="30" t="s">
        <v>384</v>
      </c>
      <c r="C1552" s="31">
        <v>40909</v>
      </c>
      <c r="D1552" s="10" t="s">
        <v>318</v>
      </c>
      <c r="E1552" s="37">
        <v>0</v>
      </c>
      <c r="F1552" s="11">
        <f t="shared" si="116"/>
        <v>0</v>
      </c>
      <c r="G1552">
        <v>5</v>
      </c>
      <c r="H1552" s="32">
        <f t="shared" si="120"/>
        <v>0.29411764705882354</v>
      </c>
      <c r="I1552">
        <v>17</v>
      </c>
      <c r="J1552" s="37">
        <v>0</v>
      </c>
      <c r="K1552" s="37">
        <v>0</v>
      </c>
      <c r="L1552" s="37">
        <v>0</v>
      </c>
      <c r="M1552" s="37">
        <v>0</v>
      </c>
      <c r="N1552" s="37">
        <v>0</v>
      </c>
      <c r="O1552" s="37">
        <v>0</v>
      </c>
      <c r="P1552" s="37">
        <v>0</v>
      </c>
      <c r="Q1552" s="10">
        <f t="shared" si="117"/>
        <v>0</v>
      </c>
      <c r="R1552" s="37">
        <v>0</v>
      </c>
      <c r="S1552" s="37">
        <v>0</v>
      </c>
      <c r="T1552" s="37">
        <v>0</v>
      </c>
      <c r="U1552" s="10">
        <f t="shared" si="118"/>
        <v>0</v>
      </c>
      <c r="V1552" s="37">
        <v>0</v>
      </c>
      <c r="W1552" s="37">
        <v>0</v>
      </c>
      <c r="X1552" s="37">
        <v>0</v>
      </c>
      <c r="Y1552" s="37">
        <v>0</v>
      </c>
      <c r="Z1552" s="10">
        <f t="shared" si="119"/>
        <v>0</v>
      </c>
      <c r="AA1552" s="12">
        <v>0</v>
      </c>
      <c r="AB1552" s="37">
        <v>0</v>
      </c>
      <c r="AC1552" s="37">
        <v>0</v>
      </c>
      <c r="AD1552" s="37">
        <v>0</v>
      </c>
      <c r="AE1552" s="37">
        <v>0</v>
      </c>
      <c r="AF1552" s="10">
        <v>0</v>
      </c>
    </row>
    <row r="1553" spans="1:32" ht="15" customHeight="1" x14ac:dyDescent="0.25">
      <c r="A1553" s="29" t="s">
        <v>66</v>
      </c>
      <c r="B1553" s="30" t="s">
        <v>384</v>
      </c>
      <c r="C1553" s="31">
        <v>40909</v>
      </c>
      <c r="D1553" s="10" t="s">
        <v>304</v>
      </c>
      <c r="E1553" s="37">
        <v>273</v>
      </c>
      <c r="F1553" s="11">
        <f t="shared" si="116"/>
        <v>1.2230634828188701E-2</v>
      </c>
      <c r="G1553">
        <v>12445</v>
      </c>
      <c r="H1553" s="32">
        <f t="shared" si="120"/>
        <v>0.55754670489673397</v>
      </c>
      <c r="I1553">
        <v>22321</v>
      </c>
      <c r="J1553" s="37">
        <v>1</v>
      </c>
      <c r="K1553" s="37">
        <v>22</v>
      </c>
      <c r="L1553" s="37">
        <v>23</v>
      </c>
      <c r="M1553" s="37">
        <v>20</v>
      </c>
      <c r="N1553" s="37">
        <v>25</v>
      </c>
      <c r="O1553" s="37">
        <v>24</v>
      </c>
      <c r="P1553" s="37">
        <v>22</v>
      </c>
      <c r="Q1553" s="10">
        <f t="shared" si="117"/>
        <v>137</v>
      </c>
      <c r="R1553" s="37">
        <v>22</v>
      </c>
      <c r="S1553" s="37">
        <v>22</v>
      </c>
      <c r="T1553" s="37">
        <v>16</v>
      </c>
      <c r="U1553" s="10">
        <f t="shared" si="118"/>
        <v>60</v>
      </c>
      <c r="V1553" s="37">
        <v>26</v>
      </c>
      <c r="W1553" s="37">
        <v>19</v>
      </c>
      <c r="X1553" s="37">
        <v>14</v>
      </c>
      <c r="Y1553" s="37">
        <v>17</v>
      </c>
      <c r="Z1553" s="10">
        <f t="shared" si="119"/>
        <v>76</v>
      </c>
      <c r="AA1553" s="12">
        <v>0</v>
      </c>
      <c r="AB1553" s="37">
        <v>58</v>
      </c>
      <c r="AC1553" s="37">
        <v>200</v>
      </c>
      <c r="AD1553" s="37">
        <v>0</v>
      </c>
      <c r="AE1553" s="37">
        <v>15</v>
      </c>
      <c r="AF1553" s="10">
        <v>0</v>
      </c>
    </row>
    <row r="1554" spans="1:32" ht="15" customHeight="1" x14ac:dyDescent="0.25">
      <c r="A1554" s="29" t="s">
        <v>67</v>
      </c>
      <c r="B1554" s="30" t="s">
        <v>384</v>
      </c>
      <c r="C1554" s="31">
        <v>40909</v>
      </c>
      <c r="D1554" s="10" t="s">
        <v>307</v>
      </c>
      <c r="E1554" s="37">
        <v>180</v>
      </c>
      <c r="F1554" s="11">
        <f t="shared" si="116"/>
        <v>3.4648700673724733E-2</v>
      </c>
      <c r="G1554">
        <v>2693</v>
      </c>
      <c r="H1554" s="32">
        <f t="shared" si="120"/>
        <v>0.51838306063522621</v>
      </c>
      <c r="I1554">
        <v>5195</v>
      </c>
      <c r="J1554" s="37">
        <v>2</v>
      </c>
      <c r="K1554" s="37">
        <v>12</v>
      </c>
      <c r="L1554" s="37">
        <v>16</v>
      </c>
      <c r="M1554" s="37">
        <v>13</v>
      </c>
      <c r="N1554" s="37">
        <v>18</v>
      </c>
      <c r="O1554" s="37">
        <v>14</v>
      </c>
      <c r="P1554" s="37">
        <v>10</v>
      </c>
      <c r="Q1554" s="10">
        <f t="shared" si="117"/>
        <v>85</v>
      </c>
      <c r="R1554" s="37">
        <v>14</v>
      </c>
      <c r="S1554" s="37">
        <v>13</v>
      </c>
      <c r="T1554" s="37">
        <v>27</v>
      </c>
      <c r="U1554" s="10">
        <f t="shared" si="118"/>
        <v>54</v>
      </c>
      <c r="V1554" s="37">
        <v>15</v>
      </c>
      <c r="W1554" s="37">
        <v>11</v>
      </c>
      <c r="X1554" s="37">
        <v>9</v>
      </c>
      <c r="Y1554" s="37">
        <v>6</v>
      </c>
      <c r="Z1554" s="10">
        <f t="shared" si="119"/>
        <v>41</v>
      </c>
      <c r="AA1554" s="12">
        <v>0</v>
      </c>
      <c r="AB1554" s="37">
        <v>36</v>
      </c>
      <c r="AC1554" s="37">
        <v>125</v>
      </c>
      <c r="AD1554" s="37">
        <v>13</v>
      </c>
      <c r="AE1554" s="37">
        <v>6</v>
      </c>
      <c r="AF1554" s="10">
        <v>0</v>
      </c>
    </row>
    <row r="1555" spans="1:32" ht="15" customHeight="1" x14ac:dyDescent="0.25">
      <c r="A1555" s="29" t="s">
        <v>68</v>
      </c>
      <c r="B1555" s="30" t="s">
        <v>384</v>
      </c>
      <c r="C1555" s="31">
        <v>40909</v>
      </c>
      <c r="D1555" s="10" t="s">
        <v>309</v>
      </c>
      <c r="E1555" s="37">
        <v>117</v>
      </c>
      <c r="F1555" s="11">
        <f t="shared" si="116"/>
        <v>3.2837496491720464E-2</v>
      </c>
      <c r="G1555">
        <v>1641</v>
      </c>
      <c r="H1555" s="32">
        <f t="shared" si="120"/>
        <v>0.46056693797361775</v>
      </c>
      <c r="I1555">
        <v>3563</v>
      </c>
      <c r="J1555" s="37">
        <v>3</v>
      </c>
      <c r="K1555" s="37">
        <v>16</v>
      </c>
      <c r="L1555" s="37">
        <v>7</v>
      </c>
      <c r="M1555" s="37">
        <v>8</v>
      </c>
      <c r="N1555" s="37">
        <v>3</v>
      </c>
      <c r="O1555" s="37">
        <v>10</v>
      </c>
      <c r="P1555" s="37">
        <v>8</v>
      </c>
      <c r="Q1555" s="10">
        <f t="shared" si="117"/>
        <v>55</v>
      </c>
      <c r="R1555" s="37">
        <v>9</v>
      </c>
      <c r="S1555" s="37">
        <v>8</v>
      </c>
      <c r="T1555" s="37">
        <v>5</v>
      </c>
      <c r="U1555" s="10">
        <f t="shared" si="118"/>
        <v>22</v>
      </c>
      <c r="V1555" s="37">
        <v>8</v>
      </c>
      <c r="W1555" s="37">
        <v>9</v>
      </c>
      <c r="X1555" s="37">
        <v>11</v>
      </c>
      <c r="Y1555" s="37">
        <v>12</v>
      </c>
      <c r="Z1555" s="10">
        <f t="shared" si="119"/>
        <v>40</v>
      </c>
      <c r="AA1555" s="12">
        <v>0</v>
      </c>
      <c r="AB1555" s="37">
        <v>9</v>
      </c>
      <c r="AC1555" s="37">
        <v>73</v>
      </c>
      <c r="AD1555" s="37">
        <v>2</v>
      </c>
      <c r="AE1555" s="37">
        <v>33</v>
      </c>
      <c r="AF1555" s="10">
        <v>0</v>
      </c>
    </row>
    <row r="1556" spans="1:32" ht="15" customHeight="1" x14ac:dyDescent="0.25">
      <c r="A1556" s="29" t="s">
        <v>69</v>
      </c>
      <c r="B1556" s="30" t="s">
        <v>384</v>
      </c>
      <c r="C1556" s="31">
        <v>40909</v>
      </c>
      <c r="D1556" s="10" t="s">
        <v>328</v>
      </c>
      <c r="E1556" s="37">
        <v>23</v>
      </c>
      <c r="F1556" s="11">
        <f t="shared" si="116"/>
        <v>2.3565573770491802E-2</v>
      </c>
      <c r="G1556">
        <v>667</v>
      </c>
      <c r="H1556" s="32">
        <f t="shared" si="120"/>
        <v>0.68340163934426235</v>
      </c>
      <c r="I1556">
        <v>976</v>
      </c>
      <c r="J1556" s="37">
        <v>0</v>
      </c>
      <c r="K1556" s="37">
        <v>3</v>
      </c>
      <c r="L1556" s="37">
        <v>0</v>
      </c>
      <c r="M1556" s="37">
        <v>3</v>
      </c>
      <c r="N1556" s="37">
        <v>0</v>
      </c>
      <c r="O1556" s="37">
        <v>2</v>
      </c>
      <c r="P1556" s="37">
        <v>1</v>
      </c>
      <c r="Q1556" s="10">
        <f t="shared" si="117"/>
        <v>9</v>
      </c>
      <c r="R1556" s="37">
        <v>2</v>
      </c>
      <c r="S1556" s="37">
        <v>3</v>
      </c>
      <c r="T1556" s="37">
        <v>1</v>
      </c>
      <c r="U1556" s="10">
        <f t="shared" si="118"/>
        <v>6</v>
      </c>
      <c r="V1556" s="37">
        <v>1</v>
      </c>
      <c r="W1556" s="37">
        <v>1</v>
      </c>
      <c r="X1556" s="37">
        <v>1</v>
      </c>
      <c r="Y1556" s="37">
        <v>5</v>
      </c>
      <c r="Z1556" s="10">
        <f t="shared" si="119"/>
        <v>8</v>
      </c>
      <c r="AA1556" s="12">
        <v>0</v>
      </c>
      <c r="AB1556" s="37">
        <v>2</v>
      </c>
      <c r="AC1556" s="37">
        <v>20</v>
      </c>
      <c r="AD1556" s="37">
        <v>0</v>
      </c>
      <c r="AE1556" s="37">
        <v>1</v>
      </c>
      <c r="AF1556" s="10">
        <v>0</v>
      </c>
    </row>
    <row r="1557" spans="1:32" ht="15" customHeight="1" x14ac:dyDescent="0.25">
      <c r="A1557" s="29" t="s">
        <v>70</v>
      </c>
      <c r="B1557" s="30" t="s">
        <v>384</v>
      </c>
      <c r="C1557" s="31">
        <v>40909</v>
      </c>
      <c r="D1557" s="10" t="s">
        <v>309</v>
      </c>
      <c r="E1557" s="37">
        <v>119</v>
      </c>
      <c r="F1557" s="11">
        <f t="shared" si="116"/>
        <v>1.6003227541689081E-2</v>
      </c>
      <c r="G1557">
        <v>5043</v>
      </c>
      <c r="H1557" s="32">
        <f t="shared" si="120"/>
        <v>0.67818719741796663</v>
      </c>
      <c r="I1557">
        <v>7436</v>
      </c>
      <c r="J1557" s="37">
        <v>1</v>
      </c>
      <c r="K1557" s="37">
        <v>11</v>
      </c>
      <c r="L1557" s="37">
        <v>12</v>
      </c>
      <c r="M1557" s="37">
        <v>9</v>
      </c>
      <c r="N1557" s="37">
        <v>12</v>
      </c>
      <c r="O1557" s="37">
        <v>11</v>
      </c>
      <c r="P1557" s="37">
        <v>8</v>
      </c>
      <c r="Q1557" s="10">
        <f t="shared" si="117"/>
        <v>64</v>
      </c>
      <c r="R1557" s="37">
        <v>9</v>
      </c>
      <c r="S1557" s="37">
        <v>5</v>
      </c>
      <c r="T1557" s="37">
        <v>7</v>
      </c>
      <c r="U1557" s="10">
        <f t="shared" si="118"/>
        <v>21</v>
      </c>
      <c r="V1557" s="37">
        <v>7</v>
      </c>
      <c r="W1557" s="37">
        <v>10</v>
      </c>
      <c r="X1557" s="37">
        <v>7</v>
      </c>
      <c r="Y1557" s="37">
        <v>10</v>
      </c>
      <c r="Z1557" s="10">
        <f t="shared" si="119"/>
        <v>34</v>
      </c>
      <c r="AA1557" s="12">
        <v>0</v>
      </c>
      <c r="AB1557" s="37">
        <v>50</v>
      </c>
      <c r="AC1557" s="37">
        <v>54</v>
      </c>
      <c r="AD1557" s="37">
        <v>3</v>
      </c>
      <c r="AE1557" s="37">
        <v>12</v>
      </c>
      <c r="AF1557" s="10">
        <v>0</v>
      </c>
    </row>
    <row r="1558" spans="1:32" ht="15" customHeight="1" x14ac:dyDescent="0.25">
      <c r="A1558" s="29" t="s">
        <v>71</v>
      </c>
      <c r="B1558" s="30" t="s">
        <v>384</v>
      </c>
      <c r="C1558" s="31">
        <v>40909</v>
      </c>
      <c r="D1558" s="10" t="s">
        <v>317</v>
      </c>
      <c r="E1558" s="37">
        <v>4</v>
      </c>
      <c r="F1558" s="11">
        <f t="shared" si="116"/>
        <v>4.2328042328042331E-3</v>
      </c>
      <c r="G1558">
        <v>200</v>
      </c>
      <c r="H1558" s="32">
        <f t="shared" si="120"/>
        <v>0.21164021164021163</v>
      </c>
      <c r="I1558">
        <v>945</v>
      </c>
      <c r="J1558" s="37">
        <v>0</v>
      </c>
      <c r="K1558" s="37">
        <v>1</v>
      </c>
      <c r="L1558" s="37">
        <v>0</v>
      </c>
      <c r="M1558" s="37">
        <v>0</v>
      </c>
      <c r="N1558" s="37">
        <v>0</v>
      </c>
      <c r="O1558" s="37">
        <v>1</v>
      </c>
      <c r="P1558" s="37">
        <v>0</v>
      </c>
      <c r="Q1558" s="10">
        <f t="shared" si="117"/>
        <v>2</v>
      </c>
      <c r="R1558" s="37">
        <v>1</v>
      </c>
      <c r="S1558" s="37">
        <v>0</v>
      </c>
      <c r="T1558" s="37">
        <v>0</v>
      </c>
      <c r="U1558" s="10">
        <f t="shared" si="118"/>
        <v>1</v>
      </c>
      <c r="V1558" s="37">
        <v>0</v>
      </c>
      <c r="W1558" s="37">
        <v>0</v>
      </c>
      <c r="X1558" s="37">
        <v>0</v>
      </c>
      <c r="Y1558" s="37">
        <v>1</v>
      </c>
      <c r="Z1558" s="10">
        <f t="shared" si="119"/>
        <v>1</v>
      </c>
      <c r="AA1558" s="12">
        <v>0</v>
      </c>
      <c r="AB1558" s="37">
        <v>0</v>
      </c>
      <c r="AC1558" s="37">
        <v>4</v>
      </c>
      <c r="AD1558" s="37">
        <v>0</v>
      </c>
      <c r="AE1558" s="37">
        <v>0</v>
      </c>
      <c r="AF1558" s="10">
        <v>0</v>
      </c>
    </row>
    <row r="1559" spans="1:32" ht="15" customHeight="1" x14ac:dyDescent="0.25">
      <c r="A1559" s="29" t="s">
        <v>72</v>
      </c>
      <c r="B1559" s="30" t="s">
        <v>384</v>
      </c>
      <c r="C1559" s="31">
        <v>40909</v>
      </c>
      <c r="D1559" s="10" t="s">
        <v>320</v>
      </c>
      <c r="E1559" s="37">
        <v>11</v>
      </c>
      <c r="F1559" s="11">
        <f t="shared" si="116"/>
        <v>0.10784313725490197</v>
      </c>
      <c r="G1559">
        <v>52</v>
      </c>
      <c r="H1559" s="32">
        <f t="shared" si="120"/>
        <v>0.50980392156862742</v>
      </c>
      <c r="I1559">
        <v>102</v>
      </c>
      <c r="J1559" s="37">
        <v>0</v>
      </c>
      <c r="K1559" s="37">
        <v>0</v>
      </c>
      <c r="L1559" s="37">
        <v>0</v>
      </c>
      <c r="M1559" s="37">
        <v>0</v>
      </c>
      <c r="N1559" s="37">
        <v>0</v>
      </c>
      <c r="O1559" s="37">
        <v>0</v>
      </c>
      <c r="P1559" s="37">
        <v>0</v>
      </c>
      <c r="Q1559" s="10">
        <f t="shared" si="117"/>
        <v>0</v>
      </c>
      <c r="R1559" s="37">
        <v>0</v>
      </c>
      <c r="S1559" s="37">
        <v>1</v>
      </c>
      <c r="T1559" s="37">
        <v>0</v>
      </c>
      <c r="U1559" s="10">
        <f t="shared" si="118"/>
        <v>1</v>
      </c>
      <c r="V1559" s="37">
        <v>2</v>
      </c>
      <c r="W1559" s="37">
        <v>3</v>
      </c>
      <c r="X1559" s="37">
        <v>4</v>
      </c>
      <c r="Y1559" s="37">
        <v>1</v>
      </c>
      <c r="Z1559" s="10">
        <f t="shared" si="119"/>
        <v>10</v>
      </c>
      <c r="AA1559" s="12">
        <v>0</v>
      </c>
      <c r="AB1559" s="37">
        <v>0</v>
      </c>
      <c r="AC1559" s="37">
        <v>11</v>
      </c>
      <c r="AD1559" s="37">
        <v>0</v>
      </c>
      <c r="AE1559" s="37">
        <v>0</v>
      </c>
      <c r="AF1559" s="10">
        <v>0</v>
      </c>
    </row>
    <row r="1560" spans="1:32" ht="15" customHeight="1" x14ac:dyDescent="0.25">
      <c r="A1560" s="29" t="s">
        <v>73</v>
      </c>
      <c r="B1560" s="30" t="s">
        <v>384</v>
      </c>
      <c r="C1560" s="31">
        <v>40909</v>
      </c>
      <c r="D1560" s="10" t="s">
        <v>310</v>
      </c>
      <c r="E1560" s="37">
        <v>10</v>
      </c>
      <c r="F1560" s="11">
        <f t="shared" si="116"/>
        <v>0.14084507042253522</v>
      </c>
      <c r="G1560">
        <v>29</v>
      </c>
      <c r="H1560" s="32">
        <f t="shared" si="120"/>
        <v>0.40845070422535212</v>
      </c>
      <c r="I1560">
        <v>71</v>
      </c>
      <c r="J1560" s="37">
        <v>4</v>
      </c>
      <c r="K1560" s="37">
        <v>0</v>
      </c>
      <c r="L1560" s="37">
        <v>0</v>
      </c>
      <c r="M1560" s="37">
        <v>2</v>
      </c>
      <c r="N1560" s="37">
        <v>0</v>
      </c>
      <c r="O1560" s="37">
        <v>1</v>
      </c>
      <c r="P1560" s="37">
        <v>1</v>
      </c>
      <c r="Q1560" s="10">
        <f t="shared" si="117"/>
        <v>8</v>
      </c>
      <c r="R1560" s="37">
        <v>0</v>
      </c>
      <c r="S1560" s="37">
        <v>0</v>
      </c>
      <c r="T1560" s="37">
        <v>0</v>
      </c>
      <c r="U1560" s="10">
        <f t="shared" si="118"/>
        <v>0</v>
      </c>
      <c r="V1560" s="37">
        <v>0</v>
      </c>
      <c r="W1560" s="37">
        <v>2</v>
      </c>
      <c r="X1560" s="37">
        <v>0</v>
      </c>
      <c r="Y1560" s="37">
        <v>0</v>
      </c>
      <c r="Z1560" s="10">
        <f t="shared" si="119"/>
        <v>2</v>
      </c>
      <c r="AA1560" s="12">
        <v>0</v>
      </c>
      <c r="AB1560" s="37">
        <v>0</v>
      </c>
      <c r="AC1560" s="37">
        <v>9</v>
      </c>
      <c r="AD1560" s="37">
        <v>1</v>
      </c>
      <c r="AE1560" s="37">
        <v>0</v>
      </c>
      <c r="AF1560" s="10">
        <v>0</v>
      </c>
    </row>
    <row r="1561" spans="1:32" ht="15" customHeight="1" x14ac:dyDescent="0.25">
      <c r="A1561" s="29" t="s">
        <v>74</v>
      </c>
      <c r="B1561" s="30" t="s">
        <v>384</v>
      </c>
      <c r="C1561" s="31">
        <v>40909</v>
      </c>
      <c r="D1561" s="10" t="s">
        <v>310</v>
      </c>
      <c r="E1561" s="37">
        <v>82</v>
      </c>
      <c r="F1561" s="11">
        <f t="shared" si="116"/>
        <v>7.8095238095238093E-2</v>
      </c>
      <c r="G1561">
        <v>623</v>
      </c>
      <c r="H1561" s="32">
        <f t="shared" si="120"/>
        <v>0.59333333333333338</v>
      </c>
      <c r="I1561">
        <v>1050</v>
      </c>
      <c r="J1561" s="37">
        <v>0</v>
      </c>
      <c r="K1561" s="37">
        <v>4</v>
      </c>
      <c r="L1561" s="37">
        <v>3</v>
      </c>
      <c r="M1561" s="37">
        <v>3</v>
      </c>
      <c r="N1561" s="37">
        <v>4</v>
      </c>
      <c r="O1561" s="37">
        <v>2</v>
      </c>
      <c r="P1561" s="37">
        <v>2</v>
      </c>
      <c r="Q1561" s="10">
        <f t="shared" si="117"/>
        <v>18</v>
      </c>
      <c r="R1561" s="37">
        <v>12</v>
      </c>
      <c r="S1561" s="37">
        <v>7</v>
      </c>
      <c r="T1561" s="37">
        <v>14</v>
      </c>
      <c r="U1561" s="10">
        <f t="shared" si="118"/>
        <v>33</v>
      </c>
      <c r="V1561" s="37">
        <v>10</v>
      </c>
      <c r="W1561" s="37">
        <v>9</v>
      </c>
      <c r="X1561" s="37">
        <v>4</v>
      </c>
      <c r="Y1561" s="37">
        <v>8</v>
      </c>
      <c r="Z1561" s="10">
        <f t="shared" si="119"/>
        <v>31</v>
      </c>
      <c r="AA1561" s="12">
        <v>0</v>
      </c>
      <c r="AB1561" s="37">
        <v>5</v>
      </c>
      <c r="AC1561" s="37">
        <v>67</v>
      </c>
      <c r="AD1561" s="37">
        <v>0</v>
      </c>
      <c r="AE1561" s="37">
        <v>10</v>
      </c>
      <c r="AF1561" s="10">
        <v>0</v>
      </c>
    </row>
    <row r="1562" spans="1:32" ht="15" customHeight="1" x14ac:dyDescent="0.25">
      <c r="A1562" s="29" t="s">
        <v>75</v>
      </c>
      <c r="B1562" s="30" t="s">
        <v>384</v>
      </c>
      <c r="C1562" s="31">
        <v>40909</v>
      </c>
      <c r="D1562" s="10" t="s">
        <v>322</v>
      </c>
      <c r="E1562" s="37">
        <v>1</v>
      </c>
      <c r="F1562" s="11">
        <f t="shared" si="116"/>
        <v>1.4662756598240469E-3</v>
      </c>
      <c r="G1562">
        <v>397</v>
      </c>
      <c r="H1562" s="32">
        <f t="shared" si="120"/>
        <v>0.58211143695014667</v>
      </c>
      <c r="I1562">
        <v>682</v>
      </c>
      <c r="J1562" s="37">
        <v>0</v>
      </c>
      <c r="K1562" s="37">
        <v>0</v>
      </c>
      <c r="L1562" s="37">
        <v>0</v>
      </c>
      <c r="M1562" s="37">
        <v>0</v>
      </c>
      <c r="N1562" s="37">
        <v>0</v>
      </c>
      <c r="O1562" s="37">
        <v>0</v>
      </c>
      <c r="P1562" s="37">
        <v>0</v>
      </c>
      <c r="Q1562" s="10">
        <f t="shared" si="117"/>
        <v>0</v>
      </c>
      <c r="R1562" s="37">
        <v>0</v>
      </c>
      <c r="S1562" s="37">
        <v>0</v>
      </c>
      <c r="T1562" s="37">
        <v>0</v>
      </c>
      <c r="U1562" s="10">
        <f t="shared" si="118"/>
        <v>0</v>
      </c>
      <c r="V1562" s="37">
        <v>0</v>
      </c>
      <c r="W1562" s="37">
        <v>0</v>
      </c>
      <c r="X1562" s="37">
        <v>0</v>
      </c>
      <c r="Y1562" s="37">
        <v>1</v>
      </c>
      <c r="Z1562" s="10">
        <f t="shared" si="119"/>
        <v>1</v>
      </c>
      <c r="AA1562" s="12">
        <v>0</v>
      </c>
      <c r="AB1562" s="37">
        <v>0</v>
      </c>
      <c r="AC1562" s="37">
        <v>1</v>
      </c>
      <c r="AD1562" s="37">
        <v>0</v>
      </c>
      <c r="AE1562" s="37">
        <v>0</v>
      </c>
      <c r="AF1562" s="10">
        <v>0</v>
      </c>
    </row>
    <row r="1563" spans="1:32" ht="15" customHeight="1" x14ac:dyDescent="0.25">
      <c r="A1563" s="29" t="s">
        <v>76</v>
      </c>
      <c r="B1563" s="30" t="s">
        <v>384</v>
      </c>
      <c r="C1563" s="31">
        <v>40909</v>
      </c>
      <c r="D1563" s="10" t="s">
        <v>327</v>
      </c>
      <c r="E1563" s="37">
        <v>225</v>
      </c>
      <c r="F1563" s="11">
        <f t="shared" si="116"/>
        <v>6.3595251554550591E-2</v>
      </c>
      <c r="G1563">
        <v>2917</v>
      </c>
      <c r="H1563" s="32">
        <f t="shared" si="120"/>
        <v>0.82447710570944033</v>
      </c>
      <c r="I1563">
        <v>3538</v>
      </c>
      <c r="J1563" s="37">
        <v>15</v>
      </c>
      <c r="K1563" s="37">
        <v>37</v>
      </c>
      <c r="L1563" s="37">
        <v>30</v>
      </c>
      <c r="M1563" s="37">
        <v>31</v>
      </c>
      <c r="N1563" s="37">
        <v>20</v>
      </c>
      <c r="O1563" s="37">
        <v>24</v>
      </c>
      <c r="P1563" s="37">
        <v>15</v>
      </c>
      <c r="Q1563" s="10">
        <f t="shared" si="117"/>
        <v>172</v>
      </c>
      <c r="R1563" s="37">
        <v>9</v>
      </c>
      <c r="S1563" s="37">
        <v>9</v>
      </c>
      <c r="T1563" s="37">
        <v>14</v>
      </c>
      <c r="U1563" s="10">
        <f t="shared" si="118"/>
        <v>32</v>
      </c>
      <c r="V1563" s="37">
        <v>5</v>
      </c>
      <c r="W1563" s="37">
        <v>3</v>
      </c>
      <c r="X1563" s="37">
        <v>3</v>
      </c>
      <c r="Y1563" s="37">
        <v>10</v>
      </c>
      <c r="Z1563" s="10">
        <f t="shared" si="119"/>
        <v>21</v>
      </c>
      <c r="AA1563" s="12">
        <v>0</v>
      </c>
      <c r="AB1563" s="37">
        <v>1</v>
      </c>
      <c r="AC1563" s="37">
        <v>209</v>
      </c>
      <c r="AD1563" s="37">
        <v>12</v>
      </c>
      <c r="AE1563" s="37">
        <v>3</v>
      </c>
      <c r="AF1563" s="10">
        <v>0</v>
      </c>
    </row>
    <row r="1564" spans="1:32" ht="15" customHeight="1" x14ac:dyDescent="0.25">
      <c r="A1564" s="29" t="s">
        <v>77</v>
      </c>
      <c r="B1564" s="30" t="s">
        <v>384</v>
      </c>
      <c r="C1564" s="31">
        <v>40909</v>
      </c>
      <c r="D1564" s="10" t="s">
        <v>327</v>
      </c>
      <c r="E1564" s="37">
        <v>69</v>
      </c>
      <c r="F1564" s="11">
        <f t="shared" si="116"/>
        <v>4.4573643410852716E-2</v>
      </c>
      <c r="G1564">
        <v>1418</v>
      </c>
      <c r="H1564" s="32">
        <f t="shared" si="120"/>
        <v>0.91602067183462532</v>
      </c>
      <c r="I1564">
        <v>1548</v>
      </c>
      <c r="J1564" s="37">
        <v>2</v>
      </c>
      <c r="K1564" s="37">
        <v>2</v>
      </c>
      <c r="L1564" s="37">
        <v>6</v>
      </c>
      <c r="M1564" s="37">
        <v>5</v>
      </c>
      <c r="N1564" s="37">
        <v>5</v>
      </c>
      <c r="O1564" s="37">
        <v>7</v>
      </c>
      <c r="P1564" s="37">
        <v>8</v>
      </c>
      <c r="Q1564" s="10">
        <f t="shared" si="117"/>
        <v>35</v>
      </c>
      <c r="R1564" s="37">
        <v>7</v>
      </c>
      <c r="S1564" s="37">
        <v>8</v>
      </c>
      <c r="T1564" s="37">
        <v>5</v>
      </c>
      <c r="U1564" s="10">
        <f t="shared" si="118"/>
        <v>20</v>
      </c>
      <c r="V1564" s="37">
        <v>4</v>
      </c>
      <c r="W1564" s="37">
        <v>4</v>
      </c>
      <c r="X1564" s="37">
        <v>2</v>
      </c>
      <c r="Y1564" s="37">
        <v>4</v>
      </c>
      <c r="Z1564" s="10">
        <f t="shared" si="119"/>
        <v>14</v>
      </c>
      <c r="AA1564" s="12">
        <v>0</v>
      </c>
      <c r="AB1564" s="37">
        <v>3</v>
      </c>
      <c r="AC1564" s="37">
        <v>66</v>
      </c>
      <c r="AD1564" s="37">
        <v>0</v>
      </c>
      <c r="AE1564" s="37">
        <v>0</v>
      </c>
      <c r="AF1564" s="10">
        <v>0</v>
      </c>
    </row>
    <row r="1565" spans="1:32" ht="15" customHeight="1" x14ac:dyDescent="0.25">
      <c r="A1565" s="29" t="s">
        <v>78</v>
      </c>
      <c r="B1565" s="30" t="s">
        <v>384</v>
      </c>
      <c r="C1565" s="31">
        <v>40909</v>
      </c>
      <c r="D1565" s="10" t="s">
        <v>302</v>
      </c>
      <c r="E1565" s="37">
        <v>136</v>
      </c>
      <c r="F1565" s="11">
        <f t="shared" si="116"/>
        <v>6.1151079136690649E-2</v>
      </c>
      <c r="G1565">
        <v>966</v>
      </c>
      <c r="H1565" s="32">
        <f t="shared" si="120"/>
        <v>0.43435251798561153</v>
      </c>
      <c r="I1565">
        <v>2224</v>
      </c>
      <c r="J1565" s="37">
        <v>5</v>
      </c>
      <c r="K1565" s="37">
        <v>5</v>
      </c>
      <c r="L1565" s="37">
        <v>4</v>
      </c>
      <c r="M1565" s="37">
        <v>5</v>
      </c>
      <c r="N1565" s="37">
        <v>4</v>
      </c>
      <c r="O1565" s="37">
        <v>2</v>
      </c>
      <c r="P1565" s="37">
        <v>4</v>
      </c>
      <c r="Q1565" s="10">
        <f t="shared" si="117"/>
        <v>29</v>
      </c>
      <c r="R1565" s="37">
        <v>3</v>
      </c>
      <c r="S1565" s="37">
        <v>8</v>
      </c>
      <c r="T1565" s="37">
        <v>9</v>
      </c>
      <c r="U1565" s="10">
        <f t="shared" si="118"/>
        <v>20</v>
      </c>
      <c r="V1565" s="37">
        <v>12</v>
      </c>
      <c r="W1565" s="37">
        <v>19</v>
      </c>
      <c r="X1565" s="37">
        <v>17</v>
      </c>
      <c r="Y1565" s="37">
        <v>39</v>
      </c>
      <c r="Z1565" s="10">
        <f t="shared" si="119"/>
        <v>87</v>
      </c>
      <c r="AA1565" s="12">
        <v>0</v>
      </c>
      <c r="AB1565" s="37">
        <v>5</v>
      </c>
      <c r="AC1565" s="37">
        <v>127</v>
      </c>
      <c r="AD1565" s="37">
        <v>2</v>
      </c>
      <c r="AE1565" s="37">
        <v>2</v>
      </c>
      <c r="AF1565" s="10">
        <v>0</v>
      </c>
    </row>
    <row r="1566" spans="1:32" ht="15" customHeight="1" x14ac:dyDescent="0.25">
      <c r="A1566" s="29" t="s">
        <v>79</v>
      </c>
      <c r="B1566" s="30" t="s">
        <v>384</v>
      </c>
      <c r="C1566" s="31">
        <v>40909</v>
      </c>
      <c r="D1566" s="10" t="s">
        <v>329</v>
      </c>
      <c r="E1566" s="37">
        <v>0</v>
      </c>
      <c r="F1566" s="11">
        <f t="shared" si="116"/>
        <v>0</v>
      </c>
      <c r="G1566">
        <v>93</v>
      </c>
      <c r="H1566" s="32">
        <f t="shared" si="120"/>
        <v>0.42660550458715596</v>
      </c>
      <c r="I1566">
        <v>218</v>
      </c>
      <c r="J1566" s="37">
        <v>0</v>
      </c>
      <c r="K1566" s="37">
        <v>0</v>
      </c>
      <c r="L1566" s="37">
        <v>0</v>
      </c>
      <c r="M1566" s="37">
        <v>0</v>
      </c>
      <c r="N1566" s="37">
        <v>0</v>
      </c>
      <c r="O1566" s="37">
        <v>0</v>
      </c>
      <c r="P1566" s="37">
        <v>0</v>
      </c>
      <c r="Q1566" s="10">
        <f t="shared" si="117"/>
        <v>0</v>
      </c>
      <c r="R1566" s="37">
        <v>0</v>
      </c>
      <c r="S1566" s="37">
        <v>0</v>
      </c>
      <c r="T1566" s="37">
        <v>0</v>
      </c>
      <c r="U1566" s="10">
        <f t="shared" si="118"/>
        <v>0</v>
      </c>
      <c r="V1566" s="37">
        <v>0</v>
      </c>
      <c r="W1566" s="37">
        <v>0</v>
      </c>
      <c r="X1566" s="37">
        <v>0</v>
      </c>
      <c r="Y1566" s="37">
        <v>0</v>
      </c>
      <c r="Z1566" s="10">
        <f t="shared" si="119"/>
        <v>0</v>
      </c>
      <c r="AA1566" s="12">
        <v>0</v>
      </c>
      <c r="AB1566" s="37">
        <v>0</v>
      </c>
      <c r="AC1566" s="37">
        <v>0</v>
      </c>
      <c r="AD1566" s="37">
        <v>0</v>
      </c>
      <c r="AE1566" s="37">
        <v>0</v>
      </c>
      <c r="AF1566" s="10">
        <v>0</v>
      </c>
    </row>
    <row r="1567" spans="1:32" ht="15" customHeight="1" x14ac:dyDescent="0.25">
      <c r="A1567" s="29" t="s">
        <v>80</v>
      </c>
      <c r="B1567" s="30" t="s">
        <v>384</v>
      </c>
      <c r="C1567" s="31">
        <v>40909</v>
      </c>
      <c r="D1567" s="10" t="s">
        <v>317</v>
      </c>
      <c r="E1567" s="37">
        <v>0</v>
      </c>
      <c r="F1567" s="11">
        <f t="shared" si="116"/>
        <v>0</v>
      </c>
      <c r="G1567">
        <v>0</v>
      </c>
      <c r="H1567" s="32">
        <f t="shared" si="120"/>
        <v>0</v>
      </c>
      <c r="I1567">
        <v>46</v>
      </c>
      <c r="J1567" s="37">
        <v>0</v>
      </c>
      <c r="K1567" s="37">
        <v>0</v>
      </c>
      <c r="L1567" s="37">
        <v>0</v>
      </c>
      <c r="M1567" s="37">
        <v>0</v>
      </c>
      <c r="N1567" s="37">
        <v>0</v>
      </c>
      <c r="O1567" s="37">
        <v>0</v>
      </c>
      <c r="P1567" s="37">
        <v>0</v>
      </c>
      <c r="Q1567" s="10">
        <f t="shared" si="117"/>
        <v>0</v>
      </c>
      <c r="R1567" s="37">
        <v>0</v>
      </c>
      <c r="S1567" s="37">
        <v>0</v>
      </c>
      <c r="T1567" s="37">
        <v>0</v>
      </c>
      <c r="U1567" s="10">
        <f t="shared" si="118"/>
        <v>0</v>
      </c>
      <c r="V1567" s="37">
        <v>0</v>
      </c>
      <c r="W1567" s="37">
        <v>0</v>
      </c>
      <c r="X1567" s="37">
        <v>0</v>
      </c>
      <c r="Y1567" s="37">
        <v>0</v>
      </c>
      <c r="Z1567" s="10">
        <f t="shared" si="119"/>
        <v>0</v>
      </c>
      <c r="AA1567" s="12">
        <v>0</v>
      </c>
      <c r="AB1567" s="37">
        <v>0</v>
      </c>
      <c r="AC1567" s="37">
        <v>0</v>
      </c>
      <c r="AD1567" s="37">
        <v>0</v>
      </c>
      <c r="AE1567" s="37">
        <v>0</v>
      </c>
      <c r="AF1567" s="10">
        <v>0</v>
      </c>
    </row>
    <row r="1568" spans="1:32" ht="15" customHeight="1" x14ac:dyDescent="0.25">
      <c r="A1568" s="29" t="s">
        <v>81</v>
      </c>
      <c r="B1568" s="30" t="s">
        <v>384</v>
      </c>
      <c r="C1568" s="31">
        <v>40909</v>
      </c>
      <c r="D1568" s="10" t="s">
        <v>306</v>
      </c>
      <c r="E1568" s="37">
        <v>0</v>
      </c>
      <c r="F1568" s="11">
        <f t="shared" si="116"/>
        <v>0</v>
      </c>
      <c r="G1568">
        <v>80</v>
      </c>
      <c r="H1568" s="32">
        <f t="shared" si="120"/>
        <v>0.52631578947368418</v>
      </c>
      <c r="I1568">
        <v>152</v>
      </c>
      <c r="J1568" s="37">
        <v>0</v>
      </c>
      <c r="K1568" s="37">
        <v>0</v>
      </c>
      <c r="L1568" s="37">
        <v>0</v>
      </c>
      <c r="M1568" s="37">
        <v>0</v>
      </c>
      <c r="N1568" s="37">
        <v>0</v>
      </c>
      <c r="O1568" s="37">
        <v>0</v>
      </c>
      <c r="P1568" s="37">
        <v>0</v>
      </c>
      <c r="Q1568" s="10">
        <f t="shared" si="117"/>
        <v>0</v>
      </c>
      <c r="R1568" s="37">
        <v>0</v>
      </c>
      <c r="S1568" s="37">
        <v>0</v>
      </c>
      <c r="T1568" s="37">
        <v>0</v>
      </c>
      <c r="U1568" s="10">
        <f t="shared" si="118"/>
        <v>0</v>
      </c>
      <c r="V1568" s="37">
        <v>0</v>
      </c>
      <c r="W1568" s="37">
        <v>0</v>
      </c>
      <c r="X1568" s="37">
        <v>0</v>
      </c>
      <c r="Y1568" s="37">
        <v>0</v>
      </c>
      <c r="Z1568" s="10">
        <f t="shared" si="119"/>
        <v>0</v>
      </c>
      <c r="AA1568" s="12">
        <v>0</v>
      </c>
      <c r="AB1568" s="37">
        <v>0</v>
      </c>
      <c r="AC1568" s="37">
        <v>0</v>
      </c>
      <c r="AD1568" s="37">
        <v>0</v>
      </c>
      <c r="AE1568" s="37">
        <v>0</v>
      </c>
      <c r="AF1568" s="10">
        <v>0</v>
      </c>
    </row>
    <row r="1569" spans="1:32" ht="15" customHeight="1" x14ac:dyDescent="0.25">
      <c r="A1569" s="29" t="s">
        <v>82</v>
      </c>
      <c r="B1569" s="30" t="s">
        <v>384</v>
      </c>
      <c r="C1569" s="31">
        <v>40909</v>
      </c>
      <c r="D1569" s="10" t="s">
        <v>330</v>
      </c>
      <c r="E1569" s="37">
        <v>3</v>
      </c>
      <c r="F1569" s="11">
        <f t="shared" si="116"/>
        <v>4.7543581616481777E-3</v>
      </c>
      <c r="G1569">
        <v>122</v>
      </c>
      <c r="H1569" s="32">
        <f t="shared" si="120"/>
        <v>0.19334389857369255</v>
      </c>
      <c r="I1569">
        <v>631</v>
      </c>
      <c r="J1569" s="37">
        <v>0</v>
      </c>
      <c r="K1569" s="37">
        <v>0</v>
      </c>
      <c r="L1569" s="37">
        <v>1</v>
      </c>
      <c r="M1569" s="37">
        <v>0</v>
      </c>
      <c r="N1569" s="37">
        <v>0</v>
      </c>
      <c r="O1569" s="37">
        <v>1</v>
      </c>
      <c r="P1569" s="37">
        <v>0</v>
      </c>
      <c r="Q1569" s="10">
        <f t="shared" si="117"/>
        <v>2</v>
      </c>
      <c r="R1569" s="37">
        <v>0</v>
      </c>
      <c r="S1569" s="37">
        <v>1</v>
      </c>
      <c r="T1569" s="37">
        <v>0</v>
      </c>
      <c r="U1569" s="10">
        <f t="shared" si="118"/>
        <v>1</v>
      </c>
      <c r="V1569" s="37">
        <v>0</v>
      </c>
      <c r="W1569" s="37">
        <v>0</v>
      </c>
      <c r="X1569" s="37">
        <v>0</v>
      </c>
      <c r="Y1569" s="37">
        <v>0</v>
      </c>
      <c r="Z1569" s="10">
        <f t="shared" si="119"/>
        <v>0</v>
      </c>
      <c r="AA1569" s="12">
        <v>0</v>
      </c>
      <c r="AB1569" s="37">
        <v>0</v>
      </c>
      <c r="AC1569" s="37">
        <v>3</v>
      </c>
      <c r="AD1569" s="37">
        <v>0</v>
      </c>
      <c r="AE1569" s="37">
        <v>0</v>
      </c>
      <c r="AF1569" s="10">
        <v>0</v>
      </c>
    </row>
    <row r="1570" spans="1:32" ht="15" customHeight="1" x14ac:dyDescent="0.25">
      <c r="A1570" s="29" t="s">
        <v>83</v>
      </c>
      <c r="B1570" s="30" t="s">
        <v>384</v>
      </c>
      <c r="C1570" s="31">
        <v>40909</v>
      </c>
      <c r="D1570" s="10" t="s">
        <v>300</v>
      </c>
      <c r="E1570" s="37">
        <v>2</v>
      </c>
      <c r="F1570" s="11">
        <f t="shared" si="116"/>
        <v>1.7857142857142856E-2</v>
      </c>
      <c r="G1570">
        <v>65</v>
      </c>
      <c r="H1570" s="32">
        <f t="shared" si="120"/>
        <v>0.5803571428571429</v>
      </c>
      <c r="I1570">
        <v>112</v>
      </c>
      <c r="J1570" s="37">
        <v>0</v>
      </c>
      <c r="K1570" s="37">
        <v>0</v>
      </c>
      <c r="L1570" s="37">
        <v>1</v>
      </c>
      <c r="M1570" s="37">
        <v>0</v>
      </c>
      <c r="N1570" s="37">
        <v>0</v>
      </c>
      <c r="O1570" s="37">
        <v>0</v>
      </c>
      <c r="P1570" s="37">
        <v>0</v>
      </c>
      <c r="Q1570" s="10">
        <f t="shared" si="117"/>
        <v>1</v>
      </c>
      <c r="R1570" s="37">
        <v>0</v>
      </c>
      <c r="S1570" s="37">
        <v>1</v>
      </c>
      <c r="T1570" s="37">
        <v>0</v>
      </c>
      <c r="U1570" s="10">
        <f t="shared" si="118"/>
        <v>1</v>
      </c>
      <c r="V1570" s="37">
        <v>0</v>
      </c>
      <c r="W1570" s="37">
        <v>0</v>
      </c>
      <c r="X1570" s="37">
        <v>0</v>
      </c>
      <c r="Y1570" s="37">
        <v>0</v>
      </c>
      <c r="Z1570" s="10">
        <f t="shared" si="119"/>
        <v>0</v>
      </c>
      <c r="AA1570" s="12">
        <v>0</v>
      </c>
      <c r="AB1570" s="37">
        <v>0</v>
      </c>
      <c r="AC1570" s="37">
        <v>2</v>
      </c>
      <c r="AD1570" s="37">
        <v>0</v>
      </c>
      <c r="AE1570" s="37">
        <v>0</v>
      </c>
      <c r="AF1570" s="10">
        <v>0</v>
      </c>
    </row>
    <row r="1571" spans="1:32" ht="15" customHeight="1" x14ac:dyDescent="0.25">
      <c r="A1571" s="29" t="s">
        <v>84</v>
      </c>
      <c r="B1571" s="30" t="s">
        <v>384</v>
      </c>
      <c r="C1571" s="31">
        <v>40909</v>
      </c>
      <c r="D1571" s="10" t="s">
        <v>327</v>
      </c>
      <c r="E1571" s="37">
        <v>68</v>
      </c>
      <c r="F1571" s="11">
        <f t="shared" si="116"/>
        <v>5.4971705739692803E-2</v>
      </c>
      <c r="G1571">
        <v>917</v>
      </c>
      <c r="H1571" s="32">
        <f t="shared" si="120"/>
        <v>0.74130962004850443</v>
      </c>
      <c r="I1571">
        <v>1237</v>
      </c>
      <c r="J1571" s="37">
        <v>1</v>
      </c>
      <c r="K1571" s="37">
        <v>4</v>
      </c>
      <c r="L1571" s="37">
        <v>6</v>
      </c>
      <c r="M1571" s="37">
        <v>2</v>
      </c>
      <c r="N1571" s="37">
        <v>6</v>
      </c>
      <c r="O1571" s="37">
        <v>4</v>
      </c>
      <c r="P1571" s="37">
        <v>10</v>
      </c>
      <c r="Q1571" s="10">
        <f t="shared" si="117"/>
        <v>33</v>
      </c>
      <c r="R1571" s="37">
        <v>4</v>
      </c>
      <c r="S1571" s="37">
        <v>3</v>
      </c>
      <c r="T1571" s="37">
        <v>14</v>
      </c>
      <c r="U1571" s="10">
        <f t="shared" si="118"/>
        <v>21</v>
      </c>
      <c r="V1571" s="37">
        <v>7</v>
      </c>
      <c r="W1571" s="37">
        <v>3</v>
      </c>
      <c r="X1571" s="37">
        <v>3</v>
      </c>
      <c r="Y1571" s="37">
        <v>1</v>
      </c>
      <c r="Z1571" s="10">
        <f t="shared" si="119"/>
        <v>14</v>
      </c>
      <c r="AA1571" s="12">
        <v>0</v>
      </c>
      <c r="AB1571" s="37">
        <v>12</v>
      </c>
      <c r="AC1571" s="37">
        <v>51</v>
      </c>
      <c r="AD1571" s="37">
        <v>5</v>
      </c>
      <c r="AE1571" s="37">
        <v>0</v>
      </c>
      <c r="AF1571" s="10">
        <v>0</v>
      </c>
    </row>
    <row r="1572" spans="1:32" ht="15" customHeight="1" x14ac:dyDescent="0.25">
      <c r="A1572" s="29" t="s">
        <v>267</v>
      </c>
      <c r="B1572" s="30" t="s">
        <v>384</v>
      </c>
      <c r="C1572" s="31">
        <v>40909</v>
      </c>
      <c r="D1572" s="10" t="s">
        <v>304</v>
      </c>
      <c r="E1572" s="37">
        <v>854</v>
      </c>
      <c r="F1572" s="11">
        <f t="shared" si="116"/>
        <v>4.6717724288840259E-2</v>
      </c>
      <c r="G1572">
        <v>12370</v>
      </c>
      <c r="H1572" s="32">
        <f t="shared" si="120"/>
        <v>0.67669584245076586</v>
      </c>
      <c r="I1572">
        <v>18280</v>
      </c>
      <c r="J1572" s="37">
        <v>3</v>
      </c>
      <c r="K1572" s="37">
        <v>66</v>
      </c>
      <c r="L1572" s="37">
        <v>81</v>
      </c>
      <c r="M1572" s="37">
        <v>72</v>
      </c>
      <c r="N1572" s="37">
        <v>66</v>
      </c>
      <c r="O1572" s="37">
        <v>77</v>
      </c>
      <c r="P1572" s="37">
        <v>62</v>
      </c>
      <c r="Q1572" s="10">
        <f t="shared" si="117"/>
        <v>427</v>
      </c>
      <c r="R1572" s="37">
        <v>78</v>
      </c>
      <c r="S1572" s="37">
        <v>49</v>
      </c>
      <c r="T1572" s="37">
        <v>56</v>
      </c>
      <c r="U1572" s="10">
        <f t="shared" si="118"/>
        <v>183</v>
      </c>
      <c r="V1572" s="37">
        <v>75</v>
      </c>
      <c r="W1572" s="37">
        <v>63</v>
      </c>
      <c r="X1572" s="37">
        <v>48</v>
      </c>
      <c r="Y1572" s="37">
        <v>58</v>
      </c>
      <c r="Z1572" s="10">
        <f t="shared" si="119"/>
        <v>244</v>
      </c>
      <c r="AA1572" s="12">
        <v>0</v>
      </c>
      <c r="AB1572" s="37">
        <v>159</v>
      </c>
      <c r="AC1572" s="37">
        <v>637</v>
      </c>
      <c r="AD1572" s="37">
        <v>23</v>
      </c>
      <c r="AE1572" s="37">
        <v>35</v>
      </c>
      <c r="AF1572" s="10">
        <v>0</v>
      </c>
    </row>
    <row r="1573" spans="1:32" ht="15" customHeight="1" x14ac:dyDescent="0.25">
      <c r="A1573" s="29" t="s">
        <v>85</v>
      </c>
      <c r="B1573" s="30" t="s">
        <v>384</v>
      </c>
      <c r="C1573" s="31">
        <v>40909</v>
      </c>
      <c r="D1573" s="10" t="s">
        <v>306</v>
      </c>
      <c r="E1573" s="37">
        <v>28</v>
      </c>
      <c r="F1573" s="11">
        <f t="shared" si="116"/>
        <v>1.4358974358974359E-2</v>
      </c>
      <c r="G1573">
        <v>460</v>
      </c>
      <c r="H1573" s="32">
        <f t="shared" si="120"/>
        <v>0.23589743589743589</v>
      </c>
      <c r="I1573">
        <v>1950</v>
      </c>
      <c r="J1573" s="37">
        <v>0</v>
      </c>
      <c r="K1573" s="37">
        <v>2</v>
      </c>
      <c r="L1573" s="37">
        <v>2</v>
      </c>
      <c r="M1573" s="37">
        <v>3</v>
      </c>
      <c r="N1573" s="37">
        <v>3</v>
      </c>
      <c r="O1573" s="37">
        <v>3</v>
      </c>
      <c r="P1573" s="37">
        <v>1</v>
      </c>
      <c r="Q1573" s="10">
        <f t="shared" si="117"/>
        <v>14</v>
      </c>
      <c r="R1573" s="37">
        <v>5</v>
      </c>
      <c r="S1573" s="37">
        <v>1</v>
      </c>
      <c r="T1573" s="37">
        <v>2</v>
      </c>
      <c r="U1573" s="10">
        <f t="shared" si="118"/>
        <v>8</v>
      </c>
      <c r="V1573" s="37">
        <v>2</v>
      </c>
      <c r="W1573" s="37">
        <v>1</v>
      </c>
      <c r="X1573" s="37">
        <v>2</v>
      </c>
      <c r="Y1573" s="37">
        <v>1</v>
      </c>
      <c r="Z1573" s="10">
        <f t="shared" si="119"/>
        <v>6</v>
      </c>
      <c r="AA1573" s="12">
        <v>0</v>
      </c>
      <c r="AB1573" s="37">
        <v>3</v>
      </c>
      <c r="AC1573" s="37">
        <v>24</v>
      </c>
      <c r="AD1573" s="37">
        <v>0</v>
      </c>
      <c r="AE1573" s="37">
        <v>1</v>
      </c>
      <c r="AF1573" s="10">
        <v>0</v>
      </c>
    </row>
    <row r="1574" spans="1:32" ht="15" customHeight="1" x14ac:dyDescent="0.25">
      <c r="A1574" s="29" t="s">
        <v>86</v>
      </c>
      <c r="B1574" s="30" t="s">
        <v>384</v>
      </c>
      <c r="C1574" s="31">
        <v>40909</v>
      </c>
      <c r="D1574" s="10" t="s">
        <v>329</v>
      </c>
      <c r="E1574" s="37">
        <v>17</v>
      </c>
      <c r="F1574" s="11">
        <f t="shared" si="116"/>
        <v>0.05</v>
      </c>
      <c r="G1574">
        <v>324</v>
      </c>
      <c r="H1574" s="32">
        <f t="shared" si="120"/>
        <v>0.95294117647058818</v>
      </c>
      <c r="I1574">
        <v>340</v>
      </c>
      <c r="J1574" s="37">
        <v>0</v>
      </c>
      <c r="K1574" s="37">
        <v>3</v>
      </c>
      <c r="L1574" s="37">
        <v>4</v>
      </c>
      <c r="M1574" s="37">
        <v>4</v>
      </c>
      <c r="N1574" s="37">
        <v>3</v>
      </c>
      <c r="O1574" s="37">
        <v>0</v>
      </c>
      <c r="P1574" s="37">
        <v>0</v>
      </c>
      <c r="Q1574" s="10">
        <f t="shared" si="117"/>
        <v>14</v>
      </c>
      <c r="R1574" s="37">
        <v>0</v>
      </c>
      <c r="S1574" s="37">
        <v>2</v>
      </c>
      <c r="T1574" s="37">
        <v>1</v>
      </c>
      <c r="U1574" s="10">
        <f t="shared" si="118"/>
        <v>3</v>
      </c>
      <c r="V1574" s="37">
        <v>0</v>
      </c>
      <c r="W1574" s="37">
        <v>0</v>
      </c>
      <c r="X1574" s="37">
        <v>0</v>
      </c>
      <c r="Y1574" s="37">
        <v>0</v>
      </c>
      <c r="Z1574" s="10">
        <f t="shared" si="119"/>
        <v>0</v>
      </c>
      <c r="AA1574" s="12">
        <v>0</v>
      </c>
      <c r="AB1574" s="37">
        <v>4</v>
      </c>
      <c r="AC1574" s="37">
        <v>9</v>
      </c>
      <c r="AD1574" s="37">
        <v>2</v>
      </c>
      <c r="AE1574" s="37">
        <v>2</v>
      </c>
      <c r="AF1574" s="10">
        <v>0</v>
      </c>
    </row>
    <row r="1575" spans="1:32" ht="15" customHeight="1" x14ac:dyDescent="0.25">
      <c r="A1575" s="29" t="s">
        <v>87</v>
      </c>
      <c r="B1575" s="30" t="s">
        <v>384</v>
      </c>
      <c r="C1575" s="31">
        <v>40909</v>
      </c>
      <c r="D1575" s="10" t="s">
        <v>298</v>
      </c>
      <c r="E1575" s="37">
        <v>133</v>
      </c>
      <c r="F1575" s="11">
        <f t="shared" si="116"/>
        <v>7.7596266044340723E-2</v>
      </c>
      <c r="G1575">
        <v>1075</v>
      </c>
      <c r="H1575" s="32">
        <f t="shared" si="120"/>
        <v>0.62718786464410736</v>
      </c>
      <c r="I1575">
        <v>1714</v>
      </c>
      <c r="J1575" s="37">
        <v>5</v>
      </c>
      <c r="K1575" s="37">
        <v>8</v>
      </c>
      <c r="L1575" s="37">
        <v>5</v>
      </c>
      <c r="M1575" s="37">
        <v>9</v>
      </c>
      <c r="N1575" s="37">
        <v>8</v>
      </c>
      <c r="O1575" s="37">
        <v>8</v>
      </c>
      <c r="P1575" s="37">
        <v>10</v>
      </c>
      <c r="Q1575" s="10">
        <f t="shared" si="117"/>
        <v>53</v>
      </c>
      <c r="R1575" s="37">
        <v>11</v>
      </c>
      <c r="S1575" s="37">
        <v>12</v>
      </c>
      <c r="T1575" s="37">
        <v>14</v>
      </c>
      <c r="U1575" s="10">
        <f t="shared" si="118"/>
        <v>37</v>
      </c>
      <c r="V1575" s="37">
        <v>11</v>
      </c>
      <c r="W1575" s="37">
        <v>14</v>
      </c>
      <c r="X1575" s="37">
        <v>8</v>
      </c>
      <c r="Y1575" s="37">
        <v>10</v>
      </c>
      <c r="Z1575" s="10">
        <f t="shared" si="119"/>
        <v>43</v>
      </c>
      <c r="AA1575" s="12">
        <v>0</v>
      </c>
      <c r="AB1575" s="37">
        <v>6</v>
      </c>
      <c r="AC1575" s="37">
        <v>99</v>
      </c>
      <c r="AD1575" s="37">
        <v>13</v>
      </c>
      <c r="AE1575" s="37">
        <v>15</v>
      </c>
      <c r="AF1575" s="10">
        <v>0</v>
      </c>
    </row>
    <row r="1576" spans="1:32" ht="15" customHeight="1" x14ac:dyDescent="0.25">
      <c r="A1576" s="29" t="s">
        <v>88</v>
      </c>
      <c r="B1576" s="30" t="s">
        <v>384</v>
      </c>
      <c r="C1576" s="31">
        <v>40909</v>
      </c>
      <c r="D1576" s="10" t="s">
        <v>324</v>
      </c>
      <c r="E1576" s="37">
        <v>0</v>
      </c>
      <c r="F1576" s="11">
        <f t="shared" si="116"/>
        <v>0</v>
      </c>
      <c r="G1576">
        <v>157</v>
      </c>
      <c r="H1576" s="32">
        <f t="shared" si="120"/>
        <v>0.74407582938388628</v>
      </c>
      <c r="I1576">
        <v>211</v>
      </c>
      <c r="J1576" s="37">
        <v>0</v>
      </c>
      <c r="K1576" s="37">
        <v>0</v>
      </c>
      <c r="L1576" s="37">
        <v>0</v>
      </c>
      <c r="M1576" s="37">
        <v>0</v>
      </c>
      <c r="N1576" s="37">
        <v>0</v>
      </c>
      <c r="O1576" s="37">
        <v>0</v>
      </c>
      <c r="P1576" s="37">
        <v>0</v>
      </c>
      <c r="Q1576" s="10">
        <f t="shared" si="117"/>
        <v>0</v>
      </c>
      <c r="R1576" s="37">
        <v>0</v>
      </c>
      <c r="S1576" s="37">
        <v>0</v>
      </c>
      <c r="T1576" s="37">
        <v>0</v>
      </c>
      <c r="U1576" s="10">
        <f t="shared" si="118"/>
        <v>0</v>
      </c>
      <c r="V1576" s="37">
        <v>0</v>
      </c>
      <c r="W1576" s="37">
        <v>0</v>
      </c>
      <c r="X1576" s="37">
        <v>0</v>
      </c>
      <c r="Y1576" s="37">
        <v>0</v>
      </c>
      <c r="Z1576" s="10">
        <f t="shared" si="119"/>
        <v>0</v>
      </c>
      <c r="AA1576" s="12">
        <v>0</v>
      </c>
      <c r="AB1576" s="37">
        <v>0</v>
      </c>
      <c r="AC1576" s="37">
        <v>0</v>
      </c>
      <c r="AD1576" s="37">
        <v>0</v>
      </c>
      <c r="AE1576" s="37">
        <v>0</v>
      </c>
      <c r="AF1576" s="10">
        <v>0</v>
      </c>
    </row>
    <row r="1577" spans="1:32" ht="15" customHeight="1" x14ac:dyDescent="0.25">
      <c r="A1577" s="29" t="s">
        <v>89</v>
      </c>
      <c r="B1577" s="30" t="s">
        <v>384</v>
      </c>
      <c r="C1577" s="31">
        <v>40909</v>
      </c>
      <c r="D1577" s="10" t="s">
        <v>302</v>
      </c>
      <c r="E1577" s="37">
        <v>11</v>
      </c>
      <c r="F1577" s="11">
        <f t="shared" si="116"/>
        <v>0.31428571428571428</v>
      </c>
      <c r="G1577">
        <v>12</v>
      </c>
      <c r="H1577" s="32">
        <f t="shared" si="120"/>
        <v>0.34285714285714286</v>
      </c>
      <c r="I1577">
        <v>35</v>
      </c>
      <c r="J1577" s="37">
        <v>0</v>
      </c>
      <c r="K1577" s="37">
        <v>1</v>
      </c>
      <c r="L1577" s="37">
        <v>1</v>
      </c>
      <c r="M1577" s="37">
        <v>3</v>
      </c>
      <c r="N1577" s="37">
        <v>2</v>
      </c>
      <c r="O1577" s="37">
        <v>2</v>
      </c>
      <c r="P1577" s="37">
        <v>1</v>
      </c>
      <c r="Q1577" s="10">
        <f t="shared" si="117"/>
        <v>10</v>
      </c>
      <c r="R1577" s="37">
        <v>0</v>
      </c>
      <c r="S1577" s="37">
        <v>1</v>
      </c>
      <c r="T1577" s="37">
        <v>0</v>
      </c>
      <c r="U1577" s="10">
        <f t="shared" si="118"/>
        <v>1</v>
      </c>
      <c r="V1577" s="37">
        <v>0</v>
      </c>
      <c r="W1577" s="37">
        <v>0</v>
      </c>
      <c r="X1577" s="37">
        <v>0</v>
      </c>
      <c r="Y1577" s="37">
        <v>0</v>
      </c>
      <c r="Z1577" s="10">
        <f t="shared" si="119"/>
        <v>0</v>
      </c>
      <c r="AA1577" s="12">
        <v>0</v>
      </c>
      <c r="AB1577" s="37">
        <v>0</v>
      </c>
      <c r="AC1577" s="37">
        <v>11</v>
      </c>
      <c r="AD1577" s="37">
        <v>0</v>
      </c>
      <c r="AE1577" s="37">
        <v>0</v>
      </c>
      <c r="AF1577" s="10">
        <v>0</v>
      </c>
    </row>
    <row r="1578" spans="1:32" ht="15" customHeight="1" x14ac:dyDescent="0.25">
      <c r="A1578" s="29" t="s">
        <v>90</v>
      </c>
      <c r="B1578" s="30" t="s">
        <v>384</v>
      </c>
      <c r="C1578" s="31">
        <v>40909</v>
      </c>
      <c r="D1578" s="10" t="s">
        <v>304</v>
      </c>
      <c r="E1578" s="37">
        <v>137</v>
      </c>
      <c r="F1578" s="11">
        <f t="shared" si="116"/>
        <v>7.694900022466861E-3</v>
      </c>
      <c r="G1578">
        <v>1841</v>
      </c>
      <c r="H1578" s="32">
        <f t="shared" si="120"/>
        <v>0.10340372949898899</v>
      </c>
      <c r="I1578">
        <v>17804</v>
      </c>
      <c r="J1578" s="37">
        <v>0</v>
      </c>
      <c r="K1578" s="37">
        <v>12</v>
      </c>
      <c r="L1578" s="37">
        <v>19</v>
      </c>
      <c r="M1578" s="37">
        <v>15</v>
      </c>
      <c r="N1578" s="37">
        <v>13</v>
      </c>
      <c r="O1578" s="37">
        <v>10</v>
      </c>
      <c r="P1578" s="37">
        <v>9</v>
      </c>
      <c r="Q1578" s="10">
        <f t="shared" si="117"/>
        <v>78</v>
      </c>
      <c r="R1578" s="37">
        <v>10</v>
      </c>
      <c r="S1578" s="37">
        <v>7</v>
      </c>
      <c r="T1578" s="37">
        <v>7</v>
      </c>
      <c r="U1578" s="10">
        <f t="shared" si="118"/>
        <v>24</v>
      </c>
      <c r="V1578" s="37">
        <v>4</v>
      </c>
      <c r="W1578" s="37">
        <v>10</v>
      </c>
      <c r="X1578" s="37">
        <v>12</v>
      </c>
      <c r="Y1578" s="37">
        <v>9</v>
      </c>
      <c r="Z1578" s="10">
        <f t="shared" si="119"/>
        <v>35</v>
      </c>
      <c r="AA1578" s="12">
        <v>0</v>
      </c>
      <c r="AB1578" s="37">
        <v>53</v>
      </c>
      <c r="AC1578" s="37">
        <v>78</v>
      </c>
      <c r="AD1578" s="37">
        <v>3</v>
      </c>
      <c r="AE1578" s="37">
        <v>3</v>
      </c>
      <c r="AF1578" s="10">
        <v>0</v>
      </c>
    </row>
    <row r="1579" spans="1:32" ht="15" customHeight="1" x14ac:dyDescent="0.25">
      <c r="A1579" s="29" t="s">
        <v>91</v>
      </c>
      <c r="B1579" s="30" t="s">
        <v>384</v>
      </c>
      <c r="C1579" s="31">
        <v>40909</v>
      </c>
      <c r="D1579" s="10" t="s">
        <v>331</v>
      </c>
      <c r="E1579" s="37">
        <v>1</v>
      </c>
      <c r="F1579" s="11">
        <f t="shared" si="116"/>
        <v>1.7241379310344827E-2</v>
      </c>
      <c r="G1579">
        <v>41</v>
      </c>
      <c r="H1579" s="32">
        <f t="shared" si="120"/>
        <v>0.7068965517241379</v>
      </c>
      <c r="I1579">
        <v>58</v>
      </c>
      <c r="J1579" s="37">
        <v>0</v>
      </c>
      <c r="K1579" s="37">
        <v>0</v>
      </c>
      <c r="L1579" s="37">
        <v>0</v>
      </c>
      <c r="M1579" s="37">
        <v>0</v>
      </c>
      <c r="N1579" s="37">
        <v>0</v>
      </c>
      <c r="O1579" s="37">
        <v>0</v>
      </c>
      <c r="P1579" s="37">
        <v>0</v>
      </c>
      <c r="Q1579" s="10">
        <f t="shared" si="117"/>
        <v>0</v>
      </c>
      <c r="R1579" s="37">
        <v>0</v>
      </c>
      <c r="S1579" s="37">
        <v>0</v>
      </c>
      <c r="T1579" s="37">
        <v>0</v>
      </c>
      <c r="U1579" s="10">
        <f t="shared" si="118"/>
        <v>0</v>
      </c>
      <c r="V1579" s="37">
        <v>0</v>
      </c>
      <c r="W1579" s="37">
        <v>0</v>
      </c>
      <c r="X1579" s="37">
        <v>0</v>
      </c>
      <c r="Y1579" s="37">
        <v>1</v>
      </c>
      <c r="Z1579" s="10">
        <f t="shared" si="119"/>
        <v>1</v>
      </c>
      <c r="AA1579" s="12">
        <v>0</v>
      </c>
      <c r="AB1579" s="37">
        <v>0</v>
      </c>
      <c r="AC1579" s="37">
        <v>1</v>
      </c>
      <c r="AD1579" s="37">
        <v>0</v>
      </c>
      <c r="AE1579" s="37">
        <v>0</v>
      </c>
      <c r="AF1579" s="10">
        <v>0</v>
      </c>
    </row>
    <row r="1580" spans="1:32" ht="15" customHeight="1" x14ac:dyDescent="0.25">
      <c r="A1580" s="29" t="s">
        <v>92</v>
      </c>
      <c r="B1580" s="30" t="s">
        <v>384</v>
      </c>
      <c r="C1580" s="31">
        <v>40909</v>
      </c>
      <c r="D1580" s="10" t="s">
        <v>316</v>
      </c>
      <c r="E1580" s="37">
        <v>38</v>
      </c>
      <c r="F1580" s="11">
        <f t="shared" si="116"/>
        <v>3.7848605577689244E-2</v>
      </c>
      <c r="G1580">
        <v>380</v>
      </c>
      <c r="H1580" s="32">
        <f t="shared" si="120"/>
        <v>0.37848605577689243</v>
      </c>
      <c r="I1580">
        <v>1004</v>
      </c>
      <c r="J1580" s="37">
        <v>0</v>
      </c>
      <c r="K1580" s="37">
        <v>5</v>
      </c>
      <c r="L1580" s="37">
        <v>2</v>
      </c>
      <c r="M1580" s="37">
        <v>3</v>
      </c>
      <c r="N1580" s="37">
        <v>0</v>
      </c>
      <c r="O1580" s="37">
        <v>2</v>
      </c>
      <c r="P1580" s="37">
        <v>2</v>
      </c>
      <c r="Q1580" s="10">
        <f t="shared" si="117"/>
        <v>14</v>
      </c>
      <c r="R1580" s="37">
        <v>3</v>
      </c>
      <c r="S1580" s="37">
        <v>2</v>
      </c>
      <c r="T1580" s="37">
        <v>2</v>
      </c>
      <c r="U1580" s="10">
        <f t="shared" si="118"/>
        <v>7</v>
      </c>
      <c r="V1580" s="37">
        <v>4</v>
      </c>
      <c r="W1580" s="37">
        <v>2</v>
      </c>
      <c r="X1580" s="37">
        <v>3</v>
      </c>
      <c r="Y1580" s="37">
        <v>8</v>
      </c>
      <c r="Z1580" s="10">
        <f t="shared" si="119"/>
        <v>17</v>
      </c>
      <c r="AA1580" s="12">
        <v>0</v>
      </c>
      <c r="AB1580" s="37">
        <v>0</v>
      </c>
      <c r="AC1580" s="37">
        <v>38</v>
      </c>
      <c r="AD1580" s="37">
        <v>0</v>
      </c>
      <c r="AE1580" s="37">
        <v>0</v>
      </c>
      <c r="AF1580" s="10">
        <v>0</v>
      </c>
    </row>
    <row r="1581" spans="1:32" ht="15" customHeight="1" x14ac:dyDescent="0.25">
      <c r="A1581" s="29" t="s">
        <v>93</v>
      </c>
      <c r="B1581" s="30" t="s">
        <v>384</v>
      </c>
      <c r="C1581" s="31">
        <v>40909</v>
      </c>
      <c r="D1581" s="10" t="s">
        <v>324</v>
      </c>
      <c r="E1581" s="37">
        <v>10</v>
      </c>
      <c r="F1581" s="11">
        <f t="shared" si="116"/>
        <v>0.27777777777777779</v>
      </c>
      <c r="G1581">
        <v>32</v>
      </c>
      <c r="H1581" s="32">
        <f t="shared" si="120"/>
        <v>0.88888888888888884</v>
      </c>
      <c r="I1581">
        <v>36</v>
      </c>
      <c r="J1581" s="37">
        <v>0</v>
      </c>
      <c r="K1581" s="37">
        <v>1</v>
      </c>
      <c r="L1581" s="37">
        <v>3</v>
      </c>
      <c r="M1581" s="37">
        <v>0</v>
      </c>
      <c r="N1581" s="37">
        <v>2</v>
      </c>
      <c r="O1581" s="37">
        <v>1</v>
      </c>
      <c r="P1581" s="37">
        <v>2</v>
      </c>
      <c r="Q1581" s="10">
        <f t="shared" si="117"/>
        <v>9</v>
      </c>
      <c r="R1581" s="37">
        <v>1</v>
      </c>
      <c r="S1581" s="37">
        <v>0</v>
      </c>
      <c r="T1581" s="37">
        <v>0</v>
      </c>
      <c r="U1581" s="10">
        <f t="shared" si="118"/>
        <v>1</v>
      </c>
      <c r="V1581" s="37">
        <v>0</v>
      </c>
      <c r="W1581" s="37">
        <v>0</v>
      </c>
      <c r="X1581" s="37">
        <v>0</v>
      </c>
      <c r="Y1581" s="37">
        <v>0</v>
      </c>
      <c r="Z1581" s="10">
        <f t="shared" si="119"/>
        <v>0</v>
      </c>
      <c r="AA1581" s="12">
        <v>0</v>
      </c>
      <c r="AB1581" s="37">
        <v>0</v>
      </c>
      <c r="AC1581" s="37">
        <v>10</v>
      </c>
      <c r="AD1581" s="37">
        <v>0</v>
      </c>
      <c r="AE1581" s="37">
        <v>0</v>
      </c>
      <c r="AF1581" s="10">
        <v>0</v>
      </c>
    </row>
    <row r="1582" spans="1:32" ht="15" customHeight="1" x14ac:dyDescent="0.25">
      <c r="A1582" s="29" t="s">
        <v>94</v>
      </c>
      <c r="B1582" s="30" t="s">
        <v>384</v>
      </c>
      <c r="C1582" s="31">
        <v>40909</v>
      </c>
      <c r="D1582" s="10" t="s">
        <v>316</v>
      </c>
      <c r="E1582" s="37">
        <v>98</v>
      </c>
      <c r="F1582" s="11">
        <f t="shared" si="116"/>
        <v>1.9682667202249447E-2</v>
      </c>
      <c r="G1582">
        <v>2809</v>
      </c>
      <c r="H1582" s="32">
        <f t="shared" si="120"/>
        <v>0.56416951195019083</v>
      </c>
      <c r="I1582">
        <v>4979</v>
      </c>
      <c r="J1582" s="37">
        <v>0</v>
      </c>
      <c r="K1582" s="37">
        <v>13</v>
      </c>
      <c r="L1582" s="37">
        <v>16</v>
      </c>
      <c r="M1582" s="37">
        <v>10</v>
      </c>
      <c r="N1582" s="37">
        <v>13</v>
      </c>
      <c r="O1582" s="37">
        <v>13</v>
      </c>
      <c r="P1582" s="37">
        <v>9</v>
      </c>
      <c r="Q1582" s="10">
        <f t="shared" si="117"/>
        <v>74</v>
      </c>
      <c r="R1582" s="37">
        <v>4</v>
      </c>
      <c r="S1582" s="37">
        <v>2</v>
      </c>
      <c r="T1582" s="37">
        <v>2</v>
      </c>
      <c r="U1582" s="10">
        <f t="shared" si="118"/>
        <v>8</v>
      </c>
      <c r="V1582" s="37">
        <v>3</v>
      </c>
      <c r="W1582" s="37">
        <v>3</v>
      </c>
      <c r="X1582" s="37">
        <v>6</v>
      </c>
      <c r="Y1582" s="37">
        <v>4</v>
      </c>
      <c r="Z1582" s="10">
        <f t="shared" si="119"/>
        <v>16</v>
      </c>
      <c r="AA1582" s="12">
        <v>0</v>
      </c>
      <c r="AB1582" s="37">
        <v>14</v>
      </c>
      <c r="AC1582" s="37">
        <v>81</v>
      </c>
      <c r="AD1582" s="37">
        <v>0</v>
      </c>
      <c r="AE1582" s="37">
        <v>3</v>
      </c>
      <c r="AF1582" s="10">
        <v>0</v>
      </c>
    </row>
    <row r="1583" spans="1:32" ht="15" customHeight="1" x14ac:dyDescent="0.25">
      <c r="A1583" s="29" t="s">
        <v>95</v>
      </c>
      <c r="B1583" s="30" t="s">
        <v>384</v>
      </c>
      <c r="C1583" s="31">
        <v>40909</v>
      </c>
      <c r="D1583" s="10" t="s">
        <v>328</v>
      </c>
      <c r="E1583" s="37">
        <v>332</v>
      </c>
      <c r="F1583" s="11">
        <f t="shared" si="116"/>
        <v>2.0564915758176414E-2</v>
      </c>
      <c r="G1583">
        <v>8410</v>
      </c>
      <c r="H1583" s="32">
        <f t="shared" si="120"/>
        <v>0.52093657086223988</v>
      </c>
      <c r="I1583">
        <v>16144</v>
      </c>
      <c r="J1583" s="37">
        <v>24</v>
      </c>
      <c r="K1583" s="37">
        <v>22</v>
      </c>
      <c r="L1583" s="37">
        <v>16</v>
      </c>
      <c r="M1583" s="37">
        <v>25</v>
      </c>
      <c r="N1583" s="37">
        <v>17</v>
      </c>
      <c r="O1583" s="37">
        <v>24</v>
      </c>
      <c r="P1583" s="37">
        <v>24</v>
      </c>
      <c r="Q1583" s="10">
        <f t="shared" si="117"/>
        <v>152</v>
      </c>
      <c r="R1583" s="37">
        <v>30</v>
      </c>
      <c r="S1583" s="37">
        <v>20</v>
      </c>
      <c r="T1583" s="37">
        <v>17</v>
      </c>
      <c r="U1583" s="10">
        <f t="shared" si="118"/>
        <v>67</v>
      </c>
      <c r="V1583" s="37">
        <v>24</v>
      </c>
      <c r="W1583" s="37">
        <v>21</v>
      </c>
      <c r="X1583" s="37">
        <v>28</v>
      </c>
      <c r="Y1583" s="37">
        <v>40</v>
      </c>
      <c r="Z1583" s="10">
        <f t="shared" si="119"/>
        <v>113</v>
      </c>
      <c r="AA1583" s="12">
        <v>0</v>
      </c>
      <c r="AB1583" s="37">
        <v>39</v>
      </c>
      <c r="AC1583" s="37">
        <v>273</v>
      </c>
      <c r="AD1583" s="37">
        <v>4</v>
      </c>
      <c r="AE1583" s="37">
        <v>16</v>
      </c>
      <c r="AF1583" s="10">
        <v>0</v>
      </c>
    </row>
    <row r="1584" spans="1:32" ht="15" customHeight="1" x14ac:dyDescent="0.25">
      <c r="A1584" s="29" t="s">
        <v>268</v>
      </c>
      <c r="B1584" s="30" t="s">
        <v>384</v>
      </c>
      <c r="C1584" s="31">
        <v>40909</v>
      </c>
      <c r="D1584" s="10" t="s">
        <v>304</v>
      </c>
      <c r="E1584" s="37">
        <v>385</v>
      </c>
      <c r="F1584" s="11">
        <f t="shared" si="116"/>
        <v>1.41977357377291E-2</v>
      </c>
      <c r="G1584">
        <v>13991</v>
      </c>
      <c r="H1584" s="32">
        <f t="shared" si="120"/>
        <v>0.5159494044326437</v>
      </c>
      <c r="I1584">
        <v>27117</v>
      </c>
      <c r="J1584" s="37">
        <v>0</v>
      </c>
      <c r="K1584" s="37">
        <v>48</v>
      </c>
      <c r="L1584" s="37">
        <v>37</v>
      </c>
      <c r="M1584" s="37">
        <v>36</v>
      </c>
      <c r="N1584" s="37">
        <v>27</v>
      </c>
      <c r="O1584" s="37">
        <v>35</v>
      </c>
      <c r="P1584" s="37">
        <v>24</v>
      </c>
      <c r="Q1584" s="10">
        <f t="shared" si="117"/>
        <v>207</v>
      </c>
      <c r="R1584" s="37">
        <v>33</v>
      </c>
      <c r="S1584" s="37">
        <v>32</v>
      </c>
      <c r="T1584" s="37">
        <v>29</v>
      </c>
      <c r="U1584" s="10">
        <f t="shared" si="118"/>
        <v>94</v>
      </c>
      <c r="V1584" s="37">
        <v>28</v>
      </c>
      <c r="W1584" s="37">
        <v>23</v>
      </c>
      <c r="X1584" s="37">
        <v>15</v>
      </c>
      <c r="Y1584" s="37">
        <v>18</v>
      </c>
      <c r="Z1584" s="10">
        <f t="shared" si="119"/>
        <v>84</v>
      </c>
      <c r="AA1584" s="12">
        <v>0</v>
      </c>
      <c r="AB1584" s="37">
        <v>99</v>
      </c>
      <c r="AC1584" s="37">
        <v>248</v>
      </c>
      <c r="AD1584" s="37">
        <v>6</v>
      </c>
      <c r="AE1584" s="37">
        <v>32</v>
      </c>
      <c r="AF1584" s="10">
        <v>0</v>
      </c>
    </row>
    <row r="1585" spans="1:32" ht="15" customHeight="1" x14ac:dyDescent="0.25">
      <c r="A1585" s="29" t="s">
        <v>96</v>
      </c>
      <c r="B1585" s="30" t="s">
        <v>384</v>
      </c>
      <c r="C1585" s="31">
        <v>40909</v>
      </c>
      <c r="D1585" s="10" t="s">
        <v>318</v>
      </c>
      <c r="E1585" s="37">
        <v>31</v>
      </c>
      <c r="F1585" s="11">
        <f t="shared" si="116"/>
        <v>3.3084311632870865E-2</v>
      </c>
      <c r="G1585">
        <v>510</v>
      </c>
      <c r="H1585" s="32">
        <f t="shared" si="120"/>
        <v>0.54429028815368197</v>
      </c>
      <c r="I1585">
        <v>937</v>
      </c>
      <c r="J1585" s="37">
        <v>1</v>
      </c>
      <c r="K1585" s="37">
        <v>2</v>
      </c>
      <c r="L1585" s="37">
        <v>3</v>
      </c>
      <c r="M1585" s="37">
        <v>0</v>
      </c>
      <c r="N1585" s="37">
        <v>1</v>
      </c>
      <c r="O1585" s="37">
        <v>1</v>
      </c>
      <c r="P1585" s="37">
        <v>3</v>
      </c>
      <c r="Q1585" s="10">
        <f t="shared" si="117"/>
        <v>11</v>
      </c>
      <c r="R1585" s="37">
        <v>4</v>
      </c>
      <c r="S1585" s="37">
        <v>2</v>
      </c>
      <c r="T1585" s="37">
        <v>3</v>
      </c>
      <c r="U1585" s="10">
        <f t="shared" si="118"/>
        <v>9</v>
      </c>
      <c r="V1585" s="37">
        <v>2</v>
      </c>
      <c r="W1585" s="37">
        <v>0</v>
      </c>
      <c r="X1585" s="37">
        <v>2</v>
      </c>
      <c r="Y1585" s="37">
        <v>7</v>
      </c>
      <c r="Z1585" s="10">
        <f t="shared" si="119"/>
        <v>11</v>
      </c>
      <c r="AA1585" s="12">
        <v>0</v>
      </c>
      <c r="AB1585" s="37">
        <v>5</v>
      </c>
      <c r="AC1585" s="37">
        <v>22</v>
      </c>
      <c r="AD1585" s="37">
        <v>3</v>
      </c>
      <c r="AE1585" s="37">
        <v>1</v>
      </c>
      <c r="AF1585" s="10">
        <v>0</v>
      </c>
    </row>
    <row r="1586" spans="1:32" ht="15" customHeight="1" x14ac:dyDescent="0.25">
      <c r="A1586" s="29" t="s">
        <v>97</v>
      </c>
      <c r="B1586" s="30" t="s">
        <v>384</v>
      </c>
      <c r="C1586" s="31">
        <v>40909</v>
      </c>
      <c r="D1586" s="10" t="s">
        <v>328</v>
      </c>
      <c r="E1586" s="37">
        <v>1</v>
      </c>
      <c r="F1586" s="11">
        <f t="shared" si="116"/>
        <v>6.7294751009421266E-4</v>
      </c>
      <c r="G1586">
        <v>779</v>
      </c>
      <c r="H1586" s="32">
        <f t="shared" si="120"/>
        <v>0.52422611036339162</v>
      </c>
      <c r="I1586">
        <v>1486</v>
      </c>
      <c r="J1586" s="37">
        <v>0</v>
      </c>
      <c r="K1586" s="37">
        <v>0</v>
      </c>
      <c r="L1586" s="37">
        <v>0</v>
      </c>
      <c r="M1586" s="37">
        <v>0</v>
      </c>
      <c r="N1586" s="37">
        <v>0</v>
      </c>
      <c r="O1586" s="37">
        <v>0</v>
      </c>
      <c r="P1586" s="37">
        <v>0</v>
      </c>
      <c r="Q1586" s="10">
        <f t="shared" si="117"/>
        <v>0</v>
      </c>
      <c r="R1586" s="37">
        <v>0</v>
      </c>
      <c r="S1586" s="37">
        <v>0</v>
      </c>
      <c r="T1586" s="37">
        <v>0</v>
      </c>
      <c r="U1586" s="10">
        <f t="shared" si="118"/>
        <v>0</v>
      </c>
      <c r="V1586" s="37">
        <v>0</v>
      </c>
      <c r="W1586" s="37">
        <v>0</v>
      </c>
      <c r="X1586" s="37">
        <v>0</v>
      </c>
      <c r="Y1586" s="37">
        <v>1</v>
      </c>
      <c r="Z1586" s="10">
        <f t="shared" si="119"/>
        <v>1</v>
      </c>
      <c r="AA1586" s="12">
        <v>0</v>
      </c>
      <c r="AB1586" s="37">
        <v>0</v>
      </c>
      <c r="AC1586" s="37">
        <v>1</v>
      </c>
      <c r="AD1586" s="37">
        <v>0</v>
      </c>
      <c r="AE1586" s="37">
        <v>0</v>
      </c>
      <c r="AF1586" s="10">
        <v>0</v>
      </c>
    </row>
    <row r="1587" spans="1:32" ht="15" customHeight="1" x14ac:dyDescent="0.25">
      <c r="A1587" s="29" t="s">
        <v>98</v>
      </c>
      <c r="B1587" s="30" t="s">
        <v>384</v>
      </c>
      <c r="C1587" s="31">
        <v>40909</v>
      </c>
      <c r="D1587" s="10" t="s">
        <v>319</v>
      </c>
      <c r="E1587" s="37">
        <v>7</v>
      </c>
      <c r="F1587" s="11">
        <f t="shared" si="116"/>
        <v>1.078582434514638E-2</v>
      </c>
      <c r="G1587">
        <v>302</v>
      </c>
      <c r="H1587" s="32">
        <f t="shared" si="120"/>
        <v>0.46533127889060094</v>
      </c>
      <c r="I1587">
        <v>649</v>
      </c>
      <c r="J1587" s="37">
        <v>0</v>
      </c>
      <c r="K1587" s="37">
        <v>2</v>
      </c>
      <c r="L1587" s="37">
        <v>2</v>
      </c>
      <c r="M1587" s="37">
        <v>1</v>
      </c>
      <c r="N1587" s="37">
        <v>0</v>
      </c>
      <c r="O1587" s="37">
        <v>1</v>
      </c>
      <c r="P1587" s="37">
        <v>0</v>
      </c>
      <c r="Q1587" s="10">
        <f t="shared" si="117"/>
        <v>6</v>
      </c>
      <c r="R1587" s="37">
        <v>0</v>
      </c>
      <c r="S1587" s="37">
        <v>0</v>
      </c>
      <c r="T1587" s="37">
        <v>0</v>
      </c>
      <c r="U1587" s="10">
        <f t="shared" si="118"/>
        <v>0</v>
      </c>
      <c r="V1587" s="37">
        <v>0</v>
      </c>
      <c r="W1587" s="37">
        <v>0</v>
      </c>
      <c r="X1587" s="37">
        <v>1</v>
      </c>
      <c r="Y1587" s="37">
        <v>0</v>
      </c>
      <c r="Z1587" s="10">
        <f t="shared" si="119"/>
        <v>1</v>
      </c>
      <c r="AA1587" s="12">
        <v>0</v>
      </c>
      <c r="AB1587" s="37">
        <v>0</v>
      </c>
      <c r="AC1587" s="37">
        <v>7</v>
      </c>
      <c r="AD1587" s="37">
        <v>0</v>
      </c>
      <c r="AE1587" s="37">
        <v>0</v>
      </c>
      <c r="AF1587" s="10">
        <v>0</v>
      </c>
    </row>
    <row r="1588" spans="1:32" ht="15" customHeight="1" x14ac:dyDescent="0.25">
      <c r="A1588" s="29" t="s">
        <v>99</v>
      </c>
      <c r="B1588" s="30" t="s">
        <v>384</v>
      </c>
      <c r="C1588" s="31">
        <v>40909</v>
      </c>
      <c r="D1588" s="10" t="s">
        <v>310</v>
      </c>
      <c r="E1588" s="37">
        <v>5</v>
      </c>
      <c r="F1588" s="11">
        <f t="shared" si="116"/>
        <v>4.9019607843137254E-2</v>
      </c>
      <c r="G1588">
        <v>99</v>
      </c>
      <c r="H1588" s="32">
        <f t="shared" si="120"/>
        <v>0.97058823529411764</v>
      </c>
      <c r="I1588">
        <v>102</v>
      </c>
      <c r="J1588" s="37">
        <v>0</v>
      </c>
      <c r="K1588" s="37">
        <v>0</v>
      </c>
      <c r="L1588" s="37">
        <v>1</v>
      </c>
      <c r="M1588" s="37">
        <v>0</v>
      </c>
      <c r="N1588" s="37">
        <v>0</v>
      </c>
      <c r="O1588" s="37">
        <v>0</v>
      </c>
      <c r="P1588" s="37">
        <v>0</v>
      </c>
      <c r="Q1588" s="10">
        <f t="shared" si="117"/>
        <v>1</v>
      </c>
      <c r="R1588" s="37">
        <v>0</v>
      </c>
      <c r="S1588" s="37">
        <v>0</v>
      </c>
      <c r="T1588" s="37">
        <v>0</v>
      </c>
      <c r="U1588" s="10">
        <f t="shared" si="118"/>
        <v>0</v>
      </c>
      <c r="V1588" s="37">
        <v>0</v>
      </c>
      <c r="W1588" s="37">
        <v>1</v>
      </c>
      <c r="X1588" s="37">
        <v>3</v>
      </c>
      <c r="Y1588" s="37">
        <v>0</v>
      </c>
      <c r="Z1588" s="10">
        <f t="shared" si="119"/>
        <v>4</v>
      </c>
      <c r="AA1588" s="12">
        <v>0</v>
      </c>
      <c r="AB1588" s="37">
        <v>0</v>
      </c>
      <c r="AC1588" s="37">
        <v>5</v>
      </c>
      <c r="AD1588" s="37">
        <v>0</v>
      </c>
      <c r="AE1588" s="37">
        <v>0</v>
      </c>
      <c r="AF1588" s="10">
        <v>0</v>
      </c>
    </row>
    <row r="1589" spans="1:32" ht="15" customHeight="1" x14ac:dyDescent="0.25">
      <c r="A1589" s="29" t="s">
        <v>100</v>
      </c>
      <c r="B1589" s="30" t="s">
        <v>384</v>
      </c>
      <c r="C1589" s="31">
        <v>40909</v>
      </c>
      <c r="D1589" s="10" t="s">
        <v>306</v>
      </c>
      <c r="E1589" s="37">
        <v>33</v>
      </c>
      <c r="F1589" s="11">
        <f t="shared" si="116"/>
        <v>2.0925808497146481E-2</v>
      </c>
      <c r="G1589">
        <v>478</v>
      </c>
      <c r="H1589" s="32">
        <f t="shared" si="120"/>
        <v>0.30310716550412176</v>
      </c>
      <c r="I1589">
        <v>1577</v>
      </c>
      <c r="J1589" s="37">
        <v>1</v>
      </c>
      <c r="K1589" s="37">
        <v>2</v>
      </c>
      <c r="L1589" s="37">
        <v>3</v>
      </c>
      <c r="M1589" s="37">
        <v>1</v>
      </c>
      <c r="N1589" s="37">
        <v>5</v>
      </c>
      <c r="O1589" s="37">
        <v>5</v>
      </c>
      <c r="P1589" s="37">
        <v>2</v>
      </c>
      <c r="Q1589" s="10">
        <f t="shared" si="117"/>
        <v>19</v>
      </c>
      <c r="R1589" s="37">
        <v>3</v>
      </c>
      <c r="S1589" s="37">
        <v>3</v>
      </c>
      <c r="T1589" s="37">
        <v>0</v>
      </c>
      <c r="U1589" s="10">
        <f t="shared" si="118"/>
        <v>6</v>
      </c>
      <c r="V1589" s="37">
        <v>1</v>
      </c>
      <c r="W1589" s="37">
        <v>3</v>
      </c>
      <c r="X1589" s="37">
        <v>1</v>
      </c>
      <c r="Y1589" s="37">
        <v>3</v>
      </c>
      <c r="Z1589" s="10">
        <f t="shared" si="119"/>
        <v>8</v>
      </c>
      <c r="AA1589" s="12">
        <v>0</v>
      </c>
      <c r="AB1589" s="37">
        <v>1</v>
      </c>
      <c r="AC1589" s="37">
        <v>32</v>
      </c>
      <c r="AD1589" s="37">
        <v>0</v>
      </c>
      <c r="AE1589" s="37">
        <v>0</v>
      </c>
      <c r="AF1589" s="10">
        <v>0</v>
      </c>
    </row>
    <row r="1590" spans="1:32" ht="15" customHeight="1" x14ac:dyDescent="0.25">
      <c r="A1590" s="29" t="s">
        <v>295</v>
      </c>
      <c r="B1590" s="30" t="s">
        <v>384</v>
      </c>
      <c r="C1590" s="31">
        <v>40909</v>
      </c>
      <c r="D1590" s="10" t="s">
        <v>301</v>
      </c>
      <c r="E1590" s="37">
        <v>3</v>
      </c>
      <c r="F1590" s="11">
        <f t="shared" si="116"/>
        <v>4.7393364928909956E-3</v>
      </c>
      <c r="G1590">
        <v>288</v>
      </c>
      <c r="H1590" s="32">
        <f t="shared" si="120"/>
        <v>0.45497630331753552</v>
      </c>
      <c r="I1590">
        <v>633</v>
      </c>
      <c r="J1590" s="37">
        <v>0</v>
      </c>
      <c r="K1590" s="37">
        <v>0</v>
      </c>
      <c r="L1590" s="37">
        <v>1</v>
      </c>
      <c r="M1590" s="37">
        <v>1</v>
      </c>
      <c r="N1590" s="37">
        <v>0</v>
      </c>
      <c r="O1590" s="37">
        <v>1</v>
      </c>
      <c r="P1590" s="37">
        <v>0</v>
      </c>
      <c r="Q1590" s="10">
        <f t="shared" si="117"/>
        <v>3</v>
      </c>
      <c r="R1590" s="37">
        <v>0</v>
      </c>
      <c r="S1590" s="37">
        <v>0</v>
      </c>
      <c r="T1590" s="37">
        <v>0</v>
      </c>
      <c r="U1590" s="10">
        <f t="shared" si="118"/>
        <v>0</v>
      </c>
      <c r="V1590" s="37">
        <v>0</v>
      </c>
      <c r="W1590" s="37">
        <v>0</v>
      </c>
      <c r="X1590" s="37">
        <v>0</v>
      </c>
      <c r="Y1590" s="37">
        <v>0</v>
      </c>
      <c r="Z1590" s="10">
        <f t="shared" si="119"/>
        <v>0</v>
      </c>
      <c r="AA1590" s="12">
        <v>0</v>
      </c>
      <c r="AB1590" s="37">
        <v>3</v>
      </c>
      <c r="AC1590" s="37">
        <v>0</v>
      </c>
      <c r="AD1590" s="37">
        <v>0</v>
      </c>
      <c r="AE1590" s="37">
        <v>0</v>
      </c>
      <c r="AF1590" s="10">
        <v>0</v>
      </c>
    </row>
    <row r="1591" spans="1:32" ht="15" customHeight="1" x14ac:dyDescent="0.25">
      <c r="A1591" s="29" t="s">
        <v>101</v>
      </c>
      <c r="B1591" s="30" t="s">
        <v>384</v>
      </c>
      <c r="C1591" s="31">
        <v>40909</v>
      </c>
      <c r="D1591" s="10" t="s">
        <v>320</v>
      </c>
      <c r="E1591" s="37">
        <v>0</v>
      </c>
      <c r="F1591" s="11">
        <f t="shared" si="116"/>
        <v>0</v>
      </c>
      <c r="G1591">
        <v>26</v>
      </c>
      <c r="H1591" s="32">
        <f t="shared" si="120"/>
        <v>0.30232558139534882</v>
      </c>
      <c r="I1591">
        <v>86</v>
      </c>
      <c r="J1591" s="37">
        <v>0</v>
      </c>
      <c r="K1591" s="37">
        <v>0</v>
      </c>
      <c r="L1591" s="37">
        <v>0</v>
      </c>
      <c r="M1591" s="37">
        <v>0</v>
      </c>
      <c r="N1591" s="37">
        <v>0</v>
      </c>
      <c r="O1591" s="37">
        <v>0</v>
      </c>
      <c r="P1591" s="37">
        <v>0</v>
      </c>
      <c r="Q1591" s="10">
        <f t="shared" si="117"/>
        <v>0</v>
      </c>
      <c r="R1591" s="37">
        <v>0</v>
      </c>
      <c r="S1591" s="37">
        <v>0</v>
      </c>
      <c r="T1591" s="37">
        <v>0</v>
      </c>
      <c r="U1591" s="10">
        <f t="shared" si="118"/>
        <v>0</v>
      </c>
      <c r="V1591" s="37">
        <v>0</v>
      </c>
      <c r="W1591" s="37">
        <v>0</v>
      </c>
      <c r="X1591" s="37">
        <v>0</v>
      </c>
      <c r="Y1591" s="37">
        <v>0</v>
      </c>
      <c r="Z1591" s="10">
        <f t="shared" si="119"/>
        <v>0</v>
      </c>
      <c r="AA1591" s="12">
        <v>0</v>
      </c>
      <c r="AB1591" s="37">
        <v>0</v>
      </c>
      <c r="AC1591" s="37">
        <v>0</v>
      </c>
      <c r="AD1591" s="37">
        <v>0</v>
      </c>
      <c r="AE1591" s="37">
        <v>0</v>
      </c>
      <c r="AF1591" s="10">
        <v>0</v>
      </c>
    </row>
    <row r="1592" spans="1:32" ht="15" customHeight="1" x14ac:dyDescent="0.25">
      <c r="A1592" s="29" t="s">
        <v>102</v>
      </c>
      <c r="B1592" s="30" t="s">
        <v>384</v>
      </c>
      <c r="C1592" s="31">
        <v>40909</v>
      </c>
      <c r="D1592" s="10" t="s">
        <v>315</v>
      </c>
      <c r="E1592" s="37">
        <v>36</v>
      </c>
      <c r="F1592" s="11">
        <f t="shared" si="116"/>
        <v>2.5387870239774329E-2</v>
      </c>
      <c r="G1592">
        <v>920</v>
      </c>
      <c r="H1592" s="32">
        <f t="shared" si="120"/>
        <v>0.64880112834978843</v>
      </c>
      <c r="I1592">
        <v>1418</v>
      </c>
      <c r="J1592" s="37">
        <v>0</v>
      </c>
      <c r="K1592" s="37">
        <v>0</v>
      </c>
      <c r="L1592" s="37">
        <v>1</v>
      </c>
      <c r="M1592" s="37">
        <v>1</v>
      </c>
      <c r="N1592" s="37">
        <v>1</v>
      </c>
      <c r="O1592" s="37">
        <v>1</v>
      </c>
      <c r="P1592" s="37">
        <v>0</v>
      </c>
      <c r="Q1592" s="10">
        <f t="shared" si="117"/>
        <v>4</v>
      </c>
      <c r="R1592" s="37">
        <v>4</v>
      </c>
      <c r="S1592" s="37">
        <v>2</v>
      </c>
      <c r="T1592" s="37">
        <v>0</v>
      </c>
      <c r="U1592" s="10">
        <f t="shared" si="118"/>
        <v>6</v>
      </c>
      <c r="V1592" s="37">
        <v>0</v>
      </c>
      <c r="W1592" s="37">
        <v>4</v>
      </c>
      <c r="X1592" s="37">
        <v>10</v>
      </c>
      <c r="Y1592" s="37">
        <v>12</v>
      </c>
      <c r="Z1592" s="10">
        <f t="shared" si="119"/>
        <v>26</v>
      </c>
      <c r="AA1592" s="12">
        <v>0</v>
      </c>
      <c r="AB1592" s="37">
        <v>2</v>
      </c>
      <c r="AC1592" s="37">
        <v>31</v>
      </c>
      <c r="AD1592" s="37">
        <v>1</v>
      </c>
      <c r="AE1592" s="37">
        <v>2</v>
      </c>
      <c r="AF1592" s="10">
        <v>0</v>
      </c>
    </row>
    <row r="1593" spans="1:32" ht="15" customHeight="1" x14ac:dyDescent="0.25">
      <c r="A1593" s="29" t="s">
        <v>269</v>
      </c>
      <c r="B1593" s="30" t="s">
        <v>384</v>
      </c>
      <c r="C1593" s="31">
        <v>40909</v>
      </c>
      <c r="D1593" s="10" t="s">
        <v>298</v>
      </c>
      <c r="E1593" s="37">
        <v>58</v>
      </c>
      <c r="F1593" s="11">
        <f t="shared" si="116"/>
        <v>0.34523809523809523</v>
      </c>
      <c r="G1593">
        <v>151</v>
      </c>
      <c r="H1593" s="32">
        <f t="shared" si="120"/>
        <v>0.89880952380952384</v>
      </c>
      <c r="I1593">
        <v>168</v>
      </c>
      <c r="J1593" s="37">
        <v>2</v>
      </c>
      <c r="K1593" s="37">
        <v>2</v>
      </c>
      <c r="L1593" s="37">
        <v>4</v>
      </c>
      <c r="M1593" s="37">
        <v>2</v>
      </c>
      <c r="N1593" s="37">
        <v>4</v>
      </c>
      <c r="O1593" s="37">
        <v>1</v>
      </c>
      <c r="P1593" s="37">
        <v>5</v>
      </c>
      <c r="Q1593" s="10">
        <f t="shared" si="117"/>
        <v>20</v>
      </c>
      <c r="R1593" s="37">
        <v>5</v>
      </c>
      <c r="S1593" s="37">
        <v>4</v>
      </c>
      <c r="T1593" s="37">
        <v>3</v>
      </c>
      <c r="U1593" s="10">
        <f t="shared" si="118"/>
        <v>12</v>
      </c>
      <c r="V1593" s="37">
        <v>6</v>
      </c>
      <c r="W1593" s="37">
        <v>3</v>
      </c>
      <c r="X1593" s="37">
        <v>11</v>
      </c>
      <c r="Y1593" s="37">
        <v>6</v>
      </c>
      <c r="Z1593" s="10">
        <f t="shared" si="119"/>
        <v>26</v>
      </c>
      <c r="AA1593" s="12">
        <v>0</v>
      </c>
      <c r="AB1593" s="37">
        <v>0</v>
      </c>
      <c r="AC1593" s="37">
        <v>58</v>
      </c>
      <c r="AD1593" s="37">
        <v>0</v>
      </c>
      <c r="AE1593" s="37">
        <v>0</v>
      </c>
      <c r="AF1593" s="10">
        <v>0</v>
      </c>
    </row>
    <row r="1594" spans="1:32" ht="15" customHeight="1" x14ac:dyDescent="0.25">
      <c r="A1594" s="29" t="s">
        <v>103</v>
      </c>
      <c r="B1594" s="30" t="s">
        <v>384</v>
      </c>
      <c r="C1594" s="31">
        <v>40909</v>
      </c>
      <c r="D1594" s="10" t="s">
        <v>302</v>
      </c>
      <c r="E1594" s="37">
        <v>137</v>
      </c>
      <c r="F1594" s="11">
        <f t="shared" si="116"/>
        <v>1.6842881731005656E-2</v>
      </c>
      <c r="G1594">
        <v>2708</v>
      </c>
      <c r="H1594" s="32">
        <f t="shared" si="120"/>
        <v>0.33292353085812637</v>
      </c>
      <c r="I1594">
        <v>8134</v>
      </c>
      <c r="J1594" s="37">
        <v>7</v>
      </c>
      <c r="K1594" s="37">
        <v>14</v>
      </c>
      <c r="L1594" s="37">
        <v>11</v>
      </c>
      <c r="M1594" s="37">
        <v>10</v>
      </c>
      <c r="N1594" s="37">
        <v>15</v>
      </c>
      <c r="O1594" s="37">
        <v>10</v>
      </c>
      <c r="P1594" s="37">
        <v>7</v>
      </c>
      <c r="Q1594" s="10">
        <f t="shared" si="117"/>
        <v>74</v>
      </c>
      <c r="R1594" s="37">
        <v>11</v>
      </c>
      <c r="S1594" s="37">
        <v>10</v>
      </c>
      <c r="T1594" s="37">
        <v>9</v>
      </c>
      <c r="U1594" s="10">
        <f t="shared" si="118"/>
        <v>30</v>
      </c>
      <c r="V1594" s="37">
        <v>12</v>
      </c>
      <c r="W1594" s="37">
        <v>8</v>
      </c>
      <c r="X1594" s="37">
        <v>4</v>
      </c>
      <c r="Y1594" s="37">
        <v>9</v>
      </c>
      <c r="Z1594" s="10">
        <f t="shared" si="119"/>
        <v>33</v>
      </c>
      <c r="AA1594" s="12">
        <v>0</v>
      </c>
      <c r="AB1594" s="37">
        <v>29</v>
      </c>
      <c r="AC1594" s="37">
        <v>95</v>
      </c>
      <c r="AD1594" s="37">
        <v>0</v>
      </c>
      <c r="AE1594" s="37">
        <v>13</v>
      </c>
      <c r="AF1594" s="10">
        <v>0</v>
      </c>
    </row>
    <row r="1595" spans="1:32" ht="15" customHeight="1" x14ac:dyDescent="0.25">
      <c r="A1595" s="29" t="s">
        <v>104</v>
      </c>
      <c r="B1595" s="30" t="s">
        <v>384</v>
      </c>
      <c r="C1595" s="31">
        <v>40909</v>
      </c>
      <c r="D1595" s="10" t="s">
        <v>304</v>
      </c>
      <c r="E1595" s="37">
        <v>213</v>
      </c>
      <c r="F1595" s="11">
        <f t="shared" si="116"/>
        <v>8.6039747939893364E-3</v>
      </c>
      <c r="G1595">
        <v>3520</v>
      </c>
      <c r="H1595" s="32">
        <f t="shared" si="120"/>
        <v>0.14218775246404913</v>
      </c>
      <c r="I1595">
        <v>24756</v>
      </c>
      <c r="J1595" s="37">
        <v>20</v>
      </c>
      <c r="K1595" s="37">
        <v>10</v>
      </c>
      <c r="L1595" s="37">
        <v>17</v>
      </c>
      <c r="M1595" s="37">
        <v>18</v>
      </c>
      <c r="N1595" s="37">
        <v>13</v>
      </c>
      <c r="O1595" s="37">
        <v>15</v>
      </c>
      <c r="P1595" s="37">
        <v>15</v>
      </c>
      <c r="Q1595" s="10">
        <f t="shared" si="117"/>
        <v>108</v>
      </c>
      <c r="R1595" s="37">
        <v>15</v>
      </c>
      <c r="S1595" s="37">
        <v>14</v>
      </c>
      <c r="T1595" s="37">
        <v>17</v>
      </c>
      <c r="U1595" s="10">
        <f t="shared" si="118"/>
        <v>46</v>
      </c>
      <c r="V1595" s="37">
        <v>14</v>
      </c>
      <c r="W1595" s="37">
        <v>11</v>
      </c>
      <c r="X1595" s="37">
        <v>11</v>
      </c>
      <c r="Y1595" s="37">
        <v>23</v>
      </c>
      <c r="Z1595" s="10">
        <f t="shared" si="119"/>
        <v>59</v>
      </c>
      <c r="AA1595" s="12">
        <v>0</v>
      </c>
      <c r="AB1595" s="37">
        <v>82</v>
      </c>
      <c r="AC1595" s="37">
        <v>124</v>
      </c>
      <c r="AD1595" s="37">
        <v>7</v>
      </c>
      <c r="AE1595" s="37">
        <v>0</v>
      </c>
      <c r="AF1595" s="10">
        <v>0</v>
      </c>
    </row>
    <row r="1596" spans="1:32" ht="15" customHeight="1" x14ac:dyDescent="0.25">
      <c r="A1596" s="29" t="s">
        <v>105</v>
      </c>
      <c r="B1596" s="30" t="s">
        <v>384</v>
      </c>
      <c r="C1596" s="31">
        <v>40909</v>
      </c>
      <c r="D1596" s="10" t="s">
        <v>302</v>
      </c>
      <c r="E1596" s="37">
        <v>90</v>
      </c>
      <c r="F1596" s="11">
        <f t="shared" si="116"/>
        <v>3.6991368680641186E-2</v>
      </c>
      <c r="G1596">
        <v>769</v>
      </c>
      <c r="H1596" s="32">
        <f t="shared" si="120"/>
        <v>0.31607069461570075</v>
      </c>
      <c r="I1596">
        <v>2433</v>
      </c>
      <c r="J1596" s="37">
        <v>3</v>
      </c>
      <c r="K1596" s="37">
        <v>9</v>
      </c>
      <c r="L1596" s="37">
        <v>8</v>
      </c>
      <c r="M1596" s="37">
        <v>5</v>
      </c>
      <c r="N1596" s="37">
        <v>10</v>
      </c>
      <c r="O1596" s="37">
        <v>7</v>
      </c>
      <c r="P1596" s="37">
        <v>7</v>
      </c>
      <c r="Q1596" s="10">
        <f t="shared" si="117"/>
        <v>49</v>
      </c>
      <c r="R1596" s="37">
        <v>7</v>
      </c>
      <c r="S1596" s="37">
        <v>5</v>
      </c>
      <c r="T1596" s="37">
        <v>10</v>
      </c>
      <c r="U1596" s="10">
        <f t="shared" si="118"/>
        <v>22</v>
      </c>
      <c r="V1596" s="37">
        <v>2</v>
      </c>
      <c r="W1596" s="37">
        <v>4</v>
      </c>
      <c r="X1596" s="37">
        <v>2</v>
      </c>
      <c r="Y1596" s="37">
        <v>11</v>
      </c>
      <c r="Z1596" s="10">
        <f t="shared" si="119"/>
        <v>19</v>
      </c>
      <c r="AA1596" s="12">
        <v>0</v>
      </c>
      <c r="AB1596" s="37">
        <v>13</v>
      </c>
      <c r="AC1596" s="37">
        <v>75</v>
      </c>
      <c r="AD1596" s="37">
        <v>2</v>
      </c>
      <c r="AE1596" s="37">
        <v>0</v>
      </c>
      <c r="AF1596" s="10">
        <v>0</v>
      </c>
    </row>
    <row r="1597" spans="1:32" ht="15" customHeight="1" x14ac:dyDescent="0.25">
      <c r="A1597" s="29" t="s">
        <v>106</v>
      </c>
      <c r="B1597" s="30" t="s">
        <v>384</v>
      </c>
      <c r="C1597" s="31">
        <v>40909</v>
      </c>
      <c r="D1597" s="10" t="s">
        <v>320</v>
      </c>
      <c r="E1597" s="37">
        <v>0</v>
      </c>
      <c r="F1597" s="11">
        <f t="shared" si="116"/>
        <v>0</v>
      </c>
      <c r="G1597">
        <v>7</v>
      </c>
      <c r="H1597" s="32">
        <f t="shared" si="120"/>
        <v>0.35</v>
      </c>
      <c r="I1597">
        <v>20</v>
      </c>
      <c r="J1597" s="37">
        <v>0</v>
      </c>
      <c r="K1597" s="37">
        <v>0</v>
      </c>
      <c r="L1597" s="37">
        <v>0</v>
      </c>
      <c r="M1597" s="37">
        <v>0</v>
      </c>
      <c r="N1597" s="37">
        <v>0</v>
      </c>
      <c r="O1597" s="37">
        <v>0</v>
      </c>
      <c r="P1597" s="37">
        <v>0</v>
      </c>
      <c r="Q1597" s="10">
        <f t="shared" si="117"/>
        <v>0</v>
      </c>
      <c r="R1597" s="37">
        <v>0</v>
      </c>
      <c r="S1597" s="37">
        <v>0</v>
      </c>
      <c r="T1597" s="37">
        <v>0</v>
      </c>
      <c r="U1597" s="10">
        <f t="shared" si="118"/>
        <v>0</v>
      </c>
      <c r="V1597" s="37">
        <v>0</v>
      </c>
      <c r="W1597" s="37">
        <v>0</v>
      </c>
      <c r="X1597" s="37">
        <v>0</v>
      </c>
      <c r="Y1597" s="37">
        <v>0</v>
      </c>
      <c r="Z1597" s="10">
        <f t="shared" si="119"/>
        <v>0</v>
      </c>
      <c r="AA1597" s="12">
        <v>0</v>
      </c>
      <c r="AB1597" s="37">
        <v>0</v>
      </c>
      <c r="AC1597" s="37">
        <v>0</v>
      </c>
      <c r="AD1597" s="37">
        <v>0</v>
      </c>
      <c r="AE1597" s="37">
        <v>0</v>
      </c>
      <c r="AF1597" s="10">
        <v>0</v>
      </c>
    </row>
    <row r="1598" spans="1:32" ht="15" customHeight="1" x14ac:dyDescent="0.25">
      <c r="A1598" s="29" t="s">
        <v>107</v>
      </c>
      <c r="B1598" s="30" t="s">
        <v>384</v>
      </c>
      <c r="C1598" s="31">
        <v>40909</v>
      </c>
      <c r="D1598" s="10" t="s">
        <v>317</v>
      </c>
      <c r="E1598" s="37">
        <v>8</v>
      </c>
      <c r="F1598" s="11">
        <f t="shared" si="116"/>
        <v>1.8475750577367205E-2</v>
      </c>
      <c r="G1598">
        <v>171</v>
      </c>
      <c r="H1598" s="32">
        <f t="shared" si="120"/>
        <v>0.394919168591224</v>
      </c>
      <c r="I1598">
        <v>433</v>
      </c>
      <c r="J1598" s="37">
        <v>0</v>
      </c>
      <c r="K1598" s="37">
        <v>0</v>
      </c>
      <c r="L1598" s="37">
        <v>0</v>
      </c>
      <c r="M1598" s="37">
        <v>0</v>
      </c>
      <c r="N1598" s="37">
        <v>0</v>
      </c>
      <c r="O1598" s="37">
        <v>0</v>
      </c>
      <c r="P1598" s="37">
        <v>2</v>
      </c>
      <c r="Q1598" s="10">
        <f t="shared" si="117"/>
        <v>2</v>
      </c>
      <c r="R1598" s="37">
        <v>1</v>
      </c>
      <c r="S1598" s="37">
        <v>2</v>
      </c>
      <c r="T1598" s="37">
        <v>0</v>
      </c>
      <c r="U1598" s="10">
        <f t="shared" si="118"/>
        <v>3</v>
      </c>
      <c r="V1598" s="37">
        <v>1</v>
      </c>
      <c r="W1598" s="37">
        <v>2</v>
      </c>
      <c r="X1598" s="37">
        <v>0</v>
      </c>
      <c r="Y1598" s="37">
        <v>0</v>
      </c>
      <c r="Z1598" s="10">
        <f t="shared" si="119"/>
        <v>3</v>
      </c>
      <c r="AA1598" s="12">
        <v>0</v>
      </c>
      <c r="AB1598" s="37">
        <v>0</v>
      </c>
      <c r="AC1598" s="37">
        <v>8</v>
      </c>
      <c r="AD1598" s="37">
        <v>0</v>
      </c>
      <c r="AE1598" s="37">
        <v>0</v>
      </c>
      <c r="AF1598" s="10">
        <v>0</v>
      </c>
    </row>
    <row r="1599" spans="1:32" ht="15" customHeight="1" x14ac:dyDescent="0.25">
      <c r="A1599" s="29" t="s">
        <v>108</v>
      </c>
      <c r="B1599" s="30" t="s">
        <v>384</v>
      </c>
      <c r="C1599" s="31">
        <v>40909</v>
      </c>
      <c r="D1599" s="10" t="s">
        <v>308</v>
      </c>
      <c r="E1599" s="37">
        <v>12</v>
      </c>
      <c r="F1599" s="11">
        <f t="shared" si="116"/>
        <v>5.8536585365853662E-2</v>
      </c>
      <c r="G1599">
        <v>123</v>
      </c>
      <c r="H1599" s="32">
        <f t="shared" si="120"/>
        <v>0.6</v>
      </c>
      <c r="I1599">
        <v>205</v>
      </c>
      <c r="J1599" s="37">
        <v>0</v>
      </c>
      <c r="K1599" s="37">
        <v>2</v>
      </c>
      <c r="L1599" s="37">
        <v>1</v>
      </c>
      <c r="M1599" s="37">
        <v>0</v>
      </c>
      <c r="N1599" s="37">
        <v>0</v>
      </c>
      <c r="O1599" s="37">
        <v>0</v>
      </c>
      <c r="P1599" s="37">
        <v>0</v>
      </c>
      <c r="Q1599" s="10">
        <f t="shared" si="117"/>
        <v>3</v>
      </c>
      <c r="R1599" s="37">
        <v>2</v>
      </c>
      <c r="S1599" s="37">
        <v>3</v>
      </c>
      <c r="T1599" s="37">
        <v>0</v>
      </c>
      <c r="U1599" s="10">
        <f t="shared" si="118"/>
        <v>5</v>
      </c>
      <c r="V1599" s="37">
        <v>0</v>
      </c>
      <c r="W1599" s="37">
        <v>1</v>
      </c>
      <c r="X1599" s="37">
        <v>2</v>
      </c>
      <c r="Y1599" s="37">
        <v>1</v>
      </c>
      <c r="Z1599" s="10">
        <f t="shared" si="119"/>
        <v>4</v>
      </c>
      <c r="AA1599" s="12">
        <v>0</v>
      </c>
      <c r="AB1599" s="37">
        <v>1</v>
      </c>
      <c r="AC1599" s="37">
        <v>9</v>
      </c>
      <c r="AD1599" s="37">
        <v>2</v>
      </c>
      <c r="AE1599" s="37">
        <v>0</v>
      </c>
      <c r="AF1599" s="10">
        <v>0</v>
      </c>
    </row>
    <row r="1600" spans="1:32" ht="15" customHeight="1" x14ac:dyDescent="0.25">
      <c r="A1600" s="29" t="s">
        <v>109</v>
      </c>
      <c r="B1600" s="30" t="s">
        <v>384</v>
      </c>
      <c r="C1600" s="31">
        <v>40909</v>
      </c>
      <c r="D1600" s="10" t="s">
        <v>316</v>
      </c>
      <c r="E1600" s="37">
        <v>183</v>
      </c>
      <c r="F1600" s="11">
        <f t="shared" si="116"/>
        <v>2.6727033737403243E-2</v>
      </c>
      <c r="G1600">
        <v>3800</v>
      </c>
      <c r="H1600" s="32">
        <f t="shared" si="120"/>
        <v>0.55498758580400176</v>
      </c>
      <c r="I1600">
        <v>6847</v>
      </c>
      <c r="J1600" s="37">
        <v>3</v>
      </c>
      <c r="K1600" s="37">
        <v>32</v>
      </c>
      <c r="L1600" s="37">
        <v>27</v>
      </c>
      <c r="M1600" s="37">
        <v>23</v>
      </c>
      <c r="N1600" s="37">
        <v>19</v>
      </c>
      <c r="O1600" s="37">
        <v>13</v>
      </c>
      <c r="P1600" s="37">
        <v>7</v>
      </c>
      <c r="Q1600" s="10">
        <f t="shared" si="117"/>
        <v>124</v>
      </c>
      <c r="R1600" s="37">
        <v>9</v>
      </c>
      <c r="S1600" s="37">
        <v>6</v>
      </c>
      <c r="T1600" s="37">
        <v>11</v>
      </c>
      <c r="U1600" s="10">
        <f t="shared" si="118"/>
        <v>26</v>
      </c>
      <c r="V1600" s="37">
        <v>4</v>
      </c>
      <c r="W1600" s="37">
        <v>9</v>
      </c>
      <c r="X1600" s="37">
        <v>9</v>
      </c>
      <c r="Y1600" s="37">
        <v>11</v>
      </c>
      <c r="Z1600" s="10">
        <f t="shared" si="119"/>
        <v>33</v>
      </c>
      <c r="AA1600" s="12">
        <v>0</v>
      </c>
      <c r="AB1600" s="37">
        <v>27</v>
      </c>
      <c r="AC1600" s="37">
        <v>147</v>
      </c>
      <c r="AD1600" s="37">
        <v>2</v>
      </c>
      <c r="AE1600" s="37">
        <v>7</v>
      </c>
      <c r="AF1600" s="10">
        <v>0</v>
      </c>
    </row>
    <row r="1601" spans="1:32" ht="15" customHeight="1" x14ac:dyDescent="0.25">
      <c r="A1601" s="29" t="s">
        <v>110</v>
      </c>
      <c r="B1601" s="30" t="s">
        <v>384</v>
      </c>
      <c r="C1601" s="31">
        <v>40909</v>
      </c>
      <c r="D1601" s="10" t="s">
        <v>318</v>
      </c>
      <c r="E1601" s="37">
        <v>4</v>
      </c>
      <c r="F1601" s="11">
        <f t="shared" si="116"/>
        <v>1.7316017316017316E-2</v>
      </c>
      <c r="G1601">
        <v>108</v>
      </c>
      <c r="H1601" s="32">
        <f t="shared" si="120"/>
        <v>0.46753246753246752</v>
      </c>
      <c r="I1601">
        <v>231</v>
      </c>
      <c r="J1601" s="37">
        <v>0</v>
      </c>
      <c r="K1601" s="37">
        <v>1</v>
      </c>
      <c r="L1601" s="37">
        <v>1</v>
      </c>
      <c r="M1601" s="37">
        <v>0</v>
      </c>
      <c r="N1601" s="37">
        <v>0</v>
      </c>
      <c r="O1601" s="37">
        <v>1</v>
      </c>
      <c r="P1601" s="37">
        <v>0</v>
      </c>
      <c r="Q1601" s="10">
        <f t="shared" si="117"/>
        <v>3</v>
      </c>
      <c r="R1601" s="37">
        <v>1</v>
      </c>
      <c r="S1601" s="37">
        <v>0</v>
      </c>
      <c r="T1601" s="37">
        <v>0</v>
      </c>
      <c r="U1601" s="10">
        <f t="shared" si="118"/>
        <v>1</v>
      </c>
      <c r="V1601" s="37">
        <v>0</v>
      </c>
      <c r="W1601" s="37">
        <v>0</v>
      </c>
      <c r="X1601" s="37">
        <v>0</v>
      </c>
      <c r="Y1601" s="37">
        <v>0</v>
      </c>
      <c r="Z1601" s="10">
        <f t="shared" si="119"/>
        <v>0</v>
      </c>
      <c r="AA1601" s="12">
        <v>0</v>
      </c>
      <c r="AB1601" s="37">
        <v>0</v>
      </c>
      <c r="AC1601" s="37">
        <v>4</v>
      </c>
      <c r="AD1601" s="37">
        <v>0</v>
      </c>
      <c r="AE1601" s="37">
        <v>0</v>
      </c>
      <c r="AF1601" s="10">
        <v>0</v>
      </c>
    </row>
    <row r="1602" spans="1:32" ht="15" customHeight="1" x14ac:dyDescent="0.25">
      <c r="A1602" s="29" t="s">
        <v>111</v>
      </c>
      <c r="B1602" s="30" t="s">
        <v>384</v>
      </c>
      <c r="C1602" s="31">
        <v>40909</v>
      </c>
      <c r="D1602" s="10" t="s">
        <v>332</v>
      </c>
      <c r="E1602" s="37">
        <v>1</v>
      </c>
      <c r="F1602" s="11">
        <f t="shared" ref="F1602:F1665" si="121">IFERROR(E1602/I1602,0)</f>
        <v>4.9019607843137254E-3</v>
      </c>
      <c r="G1602">
        <v>107</v>
      </c>
      <c r="H1602" s="32">
        <f t="shared" si="120"/>
        <v>0.52450980392156865</v>
      </c>
      <c r="I1602">
        <v>204</v>
      </c>
      <c r="J1602" s="37">
        <v>0</v>
      </c>
      <c r="K1602" s="37">
        <v>0</v>
      </c>
      <c r="L1602" s="37">
        <v>0</v>
      </c>
      <c r="M1602" s="37">
        <v>0</v>
      </c>
      <c r="N1602" s="37">
        <v>0</v>
      </c>
      <c r="O1602" s="37">
        <v>0</v>
      </c>
      <c r="P1602" s="37">
        <v>0</v>
      </c>
      <c r="Q1602" s="10">
        <f t="shared" ref="Q1602:Q1665" si="122">SUM(J1602:P1602)</f>
        <v>0</v>
      </c>
      <c r="R1602" s="37">
        <v>0</v>
      </c>
      <c r="S1602" s="37">
        <v>0</v>
      </c>
      <c r="T1602" s="37">
        <v>0</v>
      </c>
      <c r="U1602" s="10">
        <f t="shared" ref="U1602:U1665" si="123">SUM(R1602:T1602)</f>
        <v>0</v>
      </c>
      <c r="V1602" s="37">
        <v>0</v>
      </c>
      <c r="W1602" s="37">
        <v>0</v>
      </c>
      <c r="X1602" s="37">
        <v>0</v>
      </c>
      <c r="Y1602" s="37">
        <v>1</v>
      </c>
      <c r="Z1602" s="10">
        <f t="shared" ref="Z1602:Z1665" si="124">SUM(V1602:Y1602)</f>
        <v>1</v>
      </c>
      <c r="AA1602" s="12">
        <v>0</v>
      </c>
      <c r="AB1602" s="37">
        <v>0</v>
      </c>
      <c r="AC1602" s="37">
        <v>1</v>
      </c>
      <c r="AD1602" s="37">
        <v>0</v>
      </c>
      <c r="AE1602" s="37">
        <v>0</v>
      </c>
      <c r="AF1602" s="10">
        <v>0</v>
      </c>
    </row>
    <row r="1603" spans="1:32" ht="15" customHeight="1" x14ac:dyDescent="0.25">
      <c r="A1603" s="29" t="s">
        <v>112</v>
      </c>
      <c r="B1603" s="30" t="s">
        <v>384</v>
      </c>
      <c r="C1603" s="31">
        <v>40909</v>
      </c>
      <c r="D1603" s="10" t="s">
        <v>310</v>
      </c>
      <c r="E1603" s="37">
        <v>51</v>
      </c>
      <c r="F1603" s="11">
        <f t="shared" si="121"/>
        <v>0.1650485436893204</v>
      </c>
      <c r="G1603">
        <v>288</v>
      </c>
      <c r="H1603" s="32">
        <f t="shared" si="120"/>
        <v>0.93203883495145634</v>
      </c>
      <c r="I1603">
        <v>309</v>
      </c>
      <c r="J1603" s="37">
        <v>0</v>
      </c>
      <c r="K1603" s="37">
        <v>0</v>
      </c>
      <c r="L1603" s="37">
        <v>0</v>
      </c>
      <c r="M1603" s="37">
        <v>1</v>
      </c>
      <c r="N1603" s="37">
        <v>2</v>
      </c>
      <c r="O1603" s="37">
        <v>1</v>
      </c>
      <c r="P1603" s="37">
        <v>4</v>
      </c>
      <c r="Q1603" s="10">
        <f t="shared" si="122"/>
        <v>8</v>
      </c>
      <c r="R1603" s="37">
        <v>2</v>
      </c>
      <c r="S1603" s="37">
        <v>6</v>
      </c>
      <c r="T1603" s="37">
        <v>8</v>
      </c>
      <c r="U1603" s="10">
        <f t="shared" si="123"/>
        <v>16</v>
      </c>
      <c r="V1603" s="37">
        <v>12</v>
      </c>
      <c r="W1603" s="37">
        <v>5</v>
      </c>
      <c r="X1603" s="37">
        <v>2</v>
      </c>
      <c r="Y1603" s="37">
        <v>8</v>
      </c>
      <c r="Z1603" s="10">
        <f t="shared" si="124"/>
        <v>27</v>
      </c>
      <c r="AA1603" s="12">
        <v>0</v>
      </c>
      <c r="AB1603" s="37">
        <v>0</v>
      </c>
      <c r="AC1603" s="37">
        <v>42</v>
      </c>
      <c r="AD1603" s="37">
        <v>7</v>
      </c>
      <c r="AE1603" s="37">
        <v>2</v>
      </c>
      <c r="AF1603" s="10">
        <v>0</v>
      </c>
    </row>
    <row r="1604" spans="1:32" ht="15" customHeight="1" x14ac:dyDescent="0.25">
      <c r="A1604" s="29" t="s">
        <v>113</v>
      </c>
      <c r="B1604" s="30" t="s">
        <v>384</v>
      </c>
      <c r="C1604" s="31">
        <v>40909</v>
      </c>
      <c r="D1604" s="10" t="s">
        <v>307</v>
      </c>
      <c r="E1604" s="33">
        <v>61</v>
      </c>
      <c r="F1604" s="11">
        <f t="shared" si="121"/>
        <v>2.132867132867133E-2</v>
      </c>
      <c r="G1604">
        <v>1067</v>
      </c>
      <c r="H1604" s="32">
        <f t="shared" si="120"/>
        <v>0.37307692307692308</v>
      </c>
      <c r="I1604">
        <v>2860</v>
      </c>
      <c r="J1604" s="34">
        <v>4</v>
      </c>
      <c r="K1604" s="34">
        <v>4</v>
      </c>
      <c r="L1604" s="34">
        <v>7</v>
      </c>
      <c r="M1604" s="34">
        <v>3</v>
      </c>
      <c r="N1604" s="34">
        <v>4</v>
      </c>
      <c r="O1604" s="34">
        <v>4</v>
      </c>
      <c r="P1604" s="34">
        <v>7</v>
      </c>
      <c r="Q1604" s="10">
        <f t="shared" si="122"/>
        <v>33</v>
      </c>
      <c r="R1604" s="35">
        <v>3</v>
      </c>
      <c r="S1604" s="35">
        <v>5</v>
      </c>
      <c r="T1604" s="35">
        <v>4</v>
      </c>
      <c r="U1604" s="10">
        <f t="shared" si="123"/>
        <v>12</v>
      </c>
      <c r="V1604" s="36">
        <v>4</v>
      </c>
      <c r="W1604" s="36">
        <v>3</v>
      </c>
      <c r="X1604" s="36">
        <v>4</v>
      </c>
      <c r="Y1604" s="36">
        <v>5</v>
      </c>
      <c r="Z1604" s="10">
        <f t="shared" si="124"/>
        <v>16</v>
      </c>
      <c r="AA1604" s="12">
        <v>0</v>
      </c>
      <c r="AB1604" s="37">
        <v>21</v>
      </c>
      <c r="AC1604" s="37">
        <v>37</v>
      </c>
      <c r="AD1604" s="37">
        <v>1</v>
      </c>
      <c r="AE1604" s="37">
        <v>2</v>
      </c>
      <c r="AF1604" s="10">
        <v>0</v>
      </c>
    </row>
    <row r="1605" spans="1:32" ht="15" customHeight="1" x14ac:dyDescent="0.25">
      <c r="A1605" s="29" t="s">
        <v>114</v>
      </c>
      <c r="B1605" s="30" t="s">
        <v>384</v>
      </c>
      <c r="C1605" s="31">
        <v>40909</v>
      </c>
      <c r="D1605" s="10" t="s">
        <v>327</v>
      </c>
      <c r="E1605" s="37">
        <v>93</v>
      </c>
      <c r="F1605" s="11">
        <f t="shared" si="121"/>
        <v>9.6373056994818657E-2</v>
      </c>
      <c r="G1605">
        <v>907</v>
      </c>
      <c r="H1605" s="32">
        <f t="shared" ref="H1605:H1668" si="125">G1605/I1605</f>
        <v>0.9398963730569948</v>
      </c>
      <c r="I1605">
        <v>965</v>
      </c>
      <c r="J1605" s="37">
        <v>2</v>
      </c>
      <c r="K1605" s="37">
        <v>2</v>
      </c>
      <c r="L1605" s="37">
        <v>4</v>
      </c>
      <c r="M1605" s="37">
        <v>3</v>
      </c>
      <c r="N1605" s="37">
        <v>6</v>
      </c>
      <c r="O1605" s="37">
        <v>5</v>
      </c>
      <c r="P1605" s="37">
        <v>14</v>
      </c>
      <c r="Q1605" s="10">
        <f t="shared" si="122"/>
        <v>36</v>
      </c>
      <c r="R1605" s="37">
        <v>9</v>
      </c>
      <c r="S1605" s="37">
        <v>11</v>
      </c>
      <c r="T1605" s="37">
        <v>10</v>
      </c>
      <c r="U1605" s="10">
        <f t="shared" si="123"/>
        <v>30</v>
      </c>
      <c r="V1605" s="37">
        <v>9</v>
      </c>
      <c r="W1605" s="37">
        <v>5</v>
      </c>
      <c r="X1605" s="37">
        <v>8</v>
      </c>
      <c r="Y1605" s="37">
        <v>5</v>
      </c>
      <c r="Z1605" s="10">
        <f t="shared" si="124"/>
        <v>27</v>
      </c>
      <c r="AA1605" s="12">
        <v>0</v>
      </c>
      <c r="AB1605" s="37">
        <v>1</v>
      </c>
      <c r="AC1605" s="37">
        <v>92</v>
      </c>
      <c r="AD1605" s="37">
        <v>0</v>
      </c>
      <c r="AE1605" s="37">
        <v>0</v>
      </c>
      <c r="AF1605" s="10">
        <v>0</v>
      </c>
    </row>
    <row r="1606" spans="1:32" ht="15" customHeight="1" x14ac:dyDescent="0.25">
      <c r="A1606" s="29" t="s">
        <v>115</v>
      </c>
      <c r="B1606" s="30" t="s">
        <v>384</v>
      </c>
      <c r="C1606" s="31">
        <v>40909</v>
      </c>
      <c r="D1606" s="10" t="s">
        <v>312</v>
      </c>
      <c r="E1606" s="37">
        <v>2</v>
      </c>
      <c r="F1606" s="11">
        <f t="shared" si="121"/>
        <v>2.2222222222222223E-2</v>
      </c>
      <c r="G1606">
        <v>55</v>
      </c>
      <c r="H1606" s="32">
        <f t="shared" si="125"/>
        <v>0.61111111111111116</v>
      </c>
      <c r="I1606">
        <v>90</v>
      </c>
      <c r="J1606" s="37">
        <v>0</v>
      </c>
      <c r="K1606" s="37">
        <v>0</v>
      </c>
      <c r="L1606" s="37">
        <v>0</v>
      </c>
      <c r="M1606" s="37">
        <v>1</v>
      </c>
      <c r="N1606" s="37">
        <v>0</v>
      </c>
      <c r="O1606" s="37">
        <v>0</v>
      </c>
      <c r="P1606" s="37">
        <v>0</v>
      </c>
      <c r="Q1606" s="10">
        <f t="shared" si="122"/>
        <v>1</v>
      </c>
      <c r="R1606" s="37">
        <v>0</v>
      </c>
      <c r="S1606" s="37">
        <v>0</v>
      </c>
      <c r="T1606" s="37">
        <v>0</v>
      </c>
      <c r="U1606" s="10">
        <f t="shared" si="123"/>
        <v>0</v>
      </c>
      <c r="V1606" s="37">
        <v>1</v>
      </c>
      <c r="W1606" s="37">
        <v>0</v>
      </c>
      <c r="X1606" s="37">
        <v>0</v>
      </c>
      <c r="Y1606" s="37">
        <v>0</v>
      </c>
      <c r="Z1606" s="10">
        <f t="shared" si="124"/>
        <v>1</v>
      </c>
      <c r="AA1606" s="12">
        <v>0</v>
      </c>
      <c r="AB1606" s="37">
        <v>0</v>
      </c>
      <c r="AC1606" s="37">
        <v>2</v>
      </c>
      <c r="AD1606" s="37">
        <v>0</v>
      </c>
      <c r="AE1606" s="37">
        <v>0</v>
      </c>
      <c r="AF1606" s="10">
        <v>0</v>
      </c>
    </row>
    <row r="1607" spans="1:32" ht="15" customHeight="1" x14ac:dyDescent="0.25">
      <c r="A1607" s="29" t="s">
        <v>116</v>
      </c>
      <c r="B1607" s="30" t="s">
        <v>384</v>
      </c>
      <c r="C1607" s="31">
        <v>40909</v>
      </c>
      <c r="D1607" s="10" t="s">
        <v>315</v>
      </c>
      <c r="E1607" s="37">
        <v>16</v>
      </c>
      <c r="F1607" s="11">
        <f t="shared" si="121"/>
        <v>2.8268551236749116E-2</v>
      </c>
      <c r="G1607">
        <v>435</v>
      </c>
      <c r="H1607" s="32">
        <f t="shared" si="125"/>
        <v>0.76855123674911663</v>
      </c>
      <c r="I1607">
        <v>566</v>
      </c>
      <c r="J1607" s="37">
        <v>4</v>
      </c>
      <c r="K1607" s="37">
        <v>2</v>
      </c>
      <c r="L1607" s="37">
        <v>0</v>
      </c>
      <c r="M1607" s="37">
        <v>0</v>
      </c>
      <c r="N1607" s="37">
        <v>0</v>
      </c>
      <c r="O1607" s="37">
        <v>0</v>
      </c>
      <c r="P1607" s="37">
        <v>0</v>
      </c>
      <c r="Q1607" s="10">
        <f t="shared" si="122"/>
        <v>6</v>
      </c>
      <c r="R1607" s="37">
        <v>0</v>
      </c>
      <c r="S1607" s="37">
        <v>1</v>
      </c>
      <c r="T1607" s="37">
        <v>3</v>
      </c>
      <c r="U1607" s="10">
        <f t="shared" si="123"/>
        <v>4</v>
      </c>
      <c r="V1607" s="37">
        <v>2</v>
      </c>
      <c r="W1607" s="37">
        <v>1</v>
      </c>
      <c r="X1607" s="37">
        <v>2</v>
      </c>
      <c r="Y1607" s="37">
        <v>1</v>
      </c>
      <c r="Z1607" s="10">
        <f t="shared" si="124"/>
        <v>6</v>
      </c>
      <c r="AA1607" s="12">
        <v>0</v>
      </c>
      <c r="AB1607" s="37">
        <v>0</v>
      </c>
      <c r="AC1607" s="37">
        <v>16</v>
      </c>
      <c r="AD1607" s="37">
        <v>0</v>
      </c>
      <c r="AE1607" s="37">
        <v>0</v>
      </c>
      <c r="AF1607" s="10">
        <v>0</v>
      </c>
    </row>
    <row r="1608" spans="1:32" ht="15" customHeight="1" x14ac:dyDescent="0.25">
      <c r="A1608" s="29" t="s">
        <v>117</v>
      </c>
      <c r="B1608" s="30" t="s">
        <v>384</v>
      </c>
      <c r="C1608" s="31">
        <v>40909</v>
      </c>
      <c r="D1608" s="10" t="s">
        <v>329</v>
      </c>
      <c r="E1608" s="37">
        <v>12</v>
      </c>
      <c r="F1608" s="11">
        <f t="shared" si="121"/>
        <v>6.6298342541436461E-2</v>
      </c>
      <c r="G1608">
        <v>93</v>
      </c>
      <c r="H1608" s="32">
        <f t="shared" si="125"/>
        <v>0.51381215469613262</v>
      </c>
      <c r="I1608">
        <v>181</v>
      </c>
      <c r="J1608" s="37">
        <v>2</v>
      </c>
      <c r="K1608" s="37">
        <v>2</v>
      </c>
      <c r="L1608" s="37">
        <v>2</v>
      </c>
      <c r="M1608" s="37">
        <v>1</v>
      </c>
      <c r="N1608" s="37">
        <v>0</v>
      </c>
      <c r="O1608" s="37">
        <v>1</v>
      </c>
      <c r="P1608" s="37">
        <v>0</v>
      </c>
      <c r="Q1608" s="10">
        <f t="shared" si="122"/>
        <v>8</v>
      </c>
      <c r="R1608" s="37">
        <v>0</v>
      </c>
      <c r="S1608" s="37">
        <v>1</v>
      </c>
      <c r="T1608" s="37">
        <v>1</v>
      </c>
      <c r="U1608" s="10">
        <f t="shared" si="123"/>
        <v>2</v>
      </c>
      <c r="V1608" s="37">
        <v>1</v>
      </c>
      <c r="W1608" s="37">
        <v>0</v>
      </c>
      <c r="X1608" s="37">
        <v>1</v>
      </c>
      <c r="Y1608" s="37">
        <v>0</v>
      </c>
      <c r="Z1608" s="10">
        <f t="shared" si="124"/>
        <v>2</v>
      </c>
      <c r="AA1608" s="12">
        <v>0</v>
      </c>
      <c r="AB1608" s="37">
        <v>0</v>
      </c>
      <c r="AC1608" s="37">
        <v>12</v>
      </c>
      <c r="AD1608" s="37">
        <v>0</v>
      </c>
      <c r="AE1608" s="37">
        <v>0</v>
      </c>
      <c r="AF1608" s="10">
        <v>0</v>
      </c>
    </row>
    <row r="1609" spans="1:32" ht="15" customHeight="1" x14ac:dyDescent="0.25">
      <c r="A1609" s="29" t="s">
        <v>286</v>
      </c>
      <c r="B1609" s="30" t="s">
        <v>384</v>
      </c>
      <c r="C1609" s="31">
        <v>40909</v>
      </c>
      <c r="D1609" s="10" t="s">
        <v>318</v>
      </c>
      <c r="E1609" s="37">
        <v>14</v>
      </c>
      <c r="F1609" s="11">
        <f t="shared" si="121"/>
        <v>2.7131782945736434E-2</v>
      </c>
      <c r="G1609">
        <v>365</v>
      </c>
      <c r="H1609" s="32">
        <f t="shared" si="125"/>
        <v>0.70736434108527135</v>
      </c>
      <c r="I1609">
        <v>516</v>
      </c>
      <c r="J1609" s="37">
        <v>0</v>
      </c>
      <c r="K1609" s="37">
        <v>0</v>
      </c>
      <c r="L1609" s="37">
        <v>0</v>
      </c>
      <c r="M1609" s="37">
        <v>0</v>
      </c>
      <c r="N1609" s="37">
        <v>1</v>
      </c>
      <c r="O1609" s="37">
        <v>0</v>
      </c>
      <c r="P1609" s="37">
        <v>1</v>
      </c>
      <c r="Q1609" s="10">
        <f t="shared" si="122"/>
        <v>2</v>
      </c>
      <c r="R1609" s="37">
        <v>1</v>
      </c>
      <c r="S1609" s="37">
        <v>1</v>
      </c>
      <c r="T1609" s="37">
        <v>2</v>
      </c>
      <c r="U1609" s="10">
        <f t="shared" si="123"/>
        <v>4</v>
      </c>
      <c r="V1609" s="37">
        <v>0</v>
      </c>
      <c r="W1609" s="37">
        <v>1</v>
      </c>
      <c r="X1609" s="37">
        <v>2</v>
      </c>
      <c r="Y1609" s="37">
        <v>5</v>
      </c>
      <c r="Z1609" s="10">
        <f t="shared" si="124"/>
        <v>8</v>
      </c>
      <c r="AA1609" s="12">
        <v>0</v>
      </c>
      <c r="AB1609" s="37">
        <v>0</v>
      </c>
      <c r="AC1609" s="37">
        <v>9</v>
      </c>
      <c r="AD1609" s="37">
        <v>5</v>
      </c>
      <c r="AE1609" s="37">
        <v>0</v>
      </c>
      <c r="AF1609" s="10">
        <v>0</v>
      </c>
    </row>
    <row r="1610" spans="1:32" ht="15" customHeight="1" x14ac:dyDescent="0.25">
      <c r="A1610" s="29" t="s">
        <v>270</v>
      </c>
      <c r="B1610" s="30" t="s">
        <v>384</v>
      </c>
      <c r="C1610" s="31">
        <v>40909</v>
      </c>
      <c r="D1610" s="10" t="s">
        <v>302</v>
      </c>
      <c r="E1610" s="37">
        <v>242</v>
      </c>
      <c r="F1610" s="11">
        <f t="shared" si="121"/>
        <v>2.0785021042686591E-2</v>
      </c>
      <c r="G1610">
        <v>5518</v>
      </c>
      <c r="H1610" s="32">
        <f t="shared" si="125"/>
        <v>0.47393283517993645</v>
      </c>
      <c r="I1610">
        <v>11643</v>
      </c>
      <c r="J1610" s="37">
        <v>1</v>
      </c>
      <c r="K1610" s="37">
        <v>7</v>
      </c>
      <c r="L1610" s="37">
        <v>13</v>
      </c>
      <c r="M1610" s="37">
        <v>9</v>
      </c>
      <c r="N1610" s="37">
        <v>12</v>
      </c>
      <c r="O1610" s="37">
        <v>21</v>
      </c>
      <c r="P1610" s="37">
        <v>15</v>
      </c>
      <c r="Q1610" s="10">
        <f t="shared" si="122"/>
        <v>78</v>
      </c>
      <c r="R1610" s="37">
        <v>19</v>
      </c>
      <c r="S1610" s="37">
        <v>23</v>
      </c>
      <c r="T1610" s="37">
        <v>18</v>
      </c>
      <c r="U1610" s="10">
        <f t="shared" si="123"/>
        <v>60</v>
      </c>
      <c r="V1610" s="37">
        <v>20</v>
      </c>
      <c r="W1610" s="37">
        <v>29</v>
      </c>
      <c r="X1610" s="37">
        <v>17</v>
      </c>
      <c r="Y1610" s="37">
        <v>38</v>
      </c>
      <c r="Z1610" s="10">
        <f t="shared" si="124"/>
        <v>104</v>
      </c>
      <c r="AA1610" s="12">
        <v>0</v>
      </c>
      <c r="AB1610" s="37">
        <v>18</v>
      </c>
      <c r="AC1610" s="37">
        <v>220</v>
      </c>
      <c r="AD1610" s="37">
        <v>0</v>
      </c>
      <c r="AE1610" s="37">
        <v>4</v>
      </c>
      <c r="AF1610" s="10">
        <v>0</v>
      </c>
    </row>
    <row r="1611" spans="1:32" ht="15" customHeight="1" x14ac:dyDescent="0.25">
      <c r="A1611" s="29" t="s">
        <v>118</v>
      </c>
      <c r="B1611" s="30" t="s">
        <v>384</v>
      </c>
      <c r="C1611" s="31">
        <v>40909</v>
      </c>
      <c r="D1611" s="10" t="s">
        <v>298</v>
      </c>
      <c r="E1611" s="33">
        <v>34</v>
      </c>
      <c r="F1611" s="11">
        <f t="shared" si="121"/>
        <v>0.10397553516819572</v>
      </c>
      <c r="G1611">
        <v>188</v>
      </c>
      <c r="H1611" s="32">
        <f t="shared" si="125"/>
        <v>0.57492354740061158</v>
      </c>
      <c r="I1611">
        <v>327</v>
      </c>
      <c r="J1611" s="34">
        <v>0</v>
      </c>
      <c r="K1611" s="34">
        <v>3</v>
      </c>
      <c r="L1611" s="34">
        <v>6</v>
      </c>
      <c r="M1611" s="34">
        <v>4</v>
      </c>
      <c r="N1611" s="34">
        <v>7</v>
      </c>
      <c r="O1611" s="34">
        <v>5</v>
      </c>
      <c r="P1611" s="34">
        <v>2</v>
      </c>
      <c r="Q1611" s="10">
        <f t="shared" si="122"/>
        <v>27</v>
      </c>
      <c r="R1611" s="35">
        <v>2</v>
      </c>
      <c r="S1611" s="35">
        <v>3</v>
      </c>
      <c r="T1611" s="35">
        <v>2</v>
      </c>
      <c r="U1611" s="10">
        <f t="shared" si="123"/>
        <v>7</v>
      </c>
      <c r="V1611" s="36">
        <v>0</v>
      </c>
      <c r="W1611" s="36">
        <v>0</v>
      </c>
      <c r="X1611" s="36">
        <v>0</v>
      </c>
      <c r="Y1611" s="36">
        <v>0</v>
      </c>
      <c r="Z1611" s="10">
        <f t="shared" si="124"/>
        <v>0</v>
      </c>
      <c r="AA1611" s="12">
        <v>0</v>
      </c>
      <c r="AB1611" s="37">
        <v>0</v>
      </c>
      <c r="AC1611" s="37">
        <v>34</v>
      </c>
      <c r="AD1611" s="37">
        <v>0</v>
      </c>
      <c r="AE1611" s="37">
        <v>0</v>
      </c>
      <c r="AF1611" s="10">
        <v>0</v>
      </c>
    </row>
    <row r="1612" spans="1:32" ht="15" customHeight="1" x14ac:dyDescent="0.25">
      <c r="A1612" s="29" t="s">
        <v>119</v>
      </c>
      <c r="B1612" s="30" t="s">
        <v>384</v>
      </c>
      <c r="C1612" s="31">
        <v>40909</v>
      </c>
      <c r="D1612" s="10" t="s">
        <v>317</v>
      </c>
      <c r="E1612" s="37">
        <v>266</v>
      </c>
      <c r="F1612" s="11">
        <f t="shared" si="121"/>
        <v>2.8246787724328343E-2</v>
      </c>
      <c r="G1612">
        <v>3007</v>
      </c>
      <c r="H1612" s="32">
        <f t="shared" si="125"/>
        <v>0.31931613040246365</v>
      </c>
      <c r="I1612">
        <v>9417</v>
      </c>
      <c r="J1612" s="37">
        <v>0</v>
      </c>
      <c r="K1612" s="37">
        <v>22</v>
      </c>
      <c r="L1612" s="37">
        <v>26</v>
      </c>
      <c r="M1612" s="37">
        <v>13</v>
      </c>
      <c r="N1612" s="37">
        <v>23</v>
      </c>
      <c r="O1612" s="37">
        <v>21</v>
      </c>
      <c r="P1612" s="37">
        <v>17</v>
      </c>
      <c r="Q1612" s="10">
        <f t="shared" si="122"/>
        <v>122</v>
      </c>
      <c r="R1612" s="37">
        <v>14</v>
      </c>
      <c r="S1612" s="37">
        <v>20</v>
      </c>
      <c r="T1612" s="37">
        <v>19</v>
      </c>
      <c r="U1612" s="10">
        <f t="shared" si="123"/>
        <v>53</v>
      </c>
      <c r="V1612" s="37">
        <v>21</v>
      </c>
      <c r="W1612" s="37">
        <v>21</v>
      </c>
      <c r="X1612" s="37">
        <v>14</v>
      </c>
      <c r="Y1612" s="37">
        <v>35</v>
      </c>
      <c r="Z1612" s="10">
        <f t="shared" si="124"/>
        <v>91</v>
      </c>
      <c r="AA1612" s="12">
        <v>0</v>
      </c>
      <c r="AB1612" s="37">
        <v>28</v>
      </c>
      <c r="AC1612" s="37">
        <v>223</v>
      </c>
      <c r="AD1612" s="37">
        <v>6</v>
      </c>
      <c r="AE1612" s="37">
        <v>9</v>
      </c>
      <c r="AF1612" s="10">
        <v>0</v>
      </c>
    </row>
    <row r="1613" spans="1:32" ht="15" customHeight="1" x14ac:dyDescent="0.25">
      <c r="A1613" s="29" t="s">
        <v>120</v>
      </c>
      <c r="B1613" s="30" t="s">
        <v>384</v>
      </c>
      <c r="C1613" s="31">
        <v>40909</v>
      </c>
      <c r="D1613" s="10" t="s">
        <v>317</v>
      </c>
      <c r="E1613" s="37">
        <v>24</v>
      </c>
      <c r="F1613" s="11">
        <f t="shared" si="121"/>
        <v>1.223865374808771E-2</v>
      </c>
      <c r="G1613">
        <v>655</v>
      </c>
      <c r="H1613" s="32">
        <f t="shared" si="125"/>
        <v>0.33401325854156044</v>
      </c>
      <c r="I1613">
        <v>1961</v>
      </c>
      <c r="J1613" s="37">
        <v>0</v>
      </c>
      <c r="K1613" s="37">
        <v>0</v>
      </c>
      <c r="L1613" s="37">
        <v>3</v>
      </c>
      <c r="M1613" s="37">
        <v>2</v>
      </c>
      <c r="N1613" s="37">
        <v>1</v>
      </c>
      <c r="O1613" s="37">
        <v>3</v>
      </c>
      <c r="P1613" s="37">
        <v>2</v>
      </c>
      <c r="Q1613" s="10">
        <f t="shared" si="122"/>
        <v>11</v>
      </c>
      <c r="R1613" s="37">
        <v>0</v>
      </c>
      <c r="S1613" s="37">
        <v>1</v>
      </c>
      <c r="T1613" s="37">
        <v>2</v>
      </c>
      <c r="U1613" s="10">
        <f t="shared" si="123"/>
        <v>3</v>
      </c>
      <c r="V1613" s="37">
        <v>3</v>
      </c>
      <c r="W1613" s="37">
        <v>1</v>
      </c>
      <c r="X1613" s="37">
        <v>2</v>
      </c>
      <c r="Y1613" s="37">
        <v>4</v>
      </c>
      <c r="Z1613" s="10">
        <f t="shared" si="124"/>
        <v>10</v>
      </c>
      <c r="AA1613" s="12">
        <v>0</v>
      </c>
      <c r="AB1613" s="37">
        <v>1</v>
      </c>
      <c r="AC1613" s="37">
        <v>16</v>
      </c>
      <c r="AD1613" s="37">
        <v>0</v>
      </c>
      <c r="AE1613" s="37">
        <v>7</v>
      </c>
      <c r="AF1613" s="10">
        <v>0</v>
      </c>
    </row>
    <row r="1614" spans="1:32" ht="15" customHeight="1" x14ac:dyDescent="0.25">
      <c r="A1614" s="29" t="s">
        <v>121</v>
      </c>
      <c r="B1614" s="30" t="s">
        <v>384</v>
      </c>
      <c r="C1614" s="31">
        <v>40909</v>
      </c>
      <c r="D1614" s="10" t="s">
        <v>304</v>
      </c>
      <c r="E1614" s="37">
        <v>10</v>
      </c>
      <c r="F1614" s="11">
        <f t="shared" si="121"/>
        <v>2.3364485981308409E-3</v>
      </c>
      <c r="G1614">
        <v>162</v>
      </c>
      <c r="H1614" s="32">
        <f t="shared" si="125"/>
        <v>3.7850467289719629E-2</v>
      </c>
      <c r="I1614">
        <v>4280</v>
      </c>
      <c r="J1614" s="37">
        <v>0</v>
      </c>
      <c r="K1614" s="37">
        <v>1</v>
      </c>
      <c r="L1614" s="37">
        <v>1</v>
      </c>
      <c r="M1614" s="37">
        <v>1</v>
      </c>
      <c r="N1614" s="37">
        <v>2</v>
      </c>
      <c r="O1614" s="37">
        <v>1</v>
      </c>
      <c r="P1614" s="37">
        <v>0</v>
      </c>
      <c r="Q1614" s="10">
        <f t="shared" si="122"/>
        <v>6</v>
      </c>
      <c r="R1614" s="37">
        <v>0</v>
      </c>
      <c r="S1614" s="37">
        <v>1</v>
      </c>
      <c r="T1614" s="37">
        <v>1</v>
      </c>
      <c r="U1614" s="10">
        <f t="shared" si="123"/>
        <v>2</v>
      </c>
      <c r="V1614" s="37">
        <v>0</v>
      </c>
      <c r="W1614" s="37">
        <v>2</v>
      </c>
      <c r="X1614" s="37">
        <v>0</v>
      </c>
      <c r="Y1614" s="37">
        <v>0</v>
      </c>
      <c r="Z1614" s="10">
        <f t="shared" si="124"/>
        <v>2</v>
      </c>
      <c r="AA1614" s="12">
        <v>0</v>
      </c>
      <c r="AB1614" s="37">
        <v>0</v>
      </c>
      <c r="AC1614" s="37">
        <v>9</v>
      </c>
      <c r="AD1614" s="37">
        <v>0</v>
      </c>
      <c r="AE1614" s="37">
        <v>1</v>
      </c>
      <c r="AF1614" s="10">
        <v>0</v>
      </c>
    </row>
    <row r="1615" spans="1:32" ht="15" customHeight="1" x14ac:dyDescent="0.25">
      <c r="A1615" s="29" t="s">
        <v>122</v>
      </c>
      <c r="B1615" s="30" t="s">
        <v>384</v>
      </c>
      <c r="C1615" s="31">
        <v>40909</v>
      </c>
      <c r="D1615" s="10" t="s">
        <v>307</v>
      </c>
      <c r="E1615" s="37">
        <v>21</v>
      </c>
      <c r="F1615" s="11">
        <f t="shared" si="121"/>
        <v>9.3624609897458768E-3</v>
      </c>
      <c r="G1615">
        <v>610</v>
      </c>
      <c r="H1615" s="32">
        <f t="shared" si="125"/>
        <v>0.27195720017833258</v>
      </c>
      <c r="I1615">
        <v>2243</v>
      </c>
      <c r="J1615" s="37">
        <v>0</v>
      </c>
      <c r="K1615" s="37">
        <v>1</v>
      </c>
      <c r="L1615" s="37">
        <v>0</v>
      </c>
      <c r="M1615" s="37">
        <v>1</v>
      </c>
      <c r="N1615" s="37">
        <v>2</v>
      </c>
      <c r="O1615" s="37">
        <v>1</v>
      </c>
      <c r="P1615" s="37">
        <v>2</v>
      </c>
      <c r="Q1615" s="10">
        <f t="shared" si="122"/>
        <v>7</v>
      </c>
      <c r="R1615" s="37">
        <v>0</v>
      </c>
      <c r="S1615" s="37">
        <v>4</v>
      </c>
      <c r="T1615" s="37">
        <v>1</v>
      </c>
      <c r="U1615" s="10">
        <f t="shared" si="123"/>
        <v>5</v>
      </c>
      <c r="V1615" s="37">
        <v>0</v>
      </c>
      <c r="W1615" s="37">
        <v>1</v>
      </c>
      <c r="X1615" s="37">
        <v>4</v>
      </c>
      <c r="Y1615" s="37">
        <v>4</v>
      </c>
      <c r="Z1615" s="10">
        <f t="shared" si="124"/>
        <v>9</v>
      </c>
      <c r="AA1615" s="12">
        <v>0</v>
      </c>
      <c r="AB1615" s="37">
        <v>5</v>
      </c>
      <c r="AC1615" s="37">
        <v>13</v>
      </c>
      <c r="AD1615" s="37">
        <v>3</v>
      </c>
      <c r="AE1615" s="37">
        <v>0</v>
      </c>
      <c r="AF1615" s="10">
        <v>0</v>
      </c>
    </row>
    <row r="1616" spans="1:32" ht="15" customHeight="1" x14ac:dyDescent="0.25">
      <c r="A1616" s="29" t="s">
        <v>123</v>
      </c>
      <c r="B1616" s="30" t="s">
        <v>384</v>
      </c>
      <c r="C1616" s="31">
        <v>40909</v>
      </c>
      <c r="D1616" s="10" t="s">
        <v>311</v>
      </c>
      <c r="E1616" s="37">
        <v>12</v>
      </c>
      <c r="F1616" s="11">
        <f t="shared" si="121"/>
        <v>2.1276595744680851E-2</v>
      </c>
      <c r="G1616">
        <v>278</v>
      </c>
      <c r="H1616" s="32">
        <f t="shared" si="125"/>
        <v>0.49290780141843971</v>
      </c>
      <c r="I1616">
        <v>564</v>
      </c>
      <c r="J1616" s="37">
        <v>0</v>
      </c>
      <c r="K1616" s="37">
        <v>0</v>
      </c>
      <c r="L1616" s="37">
        <v>1</v>
      </c>
      <c r="M1616" s="37">
        <v>0</v>
      </c>
      <c r="N1616" s="37">
        <v>0</v>
      </c>
      <c r="O1616" s="37">
        <v>0</v>
      </c>
      <c r="P1616" s="37">
        <v>0</v>
      </c>
      <c r="Q1616" s="10">
        <f t="shared" si="122"/>
        <v>1</v>
      </c>
      <c r="R1616" s="37">
        <v>0</v>
      </c>
      <c r="S1616" s="37">
        <v>2</v>
      </c>
      <c r="T1616" s="37">
        <v>0</v>
      </c>
      <c r="U1616" s="10">
        <f t="shared" si="123"/>
        <v>2</v>
      </c>
      <c r="V1616" s="37">
        <v>3</v>
      </c>
      <c r="W1616" s="37">
        <v>1</v>
      </c>
      <c r="X1616" s="37">
        <v>1</v>
      </c>
      <c r="Y1616" s="37">
        <v>4</v>
      </c>
      <c r="Z1616" s="10">
        <f t="shared" si="124"/>
        <v>9</v>
      </c>
      <c r="AA1616" s="12">
        <v>0</v>
      </c>
      <c r="AB1616" s="37">
        <v>0</v>
      </c>
      <c r="AC1616" s="37">
        <v>12</v>
      </c>
      <c r="AD1616" s="37">
        <v>0</v>
      </c>
      <c r="AE1616" s="37">
        <v>0</v>
      </c>
      <c r="AF1616" s="10">
        <v>0</v>
      </c>
    </row>
    <row r="1617" spans="1:32" ht="15" customHeight="1" x14ac:dyDescent="0.25">
      <c r="A1617" s="29" t="s">
        <v>124</v>
      </c>
      <c r="B1617" s="30" t="s">
        <v>384</v>
      </c>
      <c r="C1617" s="31">
        <v>40909</v>
      </c>
      <c r="D1617" s="10" t="s">
        <v>333</v>
      </c>
      <c r="E1617" s="37">
        <v>0</v>
      </c>
      <c r="F1617" s="11">
        <f t="shared" si="121"/>
        <v>0</v>
      </c>
      <c r="G1617">
        <v>58</v>
      </c>
      <c r="H1617" s="32">
        <f t="shared" si="125"/>
        <v>0.89230769230769236</v>
      </c>
      <c r="I1617">
        <v>65</v>
      </c>
      <c r="J1617" s="37">
        <v>0</v>
      </c>
      <c r="K1617" s="37">
        <v>0</v>
      </c>
      <c r="L1617" s="37">
        <v>0</v>
      </c>
      <c r="M1617" s="37">
        <v>0</v>
      </c>
      <c r="N1617" s="37">
        <v>0</v>
      </c>
      <c r="O1617" s="37">
        <v>0</v>
      </c>
      <c r="P1617" s="37">
        <v>0</v>
      </c>
      <c r="Q1617" s="10">
        <f t="shared" si="122"/>
        <v>0</v>
      </c>
      <c r="R1617" s="37">
        <v>0</v>
      </c>
      <c r="S1617" s="37">
        <v>0</v>
      </c>
      <c r="T1617" s="37">
        <v>0</v>
      </c>
      <c r="U1617" s="10">
        <f t="shared" si="123"/>
        <v>0</v>
      </c>
      <c r="V1617" s="37">
        <v>0</v>
      </c>
      <c r="W1617" s="37">
        <v>0</v>
      </c>
      <c r="X1617" s="37">
        <v>0</v>
      </c>
      <c r="Y1617" s="37">
        <v>0</v>
      </c>
      <c r="Z1617" s="10">
        <f t="shared" si="124"/>
        <v>0</v>
      </c>
      <c r="AA1617" s="12">
        <v>0</v>
      </c>
      <c r="AB1617" s="37">
        <v>0</v>
      </c>
      <c r="AC1617" s="37">
        <v>0</v>
      </c>
      <c r="AD1617" s="37">
        <v>0</v>
      </c>
      <c r="AE1617" s="37">
        <v>0</v>
      </c>
      <c r="AF1617" s="10">
        <v>0</v>
      </c>
    </row>
    <row r="1618" spans="1:32" ht="15" customHeight="1" x14ac:dyDescent="0.25">
      <c r="A1618" s="29" t="s">
        <v>125</v>
      </c>
      <c r="B1618" s="30" t="s">
        <v>384</v>
      </c>
      <c r="C1618" s="31">
        <v>40909</v>
      </c>
      <c r="D1618" s="10" t="s">
        <v>302</v>
      </c>
      <c r="E1618" s="37">
        <v>107</v>
      </c>
      <c r="F1618" s="11">
        <f t="shared" si="121"/>
        <v>1.4671602906897025E-2</v>
      </c>
      <c r="G1618">
        <v>2029</v>
      </c>
      <c r="H1618" s="32">
        <f t="shared" si="125"/>
        <v>0.27821198409433706</v>
      </c>
      <c r="I1618">
        <v>7293</v>
      </c>
      <c r="J1618" s="37">
        <v>2</v>
      </c>
      <c r="K1618" s="37">
        <v>4</v>
      </c>
      <c r="L1618" s="37">
        <v>7</v>
      </c>
      <c r="M1618" s="37">
        <v>4</v>
      </c>
      <c r="N1618" s="37">
        <v>4</v>
      </c>
      <c r="O1618" s="37">
        <v>6</v>
      </c>
      <c r="P1618" s="37">
        <v>2</v>
      </c>
      <c r="Q1618" s="10">
        <f t="shared" si="122"/>
        <v>29</v>
      </c>
      <c r="R1618" s="37">
        <v>9</v>
      </c>
      <c r="S1618" s="37">
        <v>10</v>
      </c>
      <c r="T1618" s="37">
        <v>9</v>
      </c>
      <c r="U1618" s="10">
        <f t="shared" si="123"/>
        <v>28</v>
      </c>
      <c r="V1618" s="37">
        <v>8</v>
      </c>
      <c r="W1618" s="37">
        <v>10</v>
      </c>
      <c r="X1618" s="37">
        <v>9</v>
      </c>
      <c r="Y1618" s="37">
        <v>23</v>
      </c>
      <c r="Z1618" s="10">
        <f t="shared" si="124"/>
        <v>50</v>
      </c>
      <c r="AA1618" s="12">
        <v>0</v>
      </c>
      <c r="AB1618" s="37">
        <v>18</v>
      </c>
      <c r="AC1618" s="37">
        <v>71</v>
      </c>
      <c r="AD1618" s="37">
        <v>8</v>
      </c>
      <c r="AE1618" s="37">
        <v>10</v>
      </c>
      <c r="AF1618" s="10">
        <v>0</v>
      </c>
    </row>
    <row r="1619" spans="1:32" ht="15" customHeight="1" x14ac:dyDescent="0.25">
      <c r="A1619" s="29" t="s">
        <v>126</v>
      </c>
      <c r="B1619" s="30" t="s">
        <v>384</v>
      </c>
      <c r="C1619" s="31">
        <v>40909</v>
      </c>
      <c r="D1619" s="10" t="s">
        <v>298</v>
      </c>
      <c r="E1619" s="37">
        <v>22</v>
      </c>
      <c r="F1619" s="11">
        <f t="shared" si="121"/>
        <v>1.7727639000805803E-2</v>
      </c>
      <c r="G1619">
        <v>490</v>
      </c>
      <c r="H1619" s="32">
        <f t="shared" si="125"/>
        <v>0.39484286865431106</v>
      </c>
      <c r="I1619">
        <v>1241</v>
      </c>
      <c r="J1619" s="37">
        <v>0</v>
      </c>
      <c r="K1619" s="37">
        <v>2</v>
      </c>
      <c r="L1619" s="37">
        <v>0</v>
      </c>
      <c r="M1619" s="37">
        <v>1</v>
      </c>
      <c r="N1619" s="37">
        <v>1</v>
      </c>
      <c r="O1619" s="37">
        <v>2</v>
      </c>
      <c r="P1619" s="37">
        <v>1</v>
      </c>
      <c r="Q1619" s="10">
        <f t="shared" si="122"/>
        <v>7</v>
      </c>
      <c r="R1619" s="37">
        <v>0</v>
      </c>
      <c r="S1619" s="37">
        <v>3</v>
      </c>
      <c r="T1619" s="37">
        <v>1</v>
      </c>
      <c r="U1619" s="10">
        <f t="shared" si="123"/>
        <v>4</v>
      </c>
      <c r="V1619" s="37">
        <v>1</v>
      </c>
      <c r="W1619" s="37">
        <v>2</v>
      </c>
      <c r="X1619" s="37">
        <v>1</v>
      </c>
      <c r="Y1619" s="37">
        <v>7</v>
      </c>
      <c r="Z1619" s="10">
        <f t="shared" si="124"/>
        <v>11</v>
      </c>
      <c r="AA1619" s="12">
        <v>0</v>
      </c>
      <c r="AB1619" s="37">
        <v>7</v>
      </c>
      <c r="AC1619" s="37">
        <v>15</v>
      </c>
      <c r="AD1619" s="37">
        <v>0</v>
      </c>
      <c r="AE1619" s="37">
        <v>0</v>
      </c>
      <c r="AF1619" s="10">
        <v>0</v>
      </c>
    </row>
    <row r="1620" spans="1:32" ht="15" customHeight="1" x14ac:dyDescent="0.25">
      <c r="A1620" s="29" t="s">
        <v>127</v>
      </c>
      <c r="B1620" s="30" t="s">
        <v>384</v>
      </c>
      <c r="C1620" s="31">
        <v>40909</v>
      </c>
      <c r="D1620" s="10" t="s">
        <v>299</v>
      </c>
      <c r="E1620" s="37">
        <v>6</v>
      </c>
      <c r="F1620" s="11">
        <f t="shared" si="121"/>
        <v>1.9607843137254902E-2</v>
      </c>
      <c r="G1620">
        <v>181</v>
      </c>
      <c r="H1620" s="32">
        <f t="shared" si="125"/>
        <v>0.59150326797385622</v>
      </c>
      <c r="I1620">
        <v>306</v>
      </c>
      <c r="J1620" s="37">
        <v>0</v>
      </c>
      <c r="K1620" s="37">
        <v>2</v>
      </c>
      <c r="L1620" s="37">
        <v>0</v>
      </c>
      <c r="M1620" s="37">
        <v>0</v>
      </c>
      <c r="N1620" s="37">
        <v>0</v>
      </c>
      <c r="O1620" s="37">
        <v>0</v>
      </c>
      <c r="P1620" s="37">
        <v>0</v>
      </c>
      <c r="Q1620" s="10">
        <f t="shared" si="122"/>
        <v>2</v>
      </c>
      <c r="R1620" s="37">
        <v>0</v>
      </c>
      <c r="S1620" s="37">
        <v>0</v>
      </c>
      <c r="T1620" s="37">
        <v>0</v>
      </c>
      <c r="U1620" s="10">
        <f t="shared" si="123"/>
        <v>0</v>
      </c>
      <c r="V1620" s="37">
        <v>0</v>
      </c>
      <c r="W1620" s="37">
        <v>3</v>
      </c>
      <c r="X1620" s="37">
        <v>0</v>
      </c>
      <c r="Y1620" s="37">
        <v>1</v>
      </c>
      <c r="Z1620" s="10">
        <f t="shared" si="124"/>
        <v>4</v>
      </c>
      <c r="AA1620" s="12">
        <v>0</v>
      </c>
      <c r="AB1620" s="37">
        <v>0</v>
      </c>
      <c r="AC1620" s="37">
        <v>4</v>
      </c>
      <c r="AD1620" s="37">
        <v>0</v>
      </c>
      <c r="AE1620" s="37">
        <v>2</v>
      </c>
      <c r="AF1620" s="10">
        <v>0</v>
      </c>
    </row>
    <row r="1621" spans="1:32" ht="15" customHeight="1" x14ac:dyDescent="0.25">
      <c r="A1621" s="29" t="s">
        <v>128</v>
      </c>
      <c r="B1621" s="30" t="s">
        <v>384</v>
      </c>
      <c r="C1621" s="31">
        <v>40909</v>
      </c>
      <c r="D1621" s="10" t="s">
        <v>322</v>
      </c>
      <c r="E1621" s="37">
        <v>178</v>
      </c>
      <c r="F1621" s="11">
        <f t="shared" si="121"/>
        <v>2.251454591449532E-2</v>
      </c>
      <c r="G1621">
        <v>4761</v>
      </c>
      <c r="H1621" s="32">
        <f t="shared" si="125"/>
        <v>0.6022008601062484</v>
      </c>
      <c r="I1621">
        <v>7906</v>
      </c>
      <c r="J1621" s="37">
        <v>0</v>
      </c>
      <c r="K1621" s="37">
        <v>8</v>
      </c>
      <c r="L1621" s="37">
        <v>11</v>
      </c>
      <c r="M1621" s="37">
        <v>13</v>
      </c>
      <c r="N1621" s="37">
        <v>15</v>
      </c>
      <c r="O1621" s="37">
        <v>15</v>
      </c>
      <c r="P1621" s="37">
        <v>24</v>
      </c>
      <c r="Q1621" s="10">
        <f t="shared" si="122"/>
        <v>86</v>
      </c>
      <c r="R1621" s="37">
        <v>16</v>
      </c>
      <c r="S1621" s="37">
        <v>17</v>
      </c>
      <c r="T1621" s="37">
        <v>18</v>
      </c>
      <c r="U1621" s="10">
        <f t="shared" si="123"/>
        <v>51</v>
      </c>
      <c r="V1621" s="37">
        <v>18</v>
      </c>
      <c r="W1621" s="37">
        <v>9</v>
      </c>
      <c r="X1621" s="37">
        <v>8</v>
      </c>
      <c r="Y1621" s="37">
        <v>6</v>
      </c>
      <c r="Z1621" s="10">
        <f t="shared" si="124"/>
        <v>41</v>
      </c>
      <c r="AA1621" s="12">
        <v>0</v>
      </c>
      <c r="AB1621" s="37">
        <v>11</v>
      </c>
      <c r="AC1621" s="37">
        <v>134</v>
      </c>
      <c r="AD1621" s="37">
        <v>17</v>
      </c>
      <c r="AE1621" s="37">
        <v>16</v>
      </c>
      <c r="AF1621" s="10">
        <v>0</v>
      </c>
    </row>
    <row r="1622" spans="1:32" ht="15" customHeight="1" x14ac:dyDescent="0.25">
      <c r="A1622" s="29" t="s">
        <v>129</v>
      </c>
      <c r="B1622" s="30" t="s">
        <v>384</v>
      </c>
      <c r="C1622" s="31">
        <v>40909</v>
      </c>
      <c r="D1622" s="10" t="s">
        <v>299</v>
      </c>
      <c r="E1622" s="37">
        <v>13</v>
      </c>
      <c r="F1622" s="11">
        <f t="shared" si="121"/>
        <v>2.2452504317789293E-2</v>
      </c>
      <c r="G1622">
        <v>269</v>
      </c>
      <c r="H1622" s="32">
        <f t="shared" si="125"/>
        <v>0.46459412780656306</v>
      </c>
      <c r="I1622">
        <v>579</v>
      </c>
      <c r="J1622" s="37">
        <v>0</v>
      </c>
      <c r="K1622" s="37">
        <v>0</v>
      </c>
      <c r="L1622" s="37">
        <v>0</v>
      </c>
      <c r="M1622" s="37">
        <v>0</v>
      </c>
      <c r="N1622" s="37">
        <v>0</v>
      </c>
      <c r="O1622" s="37">
        <v>0</v>
      </c>
      <c r="P1622" s="37">
        <v>0</v>
      </c>
      <c r="Q1622" s="10">
        <f t="shared" si="122"/>
        <v>0</v>
      </c>
      <c r="R1622" s="37">
        <v>1</v>
      </c>
      <c r="S1622" s="37">
        <v>1</v>
      </c>
      <c r="T1622" s="37">
        <v>3</v>
      </c>
      <c r="U1622" s="10">
        <f t="shared" si="123"/>
        <v>5</v>
      </c>
      <c r="V1622" s="37">
        <v>1</v>
      </c>
      <c r="W1622" s="37">
        <v>0</v>
      </c>
      <c r="X1622" s="37">
        <v>3</v>
      </c>
      <c r="Y1622" s="37">
        <v>4</v>
      </c>
      <c r="Z1622" s="10">
        <f t="shared" si="124"/>
        <v>8</v>
      </c>
      <c r="AA1622" s="12">
        <v>0</v>
      </c>
      <c r="AB1622" s="37">
        <v>2</v>
      </c>
      <c r="AC1622" s="37">
        <v>11</v>
      </c>
      <c r="AD1622" s="37">
        <v>0</v>
      </c>
      <c r="AE1622" s="37">
        <v>0</v>
      </c>
      <c r="AF1622" s="10">
        <v>0</v>
      </c>
    </row>
    <row r="1623" spans="1:32" ht="15" customHeight="1" x14ac:dyDescent="0.25">
      <c r="A1623" s="29" t="s">
        <v>130</v>
      </c>
      <c r="B1623" s="30" t="s">
        <v>384</v>
      </c>
      <c r="C1623" s="31">
        <v>40909</v>
      </c>
      <c r="D1623" s="10" t="s">
        <v>327</v>
      </c>
      <c r="E1623" s="37">
        <v>204</v>
      </c>
      <c r="F1623" s="11">
        <f t="shared" si="121"/>
        <v>0.20178041543026706</v>
      </c>
      <c r="G1623">
        <v>726</v>
      </c>
      <c r="H1623" s="32">
        <f t="shared" si="125"/>
        <v>0.71810089020771517</v>
      </c>
      <c r="I1623">
        <v>1011</v>
      </c>
      <c r="J1623" s="37">
        <v>0</v>
      </c>
      <c r="K1623" s="37">
        <v>13</v>
      </c>
      <c r="L1623" s="37">
        <v>20</v>
      </c>
      <c r="M1623" s="37">
        <v>19</v>
      </c>
      <c r="N1623" s="37">
        <v>17</v>
      </c>
      <c r="O1623" s="37">
        <v>26</v>
      </c>
      <c r="P1623" s="37">
        <v>19</v>
      </c>
      <c r="Q1623" s="10">
        <f t="shared" si="122"/>
        <v>114</v>
      </c>
      <c r="R1623" s="37">
        <v>18</v>
      </c>
      <c r="S1623" s="37">
        <v>16</v>
      </c>
      <c r="T1623" s="37">
        <v>18</v>
      </c>
      <c r="U1623" s="10">
        <f t="shared" si="123"/>
        <v>52</v>
      </c>
      <c r="V1623" s="37">
        <v>14</v>
      </c>
      <c r="W1623" s="37">
        <v>10</v>
      </c>
      <c r="X1623" s="37">
        <v>6</v>
      </c>
      <c r="Y1623" s="37">
        <v>8</v>
      </c>
      <c r="Z1623" s="10">
        <f t="shared" si="124"/>
        <v>38</v>
      </c>
      <c r="AA1623" s="12">
        <v>0</v>
      </c>
      <c r="AB1623" s="37">
        <v>17</v>
      </c>
      <c r="AC1623" s="37">
        <v>168</v>
      </c>
      <c r="AD1623" s="37">
        <v>4</v>
      </c>
      <c r="AE1623" s="37">
        <v>15</v>
      </c>
      <c r="AF1623" s="10">
        <v>0</v>
      </c>
    </row>
    <row r="1624" spans="1:32" ht="15" customHeight="1" x14ac:dyDescent="0.25">
      <c r="A1624" s="29" t="s">
        <v>131</v>
      </c>
      <c r="B1624" s="30" t="s">
        <v>384</v>
      </c>
      <c r="C1624" s="31">
        <v>40909</v>
      </c>
      <c r="D1624" s="10" t="s">
        <v>307</v>
      </c>
      <c r="E1624" s="37">
        <v>35</v>
      </c>
      <c r="F1624" s="11">
        <f t="shared" si="121"/>
        <v>1.7491254372813594E-2</v>
      </c>
      <c r="G1624">
        <v>1119</v>
      </c>
      <c r="H1624" s="32">
        <f t="shared" si="125"/>
        <v>0.55922038980509747</v>
      </c>
      <c r="I1624">
        <v>2001</v>
      </c>
      <c r="J1624" s="37">
        <v>0</v>
      </c>
      <c r="K1624" s="37">
        <v>3</v>
      </c>
      <c r="L1624" s="37">
        <v>5</v>
      </c>
      <c r="M1624" s="37">
        <v>1</v>
      </c>
      <c r="N1624" s="37">
        <v>4</v>
      </c>
      <c r="O1624" s="37">
        <v>4</v>
      </c>
      <c r="P1624" s="37">
        <v>4</v>
      </c>
      <c r="Q1624" s="10">
        <f t="shared" si="122"/>
        <v>21</v>
      </c>
      <c r="R1624" s="37">
        <v>0</v>
      </c>
      <c r="S1624" s="37">
        <v>3</v>
      </c>
      <c r="T1624" s="37">
        <v>1</v>
      </c>
      <c r="U1624" s="10">
        <f t="shared" si="123"/>
        <v>4</v>
      </c>
      <c r="V1624" s="37">
        <v>4</v>
      </c>
      <c r="W1624" s="37">
        <v>2</v>
      </c>
      <c r="X1624" s="37">
        <v>3</v>
      </c>
      <c r="Y1624" s="37">
        <v>1</v>
      </c>
      <c r="Z1624" s="10">
        <f t="shared" si="124"/>
        <v>10</v>
      </c>
      <c r="AA1624" s="12">
        <v>0</v>
      </c>
      <c r="AB1624" s="37">
        <v>9</v>
      </c>
      <c r="AC1624" s="37">
        <v>23</v>
      </c>
      <c r="AD1624" s="37">
        <v>3</v>
      </c>
      <c r="AE1624" s="37">
        <v>0</v>
      </c>
      <c r="AF1624" s="10">
        <v>0</v>
      </c>
    </row>
    <row r="1625" spans="1:32" ht="15" customHeight="1" x14ac:dyDescent="0.25">
      <c r="A1625" s="29" t="s">
        <v>132</v>
      </c>
      <c r="B1625" s="30" t="s">
        <v>384</v>
      </c>
      <c r="C1625" s="31">
        <v>40909</v>
      </c>
      <c r="D1625" s="10" t="s">
        <v>333</v>
      </c>
      <c r="E1625" s="37">
        <v>2</v>
      </c>
      <c r="F1625" s="11">
        <f t="shared" si="121"/>
        <v>3.5714285714285712E-2</v>
      </c>
      <c r="G1625">
        <v>5</v>
      </c>
      <c r="H1625" s="32">
        <f t="shared" si="125"/>
        <v>8.9285714285714288E-2</v>
      </c>
      <c r="I1625">
        <v>56</v>
      </c>
      <c r="J1625" s="37">
        <v>0</v>
      </c>
      <c r="K1625" s="37">
        <v>0</v>
      </c>
      <c r="L1625" s="37">
        <v>1</v>
      </c>
      <c r="M1625" s="37">
        <v>0</v>
      </c>
      <c r="N1625" s="37">
        <v>1</v>
      </c>
      <c r="O1625" s="37">
        <v>0</v>
      </c>
      <c r="P1625" s="37">
        <v>0</v>
      </c>
      <c r="Q1625" s="10">
        <f t="shared" si="122"/>
        <v>2</v>
      </c>
      <c r="R1625" s="37">
        <v>0</v>
      </c>
      <c r="S1625" s="37">
        <v>0</v>
      </c>
      <c r="T1625" s="37">
        <v>0</v>
      </c>
      <c r="U1625" s="10">
        <f t="shared" si="123"/>
        <v>0</v>
      </c>
      <c r="V1625" s="37">
        <v>0</v>
      </c>
      <c r="W1625" s="37">
        <v>0</v>
      </c>
      <c r="X1625" s="37">
        <v>0</v>
      </c>
      <c r="Y1625" s="37">
        <v>0</v>
      </c>
      <c r="Z1625" s="10">
        <f t="shared" si="124"/>
        <v>0</v>
      </c>
      <c r="AA1625" s="12">
        <v>0</v>
      </c>
      <c r="AB1625" s="37">
        <v>0</v>
      </c>
      <c r="AC1625" s="37">
        <v>2</v>
      </c>
      <c r="AD1625" s="37">
        <v>0</v>
      </c>
      <c r="AE1625" s="37">
        <v>0</v>
      </c>
      <c r="AF1625" s="10">
        <v>0</v>
      </c>
    </row>
    <row r="1626" spans="1:32" ht="15" customHeight="1" x14ac:dyDescent="0.25">
      <c r="A1626" s="29" t="s">
        <v>133</v>
      </c>
      <c r="B1626" s="30" t="s">
        <v>384</v>
      </c>
      <c r="C1626" s="31">
        <v>40909</v>
      </c>
      <c r="D1626" s="10" t="s">
        <v>301</v>
      </c>
      <c r="E1626" s="37">
        <v>208</v>
      </c>
      <c r="F1626" s="11">
        <f t="shared" si="121"/>
        <v>3.2642812303829254E-2</v>
      </c>
      <c r="G1626">
        <v>3983</v>
      </c>
      <c r="H1626" s="32">
        <f t="shared" si="125"/>
        <v>0.62507846829880731</v>
      </c>
      <c r="I1626">
        <v>6372</v>
      </c>
      <c r="J1626" s="37">
        <v>1</v>
      </c>
      <c r="K1626" s="37">
        <v>25</v>
      </c>
      <c r="L1626" s="37">
        <v>28</v>
      </c>
      <c r="M1626" s="37">
        <v>24</v>
      </c>
      <c r="N1626" s="37">
        <v>24</v>
      </c>
      <c r="O1626" s="37">
        <v>17</v>
      </c>
      <c r="P1626" s="37">
        <v>21</v>
      </c>
      <c r="Q1626" s="10">
        <f t="shared" si="122"/>
        <v>140</v>
      </c>
      <c r="R1626" s="37">
        <v>22</v>
      </c>
      <c r="S1626" s="37">
        <v>15</v>
      </c>
      <c r="T1626" s="37">
        <v>18</v>
      </c>
      <c r="U1626" s="10">
        <f t="shared" si="123"/>
        <v>55</v>
      </c>
      <c r="V1626" s="37">
        <v>3</v>
      </c>
      <c r="W1626" s="37">
        <v>2</v>
      </c>
      <c r="X1626" s="37">
        <v>5</v>
      </c>
      <c r="Y1626" s="37">
        <v>3</v>
      </c>
      <c r="Z1626" s="10">
        <f t="shared" si="124"/>
        <v>13</v>
      </c>
      <c r="AA1626" s="12">
        <v>0</v>
      </c>
      <c r="AB1626" s="37">
        <v>41</v>
      </c>
      <c r="AC1626" s="37">
        <v>148</v>
      </c>
      <c r="AD1626" s="37">
        <v>6</v>
      </c>
      <c r="AE1626" s="37">
        <v>13</v>
      </c>
      <c r="AF1626" s="10">
        <v>0</v>
      </c>
    </row>
    <row r="1627" spans="1:32" ht="15" customHeight="1" x14ac:dyDescent="0.25">
      <c r="A1627" s="29" t="s">
        <v>134</v>
      </c>
      <c r="B1627" s="30" t="s">
        <v>384</v>
      </c>
      <c r="C1627" s="31">
        <v>40909</v>
      </c>
      <c r="D1627" s="10" t="s">
        <v>302</v>
      </c>
      <c r="E1627" s="37">
        <v>107</v>
      </c>
      <c r="F1627" s="11">
        <f t="shared" si="121"/>
        <v>7.1898938314742646E-3</v>
      </c>
      <c r="G1627">
        <v>7538</v>
      </c>
      <c r="H1627" s="32">
        <f t="shared" si="125"/>
        <v>0.50651794113694393</v>
      </c>
      <c r="I1627">
        <v>14882</v>
      </c>
      <c r="J1627" s="37">
        <v>1</v>
      </c>
      <c r="K1627" s="37">
        <v>7</v>
      </c>
      <c r="L1627" s="37">
        <v>13</v>
      </c>
      <c r="M1627" s="37">
        <v>14</v>
      </c>
      <c r="N1627" s="37">
        <v>7</v>
      </c>
      <c r="O1627" s="37">
        <v>9</v>
      </c>
      <c r="P1627" s="37">
        <v>10</v>
      </c>
      <c r="Q1627" s="10">
        <f t="shared" si="122"/>
        <v>61</v>
      </c>
      <c r="R1627" s="37">
        <v>4</v>
      </c>
      <c r="S1627" s="37">
        <v>7</v>
      </c>
      <c r="T1627" s="37">
        <v>12</v>
      </c>
      <c r="U1627" s="10">
        <f t="shared" si="123"/>
        <v>23</v>
      </c>
      <c r="V1627" s="37">
        <v>7</v>
      </c>
      <c r="W1627" s="37">
        <v>6</v>
      </c>
      <c r="X1627" s="37">
        <v>5</v>
      </c>
      <c r="Y1627" s="37">
        <v>5</v>
      </c>
      <c r="Z1627" s="10">
        <f t="shared" si="124"/>
        <v>23</v>
      </c>
      <c r="AA1627" s="12">
        <v>0</v>
      </c>
      <c r="AB1627" s="37">
        <v>36</v>
      </c>
      <c r="AC1627" s="37">
        <v>52</v>
      </c>
      <c r="AD1627" s="37">
        <v>2</v>
      </c>
      <c r="AE1627" s="37">
        <v>17</v>
      </c>
      <c r="AF1627" s="10">
        <v>0</v>
      </c>
    </row>
    <row r="1628" spans="1:32" ht="15" customHeight="1" x14ac:dyDescent="0.25">
      <c r="A1628" s="29" t="s">
        <v>135</v>
      </c>
      <c r="B1628" s="30" t="s">
        <v>384</v>
      </c>
      <c r="C1628" s="31">
        <v>40909</v>
      </c>
      <c r="D1628" s="10" t="s">
        <v>327</v>
      </c>
      <c r="E1628" s="37">
        <v>3</v>
      </c>
      <c r="F1628" s="11">
        <f t="shared" si="121"/>
        <v>2.1097046413502108E-3</v>
      </c>
      <c r="G1628">
        <v>630</v>
      </c>
      <c r="H1628" s="32">
        <f t="shared" si="125"/>
        <v>0.44303797468354428</v>
      </c>
      <c r="I1628">
        <v>1422</v>
      </c>
      <c r="J1628" s="37">
        <v>0</v>
      </c>
      <c r="K1628" s="37">
        <v>1</v>
      </c>
      <c r="L1628" s="37">
        <v>0</v>
      </c>
      <c r="M1628" s="37">
        <v>0</v>
      </c>
      <c r="N1628" s="37">
        <v>0</v>
      </c>
      <c r="O1628" s="37">
        <v>0</v>
      </c>
      <c r="P1628" s="37">
        <v>0</v>
      </c>
      <c r="Q1628" s="10">
        <f t="shared" si="122"/>
        <v>1</v>
      </c>
      <c r="R1628" s="37">
        <v>0</v>
      </c>
      <c r="S1628" s="37">
        <v>0</v>
      </c>
      <c r="T1628" s="37">
        <v>0</v>
      </c>
      <c r="U1628" s="10">
        <f t="shared" si="123"/>
        <v>0</v>
      </c>
      <c r="V1628" s="37">
        <v>0</v>
      </c>
      <c r="W1628" s="37">
        <v>0</v>
      </c>
      <c r="X1628" s="37">
        <v>0</v>
      </c>
      <c r="Y1628" s="37">
        <v>2</v>
      </c>
      <c r="Z1628" s="10">
        <f t="shared" si="124"/>
        <v>2</v>
      </c>
      <c r="AA1628" s="12">
        <v>0</v>
      </c>
      <c r="AB1628" s="37">
        <v>0</v>
      </c>
      <c r="AC1628" s="37">
        <v>3</v>
      </c>
      <c r="AD1628" s="37">
        <v>0</v>
      </c>
      <c r="AE1628" s="37">
        <v>0</v>
      </c>
      <c r="AF1628" s="10">
        <v>0</v>
      </c>
    </row>
    <row r="1629" spans="1:32" ht="15" customHeight="1" x14ac:dyDescent="0.25">
      <c r="A1629" s="29" t="s">
        <v>136</v>
      </c>
      <c r="B1629" s="30" t="s">
        <v>384</v>
      </c>
      <c r="C1629" s="31">
        <v>40909</v>
      </c>
      <c r="D1629" s="10" t="s">
        <v>299</v>
      </c>
      <c r="E1629" s="37">
        <v>2</v>
      </c>
      <c r="F1629" s="11">
        <f t="shared" si="121"/>
        <v>2.6007802340702211E-3</v>
      </c>
      <c r="G1629">
        <v>376</v>
      </c>
      <c r="H1629" s="32">
        <f t="shared" si="125"/>
        <v>0.48894668400520158</v>
      </c>
      <c r="I1629">
        <v>769</v>
      </c>
      <c r="J1629" s="37">
        <v>0</v>
      </c>
      <c r="K1629" s="37">
        <v>0</v>
      </c>
      <c r="L1629" s="37">
        <v>0</v>
      </c>
      <c r="M1629" s="37">
        <v>0</v>
      </c>
      <c r="N1629" s="37">
        <v>0</v>
      </c>
      <c r="O1629" s="37">
        <v>0</v>
      </c>
      <c r="P1629" s="37">
        <v>0</v>
      </c>
      <c r="Q1629" s="10">
        <f t="shared" si="122"/>
        <v>0</v>
      </c>
      <c r="R1629" s="37">
        <v>0</v>
      </c>
      <c r="S1629" s="37">
        <v>0</v>
      </c>
      <c r="T1629" s="37">
        <v>0</v>
      </c>
      <c r="U1629" s="10">
        <f t="shared" si="123"/>
        <v>0</v>
      </c>
      <c r="V1629" s="37">
        <v>1</v>
      </c>
      <c r="W1629" s="37">
        <v>0</v>
      </c>
      <c r="X1629" s="37">
        <v>0</v>
      </c>
      <c r="Y1629" s="37">
        <v>1</v>
      </c>
      <c r="Z1629" s="10">
        <f t="shared" si="124"/>
        <v>2</v>
      </c>
      <c r="AA1629" s="12">
        <v>0</v>
      </c>
      <c r="AB1629" s="37">
        <v>0</v>
      </c>
      <c r="AC1629" s="37">
        <v>2</v>
      </c>
      <c r="AD1629" s="37">
        <v>0</v>
      </c>
      <c r="AE1629" s="37">
        <v>0</v>
      </c>
      <c r="AF1629" s="10">
        <v>0</v>
      </c>
    </row>
    <row r="1630" spans="1:32" ht="15" customHeight="1" x14ac:dyDescent="0.25">
      <c r="A1630" s="29" t="s">
        <v>137</v>
      </c>
      <c r="B1630" s="30" t="s">
        <v>384</v>
      </c>
      <c r="C1630" s="31">
        <v>40909</v>
      </c>
      <c r="D1630" s="10" t="s">
        <v>334</v>
      </c>
      <c r="E1630" s="37">
        <v>9</v>
      </c>
      <c r="F1630" s="11">
        <f t="shared" si="121"/>
        <v>1.4128728414442701E-2</v>
      </c>
      <c r="G1630">
        <v>184</v>
      </c>
      <c r="H1630" s="32">
        <f t="shared" si="125"/>
        <v>0.28885400313971743</v>
      </c>
      <c r="I1630">
        <v>637</v>
      </c>
      <c r="J1630" s="37">
        <v>0</v>
      </c>
      <c r="K1630" s="37">
        <v>1</v>
      </c>
      <c r="L1630" s="37">
        <v>2</v>
      </c>
      <c r="M1630" s="37">
        <v>1</v>
      </c>
      <c r="N1630" s="37">
        <v>0</v>
      </c>
      <c r="O1630" s="37">
        <v>0</v>
      </c>
      <c r="P1630" s="37">
        <v>0</v>
      </c>
      <c r="Q1630" s="10">
        <f t="shared" si="122"/>
        <v>4</v>
      </c>
      <c r="R1630" s="37">
        <v>1</v>
      </c>
      <c r="S1630" s="37">
        <v>1</v>
      </c>
      <c r="T1630" s="37">
        <v>0</v>
      </c>
      <c r="U1630" s="10">
        <f t="shared" si="123"/>
        <v>2</v>
      </c>
      <c r="V1630" s="37">
        <v>0</v>
      </c>
      <c r="W1630" s="37">
        <v>0</v>
      </c>
      <c r="X1630" s="37">
        <v>1</v>
      </c>
      <c r="Y1630" s="37">
        <v>2</v>
      </c>
      <c r="Z1630" s="10">
        <f t="shared" si="124"/>
        <v>3</v>
      </c>
      <c r="AA1630" s="12">
        <v>0</v>
      </c>
      <c r="AB1630" s="37">
        <v>0</v>
      </c>
      <c r="AC1630" s="37">
        <v>9</v>
      </c>
      <c r="AD1630" s="37">
        <v>0</v>
      </c>
      <c r="AE1630" s="37">
        <v>0</v>
      </c>
      <c r="AF1630" s="10">
        <v>0</v>
      </c>
    </row>
    <row r="1631" spans="1:32" ht="15" customHeight="1" x14ac:dyDescent="0.25">
      <c r="A1631" s="29" t="s">
        <v>138</v>
      </c>
      <c r="B1631" s="30" t="s">
        <v>384</v>
      </c>
      <c r="C1631" s="31">
        <v>40909</v>
      </c>
      <c r="D1631" s="10" t="s">
        <v>311</v>
      </c>
      <c r="E1631" s="37">
        <v>2</v>
      </c>
      <c r="F1631" s="11">
        <f t="shared" si="121"/>
        <v>1.3793103448275862E-2</v>
      </c>
      <c r="G1631">
        <v>118</v>
      </c>
      <c r="H1631" s="32">
        <f t="shared" si="125"/>
        <v>0.81379310344827582</v>
      </c>
      <c r="I1631">
        <v>145</v>
      </c>
      <c r="J1631" s="37">
        <v>0</v>
      </c>
      <c r="K1631" s="37">
        <v>0</v>
      </c>
      <c r="L1631" s="37">
        <v>1</v>
      </c>
      <c r="M1631" s="37">
        <v>0</v>
      </c>
      <c r="N1631" s="37">
        <v>0</v>
      </c>
      <c r="O1631" s="37">
        <v>1</v>
      </c>
      <c r="P1631" s="37">
        <v>0</v>
      </c>
      <c r="Q1631" s="10">
        <f t="shared" si="122"/>
        <v>2</v>
      </c>
      <c r="R1631" s="37">
        <v>0</v>
      </c>
      <c r="S1631" s="37">
        <v>0</v>
      </c>
      <c r="T1631" s="37">
        <v>0</v>
      </c>
      <c r="U1631" s="10">
        <f t="shared" si="123"/>
        <v>0</v>
      </c>
      <c r="V1631" s="37">
        <v>0</v>
      </c>
      <c r="W1631" s="37">
        <v>0</v>
      </c>
      <c r="X1631" s="37">
        <v>0</v>
      </c>
      <c r="Y1631" s="37">
        <v>0</v>
      </c>
      <c r="Z1631" s="10">
        <f t="shared" si="124"/>
        <v>0</v>
      </c>
      <c r="AA1631" s="12">
        <v>0</v>
      </c>
      <c r="AB1631" s="37">
        <v>0</v>
      </c>
      <c r="AC1631" s="37">
        <v>2</v>
      </c>
      <c r="AD1631" s="37">
        <v>0</v>
      </c>
      <c r="AE1631" s="37">
        <v>0</v>
      </c>
      <c r="AF1631" s="10">
        <v>0</v>
      </c>
    </row>
    <row r="1632" spans="1:32" ht="15" customHeight="1" x14ac:dyDescent="0.25">
      <c r="A1632" s="29" t="s">
        <v>139</v>
      </c>
      <c r="B1632" s="30" t="s">
        <v>384</v>
      </c>
      <c r="C1632" s="31">
        <v>40909</v>
      </c>
      <c r="D1632" s="10" t="s">
        <v>325</v>
      </c>
      <c r="E1632" s="37">
        <v>93</v>
      </c>
      <c r="F1632" s="11">
        <f t="shared" si="121"/>
        <v>8.2010582010582006E-2</v>
      </c>
      <c r="G1632">
        <v>690</v>
      </c>
      <c r="H1632" s="32">
        <f t="shared" si="125"/>
        <v>0.60846560846560849</v>
      </c>
      <c r="I1632">
        <v>1134</v>
      </c>
      <c r="J1632" s="37">
        <v>0</v>
      </c>
      <c r="K1632" s="37">
        <v>0</v>
      </c>
      <c r="L1632" s="37">
        <v>1</v>
      </c>
      <c r="M1632" s="37">
        <v>1</v>
      </c>
      <c r="N1632" s="37">
        <v>4</v>
      </c>
      <c r="O1632" s="37">
        <v>1</v>
      </c>
      <c r="P1632" s="37">
        <v>3</v>
      </c>
      <c r="Q1632" s="10">
        <f t="shared" si="122"/>
        <v>10</v>
      </c>
      <c r="R1632" s="37">
        <v>8</v>
      </c>
      <c r="S1632" s="37">
        <v>6</v>
      </c>
      <c r="T1632" s="37">
        <v>5</v>
      </c>
      <c r="U1632" s="10">
        <f t="shared" si="123"/>
        <v>19</v>
      </c>
      <c r="V1632" s="37">
        <v>10</v>
      </c>
      <c r="W1632" s="37">
        <v>17</v>
      </c>
      <c r="X1632" s="37">
        <v>14</v>
      </c>
      <c r="Y1632" s="37">
        <v>23</v>
      </c>
      <c r="Z1632" s="10">
        <f t="shared" si="124"/>
        <v>64</v>
      </c>
      <c r="AA1632" s="12">
        <v>0</v>
      </c>
      <c r="AB1632" s="37">
        <v>7</v>
      </c>
      <c r="AC1632" s="37">
        <v>67</v>
      </c>
      <c r="AD1632" s="37">
        <v>19</v>
      </c>
      <c r="AE1632" s="37">
        <v>0</v>
      </c>
      <c r="AF1632" s="10">
        <v>0</v>
      </c>
    </row>
    <row r="1633" spans="1:32" ht="15" customHeight="1" x14ac:dyDescent="0.25">
      <c r="A1633" s="29" t="s">
        <v>140</v>
      </c>
      <c r="B1633" s="30" t="s">
        <v>384</v>
      </c>
      <c r="C1633" s="31">
        <v>40909</v>
      </c>
      <c r="D1633" s="10" t="s">
        <v>317</v>
      </c>
      <c r="E1633" s="37">
        <v>10</v>
      </c>
      <c r="F1633" s="11">
        <f t="shared" si="121"/>
        <v>6.3532401524777635E-3</v>
      </c>
      <c r="G1633">
        <v>458</v>
      </c>
      <c r="H1633" s="32">
        <f t="shared" si="125"/>
        <v>0.2909783989834816</v>
      </c>
      <c r="I1633">
        <v>1574</v>
      </c>
      <c r="J1633" s="37">
        <v>0</v>
      </c>
      <c r="K1633" s="37">
        <v>0</v>
      </c>
      <c r="L1633" s="37">
        <v>0</v>
      </c>
      <c r="M1633" s="37">
        <v>1</v>
      </c>
      <c r="N1633" s="37">
        <v>0</v>
      </c>
      <c r="O1633" s="37">
        <v>0</v>
      </c>
      <c r="P1633" s="37">
        <v>0</v>
      </c>
      <c r="Q1633" s="10">
        <f t="shared" si="122"/>
        <v>1</v>
      </c>
      <c r="R1633" s="37">
        <v>1</v>
      </c>
      <c r="S1633" s="37">
        <v>0</v>
      </c>
      <c r="T1633" s="37">
        <v>2</v>
      </c>
      <c r="U1633" s="10">
        <f t="shared" si="123"/>
        <v>3</v>
      </c>
      <c r="V1633" s="37">
        <v>0</v>
      </c>
      <c r="W1633" s="37">
        <v>1</v>
      </c>
      <c r="X1633" s="37">
        <v>3</v>
      </c>
      <c r="Y1633" s="37">
        <v>2</v>
      </c>
      <c r="Z1633" s="10">
        <f t="shared" si="124"/>
        <v>6</v>
      </c>
      <c r="AA1633" s="12">
        <v>0</v>
      </c>
      <c r="AB1633" s="37">
        <v>0</v>
      </c>
      <c r="AC1633" s="37">
        <v>10</v>
      </c>
      <c r="AD1633" s="37">
        <v>0</v>
      </c>
      <c r="AE1633" s="37">
        <v>0</v>
      </c>
      <c r="AF1633" s="10">
        <v>0</v>
      </c>
    </row>
    <row r="1634" spans="1:32" ht="15" customHeight="1" x14ac:dyDescent="0.25">
      <c r="A1634" s="29" t="s">
        <v>385</v>
      </c>
      <c r="B1634" s="30" t="s">
        <v>384</v>
      </c>
      <c r="C1634" s="31">
        <v>40909</v>
      </c>
      <c r="D1634" s="10" t="s">
        <v>307</v>
      </c>
      <c r="E1634" s="37">
        <v>48</v>
      </c>
      <c r="F1634" s="11">
        <f t="shared" si="121"/>
        <v>0.03</v>
      </c>
      <c r="G1634">
        <v>882</v>
      </c>
      <c r="H1634" s="32">
        <f t="shared" si="125"/>
        <v>0.55125000000000002</v>
      </c>
      <c r="I1634">
        <v>1600</v>
      </c>
      <c r="J1634" s="37">
        <v>3</v>
      </c>
      <c r="K1634" s="37">
        <v>4</v>
      </c>
      <c r="L1634" s="37">
        <v>3</v>
      </c>
      <c r="M1634" s="37">
        <v>6</v>
      </c>
      <c r="N1634" s="37">
        <v>6</v>
      </c>
      <c r="O1634" s="37">
        <v>1</v>
      </c>
      <c r="P1634" s="37">
        <v>2</v>
      </c>
      <c r="Q1634" s="10">
        <f t="shared" si="122"/>
        <v>25</v>
      </c>
      <c r="R1634" s="37">
        <v>1</v>
      </c>
      <c r="S1634" s="37">
        <v>4</v>
      </c>
      <c r="T1634" s="37">
        <v>1</v>
      </c>
      <c r="U1634" s="10">
        <f t="shared" si="123"/>
        <v>6</v>
      </c>
      <c r="V1634" s="37">
        <v>3</v>
      </c>
      <c r="W1634" s="37">
        <v>6</v>
      </c>
      <c r="X1634" s="37">
        <v>4</v>
      </c>
      <c r="Y1634" s="37">
        <v>4</v>
      </c>
      <c r="Z1634" s="10">
        <f t="shared" si="124"/>
        <v>17</v>
      </c>
      <c r="AA1634" s="12">
        <v>0</v>
      </c>
      <c r="AB1634" s="37">
        <v>9</v>
      </c>
      <c r="AC1634" s="37">
        <v>32</v>
      </c>
      <c r="AD1634" s="37">
        <v>0</v>
      </c>
      <c r="AE1634" s="37">
        <v>7</v>
      </c>
      <c r="AF1634" s="10">
        <v>0</v>
      </c>
    </row>
    <row r="1635" spans="1:32" ht="15" customHeight="1" x14ac:dyDescent="0.25">
      <c r="A1635" s="29" t="s">
        <v>142</v>
      </c>
      <c r="B1635" s="30" t="s">
        <v>384</v>
      </c>
      <c r="C1635" s="31">
        <v>40909</v>
      </c>
      <c r="D1635" s="10" t="s">
        <v>298</v>
      </c>
      <c r="E1635" s="37">
        <v>82</v>
      </c>
      <c r="F1635" s="11">
        <f t="shared" si="121"/>
        <v>0.12693498452012383</v>
      </c>
      <c r="G1635">
        <v>458</v>
      </c>
      <c r="H1635" s="32">
        <f t="shared" si="125"/>
        <v>0.70897832817337458</v>
      </c>
      <c r="I1635">
        <v>646</v>
      </c>
      <c r="J1635" s="37">
        <v>2</v>
      </c>
      <c r="K1635" s="37">
        <v>4</v>
      </c>
      <c r="L1635" s="37">
        <v>4</v>
      </c>
      <c r="M1635" s="37">
        <v>4</v>
      </c>
      <c r="N1635" s="37">
        <v>5</v>
      </c>
      <c r="O1635" s="37">
        <v>4</v>
      </c>
      <c r="P1635" s="37">
        <v>5</v>
      </c>
      <c r="Q1635" s="10">
        <f t="shared" si="122"/>
        <v>28</v>
      </c>
      <c r="R1635" s="37">
        <v>4</v>
      </c>
      <c r="S1635" s="37">
        <v>12</v>
      </c>
      <c r="T1635" s="37">
        <v>7</v>
      </c>
      <c r="U1635" s="10">
        <f t="shared" si="123"/>
        <v>23</v>
      </c>
      <c r="V1635" s="37">
        <v>7</v>
      </c>
      <c r="W1635" s="37">
        <v>7</v>
      </c>
      <c r="X1635" s="37">
        <v>6</v>
      </c>
      <c r="Y1635" s="37">
        <v>11</v>
      </c>
      <c r="Z1635" s="10">
        <f t="shared" si="124"/>
        <v>31</v>
      </c>
      <c r="AA1635" s="12">
        <v>0</v>
      </c>
      <c r="AB1635" s="37">
        <v>4</v>
      </c>
      <c r="AC1635" s="37">
        <v>67</v>
      </c>
      <c r="AD1635" s="37">
        <v>3</v>
      </c>
      <c r="AE1635" s="37">
        <v>8</v>
      </c>
      <c r="AF1635" s="10">
        <v>0</v>
      </c>
    </row>
    <row r="1636" spans="1:32" ht="15" customHeight="1" x14ac:dyDescent="0.25">
      <c r="A1636" s="29" t="s">
        <v>143</v>
      </c>
      <c r="B1636" s="30" t="s">
        <v>384</v>
      </c>
      <c r="C1636" s="31">
        <v>40909</v>
      </c>
      <c r="D1636" s="10" t="s">
        <v>331</v>
      </c>
      <c r="E1636" s="37">
        <v>29</v>
      </c>
      <c r="F1636" s="11">
        <f t="shared" si="121"/>
        <v>1.3915547024952015E-2</v>
      </c>
      <c r="G1636">
        <v>1538</v>
      </c>
      <c r="H1636" s="32">
        <f t="shared" si="125"/>
        <v>0.73800383877159303</v>
      </c>
      <c r="I1636">
        <v>2084</v>
      </c>
      <c r="J1636" s="37">
        <v>0</v>
      </c>
      <c r="K1636" s="37">
        <v>2</v>
      </c>
      <c r="L1636" s="37">
        <v>1</v>
      </c>
      <c r="M1636" s="37">
        <v>1</v>
      </c>
      <c r="N1636" s="37">
        <v>3</v>
      </c>
      <c r="O1636" s="37">
        <v>5</v>
      </c>
      <c r="P1636" s="37">
        <v>2</v>
      </c>
      <c r="Q1636" s="10">
        <f t="shared" si="122"/>
        <v>14</v>
      </c>
      <c r="R1636" s="37">
        <v>4</v>
      </c>
      <c r="S1636" s="37">
        <v>3</v>
      </c>
      <c r="T1636" s="37">
        <v>2</v>
      </c>
      <c r="U1636" s="10">
        <f t="shared" si="123"/>
        <v>9</v>
      </c>
      <c r="V1636" s="37">
        <v>2</v>
      </c>
      <c r="W1636" s="37">
        <v>1</v>
      </c>
      <c r="X1636" s="37">
        <v>2</v>
      </c>
      <c r="Y1636" s="37">
        <v>1</v>
      </c>
      <c r="Z1636" s="10">
        <f t="shared" si="124"/>
        <v>6</v>
      </c>
      <c r="AA1636" s="12">
        <v>0</v>
      </c>
      <c r="AB1636" s="37">
        <v>0</v>
      </c>
      <c r="AC1636" s="37">
        <v>29</v>
      </c>
      <c r="AD1636" s="37">
        <v>0</v>
      </c>
      <c r="AE1636" s="37">
        <v>0</v>
      </c>
      <c r="AF1636" s="10">
        <v>0</v>
      </c>
    </row>
    <row r="1637" spans="1:32" ht="15" customHeight="1" x14ac:dyDescent="0.25">
      <c r="A1637" s="29" t="s">
        <v>144</v>
      </c>
      <c r="B1637" s="30" t="s">
        <v>384</v>
      </c>
      <c r="C1637" s="31">
        <v>40909</v>
      </c>
      <c r="D1637" s="10" t="s">
        <v>305</v>
      </c>
      <c r="E1637" s="37">
        <v>148</v>
      </c>
      <c r="F1637" s="11">
        <f t="shared" si="121"/>
        <v>2.2571297849626352E-2</v>
      </c>
      <c r="G1637">
        <v>2251</v>
      </c>
      <c r="H1637" s="32">
        <f t="shared" si="125"/>
        <v>0.3432972395912765</v>
      </c>
      <c r="I1637">
        <v>6557</v>
      </c>
      <c r="J1637" s="37">
        <v>2</v>
      </c>
      <c r="K1637" s="37">
        <v>7</v>
      </c>
      <c r="L1637" s="37">
        <v>22</v>
      </c>
      <c r="M1637" s="37">
        <v>15</v>
      </c>
      <c r="N1637" s="37">
        <v>12</v>
      </c>
      <c r="O1637" s="37">
        <v>15</v>
      </c>
      <c r="P1637" s="37">
        <v>14</v>
      </c>
      <c r="Q1637" s="10">
        <f t="shared" si="122"/>
        <v>87</v>
      </c>
      <c r="R1637" s="37">
        <v>6</v>
      </c>
      <c r="S1637" s="37">
        <v>10</v>
      </c>
      <c r="T1637" s="37">
        <v>9</v>
      </c>
      <c r="U1637" s="10">
        <f t="shared" si="123"/>
        <v>25</v>
      </c>
      <c r="V1637" s="37">
        <v>4</v>
      </c>
      <c r="W1637" s="37">
        <v>5</v>
      </c>
      <c r="X1637" s="37">
        <v>5</v>
      </c>
      <c r="Y1637" s="37">
        <v>22</v>
      </c>
      <c r="Z1637" s="10">
        <f t="shared" si="124"/>
        <v>36</v>
      </c>
      <c r="AA1637" s="12">
        <v>0</v>
      </c>
      <c r="AB1637" s="37">
        <v>14</v>
      </c>
      <c r="AC1637" s="37">
        <v>113</v>
      </c>
      <c r="AD1637" s="37">
        <v>3</v>
      </c>
      <c r="AE1637" s="37">
        <v>18</v>
      </c>
      <c r="AF1637" s="10">
        <v>0</v>
      </c>
    </row>
    <row r="1638" spans="1:32" ht="15" customHeight="1" x14ac:dyDescent="0.25">
      <c r="A1638" s="29" t="s">
        <v>145</v>
      </c>
      <c r="B1638" s="30" t="s">
        <v>384</v>
      </c>
      <c r="C1638" s="31">
        <v>40909</v>
      </c>
      <c r="D1638" s="10" t="s">
        <v>329</v>
      </c>
      <c r="E1638" s="37">
        <v>66</v>
      </c>
      <c r="F1638" s="11">
        <f t="shared" si="121"/>
        <v>3.0442804428044281E-2</v>
      </c>
      <c r="G1638">
        <v>1046</v>
      </c>
      <c r="H1638" s="32">
        <f t="shared" si="125"/>
        <v>0.48247232472324725</v>
      </c>
      <c r="I1638">
        <v>2168</v>
      </c>
      <c r="J1638" s="37">
        <v>0</v>
      </c>
      <c r="K1638" s="37">
        <v>10</v>
      </c>
      <c r="L1638" s="37">
        <v>7</v>
      </c>
      <c r="M1638" s="37">
        <v>4</v>
      </c>
      <c r="N1638" s="37">
        <v>7</v>
      </c>
      <c r="O1638" s="37">
        <v>3</v>
      </c>
      <c r="P1638" s="37">
        <v>5</v>
      </c>
      <c r="Q1638" s="10">
        <f t="shared" si="122"/>
        <v>36</v>
      </c>
      <c r="R1638" s="37">
        <v>2</v>
      </c>
      <c r="S1638" s="37">
        <v>3</v>
      </c>
      <c r="T1638" s="37">
        <v>1</v>
      </c>
      <c r="U1638" s="10">
        <f t="shared" si="123"/>
        <v>6</v>
      </c>
      <c r="V1638" s="37">
        <v>3</v>
      </c>
      <c r="W1638" s="37">
        <v>2</v>
      </c>
      <c r="X1638" s="37">
        <v>8</v>
      </c>
      <c r="Y1638" s="37">
        <v>11</v>
      </c>
      <c r="Z1638" s="10">
        <f t="shared" si="124"/>
        <v>24</v>
      </c>
      <c r="AA1638" s="12">
        <v>0</v>
      </c>
      <c r="AB1638" s="37">
        <v>6</v>
      </c>
      <c r="AC1638" s="37">
        <v>47</v>
      </c>
      <c r="AD1638" s="37">
        <v>13</v>
      </c>
      <c r="AE1638" s="37">
        <v>0</v>
      </c>
      <c r="AF1638" s="10">
        <v>0</v>
      </c>
    </row>
    <row r="1639" spans="1:32" ht="15" customHeight="1" x14ac:dyDescent="0.25">
      <c r="A1639" s="29" t="s">
        <v>146</v>
      </c>
      <c r="B1639" s="30" t="s">
        <v>384</v>
      </c>
      <c r="C1639" s="31">
        <v>40909</v>
      </c>
      <c r="D1639" s="10" t="s">
        <v>334</v>
      </c>
      <c r="E1639" s="37">
        <v>0</v>
      </c>
      <c r="F1639" s="11">
        <f t="shared" si="121"/>
        <v>0</v>
      </c>
      <c r="G1639">
        <v>35</v>
      </c>
      <c r="H1639" s="32">
        <f t="shared" si="125"/>
        <v>0.67307692307692313</v>
      </c>
      <c r="I1639">
        <v>52</v>
      </c>
      <c r="J1639" s="37">
        <v>0</v>
      </c>
      <c r="K1639" s="37">
        <v>0</v>
      </c>
      <c r="L1639" s="37">
        <v>0</v>
      </c>
      <c r="M1639" s="37">
        <v>0</v>
      </c>
      <c r="N1639" s="37">
        <v>0</v>
      </c>
      <c r="O1639" s="37">
        <v>0</v>
      </c>
      <c r="P1639" s="37">
        <v>0</v>
      </c>
      <c r="Q1639" s="10">
        <f t="shared" si="122"/>
        <v>0</v>
      </c>
      <c r="R1639" s="37">
        <v>0</v>
      </c>
      <c r="S1639" s="37">
        <v>0</v>
      </c>
      <c r="T1639" s="37">
        <v>0</v>
      </c>
      <c r="U1639" s="10">
        <f t="shared" si="123"/>
        <v>0</v>
      </c>
      <c r="V1639" s="37">
        <v>0</v>
      </c>
      <c r="W1639" s="37">
        <v>0</v>
      </c>
      <c r="X1639" s="37">
        <v>0</v>
      </c>
      <c r="Y1639" s="37">
        <v>0</v>
      </c>
      <c r="Z1639" s="10">
        <f t="shared" si="124"/>
        <v>0</v>
      </c>
      <c r="AA1639" s="12">
        <v>0</v>
      </c>
      <c r="AB1639" s="37">
        <v>0</v>
      </c>
      <c r="AC1639" s="37">
        <v>0</v>
      </c>
      <c r="AD1639" s="37">
        <v>0</v>
      </c>
      <c r="AE1639" s="37">
        <v>0</v>
      </c>
      <c r="AF1639" s="10">
        <v>0</v>
      </c>
    </row>
    <row r="1640" spans="1:32" ht="15" customHeight="1" x14ac:dyDescent="0.25">
      <c r="A1640" s="29" t="s">
        <v>271</v>
      </c>
      <c r="B1640" s="30" t="s">
        <v>384</v>
      </c>
      <c r="C1640" s="31">
        <v>40909</v>
      </c>
      <c r="D1640" s="10" t="s">
        <v>330</v>
      </c>
      <c r="E1640" s="37">
        <v>276</v>
      </c>
      <c r="F1640" s="11">
        <f t="shared" si="121"/>
        <v>1.9991308126901346E-2</v>
      </c>
      <c r="G1640">
        <v>5483</v>
      </c>
      <c r="H1640" s="32">
        <f t="shared" si="125"/>
        <v>0.39714616833260902</v>
      </c>
      <c r="I1640">
        <v>13806</v>
      </c>
      <c r="J1640" s="37">
        <v>2</v>
      </c>
      <c r="K1640" s="37">
        <v>10</v>
      </c>
      <c r="L1640" s="37">
        <v>23</v>
      </c>
      <c r="M1640" s="37">
        <v>24</v>
      </c>
      <c r="N1640" s="37">
        <v>20</v>
      </c>
      <c r="O1640" s="37">
        <v>14</v>
      </c>
      <c r="P1640" s="37">
        <v>23</v>
      </c>
      <c r="Q1640" s="10">
        <f t="shared" si="122"/>
        <v>116</v>
      </c>
      <c r="R1640" s="37">
        <v>21</v>
      </c>
      <c r="S1640" s="37">
        <v>10</v>
      </c>
      <c r="T1640" s="37">
        <v>12</v>
      </c>
      <c r="U1640" s="10">
        <f t="shared" si="123"/>
        <v>43</v>
      </c>
      <c r="V1640" s="37">
        <v>15</v>
      </c>
      <c r="W1640" s="37">
        <v>22</v>
      </c>
      <c r="X1640" s="37">
        <v>24</v>
      </c>
      <c r="Y1640" s="37">
        <v>56</v>
      </c>
      <c r="Z1640" s="10">
        <f t="shared" si="124"/>
        <v>117</v>
      </c>
      <c r="AA1640" s="12">
        <v>0</v>
      </c>
      <c r="AB1640" s="37">
        <v>47</v>
      </c>
      <c r="AC1640" s="37">
        <v>210</v>
      </c>
      <c r="AD1640" s="37">
        <v>11</v>
      </c>
      <c r="AE1640" s="37">
        <v>8</v>
      </c>
      <c r="AF1640" s="10">
        <v>0</v>
      </c>
    </row>
    <row r="1641" spans="1:32" ht="15" customHeight="1" x14ac:dyDescent="0.25">
      <c r="A1641" s="29" t="s">
        <v>147</v>
      </c>
      <c r="B1641" s="30" t="s">
        <v>384</v>
      </c>
      <c r="C1641" s="31">
        <v>40909</v>
      </c>
      <c r="D1641" s="10" t="s">
        <v>318</v>
      </c>
      <c r="E1641" s="37">
        <v>6</v>
      </c>
      <c r="F1641" s="11">
        <f t="shared" si="121"/>
        <v>2.3904382470119521E-2</v>
      </c>
      <c r="G1641">
        <v>149</v>
      </c>
      <c r="H1641" s="32">
        <f t="shared" si="125"/>
        <v>0.59362549800796816</v>
      </c>
      <c r="I1641">
        <v>251</v>
      </c>
      <c r="J1641" s="37">
        <v>1</v>
      </c>
      <c r="K1641" s="37">
        <v>0</v>
      </c>
      <c r="L1641" s="37">
        <v>1</v>
      </c>
      <c r="M1641" s="37">
        <v>0</v>
      </c>
      <c r="N1641" s="37">
        <v>0</v>
      </c>
      <c r="O1641" s="37">
        <v>1</v>
      </c>
      <c r="P1641" s="37">
        <v>0</v>
      </c>
      <c r="Q1641" s="10">
        <f t="shared" si="122"/>
        <v>3</v>
      </c>
      <c r="R1641" s="37">
        <v>0</v>
      </c>
      <c r="S1641" s="37">
        <v>1</v>
      </c>
      <c r="T1641" s="37">
        <v>0</v>
      </c>
      <c r="U1641" s="10">
        <f t="shared" si="123"/>
        <v>1</v>
      </c>
      <c r="V1641" s="37">
        <v>2</v>
      </c>
      <c r="W1641" s="37">
        <v>0</v>
      </c>
      <c r="X1641" s="37">
        <v>0</v>
      </c>
      <c r="Y1641" s="37">
        <v>0</v>
      </c>
      <c r="Z1641" s="10">
        <f t="shared" si="124"/>
        <v>2</v>
      </c>
      <c r="AA1641" s="12">
        <v>0</v>
      </c>
      <c r="AB1641" s="37">
        <v>0</v>
      </c>
      <c r="AC1641" s="37">
        <v>6</v>
      </c>
      <c r="AD1641" s="37">
        <v>0</v>
      </c>
      <c r="AE1641" s="37">
        <v>0</v>
      </c>
      <c r="AF1641" s="10">
        <v>0</v>
      </c>
    </row>
    <row r="1642" spans="1:32" ht="15" customHeight="1" x14ac:dyDescent="0.25">
      <c r="A1642" s="29" t="s">
        <v>148</v>
      </c>
      <c r="B1642" s="30" t="s">
        <v>384</v>
      </c>
      <c r="C1642" s="31">
        <v>40909</v>
      </c>
      <c r="D1642" s="10" t="s">
        <v>304</v>
      </c>
      <c r="E1642" s="37">
        <v>151</v>
      </c>
      <c r="F1642" s="11">
        <f t="shared" si="121"/>
        <v>7.6216434484151019E-3</v>
      </c>
      <c r="G1642">
        <v>3504</v>
      </c>
      <c r="H1642" s="32">
        <f t="shared" si="125"/>
        <v>0.17686250757116898</v>
      </c>
      <c r="I1642">
        <v>19812</v>
      </c>
      <c r="J1642" s="37">
        <v>2</v>
      </c>
      <c r="K1642" s="37">
        <v>17</v>
      </c>
      <c r="L1642" s="37">
        <v>14</v>
      </c>
      <c r="M1642" s="37">
        <v>15</v>
      </c>
      <c r="N1642" s="37">
        <v>10</v>
      </c>
      <c r="O1642" s="37">
        <v>16</v>
      </c>
      <c r="P1642" s="37">
        <v>8</v>
      </c>
      <c r="Q1642" s="10">
        <f t="shared" si="122"/>
        <v>82</v>
      </c>
      <c r="R1642" s="37">
        <v>17</v>
      </c>
      <c r="S1642" s="37">
        <v>11</v>
      </c>
      <c r="T1642" s="37">
        <v>3</v>
      </c>
      <c r="U1642" s="10">
        <f t="shared" si="123"/>
        <v>31</v>
      </c>
      <c r="V1642" s="37">
        <v>9</v>
      </c>
      <c r="W1642" s="37">
        <v>8</v>
      </c>
      <c r="X1642" s="37">
        <v>9</v>
      </c>
      <c r="Y1642" s="37">
        <v>12</v>
      </c>
      <c r="Z1642" s="10">
        <f t="shared" si="124"/>
        <v>38</v>
      </c>
      <c r="AA1642" s="12">
        <v>0</v>
      </c>
      <c r="AB1642" s="37">
        <v>40</v>
      </c>
      <c r="AC1642" s="37">
        <v>82</v>
      </c>
      <c r="AD1642" s="37">
        <v>25</v>
      </c>
      <c r="AE1642" s="37">
        <v>4</v>
      </c>
      <c r="AF1642" s="10">
        <v>0</v>
      </c>
    </row>
    <row r="1643" spans="1:32" ht="15" customHeight="1" x14ac:dyDescent="0.25">
      <c r="A1643" s="29" t="s">
        <v>272</v>
      </c>
      <c r="B1643" s="30" t="s">
        <v>384</v>
      </c>
      <c r="C1643" s="31">
        <v>40909</v>
      </c>
      <c r="D1643" s="10" t="s">
        <v>323</v>
      </c>
      <c r="E1643" s="37">
        <v>189</v>
      </c>
      <c r="F1643" s="11">
        <f t="shared" si="121"/>
        <v>3.2921093886082567E-2</v>
      </c>
      <c r="G1643">
        <v>2261</v>
      </c>
      <c r="H1643" s="32">
        <f t="shared" si="125"/>
        <v>0.39383382685943213</v>
      </c>
      <c r="I1643">
        <v>5741</v>
      </c>
      <c r="J1643" s="37">
        <v>1</v>
      </c>
      <c r="K1643" s="37">
        <v>16</v>
      </c>
      <c r="L1643" s="37">
        <v>15</v>
      </c>
      <c r="M1643" s="37">
        <v>15</v>
      </c>
      <c r="N1643" s="37">
        <v>19</v>
      </c>
      <c r="O1643" s="37">
        <v>18</v>
      </c>
      <c r="P1643" s="37">
        <v>10</v>
      </c>
      <c r="Q1643" s="10">
        <f t="shared" si="122"/>
        <v>94</v>
      </c>
      <c r="R1643" s="37">
        <v>8</v>
      </c>
      <c r="S1643" s="37">
        <v>14</v>
      </c>
      <c r="T1643" s="37">
        <v>14</v>
      </c>
      <c r="U1643" s="10">
        <f t="shared" si="123"/>
        <v>36</v>
      </c>
      <c r="V1643" s="37">
        <v>10</v>
      </c>
      <c r="W1643" s="37">
        <v>21</v>
      </c>
      <c r="X1643" s="37">
        <v>5</v>
      </c>
      <c r="Y1643" s="37">
        <v>23</v>
      </c>
      <c r="Z1643" s="10">
        <f t="shared" si="124"/>
        <v>59</v>
      </c>
      <c r="AA1643" s="12">
        <v>0</v>
      </c>
      <c r="AB1643" s="37">
        <v>42</v>
      </c>
      <c r="AC1643" s="37">
        <v>128</v>
      </c>
      <c r="AD1643" s="37">
        <v>8</v>
      </c>
      <c r="AE1643" s="37">
        <v>11</v>
      </c>
      <c r="AF1643" s="10">
        <v>0</v>
      </c>
    </row>
    <row r="1644" spans="1:32" ht="15" customHeight="1" x14ac:dyDescent="0.25">
      <c r="A1644" s="29" t="s">
        <v>149</v>
      </c>
      <c r="B1644" s="30" t="s">
        <v>384</v>
      </c>
      <c r="C1644" s="31">
        <v>40909</v>
      </c>
      <c r="D1644" s="10" t="s">
        <v>320</v>
      </c>
      <c r="E1644" s="37">
        <v>0</v>
      </c>
      <c r="F1644" s="11">
        <f t="shared" si="121"/>
        <v>0</v>
      </c>
      <c r="G1644">
        <v>34</v>
      </c>
      <c r="H1644" s="32">
        <f t="shared" si="125"/>
        <v>0.34693877551020408</v>
      </c>
      <c r="I1644">
        <v>98</v>
      </c>
      <c r="J1644" s="37">
        <v>0</v>
      </c>
      <c r="K1644" s="37">
        <v>0</v>
      </c>
      <c r="L1644" s="37">
        <v>0</v>
      </c>
      <c r="M1644" s="37">
        <v>0</v>
      </c>
      <c r="N1644" s="37">
        <v>0</v>
      </c>
      <c r="O1644" s="37">
        <v>0</v>
      </c>
      <c r="P1644" s="37">
        <v>0</v>
      </c>
      <c r="Q1644" s="10">
        <f t="shared" si="122"/>
        <v>0</v>
      </c>
      <c r="R1644" s="37">
        <v>0</v>
      </c>
      <c r="S1644" s="37">
        <v>0</v>
      </c>
      <c r="T1644" s="37">
        <v>0</v>
      </c>
      <c r="U1644" s="10">
        <f t="shared" si="123"/>
        <v>0</v>
      </c>
      <c r="V1644" s="37">
        <v>0</v>
      </c>
      <c r="W1644" s="37">
        <v>0</v>
      </c>
      <c r="X1644" s="37">
        <v>0</v>
      </c>
      <c r="Y1644" s="37">
        <v>0</v>
      </c>
      <c r="Z1644" s="10">
        <f t="shared" si="124"/>
        <v>0</v>
      </c>
      <c r="AA1644" s="12">
        <v>0</v>
      </c>
      <c r="AB1644" s="37">
        <v>0</v>
      </c>
      <c r="AC1644" s="37">
        <v>0</v>
      </c>
      <c r="AD1644" s="37">
        <v>0</v>
      </c>
      <c r="AE1644" s="37">
        <v>0</v>
      </c>
      <c r="AF1644" s="10">
        <v>0</v>
      </c>
    </row>
    <row r="1645" spans="1:32" ht="15" customHeight="1" x14ac:dyDescent="0.25">
      <c r="A1645" s="29" t="s">
        <v>287</v>
      </c>
      <c r="B1645" s="30" t="s">
        <v>384</v>
      </c>
      <c r="C1645" s="31">
        <v>40909</v>
      </c>
      <c r="D1645" s="10" t="s">
        <v>298</v>
      </c>
      <c r="E1645" s="37">
        <v>9</v>
      </c>
      <c r="F1645" s="11">
        <f t="shared" si="121"/>
        <v>3.2258064516129031E-2</v>
      </c>
      <c r="G1645">
        <v>226</v>
      </c>
      <c r="H1645" s="32">
        <f t="shared" si="125"/>
        <v>0.81003584229390679</v>
      </c>
      <c r="I1645">
        <v>279</v>
      </c>
      <c r="J1645" s="37">
        <v>1</v>
      </c>
      <c r="K1645" s="37">
        <v>0</v>
      </c>
      <c r="L1645" s="37">
        <v>1</v>
      </c>
      <c r="M1645" s="37">
        <v>1</v>
      </c>
      <c r="N1645" s="37">
        <v>0</v>
      </c>
      <c r="O1645" s="37">
        <v>1</v>
      </c>
      <c r="P1645" s="37">
        <v>0</v>
      </c>
      <c r="Q1645" s="10">
        <f t="shared" si="122"/>
        <v>4</v>
      </c>
      <c r="R1645" s="37">
        <v>0</v>
      </c>
      <c r="S1645" s="37">
        <v>2</v>
      </c>
      <c r="T1645" s="37">
        <v>0</v>
      </c>
      <c r="U1645" s="10">
        <f t="shared" si="123"/>
        <v>2</v>
      </c>
      <c r="V1645" s="37">
        <v>0</v>
      </c>
      <c r="W1645" s="37">
        <v>0</v>
      </c>
      <c r="X1645" s="37">
        <v>2</v>
      </c>
      <c r="Y1645" s="37">
        <v>1</v>
      </c>
      <c r="Z1645" s="10">
        <f t="shared" si="124"/>
        <v>3</v>
      </c>
      <c r="AA1645" s="12">
        <v>0</v>
      </c>
      <c r="AB1645" s="37">
        <v>0</v>
      </c>
      <c r="AC1645" s="37">
        <v>6</v>
      </c>
      <c r="AD1645" s="37">
        <v>0</v>
      </c>
      <c r="AE1645" s="37">
        <v>3</v>
      </c>
      <c r="AF1645" s="10">
        <v>0</v>
      </c>
    </row>
    <row r="1646" spans="1:32" ht="15" customHeight="1" x14ac:dyDescent="0.25">
      <c r="A1646" s="29" t="s">
        <v>150</v>
      </c>
      <c r="B1646" s="30" t="s">
        <v>384</v>
      </c>
      <c r="C1646" s="31">
        <v>40909</v>
      </c>
      <c r="D1646" s="10" t="s">
        <v>334</v>
      </c>
      <c r="E1646" s="37">
        <v>84</v>
      </c>
      <c r="F1646" s="11">
        <f t="shared" si="121"/>
        <v>8.7227414330218064E-2</v>
      </c>
      <c r="G1646">
        <v>585</v>
      </c>
      <c r="H1646" s="32">
        <f t="shared" si="125"/>
        <v>0.60747663551401865</v>
      </c>
      <c r="I1646">
        <v>963</v>
      </c>
      <c r="J1646" s="37">
        <v>2</v>
      </c>
      <c r="K1646" s="37">
        <v>11</v>
      </c>
      <c r="L1646" s="37">
        <v>12</v>
      </c>
      <c r="M1646" s="37">
        <v>12</v>
      </c>
      <c r="N1646" s="37">
        <v>8</v>
      </c>
      <c r="O1646" s="37">
        <v>6</v>
      </c>
      <c r="P1646" s="37">
        <v>9</v>
      </c>
      <c r="Q1646" s="10">
        <f t="shared" si="122"/>
        <v>60</v>
      </c>
      <c r="R1646" s="37">
        <v>3</v>
      </c>
      <c r="S1646" s="37">
        <v>8</v>
      </c>
      <c r="T1646" s="37">
        <v>2</v>
      </c>
      <c r="U1646" s="10">
        <f t="shared" si="123"/>
        <v>13</v>
      </c>
      <c r="V1646" s="37">
        <v>3</v>
      </c>
      <c r="W1646" s="37">
        <v>2</v>
      </c>
      <c r="X1646" s="37">
        <v>1</v>
      </c>
      <c r="Y1646" s="37">
        <v>5</v>
      </c>
      <c r="Z1646" s="10">
        <f t="shared" si="124"/>
        <v>11</v>
      </c>
      <c r="AA1646" s="12">
        <v>0</v>
      </c>
      <c r="AB1646" s="37">
        <v>5</v>
      </c>
      <c r="AC1646" s="37">
        <v>68</v>
      </c>
      <c r="AD1646" s="37">
        <v>8</v>
      </c>
      <c r="AE1646" s="37">
        <v>3</v>
      </c>
      <c r="AF1646" s="10">
        <v>0</v>
      </c>
    </row>
    <row r="1647" spans="1:32" ht="15" customHeight="1" x14ac:dyDescent="0.25">
      <c r="A1647" s="29" t="s">
        <v>151</v>
      </c>
      <c r="B1647" s="30" t="s">
        <v>384</v>
      </c>
      <c r="C1647" s="31">
        <v>40909</v>
      </c>
      <c r="D1647" s="10" t="s">
        <v>298</v>
      </c>
      <c r="E1647" s="37">
        <v>71</v>
      </c>
      <c r="F1647" s="11">
        <f t="shared" si="121"/>
        <v>0.10581222056631892</v>
      </c>
      <c r="G1647">
        <v>469</v>
      </c>
      <c r="H1647" s="32">
        <f t="shared" si="125"/>
        <v>0.69895678092399405</v>
      </c>
      <c r="I1647">
        <v>671</v>
      </c>
      <c r="J1647" s="37">
        <v>4</v>
      </c>
      <c r="K1647" s="37">
        <v>10</v>
      </c>
      <c r="L1647" s="37">
        <v>10</v>
      </c>
      <c r="M1647" s="37">
        <v>8</v>
      </c>
      <c r="N1647" s="37">
        <v>7</v>
      </c>
      <c r="O1647" s="37">
        <v>5</v>
      </c>
      <c r="P1647" s="37">
        <v>6</v>
      </c>
      <c r="Q1647" s="10">
        <f t="shared" si="122"/>
        <v>50</v>
      </c>
      <c r="R1647" s="37">
        <v>3</v>
      </c>
      <c r="S1647" s="37">
        <v>0</v>
      </c>
      <c r="T1647" s="37">
        <v>4</v>
      </c>
      <c r="U1647" s="10">
        <f t="shared" si="123"/>
        <v>7</v>
      </c>
      <c r="V1647" s="37">
        <v>2</v>
      </c>
      <c r="W1647" s="37">
        <v>2</v>
      </c>
      <c r="X1647" s="37">
        <v>2</v>
      </c>
      <c r="Y1647" s="37">
        <v>8</v>
      </c>
      <c r="Z1647" s="10">
        <f t="shared" si="124"/>
        <v>14</v>
      </c>
      <c r="AA1647" s="12">
        <v>0</v>
      </c>
      <c r="AB1647" s="37">
        <v>1</v>
      </c>
      <c r="AC1647" s="37">
        <v>43</v>
      </c>
      <c r="AD1647" s="37">
        <v>0</v>
      </c>
      <c r="AE1647" s="37">
        <v>27</v>
      </c>
      <c r="AF1647" s="10">
        <v>0</v>
      </c>
    </row>
    <row r="1648" spans="1:32" ht="15" customHeight="1" x14ac:dyDescent="0.25">
      <c r="A1648" s="29" t="s">
        <v>152</v>
      </c>
      <c r="B1648" s="30" t="s">
        <v>384</v>
      </c>
      <c r="C1648" s="31">
        <v>40909</v>
      </c>
      <c r="D1648" s="10" t="s">
        <v>300</v>
      </c>
      <c r="E1648" s="37">
        <v>0</v>
      </c>
      <c r="F1648" s="11">
        <f t="shared" si="121"/>
        <v>0</v>
      </c>
      <c r="G1648">
        <v>89</v>
      </c>
      <c r="H1648" s="32">
        <f t="shared" si="125"/>
        <v>0.40825688073394495</v>
      </c>
      <c r="I1648">
        <v>218</v>
      </c>
      <c r="J1648" s="37">
        <v>0</v>
      </c>
      <c r="K1648" s="37">
        <v>0</v>
      </c>
      <c r="L1648" s="37">
        <v>0</v>
      </c>
      <c r="M1648" s="37">
        <v>0</v>
      </c>
      <c r="N1648" s="37">
        <v>0</v>
      </c>
      <c r="O1648" s="37">
        <v>0</v>
      </c>
      <c r="P1648" s="37">
        <v>0</v>
      </c>
      <c r="Q1648" s="10">
        <f t="shared" si="122"/>
        <v>0</v>
      </c>
      <c r="R1648" s="37">
        <v>0</v>
      </c>
      <c r="S1648" s="37">
        <v>0</v>
      </c>
      <c r="T1648" s="37">
        <v>0</v>
      </c>
      <c r="U1648" s="10">
        <f t="shared" si="123"/>
        <v>0</v>
      </c>
      <c r="V1648" s="37">
        <v>0</v>
      </c>
      <c r="W1648" s="37">
        <v>0</v>
      </c>
      <c r="X1648" s="37">
        <v>0</v>
      </c>
      <c r="Y1648" s="37">
        <v>0</v>
      </c>
      <c r="Z1648" s="10">
        <f t="shared" si="124"/>
        <v>0</v>
      </c>
      <c r="AA1648" s="12">
        <v>0</v>
      </c>
      <c r="AB1648" s="37">
        <v>0</v>
      </c>
      <c r="AC1648" s="37">
        <v>0</v>
      </c>
      <c r="AD1648" s="37">
        <v>0</v>
      </c>
      <c r="AE1648" s="37">
        <v>0</v>
      </c>
      <c r="AF1648" s="10">
        <v>0</v>
      </c>
    </row>
    <row r="1649" spans="1:32" ht="15" customHeight="1" x14ac:dyDescent="0.25">
      <c r="A1649" s="29" t="s">
        <v>273</v>
      </c>
      <c r="B1649" s="30" t="s">
        <v>384</v>
      </c>
      <c r="C1649" s="31">
        <v>40909</v>
      </c>
      <c r="D1649" s="10" t="s">
        <v>311</v>
      </c>
      <c r="E1649" s="37">
        <v>62</v>
      </c>
      <c r="F1649" s="11">
        <f t="shared" si="121"/>
        <v>5.7354301572617949E-2</v>
      </c>
      <c r="G1649">
        <v>638</v>
      </c>
      <c r="H1649" s="32">
        <f t="shared" si="125"/>
        <v>0.5901942645698427</v>
      </c>
      <c r="I1649">
        <v>1081</v>
      </c>
      <c r="J1649" s="37">
        <v>2</v>
      </c>
      <c r="K1649" s="37">
        <v>10</v>
      </c>
      <c r="L1649" s="37">
        <v>4</v>
      </c>
      <c r="M1649" s="37">
        <v>4</v>
      </c>
      <c r="N1649" s="37">
        <v>7</v>
      </c>
      <c r="O1649" s="37">
        <v>5</v>
      </c>
      <c r="P1649" s="37">
        <v>5</v>
      </c>
      <c r="Q1649" s="10">
        <f t="shared" si="122"/>
        <v>37</v>
      </c>
      <c r="R1649" s="37">
        <v>4</v>
      </c>
      <c r="S1649" s="37">
        <v>5</v>
      </c>
      <c r="T1649" s="37">
        <v>2</v>
      </c>
      <c r="U1649" s="10">
        <f t="shared" si="123"/>
        <v>11</v>
      </c>
      <c r="V1649" s="37">
        <v>2</v>
      </c>
      <c r="W1649" s="37">
        <v>2</v>
      </c>
      <c r="X1649" s="37">
        <v>3</v>
      </c>
      <c r="Y1649" s="37">
        <v>7</v>
      </c>
      <c r="Z1649" s="10">
        <f t="shared" si="124"/>
        <v>14</v>
      </c>
      <c r="AA1649" s="12">
        <v>0</v>
      </c>
      <c r="AB1649" s="37">
        <v>1</v>
      </c>
      <c r="AC1649" s="37">
        <v>49</v>
      </c>
      <c r="AD1649" s="37">
        <v>7</v>
      </c>
      <c r="AE1649" s="37">
        <v>5</v>
      </c>
      <c r="AF1649" s="10">
        <v>0</v>
      </c>
    </row>
    <row r="1650" spans="1:32" ht="15" customHeight="1" x14ac:dyDescent="0.25">
      <c r="A1650" s="29" t="s">
        <v>153</v>
      </c>
      <c r="B1650" s="30" t="s">
        <v>384</v>
      </c>
      <c r="C1650" s="31">
        <v>40909</v>
      </c>
      <c r="D1650" s="10" t="s">
        <v>330</v>
      </c>
      <c r="E1650" s="37">
        <v>440</v>
      </c>
      <c r="F1650" s="11">
        <f t="shared" si="121"/>
        <v>4.7109207708779445E-2</v>
      </c>
      <c r="G1650">
        <v>2642</v>
      </c>
      <c r="H1650" s="32">
        <f t="shared" si="125"/>
        <v>0.28286937901498932</v>
      </c>
      <c r="I1650">
        <v>9340</v>
      </c>
      <c r="J1650" s="37">
        <v>16</v>
      </c>
      <c r="K1650" s="37">
        <v>17</v>
      </c>
      <c r="L1650" s="37">
        <v>26</v>
      </c>
      <c r="M1650" s="37">
        <v>19</v>
      </c>
      <c r="N1650" s="37">
        <v>37</v>
      </c>
      <c r="O1650" s="37">
        <v>23</v>
      </c>
      <c r="P1650" s="37">
        <v>27</v>
      </c>
      <c r="Q1650" s="10">
        <f t="shared" si="122"/>
        <v>165</v>
      </c>
      <c r="R1650" s="37">
        <v>31</v>
      </c>
      <c r="S1650" s="37">
        <v>25</v>
      </c>
      <c r="T1650" s="37">
        <v>27</v>
      </c>
      <c r="U1650" s="10">
        <f t="shared" si="123"/>
        <v>83</v>
      </c>
      <c r="V1650" s="37">
        <v>32</v>
      </c>
      <c r="W1650" s="37">
        <v>46</v>
      </c>
      <c r="X1650" s="37">
        <v>46</v>
      </c>
      <c r="Y1650" s="37">
        <v>68</v>
      </c>
      <c r="Z1650" s="10">
        <f t="shared" si="124"/>
        <v>192</v>
      </c>
      <c r="AA1650" s="12">
        <v>0</v>
      </c>
      <c r="AB1650" s="37">
        <v>140</v>
      </c>
      <c r="AC1650" s="37">
        <v>243</v>
      </c>
      <c r="AD1650" s="37">
        <v>39</v>
      </c>
      <c r="AE1650" s="37">
        <v>18</v>
      </c>
      <c r="AF1650" s="10">
        <v>0</v>
      </c>
    </row>
    <row r="1651" spans="1:32" ht="15" customHeight="1" x14ac:dyDescent="0.25">
      <c r="A1651" s="29" t="s">
        <v>154</v>
      </c>
      <c r="B1651" s="30" t="s">
        <v>384</v>
      </c>
      <c r="C1651" s="31">
        <v>40909</v>
      </c>
      <c r="D1651" s="10" t="s">
        <v>311</v>
      </c>
      <c r="E1651" s="37">
        <v>34</v>
      </c>
      <c r="F1651" s="11">
        <f t="shared" si="121"/>
        <v>1.1980267794221282E-2</v>
      </c>
      <c r="G1651">
        <v>1140</v>
      </c>
      <c r="H1651" s="32">
        <f t="shared" si="125"/>
        <v>0.40169133192389006</v>
      </c>
      <c r="I1651">
        <v>2838</v>
      </c>
      <c r="J1651" s="37">
        <v>1</v>
      </c>
      <c r="K1651" s="37">
        <v>3</v>
      </c>
      <c r="L1651" s="37">
        <v>3</v>
      </c>
      <c r="M1651" s="37">
        <v>2</v>
      </c>
      <c r="N1651" s="37">
        <v>4</v>
      </c>
      <c r="O1651" s="37">
        <v>3</v>
      </c>
      <c r="P1651" s="37">
        <v>3</v>
      </c>
      <c r="Q1651" s="10">
        <f t="shared" si="122"/>
        <v>19</v>
      </c>
      <c r="R1651" s="37">
        <v>3</v>
      </c>
      <c r="S1651" s="37">
        <v>2</v>
      </c>
      <c r="T1651" s="37">
        <v>1</v>
      </c>
      <c r="U1651" s="10">
        <f t="shared" si="123"/>
        <v>6</v>
      </c>
      <c r="V1651" s="37">
        <v>0</v>
      </c>
      <c r="W1651" s="37">
        <v>4</v>
      </c>
      <c r="X1651" s="37">
        <v>2</v>
      </c>
      <c r="Y1651" s="37">
        <v>3</v>
      </c>
      <c r="Z1651" s="10">
        <f t="shared" si="124"/>
        <v>9</v>
      </c>
      <c r="AA1651" s="12">
        <v>0</v>
      </c>
      <c r="AB1651" s="37">
        <v>6</v>
      </c>
      <c r="AC1651" s="37">
        <v>27</v>
      </c>
      <c r="AD1651" s="37">
        <v>1</v>
      </c>
      <c r="AE1651" s="37">
        <v>0</v>
      </c>
      <c r="AF1651" s="10">
        <v>0</v>
      </c>
    </row>
    <row r="1652" spans="1:32" ht="15" customHeight="1" x14ac:dyDescent="0.25">
      <c r="A1652" s="29" t="s">
        <v>155</v>
      </c>
      <c r="B1652" s="30" t="s">
        <v>384</v>
      </c>
      <c r="C1652" s="31">
        <v>40909</v>
      </c>
      <c r="D1652" s="10" t="s">
        <v>299</v>
      </c>
      <c r="E1652" s="37">
        <v>40</v>
      </c>
      <c r="F1652" s="11">
        <f t="shared" si="121"/>
        <v>4.61361014994233E-2</v>
      </c>
      <c r="G1652">
        <v>483</v>
      </c>
      <c r="H1652" s="32">
        <f t="shared" si="125"/>
        <v>0.55709342560553632</v>
      </c>
      <c r="I1652">
        <v>867</v>
      </c>
      <c r="J1652" s="37">
        <v>0</v>
      </c>
      <c r="K1652" s="37">
        <v>4</v>
      </c>
      <c r="L1652" s="37">
        <v>6</v>
      </c>
      <c r="M1652" s="37">
        <v>3</v>
      </c>
      <c r="N1652" s="37">
        <v>4</v>
      </c>
      <c r="O1652" s="37">
        <v>3</v>
      </c>
      <c r="P1652" s="37">
        <v>5</v>
      </c>
      <c r="Q1652" s="10">
        <f t="shared" si="122"/>
        <v>25</v>
      </c>
      <c r="R1652" s="37">
        <v>2</v>
      </c>
      <c r="S1652" s="37">
        <v>0</v>
      </c>
      <c r="T1652" s="37">
        <v>2</v>
      </c>
      <c r="U1652" s="10">
        <f t="shared" si="123"/>
        <v>4</v>
      </c>
      <c r="V1652" s="37">
        <v>1</v>
      </c>
      <c r="W1652" s="37">
        <v>2</v>
      </c>
      <c r="X1652" s="37">
        <v>6</v>
      </c>
      <c r="Y1652" s="37">
        <v>2</v>
      </c>
      <c r="Z1652" s="10">
        <f t="shared" si="124"/>
        <v>11</v>
      </c>
      <c r="AA1652" s="12">
        <v>0</v>
      </c>
      <c r="AB1652" s="37">
        <v>1</v>
      </c>
      <c r="AC1652" s="37">
        <v>39</v>
      </c>
      <c r="AD1652" s="37">
        <v>0</v>
      </c>
      <c r="AE1652" s="37">
        <v>0</v>
      </c>
      <c r="AF1652" s="10">
        <v>0</v>
      </c>
    </row>
    <row r="1653" spans="1:32" ht="15" customHeight="1" x14ac:dyDescent="0.25">
      <c r="A1653" s="29" t="s">
        <v>156</v>
      </c>
      <c r="B1653" s="30" t="s">
        <v>384</v>
      </c>
      <c r="C1653" s="31">
        <v>40909</v>
      </c>
      <c r="D1653" s="10" t="s">
        <v>318</v>
      </c>
      <c r="E1653" s="37">
        <v>3</v>
      </c>
      <c r="F1653" s="11">
        <f t="shared" si="121"/>
        <v>8.8235294117647065E-2</v>
      </c>
      <c r="G1653">
        <v>40</v>
      </c>
      <c r="H1653" s="32">
        <f t="shared" si="125"/>
        <v>1.1764705882352942</v>
      </c>
      <c r="I1653">
        <v>34</v>
      </c>
      <c r="J1653" s="37">
        <v>0</v>
      </c>
      <c r="K1653" s="37">
        <v>1</v>
      </c>
      <c r="L1653" s="37">
        <v>0</v>
      </c>
      <c r="M1653" s="37">
        <v>1</v>
      </c>
      <c r="N1653" s="37">
        <v>0</v>
      </c>
      <c r="O1653" s="37">
        <v>0</v>
      </c>
      <c r="P1653" s="37">
        <v>0</v>
      </c>
      <c r="Q1653" s="10">
        <f t="shared" si="122"/>
        <v>2</v>
      </c>
      <c r="R1653" s="37">
        <v>1</v>
      </c>
      <c r="S1653" s="37">
        <v>0</v>
      </c>
      <c r="T1653" s="37">
        <v>0</v>
      </c>
      <c r="U1653" s="10">
        <f t="shared" si="123"/>
        <v>1</v>
      </c>
      <c r="V1653" s="37">
        <v>0</v>
      </c>
      <c r="W1653" s="37">
        <v>0</v>
      </c>
      <c r="X1653" s="37">
        <v>0</v>
      </c>
      <c r="Y1653" s="37">
        <v>0</v>
      </c>
      <c r="Z1653" s="10">
        <f t="shared" si="124"/>
        <v>0</v>
      </c>
      <c r="AA1653" s="12">
        <v>0</v>
      </c>
      <c r="AB1653" s="37">
        <v>0</v>
      </c>
      <c r="AC1653" s="37">
        <v>3</v>
      </c>
      <c r="AD1653" s="37">
        <v>0</v>
      </c>
      <c r="AE1653" s="37">
        <v>0</v>
      </c>
      <c r="AF1653" s="10">
        <v>0</v>
      </c>
    </row>
    <row r="1654" spans="1:32" ht="15" customHeight="1" x14ac:dyDescent="0.25">
      <c r="A1654" s="29" t="s">
        <v>157</v>
      </c>
      <c r="B1654" s="30" t="s">
        <v>384</v>
      </c>
      <c r="C1654" s="31">
        <v>40909</v>
      </c>
      <c r="D1654" s="10" t="s">
        <v>332</v>
      </c>
      <c r="E1654" s="37">
        <v>12</v>
      </c>
      <c r="F1654" s="11">
        <f t="shared" si="121"/>
        <v>1.7569546120058566E-2</v>
      </c>
      <c r="G1654">
        <v>237</v>
      </c>
      <c r="H1654" s="32">
        <f t="shared" si="125"/>
        <v>0.34699853587115664</v>
      </c>
      <c r="I1654">
        <v>683</v>
      </c>
      <c r="J1654" s="37">
        <v>0</v>
      </c>
      <c r="K1654" s="37">
        <v>1</v>
      </c>
      <c r="L1654" s="37">
        <v>1</v>
      </c>
      <c r="M1654" s="37">
        <v>2</v>
      </c>
      <c r="N1654" s="37">
        <v>1</v>
      </c>
      <c r="O1654" s="37">
        <v>2</v>
      </c>
      <c r="P1654" s="37">
        <v>0</v>
      </c>
      <c r="Q1654" s="10">
        <f t="shared" si="122"/>
        <v>7</v>
      </c>
      <c r="R1654" s="37">
        <v>0</v>
      </c>
      <c r="S1654" s="37">
        <v>0</v>
      </c>
      <c r="T1654" s="37">
        <v>0</v>
      </c>
      <c r="U1654" s="10">
        <f t="shared" si="123"/>
        <v>0</v>
      </c>
      <c r="V1654" s="37">
        <v>0</v>
      </c>
      <c r="W1654" s="37">
        <v>0</v>
      </c>
      <c r="X1654" s="37">
        <v>0</v>
      </c>
      <c r="Y1654" s="37">
        <v>5</v>
      </c>
      <c r="Z1654" s="10">
        <f t="shared" si="124"/>
        <v>5</v>
      </c>
      <c r="AA1654" s="12">
        <v>0</v>
      </c>
      <c r="AB1654" s="37">
        <v>0</v>
      </c>
      <c r="AC1654" s="37">
        <v>12</v>
      </c>
      <c r="AD1654" s="37">
        <v>0</v>
      </c>
      <c r="AE1654" s="37">
        <v>0</v>
      </c>
      <c r="AF1654" s="10">
        <v>0</v>
      </c>
    </row>
    <row r="1655" spans="1:32" ht="15" customHeight="1" x14ac:dyDescent="0.25">
      <c r="A1655" s="29" t="s">
        <v>158</v>
      </c>
      <c r="B1655" s="30" t="s">
        <v>384</v>
      </c>
      <c r="C1655" s="31">
        <v>40909</v>
      </c>
      <c r="D1655" s="10" t="s">
        <v>317</v>
      </c>
      <c r="E1655" s="37">
        <v>0</v>
      </c>
      <c r="F1655" s="11">
        <f t="shared" si="121"/>
        <v>0</v>
      </c>
      <c r="G1655">
        <v>0</v>
      </c>
      <c r="H1655" s="32">
        <f t="shared" si="125"/>
        <v>0</v>
      </c>
      <c r="I1655">
        <v>67</v>
      </c>
      <c r="J1655" s="37">
        <v>0</v>
      </c>
      <c r="K1655" s="37">
        <v>0</v>
      </c>
      <c r="L1655" s="37">
        <v>0</v>
      </c>
      <c r="M1655" s="37">
        <v>0</v>
      </c>
      <c r="N1655" s="37">
        <v>0</v>
      </c>
      <c r="O1655" s="37">
        <v>0</v>
      </c>
      <c r="P1655" s="37">
        <v>0</v>
      </c>
      <c r="Q1655" s="10">
        <f t="shared" si="122"/>
        <v>0</v>
      </c>
      <c r="R1655" s="37">
        <v>0</v>
      </c>
      <c r="S1655" s="37">
        <v>0</v>
      </c>
      <c r="T1655" s="37">
        <v>0</v>
      </c>
      <c r="U1655" s="10">
        <f t="shared" si="123"/>
        <v>0</v>
      </c>
      <c r="V1655" s="37">
        <v>0</v>
      </c>
      <c r="W1655" s="37">
        <v>0</v>
      </c>
      <c r="X1655" s="37">
        <v>0</v>
      </c>
      <c r="Y1655" s="37">
        <v>0</v>
      </c>
      <c r="Z1655" s="10">
        <f t="shared" si="124"/>
        <v>0</v>
      </c>
      <c r="AA1655" s="12">
        <v>0</v>
      </c>
      <c r="AB1655" s="37">
        <v>0</v>
      </c>
      <c r="AC1655" s="37">
        <v>0</v>
      </c>
      <c r="AD1655" s="37">
        <v>0</v>
      </c>
      <c r="AE1655" s="37">
        <v>0</v>
      </c>
      <c r="AF1655" s="10">
        <v>0</v>
      </c>
    </row>
    <row r="1656" spans="1:32" ht="15" customHeight="1" x14ac:dyDescent="0.25">
      <c r="A1656" s="29" t="s">
        <v>159</v>
      </c>
      <c r="B1656" s="30" t="s">
        <v>384</v>
      </c>
      <c r="C1656" s="31">
        <v>40909</v>
      </c>
      <c r="D1656" s="10" t="s">
        <v>324</v>
      </c>
      <c r="E1656" s="37">
        <v>0</v>
      </c>
      <c r="F1656" s="11">
        <f t="shared" si="121"/>
        <v>0</v>
      </c>
      <c r="G1656">
        <v>27</v>
      </c>
      <c r="H1656" s="32">
        <f t="shared" si="125"/>
        <v>8.4639498432601878E-2</v>
      </c>
      <c r="I1656">
        <v>319</v>
      </c>
      <c r="J1656" s="37">
        <v>0</v>
      </c>
      <c r="K1656" s="37">
        <v>0</v>
      </c>
      <c r="L1656" s="37">
        <v>0</v>
      </c>
      <c r="M1656" s="37">
        <v>0</v>
      </c>
      <c r="N1656" s="37">
        <v>0</v>
      </c>
      <c r="O1656" s="37">
        <v>0</v>
      </c>
      <c r="P1656" s="37">
        <v>0</v>
      </c>
      <c r="Q1656" s="10">
        <f t="shared" si="122"/>
        <v>0</v>
      </c>
      <c r="R1656" s="37">
        <v>0</v>
      </c>
      <c r="S1656" s="37">
        <v>0</v>
      </c>
      <c r="T1656" s="37">
        <v>0</v>
      </c>
      <c r="U1656" s="10">
        <f t="shared" si="123"/>
        <v>0</v>
      </c>
      <c r="V1656" s="37">
        <v>0</v>
      </c>
      <c r="W1656" s="37">
        <v>0</v>
      </c>
      <c r="X1656" s="37">
        <v>0</v>
      </c>
      <c r="Y1656" s="37">
        <v>0</v>
      </c>
      <c r="Z1656" s="10">
        <f t="shared" si="124"/>
        <v>0</v>
      </c>
      <c r="AA1656" s="12">
        <v>0</v>
      </c>
      <c r="AB1656" s="37">
        <v>0</v>
      </c>
      <c r="AC1656" s="37">
        <v>0</v>
      </c>
      <c r="AD1656" s="37">
        <v>0</v>
      </c>
      <c r="AE1656" s="37">
        <v>0</v>
      </c>
      <c r="AF1656" s="10">
        <v>0</v>
      </c>
    </row>
    <row r="1657" spans="1:32" ht="15" customHeight="1" x14ac:dyDescent="0.25">
      <c r="A1657" s="29" t="s">
        <v>160</v>
      </c>
      <c r="B1657" s="30" t="s">
        <v>384</v>
      </c>
      <c r="C1657" s="31">
        <v>40909</v>
      </c>
      <c r="D1657" s="10" t="s">
        <v>312</v>
      </c>
      <c r="E1657" s="37">
        <v>78</v>
      </c>
      <c r="F1657" s="11">
        <f t="shared" si="121"/>
        <v>0.41489361702127658</v>
      </c>
      <c r="G1657">
        <v>182</v>
      </c>
      <c r="H1657" s="32">
        <f t="shared" si="125"/>
        <v>0.96808510638297873</v>
      </c>
      <c r="I1657">
        <v>188</v>
      </c>
      <c r="J1657" s="37">
        <v>9</v>
      </c>
      <c r="K1657" s="37">
        <v>6</v>
      </c>
      <c r="L1657" s="37">
        <v>11</v>
      </c>
      <c r="M1657" s="37">
        <v>12</v>
      </c>
      <c r="N1657" s="37">
        <v>11</v>
      </c>
      <c r="O1657" s="37">
        <v>10</v>
      </c>
      <c r="P1657" s="37">
        <v>4</v>
      </c>
      <c r="Q1657" s="10">
        <f t="shared" si="122"/>
        <v>63</v>
      </c>
      <c r="R1657" s="37">
        <v>5</v>
      </c>
      <c r="S1657" s="37">
        <v>10</v>
      </c>
      <c r="T1657" s="37">
        <v>0</v>
      </c>
      <c r="U1657" s="10">
        <f t="shared" si="123"/>
        <v>15</v>
      </c>
      <c r="V1657" s="37">
        <v>0</v>
      </c>
      <c r="W1657" s="37">
        <v>0</v>
      </c>
      <c r="X1657" s="37">
        <v>0</v>
      </c>
      <c r="Y1657" s="37">
        <v>0</v>
      </c>
      <c r="Z1657" s="10">
        <f t="shared" si="124"/>
        <v>0</v>
      </c>
      <c r="AA1657" s="12">
        <v>0</v>
      </c>
      <c r="AB1657" s="37">
        <v>0</v>
      </c>
      <c r="AC1657" s="37">
        <v>34</v>
      </c>
      <c r="AD1657" s="37">
        <v>44</v>
      </c>
      <c r="AE1657" s="37">
        <v>0</v>
      </c>
      <c r="AF1657" s="10">
        <v>0</v>
      </c>
    </row>
    <row r="1658" spans="1:32" ht="15" customHeight="1" x14ac:dyDescent="0.25">
      <c r="A1658" s="29" t="s">
        <v>161</v>
      </c>
      <c r="B1658" s="30" t="s">
        <v>384</v>
      </c>
      <c r="C1658" s="31">
        <v>40909</v>
      </c>
      <c r="D1658" s="10" t="s">
        <v>311</v>
      </c>
      <c r="E1658" s="37">
        <v>65</v>
      </c>
      <c r="F1658" s="11">
        <f t="shared" si="121"/>
        <v>9.658246656760773E-2</v>
      </c>
      <c r="G1658">
        <v>460</v>
      </c>
      <c r="H1658" s="32">
        <f t="shared" si="125"/>
        <v>0.68350668647845469</v>
      </c>
      <c r="I1658">
        <v>673</v>
      </c>
      <c r="J1658" s="37">
        <v>0</v>
      </c>
      <c r="K1658" s="37">
        <v>4</v>
      </c>
      <c r="L1658" s="37">
        <v>7</v>
      </c>
      <c r="M1658" s="37">
        <v>5</v>
      </c>
      <c r="N1658" s="37">
        <v>3</v>
      </c>
      <c r="O1658" s="37">
        <v>5</v>
      </c>
      <c r="P1658" s="37">
        <v>5</v>
      </c>
      <c r="Q1658" s="10">
        <f t="shared" si="122"/>
        <v>29</v>
      </c>
      <c r="R1658" s="37">
        <v>0</v>
      </c>
      <c r="S1658" s="37">
        <v>3</v>
      </c>
      <c r="T1658" s="37">
        <v>3</v>
      </c>
      <c r="U1658" s="10">
        <f t="shared" si="123"/>
        <v>6</v>
      </c>
      <c r="V1658" s="37">
        <v>3</v>
      </c>
      <c r="W1658" s="37">
        <v>8</v>
      </c>
      <c r="X1658" s="37">
        <v>7</v>
      </c>
      <c r="Y1658" s="37">
        <v>12</v>
      </c>
      <c r="Z1658" s="10">
        <f t="shared" si="124"/>
        <v>30</v>
      </c>
      <c r="AA1658" s="12">
        <v>0</v>
      </c>
      <c r="AB1658" s="37">
        <v>10</v>
      </c>
      <c r="AC1658" s="37">
        <v>49</v>
      </c>
      <c r="AD1658" s="37">
        <v>2</v>
      </c>
      <c r="AE1658" s="37">
        <v>4</v>
      </c>
      <c r="AF1658" s="10">
        <v>0</v>
      </c>
    </row>
    <row r="1659" spans="1:32" ht="15" customHeight="1" x14ac:dyDescent="0.25">
      <c r="A1659" s="29" t="s">
        <v>162</v>
      </c>
      <c r="B1659" s="30" t="s">
        <v>384</v>
      </c>
      <c r="C1659" s="31">
        <v>40909</v>
      </c>
      <c r="D1659" s="10" t="s">
        <v>309</v>
      </c>
      <c r="E1659" s="37">
        <v>13</v>
      </c>
      <c r="F1659" s="11">
        <f t="shared" si="121"/>
        <v>5.4968287526427064E-3</v>
      </c>
      <c r="G1659">
        <v>891</v>
      </c>
      <c r="H1659" s="32">
        <f t="shared" si="125"/>
        <v>0.37674418604651161</v>
      </c>
      <c r="I1659">
        <v>2365</v>
      </c>
      <c r="J1659" s="37">
        <v>0</v>
      </c>
      <c r="K1659" s="37">
        <v>3</v>
      </c>
      <c r="L1659" s="37">
        <v>1</v>
      </c>
      <c r="M1659" s="37">
        <v>0</v>
      </c>
      <c r="N1659" s="37">
        <v>2</v>
      </c>
      <c r="O1659" s="37">
        <v>0</v>
      </c>
      <c r="P1659" s="37">
        <v>0</v>
      </c>
      <c r="Q1659" s="10">
        <f t="shared" si="122"/>
        <v>6</v>
      </c>
      <c r="R1659" s="37">
        <v>1</v>
      </c>
      <c r="S1659" s="37">
        <v>1</v>
      </c>
      <c r="T1659" s="37">
        <v>1</v>
      </c>
      <c r="U1659" s="10">
        <f t="shared" si="123"/>
        <v>3</v>
      </c>
      <c r="V1659" s="37">
        <v>1</v>
      </c>
      <c r="W1659" s="37">
        <v>0</v>
      </c>
      <c r="X1659" s="37">
        <v>2</v>
      </c>
      <c r="Y1659" s="37">
        <v>1</v>
      </c>
      <c r="Z1659" s="10">
        <f t="shared" si="124"/>
        <v>4</v>
      </c>
      <c r="AA1659" s="12">
        <v>0</v>
      </c>
      <c r="AB1659" s="37">
        <v>3</v>
      </c>
      <c r="AC1659" s="37">
        <v>8</v>
      </c>
      <c r="AD1659" s="37">
        <v>0</v>
      </c>
      <c r="AE1659" s="37">
        <v>2</v>
      </c>
      <c r="AF1659" s="10">
        <v>0</v>
      </c>
    </row>
    <row r="1660" spans="1:32" ht="15" customHeight="1" x14ac:dyDescent="0.25">
      <c r="A1660" s="29" t="s">
        <v>163</v>
      </c>
      <c r="B1660" s="30" t="s">
        <v>384</v>
      </c>
      <c r="C1660" s="31">
        <v>40909</v>
      </c>
      <c r="D1660" s="10" t="s">
        <v>308</v>
      </c>
      <c r="E1660" s="37">
        <v>123</v>
      </c>
      <c r="F1660" s="11">
        <f t="shared" si="121"/>
        <v>3.2488114104595879E-2</v>
      </c>
      <c r="G1660">
        <v>3017</v>
      </c>
      <c r="H1660" s="32">
        <f t="shared" si="125"/>
        <v>0.7968832540940306</v>
      </c>
      <c r="I1660">
        <v>3786</v>
      </c>
      <c r="J1660" s="37">
        <v>0</v>
      </c>
      <c r="K1660" s="37">
        <v>7</v>
      </c>
      <c r="L1660" s="37">
        <v>12</v>
      </c>
      <c r="M1660" s="37">
        <v>9</v>
      </c>
      <c r="N1660" s="37">
        <v>10</v>
      </c>
      <c r="O1660" s="37">
        <v>9</v>
      </c>
      <c r="P1660" s="37">
        <v>6</v>
      </c>
      <c r="Q1660" s="10">
        <f t="shared" si="122"/>
        <v>53</v>
      </c>
      <c r="R1660" s="37">
        <v>6</v>
      </c>
      <c r="S1660" s="37">
        <v>11</v>
      </c>
      <c r="T1660" s="37">
        <v>8</v>
      </c>
      <c r="U1660" s="10">
        <f t="shared" si="123"/>
        <v>25</v>
      </c>
      <c r="V1660" s="37">
        <v>17</v>
      </c>
      <c r="W1660" s="37">
        <v>13</v>
      </c>
      <c r="X1660" s="37">
        <v>7</v>
      </c>
      <c r="Y1660" s="37">
        <v>8</v>
      </c>
      <c r="Z1660" s="10">
        <f t="shared" si="124"/>
        <v>45</v>
      </c>
      <c r="AA1660" s="12">
        <v>0</v>
      </c>
      <c r="AB1660" s="37">
        <v>18</v>
      </c>
      <c r="AC1660" s="37">
        <v>100</v>
      </c>
      <c r="AD1660" s="37">
        <v>0</v>
      </c>
      <c r="AE1660" s="37">
        <v>5</v>
      </c>
      <c r="AF1660" s="10">
        <v>0</v>
      </c>
    </row>
    <row r="1661" spans="1:32" ht="15" customHeight="1" x14ac:dyDescent="0.25">
      <c r="A1661" s="29" t="s">
        <v>164</v>
      </c>
      <c r="B1661" s="30" t="s">
        <v>384</v>
      </c>
      <c r="C1661" s="31">
        <v>40909</v>
      </c>
      <c r="D1661" s="10" t="s">
        <v>312</v>
      </c>
      <c r="E1661" s="37">
        <v>0</v>
      </c>
      <c r="F1661" s="11">
        <f t="shared" si="121"/>
        <v>0</v>
      </c>
      <c r="G1661">
        <v>11</v>
      </c>
      <c r="H1661" s="32">
        <f t="shared" si="125"/>
        <v>0.73333333333333328</v>
      </c>
      <c r="I1661">
        <v>15</v>
      </c>
      <c r="J1661" s="37">
        <v>0</v>
      </c>
      <c r="K1661" s="37">
        <v>0</v>
      </c>
      <c r="L1661" s="37">
        <v>0</v>
      </c>
      <c r="M1661" s="37">
        <v>0</v>
      </c>
      <c r="N1661" s="37">
        <v>0</v>
      </c>
      <c r="O1661" s="37">
        <v>0</v>
      </c>
      <c r="P1661" s="37">
        <v>0</v>
      </c>
      <c r="Q1661" s="10">
        <f t="shared" si="122"/>
        <v>0</v>
      </c>
      <c r="R1661" s="37">
        <v>0</v>
      </c>
      <c r="S1661" s="37">
        <v>0</v>
      </c>
      <c r="T1661" s="37">
        <v>0</v>
      </c>
      <c r="U1661" s="10">
        <f t="shared" si="123"/>
        <v>0</v>
      </c>
      <c r="V1661" s="37">
        <v>0</v>
      </c>
      <c r="W1661" s="37">
        <v>0</v>
      </c>
      <c r="X1661" s="37">
        <v>0</v>
      </c>
      <c r="Y1661" s="37">
        <v>0</v>
      </c>
      <c r="Z1661" s="10">
        <f t="shared" si="124"/>
        <v>0</v>
      </c>
      <c r="AA1661" s="12">
        <v>0</v>
      </c>
      <c r="AB1661" s="37">
        <v>0</v>
      </c>
      <c r="AC1661" s="37">
        <v>0</v>
      </c>
      <c r="AD1661" s="37">
        <v>0</v>
      </c>
      <c r="AE1661" s="37">
        <v>0</v>
      </c>
      <c r="AF1661" s="10">
        <v>0</v>
      </c>
    </row>
    <row r="1662" spans="1:32" ht="15" customHeight="1" x14ac:dyDescent="0.25">
      <c r="A1662" s="29" t="s">
        <v>165</v>
      </c>
      <c r="B1662" s="30" t="s">
        <v>384</v>
      </c>
      <c r="C1662" s="31">
        <v>40909</v>
      </c>
      <c r="D1662" s="10" t="s">
        <v>320</v>
      </c>
      <c r="E1662" s="37">
        <v>13</v>
      </c>
      <c r="F1662" s="11">
        <f t="shared" si="121"/>
        <v>6.9892473118279563E-2</v>
      </c>
      <c r="G1662">
        <v>68</v>
      </c>
      <c r="H1662" s="32">
        <f t="shared" si="125"/>
        <v>0.36559139784946237</v>
      </c>
      <c r="I1662">
        <v>186</v>
      </c>
      <c r="J1662" s="37">
        <v>1</v>
      </c>
      <c r="K1662" s="37">
        <v>0</v>
      </c>
      <c r="L1662" s="37">
        <v>2</v>
      </c>
      <c r="M1662" s="37">
        <v>1</v>
      </c>
      <c r="N1662" s="37">
        <v>2</v>
      </c>
      <c r="O1662" s="37">
        <v>0</v>
      </c>
      <c r="P1662" s="37">
        <v>2</v>
      </c>
      <c r="Q1662" s="10">
        <f t="shared" si="122"/>
        <v>8</v>
      </c>
      <c r="R1662" s="37">
        <v>0</v>
      </c>
      <c r="S1662" s="37">
        <v>0</v>
      </c>
      <c r="T1662" s="37">
        <v>0</v>
      </c>
      <c r="U1662" s="10">
        <f t="shared" si="123"/>
        <v>0</v>
      </c>
      <c r="V1662" s="37">
        <v>2</v>
      </c>
      <c r="W1662" s="37">
        <v>0</v>
      </c>
      <c r="X1662" s="37">
        <v>1</v>
      </c>
      <c r="Y1662" s="37">
        <v>2</v>
      </c>
      <c r="Z1662" s="10">
        <f t="shared" si="124"/>
        <v>5</v>
      </c>
      <c r="AA1662" s="12">
        <v>0</v>
      </c>
      <c r="AB1662" s="37">
        <v>0</v>
      </c>
      <c r="AC1662" s="37">
        <v>13</v>
      </c>
      <c r="AD1662" s="37">
        <v>0</v>
      </c>
      <c r="AE1662" s="37">
        <v>0</v>
      </c>
      <c r="AF1662" s="10">
        <v>0</v>
      </c>
    </row>
    <row r="1663" spans="1:32" ht="15" customHeight="1" x14ac:dyDescent="0.25">
      <c r="A1663" s="29" t="s">
        <v>166</v>
      </c>
      <c r="B1663" s="30" t="s">
        <v>384</v>
      </c>
      <c r="C1663" s="31">
        <v>40909</v>
      </c>
      <c r="D1663" s="10" t="s">
        <v>331</v>
      </c>
      <c r="E1663" s="37">
        <v>209</v>
      </c>
      <c r="F1663" s="11">
        <f t="shared" si="121"/>
        <v>1.3306169223912905E-2</v>
      </c>
      <c r="G1663">
        <v>11329</v>
      </c>
      <c r="H1663" s="32">
        <f t="shared" si="125"/>
        <v>0.72127077099382442</v>
      </c>
      <c r="I1663">
        <v>15707</v>
      </c>
      <c r="J1663" s="37">
        <v>0</v>
      </c>
      <c r="K1663" s="37">
        <v>12</v>
      </c>
      <c r="L1663" s="37">
        <v>18</v>
      </c>
      <c r="M1663" s="37">
        <v>23</v>
      </c>
      <c r="N1663" s="37">
        <v>20</v>
      </c>
      <c r="O1663" s="37">
        <v>11</v>
      </c>
      <c r="P1663" s="37">
        <v>19</v>
      </c>
      <c r="Q1663" s="10">
        <f t="shared" si="122"/>
        <v>103</v>
      </c>
      <c r="R1663" s="37">
        <v>20</v>
      </c>
      <c r="S1663" s="37">
        <v>15</v>
      </c>
      <c r="T1663" s="37">
        <v>12</v>
      </c>
      <c r="U1663" s="10">
        <f t="shared" si="123"/>
        <v>47</v>
      </c>
      <c r="V1663" s="37">
        <v>15</v>
      </c>
      <c r="W1663" s="37">
        <v>17</v>
      </c>
      <c r="X1663" s="37">
        <v>6</v>
      </c>
      <c r="Y1663" s="37">
        <v>21</v>
      </c>
      <c r="Z1663" s="10">
        <f t="shared" si="124"/>
        <v>59</v>
      </c>
      <c r="AA1663" s="12">
        <v>0</v>
      </c>
      <c r="AB1663" s="37">
        <v>12</v>
      </c>
      <c r="AC1663" s="37">
        <v>130</v>
      </c>
      <c r="AD1663" s="37">
        <v>18</v>
      </c>
      <c r="AE1663" s="37">
        <v>49</v>
      </c>
      <c r="AF1663" s="10">
        <v>0</v>
      </c>
    </row>
    <row r="1664" spans="1:32" ht="15" customHeight="1" x14ac:dyDescent="0.25">
      <c r="A1664" s="29" t="s">
        <v>167</v>
      </c>
      <c r="B1664" s="30" t="s">
        <v>384</v>
      </c>
      <c r="C1664" s="31">
        <v>40909</v>
      </c>
      <c r="D1664" s="10" t="s">
        <v>311</v>
      </c>
      <c r="E1664" s="37">
        <v>15</v>
      </c>
      <c r="F1664" s="11">
        <f t="shared" si="121"/>
        <v>5.1546391752577317E-2</v>
      </c>
      <c r="G1664">
        <v>219</v>
      </c>
      <c r="H1664" s="32">
        <f t="shared" si="125"/>
        <v>0.75257731958762886</v>
      </c>
      <c r="I1664">
        <v>291</v>
      </c>
      <c r="J1664" s="37">
        <v>0</v>
      </c>
      <c r="K1664" s="37">
        <v>1</v>
      </c>
      <c r="L1664" s="37">
        <v>3</v>
      </c>
      <c r="M1664" s="37">
        <v>2</v>
      </c>
      <c r="N1664" s="37">
        <v>1</v>
      </c>
      <c r="O1664" s="37">
        <v>2</v>
      </c>
      <c r="P1664" s="37">
        <v>0</v>
      </c>
      <c r="Q1664" s="10">
        <f t="shared" si="122"/>
        <v>9</v>
      </c>
      <c r="R1664" s="37">
        <v>1</v>
      </c>
      <c r="S1664" s="37">
        <v>1</v>
      </c>
      <c r="T1664" s="37">
        <v>0</v>
      </c>
      <c r="U1664" s="10">
        <f t="shared" si="123"/>
        <v>2</v>
      </c>
      <c r="V1664" s="37">
        <v>1</v>
      </c>
      <c r="W1664" s="37">
        <v>1</v>
      </c>
      <c r="X1664" s="37">
        <v>2</v>
      </c>
      <c r="Y1664" s="37">
        <v>0</v>
      </c>
      <c r="Z1664" s="10">
        <f t="shared" si="124"/>
        <v>4</v>
      </c>
      <c r="AA1664" s="12">
        <v>0</v>
      </c>
      <c r="AB1664" s="37">
        <v>0</v>
      </c>
      <c r="AC1664" s="37">
        <v>13</v>
      </c>
      <c r="AD1664" s="37">
        <v>2</v>
      </c>
      <c r="AE1664" s="37">
        <v>0</v>
      </c>
      <c r="AF1664" s="10">
        <v>0</v>
      </c>
    </row>
    <row r="1665" spans="1:32" ht="15" customHeight="1" x14ac:dyDescent="0.25">
      <c r="A1665" s="29" t="s">
        <v>168</v>
      </c>
      <c r="B1665" s="30" t="s">
        <v>384</v>
      </c>
      <c r="C1665" s="31">
        <v>40909</v>
      </c>
      <c r="D1665" s="10" t="s">
        <v>328</v>
      </c>
      <c r="E1665" s="37">
        <v>0</v>
      </c>
      <c r="F1665" s="11">
        <f t="shared" si="121"/>
        <v>0</v>
      </c>
      <c r="G1665">
        <v>106</v>
      </c>
      <c r="H1665" s="32">
        <f t="shared" si="125"/>
        <v>0.97247706422018354</v>
      </c>
      <c r="I1665">
        <v>109</v>
      </c>
      <c r="J1665" s="37">
        <v>0</v>
      </c>
      <c r="K1665" s="37">
        <v>0</v>
      </c>
      <c r="L1665" s="37">
        <v>0</v>
      </c>
      <c r="M1665" s="37">
        <v>0</v>
      </c>
      <c r="N1665" s="37">
        <v>0</v>
      </c>
      <c r="O1665" s="37">
        <v>0</v>
      </c>
      <c r="P1665" s="37">
        <v>0</v>
      </c>
      <c r="Q1665" s="10">
        <f t="shared" si="122"/>
        <v>0</v>
      </c>
      <c r="R1665" s="37">
        <v>0</v>
      </c>
      <c r="S1665" s="37">
        <v>0</v>
      </c>
      <c r="T1665" s="37">
        <v>0</v>
      </c>
      <c r="U1665" s="10">
        <f t="shared" si="123"/>
        <v>0</v>
      </c>
      <c r="V1665" s="37">
        <v>0</v>
      </c>
      <c r="W1665" s="37">
        <v>0</v>
      </c>
      <c r="X1665" s="37">
        <v>0</v>
      </c>
      <c r="Y1665" s="37">
        <v>0</v>
      </c>
      <c r="Z1665" s="10">
        <f t="shared" si="124"/>
        <v>0</v>
      </c>
      <c r="AA1665" s="12">
        <v>0</v>
      </c>
      <c r="AB1665" s="37">
        <v>0</v>
      </c>
      <c r="AC1665" s="37">
        <v>0</v>
      </c>
      <c r="AD1665" s="37">
        <v>0</v>
      </c>
      <c r="AE1665" s="37">
        <v>0</v>
      </c>
      <c r="AF1665" s="10">
        <v>0</v>
      </c>
    </row>
    <row r="1666" spans="1:32" ht="15" customHeight="1" x14ac:dyDescent="0.25">
      <c r="A1666" s="29" t="s">
        <v>169</v>
      </c>
      <c r="B1666" s="30" t="s">
        <v>384</v>
      </c>
      <c r="C1666" s="31">
        <v>40909</v>
      </c>
      <c r="D1666" s="10" t="s">
        <v>299</v>
      </c>
      <c r="E1666" s="37">
        <v>23</v>
      </c>
      <c r="F1666" s="11">
        <f t="shared" ref="F1666:F1729" si="126">IFERROR(E1666/I1666,0)</f>
        <v>7.8231292517006806E-2</v>
      </c>
      <c r="G1666">
        <v>198</v>
      </c>
      <c r="H1666" s="32">
        <f t="shared" si="125"/>
        <v>0.67346938775510201</v>
      </c>
      <c r="I1666">
        <v>294</v>
      </c>
      <c r="J1666" s="37">
        <v>1</v>
      </c>
      <c r="K1666" s="37">
        <v>1</v>
      </c>
      <c r="L1666" s="37">
        <v>1</v>
      </c>
      <c r="M1666" s="37">
        <v>4</v>
      </c>
      <c r="N1666" s="37">
        <v>1</v>
      </c>
      <c r="O1666" s="37">
        <v>1</v>
      </c>
      <c r="P1666" s="37">
        <v>1</v>
      </c>
      <c r="Q1666" s="10">
        <f t="shared" ref="Q1666:Q1729" si="127">SUM(J1666:P1666)</f>
        <v>10</v>
      </c>
      <c r="R1666" s="37">
        <v>0</v>
      </c>
      <c r="S1666" s="37">
        <v>2</v>
      </c>
      <c r="T1666" s="37">
        <v>2</v>
      </c>
      <c r="U1666" s="10">
        <f t="shared" ref="U1666:U1729" si="128">SUM(R1666:T1666)</f>
        <v>4</v>
      </c>
      <c r="V1666" s="37">
        <v>1</v>
      </c>
      <c r="W1666" s="37">
        <v>2</v>
      </c>
      <c r="X1666" s="37">
        <v>5</v>
      </c>
      <c r="Y1666" s="37">
        <v>1</v>
      </c>
      <c r="Z1666" s="10">
        <f t="shared" ref="Z1666:Z1729" si="129">SUM(V1666:Y1666)</f>
        <v>9</v>
      </c>
      <c r="AA1666" s="12">
        <v>0</v>
      </c>
      <c r="AB1666" s="37">
        <v>0</v>
      </c>
      <c r="AC1666" s="37">
        <v>23</v>
      </c>
      <c r="AD1666" s="37">
        <v>0</v>
      </c>
      <c r="AE1666" s="37">
        <v>0</v>
      </c>
      <c r="AF1666" s="10">
        <v>0</v>
      </c>
    </row>
    <row r="1667" spans="1:32" ht="15" customHeight="1" x14ac:dyDescent="0.25">
      <c r="A1667" s="29" t="s">
        <v>170</v>
      </c>
      <c r="B1667" s="30" t="s">
        <v>384</v>
      </c>
      <c r="C1667" s="31">
        <v>40909</v>
      </c>
      <c r="D1667" s="10" t="s">
        <v>309</v>
      </c>
      <c r="E1667" s="37">
        <v>32</v>
      </c>
      <c r="F1667" s="11">
        <f t="shared" si="126"/>
        <v>3.4828036569438396E-3</v>
      </c>
      <c r="G1667">
        <v>2242</v>
      </c>
      <c r="H1667" s="32">
        <f t="shared" si="125"/>
        <v>0.24401393121462778</v>
      </c>
      <c r="I1667">
        <v>9188</v>
      </c>
      <c r="J1667" s="37">
        <v>0</v>
      </c>
      <c r="K1667" s="37">
        <v>3</v>
      </c>
      <c r="L1667" s="37">
        <v>4</v>
      </c>
      <c r="M1667" s="37">
        <v>5</v>
      </c>
      <c r="N1667" s="37">
        <v>0</v>
      </c>
      <c r="O1667" s="37">
        <v>2</v>
      </c>
      <c r="P1667" s="37">
        <v>2</v>
      </c>
      <c r="Q1667" s="10">
        <f t="shared" si="127"/>
        <v>16</v>
      </c>
      <c r="R1667" s="37">
        <v>4</v>
      </c>
      <c r="S1667" s="37">
        <v>2</v>
      </c>
      <c r="T1667" s="37">
        <v>4</v>
      </c>
      <c r="U1667" s="10">
        <f t="shared" si="128"/>
        <v>10</v>
      </c>
      <c r="V1667" s="37">
        <v>1</v>
      </c>
      <c r="W1667" s="37">
        <v>2</v>
      </c>
      <c r="X1667" s="37">
        <v>2</v>
      </c>
      <c r="Y1667" s="37">
        <v>1</v>
      </c>
      <c r="Z1667" s="10">
        <f t="shared" si="129"/>
        <v>6</v>
      </c>
      <c r="AA1667" s="12">
        <v>0</v>
      </c>
      <c r="AB1667" s="37">
        <v>1</v>
      </c>
      <c r="AC1667" s="37">
        <v>29</v>
      </c>
      <c r="AD1667" s="37">
        <v>1</v>
      </c>
      <c r="AE1667" s="37">
        <v>1</v>
      </c>
      <c r="AF1667" s="10">
        <v>0</v>
      </c>
    </row>
    <row r="1668" spans="1:32" ht="15" customHeight="1" x14ac:dyDescent="0.25">
      <c r="A1668" s="29" t="s">
        <v>171</v>
      </c>
      <c r="B1668" s="30" t="s">
        <v>384</v>
      </c>
      <c r="C1668" s="31">
        <v>40909</v>
      </c>
      <c r="D1668" s="10" t="s">
        <v>329</v>
      </c>
      <c r="E1668" s="37">
        <v>37</v>
      </c>
      <c r="F1668" s="11">
        <f t="shared" si="126"/>
        <v>4.920212765957447E-2</v>
      </c>
      <c r="G1668">
        <v>470</v>
      </c>
      <c r="H1668" s="32">
        <f t="shared" si="125"/>
        <v>0.625</v>
      </c>
      <c r="I1668">
        <v>752</v>
      </c>
      <c r="J1668" s="37">
        <v>2</v>
      </c>
      <c r="K1668" s="37">
        <v>6</v>
      </c>
      <c r="L1668" s="37">
        <v>7</v>
      </c>
      <c r="M1668" s="37">
        <v>2</v>
      </c>
      <c r="N1668" s="37">
        <v>4</v>
      </c>
      <c r="O1668" s="37">
        <v>6</v>
      </c>
      <c r="P1668" s="37">
        <v>3</v>
      </c>
      <c r="Q1668" s="10">
        <f t="shared" si="127"/>
        <v>30</v>
      </c>
      <c r="R1668" s="37">
        <v>3</v>
      </c>
      <c r="S1668" s="37">
        <v>4</v>
      </c>
      <c r="T1668" s="37">
        <v>0</v>
      </c>
      <c r="U1668" s="10">
        <f t="shared" si="128"/>
        <v>7</v>
      </c>
      <c r="V1668" s="37">
        <v>0</v>
      </c>
      <c r="W1668" s="37">
        <v>0</v>
      </c>
      <c r="X1668" s="37">
        <v>0</v>
      </c>
      <c r="Y1668" s="37">
        <v>0</v>
      </c>
      <c r="Z1668" s="10">
        <f t="shared" si="129"/>
        <v>0</v>
      </c>
      <c r="AA1668" s="12">
        <v>0</v>
      </c>
      <c r="AB1668" s="37">
        <v>1</v>
      </c>
      <c r="AC1668" s="37">
        <v>31</v>
      </c>
      <c r="AD1668" s="37">
        <v>3</v>
      </c>
      <c r="AE1668" s="37">
        <v>2</v>
      </c>
      <c r="AF1668" s="10">
        <v>0</v>
      </c>
    </row>
    <row r="1669" spans="1:32" ht="15" customHeight="1" x14ac:dyDescent="0.25">
      <c r="A1669" s="29" t="s">
        <v>172</v>
      </c>
      <c r="B1669" s="30" t="s">
        <v>384</v>
      </c>
      <c r="C1669" s="31">
        <v>40909</v>
      </c>
      <c r="D1669" s="10" t="s">
        <v>335</v>
      </c>
      <c r="E1669" s="37">
        <v>0</v>
      </c>
      <c r="F1669" s="11">
        <f t="shared" si="126"/>
        <v>0</v>
      </c>
      <c r="G1669">
        <v>150</v>
      </c>
      <c r="H1669" s="32">
        <f t="shared" ref="H1669:H1732" si="130">G1669/I1669</f>
        <v>0.4838709677419355</v>
      </c>
      <c r="I1669">
        <v>310</v>
      </c>
      <c r="J1669" s="37">
        <v>0</v>
      </c>
      <c r="K1669" s="37">
        <v>0</v>
      </c>
      <c r="L1669" s="37">
        <v>0</v>
      </c>
      <c r="M1669" s="37">
        <v>0</v>
      </c>
      <c r="N1669" s="37">
        <v>0</v>
      </c>
      <c r="O1669" s="37">
        <v>0</v>
      </c>
      <c r="P1669" s="37">
        <v>0</v>
      </c>
      <c r="Q1669" s="10">
        <f t="shared" si="127"/>
        <v>0</v>
      </c>
      <c r="R1669" s="37">
        <v>0</v>
      </c>
      <c r="S1669" s="37">
        <v>0</v>
      </c>
      <c r="T1669" s="37">
        <v>0</v>
      </c>
      <c r="U1669" s="10">
        <f t="shared" si="128"/>
        <v>0</v>
      </c>
      <c r="V1669" s="37">
        <v>0</v>
      </c>
      <c r="W1669" s="37">
        <v>0</v>
      </c>
      <c r="X1669" s="37">
        <v>0</v>
      </c>
      <c r="Y1669" s="37">
        <v>0</v>
      </c>
      <c r="Z1669" s="10">
        <f t="shared" si="129"/>
        <v>0</v>
      </c>
      <c r="AA1669" s="12">
        <v>0</v>
      </c>
      <c r="AB1669" s="37">
        <v>0</v>
      </c>
      <c r="AC1669" s="37">
        <v>0</v>
      </c>
      <c r="AD1669" s="37">
        <v>0</v>
      </c>
      <c r="AE1669" s="37">
        <v>0</v>
      </c>
      <c r="AF1669" s="10">
        <v>0</v>
      </c>
    </row>
    <row r="1670" spans="1:32" ht="15" customHeight="1" x14ac:dyDescent="0.25">
      <c r="A1670" s="29" t="s">
        <v>173</v>
      </c>
      <c r="B1670" s="30" t="s">
        <v>384</v>
      </c>
      <c r="C1670" s="31">
        <v>40909</v>
      </c>
      <c r="D1670" s="10" t="s">
        <v>314</v>
      </c>
      <c r="E1670" s="37">
        <v>107</v>
      </c>
      <c r="F1670" s="11">
        <f t="shared" si="126"/>
        <v>2.8143082588111521E-2</v>
      </c>
      <c r="G1670">
        <v>1897</v>
      </c>
      <c r="H1670" s="32">
        <f t="shared" si="130"/>
        <v>0.49894792214623884</v>
      </c>
      <c r="I1670">
        <v>3802</v>
      </c>
      <c r="J1670" s="37">
        <v>3</v>
      </c>
      <c r="K1670" s="37">
        <v>7</v>
      </c>
      <c r="L1670" s="37">
        <v>12</v>
      </c>
      <c r="M1670" s="37">
        <v>14</v>
      </c>
      <c r="N1670" s="37">
        <v>9</v>
      </c>
      <c r="O1670" s="37">
        <v>8</v>
      </c>
      <c r="P1670" s="37">
        <v>10</v>
      </c>
      <c r="Q1670" s="10">
        <f t="shared" si="127"/>
        <v>63</v>
      </c>
      <c r="R1670" s="37">
        <v>8</v>
      </c>
      <c r="S1670" s="37">
        <v>10</v>
      </c>
      <c r="T1670" s="37">
        <v>6</v>
      </c>
      <c r="U1670" s="10">
        <f t="shared" si="128"/>
        <v>24</v>
      </c>
      <c r="V1670" s="37">
        <v>7</v>
      </c>
      <c r="W1670" s="37">
        <v>3</v>
      </c>
      <c r="X1670" s="37">
        <v>5</v>
      </c>
      <c r="Y1670" s="37">
        <v>5</v>
      </c>
      <c r="Z1670" s="10">
        <f t="shared" si="129"/>
        <v>20</v>
      </c>
      <c r="AA1670" s="12">
        <v>0</v>
      </c>
      <c r="AB1670" s="37">
        <v>43</v>
      </c>
      <c r="AC1670" s="37">
        <v>57</v>
      </c>
      <c r="AD1670" s="37">
        <v>2</v>
      </c>
      <c r="AE1670" s="37">
        <v>5</v>
      </c>
      <c r="AF1670" s="10">
        <v>0</v>
      </c>
    </row>
    <row r="1671" spans="1:32" ht="15" customHeight="1" x14ac:dyDescent="0.25">
      <c r="A1671" s="29" t="s">
        <v>174</v>
      </c>
      <c r="B1671" s="30" t="s">
        <v>384</v>
      </c>
      <c r="C1671" s="31">
        <v>40909</v>
      </c>
      <c r="D1671" s="10" t="s">
        <v>313</v>
      </c>
      <c r="E1671" s="37">
        <v>33</v>
      </c>
      <c r="F1671" s="11">
        <f t="shared" si="126"/>
        <v>2.4793388429752067E-2</v>
      </c>
      <c r="G1671">
        <v>611</v>
      </c>
      <c r="H1671" s="32">
        <f t="shared" si="130"/>
        <v>0.45905334335086401</v>
      </c>
      <c r="I1671">
        <v>1331</v>
      </c>
      <c r="J1671" s="37">
        <v>0</v>
      </c>
      <c r="K1671" s="37">
        <v>0</v>
      </c>
      <c r="L1671" s="37">
        <v>0</v>
      </c>
      <c r="M1671" s="37">
        <v>2</v>
      </c>
      <c r="N1671" s="37">
        <v>3</v>
      </c>
      <c r="O1671" s="37">
        <v>4</v>
      </c>
      <c r="P1671" s="37">
        <v>3</v>
      </c>
      <c r="Q1671" s="10">
        <f t="shared" si="127"/>
        <v>12</v>
      </c>
      <c r="R1671" s="37">
        <v>2</v>
      </c>
      <c r="S1671" s="37">
        <v>3</v>
      </c>
      <c r="T1671" s="37">
        <v>2</v>
      </c>
      <c r="U1671" s="10">
        <f t="shared" si="128"/>
        <v>7</v>
      </c>
      <c r="V1671" s="37">
        <v>2</v>
      </c>
      <c r="W1671" s="37">
        <v>7</v>
      </c>
      <c r="X1671" s="37">
        <v>2</v>
      </c>
      <c r="Y1671" s="37">
        <v>3</v>
      </c>
      <c r="Z1671" s="10">
        <f t="shared" si="129"/>
        <v>14</v>
      </c>
      <c r="AA1671" s="12">
        <v>0</v>
      </c>
      <c r="AB1671" s="37">
        <v>5</v>
      </c>
      <c r="AC1671" s="37">
        <v>27</v>
      </c>
      <c r="AD1671" s="37">
        <v>1</v>
      </c>
      <c r="AE1671" s="37">
        <v>0</v>
      </c>
      <c r="AF1671" s="10">
        <v>0</v>
      </c>
    </row>
    <row r="1672" spans="1:32" ht="15" customHeight="1" x14ac:dyDescent="0.25">
      <c r="A1672" s="29" t="s">
        <v>175</v>
      </c>
      <c r="B1672" s="30" t="s">
        <v>384</v>
      </c>
      <c r="C1672" s="31">
        <v>40909</v>
      </c>
      <c r="D1672" s="10" t="s">
        <v>321</v>
      </c>
      <c r="E1672" s="37">
        <v>0</v>
      </c>
      <c r="F1672" s="11">
        <f t="shared" si="126"/>
        <v>0</v>
      </c>
      <c r="G1672">
        <v>274</v>
      </c>
      <c r="H1672" s="32">
        <f t="shared" si="130"/>
        <v>0.80116959064327486</v>
      </c>
      <c r="I1672">
        <v>342</v>
      </c>
      <c r="J1672" s="37">
        <v>0</v>
      </c>
      <c r="K1672" s="37">
        <v>0</v>
      </c>
      <c r="L1672" s="37">
        <v>0</v>
      </c>
      <c r="M1672" s="37">
        <v>0</v>
      </c>
      <c r="N1672" s="37">
        <v>0</v>
      </c>
      <c r="O1672" s="37">
        <v>0</v>
      </c>
      <c r="P1672" s="37">
        <v>0</v>
      </c>
      <c r="Q1672" s="10">
        <f t="shared" si="127"/>
        <v>0</v>
      </c>
      <c r="R1672" s="37">
        <v>0</v>
      </c>
      <c r="S1672" s="37">
        <v>0</v>
      </c>
      <c r="T1672" s="37">
        <v>0</v>
      </c>
      <c r="U1672" s="10">
        <f t="shared" si="128"/>
        <v>0</v>
      </c>
      <c r="V1672" s="37">
        <v>0</v>
      </c>
      <c r="W1672" s="37">
        <v>0</v>
      </c>
      <c r="X1672" s="37">
        <v>0</v>
      </c>
      <c r="Y1672" s="37">
        <v>0</v>
      </c>
      <c r="Z1672" s="10">
        <f t="shared" si="129"/>
        <v>0</v>
      </c>
      <c r="AA1672" s="12">
        <v>0</v>
      </c>
      <c r="AB1672" s="37">
        <v>0</v>
      </c>
      <c r="AC1672" s="37">
        <v>0</v>
      </c>
      <c r="AD1672" s="37">
        <v>0</v>
      </c>
      <c r="AE1672" s="37">
        <v>0</v>
      </c>
      <c r="AF1672" s="10">
        <v>0</v>
      </c>
    </row>
    <row r="1673" spans="1:32" ht="15" customHeight="1" x14ac:dyDescent="0.25">
      <c r="A1673" s="29" t="s">
        <v>176</v>
      </c>
      <c r="B1673" s="30" t="s">
        <v>384</v>
      </c>
      <c r="C1673" s="31">
        <v>40909</v>
      </c>
      <c r="D1673" s="10" t="s">
        <v>328</v>
      </c>
      <c r="E1673" s="37">
        <v>152</v>
      </c>
      <c r="F1673" s="11">
        <f t="shared" si="126"/>
        <v>5.3128276826284515E-2</v>
      </c>
      <c r="G1673">
        <v>1765</v>
      </c>
      <c r="H1673" s="32">
        <f t="shared" si="130"/>
        <v>0.61691716183152745</v>
      </c>
      <c r="I1673">
        <v>2861</v>
      </c>
      <c r="J1673" s="37">
        <v>4</v>
      </c>
      <c r="K1673" s="37">
        <v>17</v>
      </c>
      <c r="L1673" s="37">
        <v>11</v>
      </c>
      <c r="M1673" s="37">
        <v>15</v>
      </c>
      <c r="N1673" s="37">
        <v>14</v>
      </c>
      <c r="O1673" s="37">
        <v>15</v>
      </c>
      <c r="P1673" s="37">
        <v>9</v>
      </c>
      <c r="Q1673" s="10">
        <f t="shared" si="127"/>
        <v>85</v>
      </c>
      <c r="R1673" s="37">
        <v>16</v>
      </c>
      <c r="S1673" s="37">
        <v>13</v>
      </c>
      <c r="T1673" s="37">
        <v>11</v>
      </c>
      <c r="U1673" s="10">
        <f t="shared" si="128"/>
        <v>40</v>
      </c>
      <c r="V1673" s="37">
        <v>10</v>
      </c>
      <c r="W1673" s="37">
        <v>3</v>
      </c>
      <c r="X1673" s="37">
        <v>7</v>
      </c>
      <c r="Y1673" s="37">
        <v>7</v>
      </c>
      <c r="Z1673" s="10">
        <f t="shared" si="129"/>
        <v>27</v>
      </c>
      <c r="AA1673" s="12">
        <v>0</v>
      </c>
      <c r="AB1673" s="37">
        <v>28</v>
      </c>
      <c r="AC1673" s="37">
        <v>109</v>
      </c>
      <c r="AD1673" s="37">
        <v>3</v>
      </c>
      <c r="AE1673" s="37">
        <v>12</v>
      </c>
      <c r="AF1673" s="10">
        <v>0</v>
      </c>
    </row>
    <row r="1674" spans="1:32" ht="15" customHeight="1" x14ac:dyDescent="0.25">
      <c r="A1674" s="29" t="s">
        <v>177</v>
      </c>
      <c r="B1674" s="30" t="s">
        <v>384</v>
      </c>
      <c r="C1674" s="31">
        <v>40909</v>
      </c>
      <c r="D1674" s="10" t="s">
        <v>320</v>
      </c>
      <c r="E1674" s="37">
        <v>30</v>
      </c>
      <c r="F1674" s="11">
        <f t="shared" si="126"/>
        <v>1.2087026591458501E-2</v>
      </c>
      <c r="G1674">
        <v>748</v>
      </c>
      <c r="H1674" s="32">
        <f t="shared" si="130"/>
        <v>0.30136986301369861</v>
      </c>
      <c r="I1674">
        <v>2482</v>
      </c>
      <c r="J1674" s="37">
        <v>0</v>
      </c>
      <c r="K1674" s="37">
        <v>3</v>
      </c>
      <c r="L1674" s="37">
        <v>2</v>
      </c>
      <c r="M1674" s="37">
        <v>2</v>
      </c>
      <c r="N1674" s="37">
        <v>1</v>
      </c>
      <c r="O1674" s="37">
        <v>3</v>
      </c>
      <c r="P1674" s="37">
        <v>1</v>
      </c>
      <c r="Q1674" s="10">
        <f t="shared" si="127"/>
        <v>12</v>
      </c>
      <c r="R1674" s="37">
        <v>2</v>
      </c>
      <c r="S1674" s="37">
        <v>1</v>
      </c>
      <c r="T1674" s="37">
        <v>2</v>
      </c>
      <c r="U1674" s="10">
        <f t="shared" si="128"/>
        <v>5</v>
      </c>
      <c r="V1674" s="37">
        <v>5</v>
      </c>
      <c r="W1674" s="37">
        <v>3</v>
      </c>
      <c r="X1674" s="37">
        <v>2</v>
      </c>
      <c r="Y1674" s="37">
        <v>3</v>
      </c>
      <c r="Z1674" s="10">
        <f t="shared" si="129"/>
        <v>13</v>
      </c>
      <c r="AA1674" s="12">
        <v>0</v>
      </c>
      <c r="AB1674" s="37">
        <v>10</v>
      </c>
      <c r="AC1674" s="37">
        <v>16</v>
      </c>
      <c r="AD1674" s="37">
        <v>3</v>
      </c>
      <c r="AE1674" s="37">
        <v>1</v>
      </c>
      <c r="AF1674" s="10">
        <v>0</v>
      </c>
    </row>
    <row r="1675" spans="1:32" ht="15" customHeight="1" x14ac:dyDescent="0.25">
      <c r="A1675" s="29" t="s">
        <v>178</v>
      </c>
      <c r="B1675" s="30" t="s">
        <v>384</v>
      </c>
      <c r="C1675" s="31">
        <v>40909</v>
      </c>
      <c r="D1675" s="10" t="s">
        <v>309</v>
      </c>
      <c r="E1675" s="37">
        <v>338</v>
      </c>
      <c r="F1675" s="11">
        <f t="shared" si="126"/>
        <v>1.6474946383310585E-2</v>
      </c>
      <c r="G1675">
        <v>7358</v>
      </c>
      <c r="H1675" s="32">
        <f t="shared" si="130"/>
        <v>0.35864690972899199</v>
      </c>
      <c r="I1675">
        <v>20516</v>
      </c>
      <c r="J1675" s="37">
        <v>5</v>
      </c>
      <c r="K1675" s="37">
        <v>26</v>
      </c>
      <c r="L1675" s="37">
        <v>20</v>
      </c>
      <c r="M1675" s="37">
        <v>25</v>
      </c>
      <c r="N1675" s="37">
        <v>26</v>
      </c>
      <c r="O1675" s="37">
        <v>25</v>
      </c>
      <c r="P1675" s="37">
        <v>19</v>
      </c>
      <c r="Q1675" s="10">
        <f t="shared" si="127"/>
        <v>146</v>
      </c>
      <c r="R1675" s="37">
        <v>28</v>
      </c>
      <c r="S1675" s="37">
        <v>29</v>
      </c>
      <c r="T1675" s="37">
        <v>21</v>
      </c>
      <c r="U1675" s="10">
        <f t="shared" si="128"/>
        <v>78</v>
      </c>
      <c r="V1675" s="37">
        <v>18</v>
      </c>
      <c r="W1675" s="37">
        <v>18</v>
      </c>
      <c r="X1675" s="37">
        <v>16</v>
      </c>
      <c r="Y1675" s="37">
        <v>62</v>
      </c>
      <c r="Z1675" s="10">
        <f t="shared" si="129"/>
        <v>114</v>
      </c>
      <c r="AA1675" s="12">
        <v>0</v>
      </c>
      <c r="AB1675" s="37">
        <v>33</v>
      </c>
      <c r="AC1675" s="37">
        <v>271</v>
      </c>
      <c r="AD1675" s="37">
        <v>8</v>
      </c>
      <c r="AE1675" s="37">
        <v>26</v>
      </c>
      <c r="AF1675" s="10">
        <v>0</v>
      </c>
    </row>
    <row r="1676" spans="1:32" ht="15" customHeight="1" x14ac:dyDescent="0.25">
      <c r="A1676" s="29" t="s">
        <v>288</v>
      </c>
      <c r="B1676" s="30" t="s">
        <v>384</v>
      </c>
      <c r="C1676" s="31">
        <v>40909</v>
      </c>
      <c r="D1676" s="10" t="s">
        <v>313</v>
      </c>
      <c r="E1676" s="37">
        <v>10</v>
      </c>
      <c r="F1676" s="11">
        <f t="shared" si="126"/>
        <v>0.38461538461538464</v>
      </c>
      <c r="G1676">
        <v>24</v>
      </c>
      <c r="H1676" s="32">
        <f t="shared" si="130"/>
        <v>0.92307692307692313</v>
      </c>
      <c r="I1676">
        <v>26</v>
      </c>
      <c r="J1676" s="37">
        <v>0</v>
      </c>
      <c r="K1676" s="37">
        <v>2</v>
      </c>
      <c r="L1676" s="37">
        <v>3</v>
      </c>
      <c r="M1676" s="37">
        <v>0</v>
      </c>
      <c r="N1676" s="37">
        <v>2</v>
      </c>
      <c r="O1676" s="37">
        <v>1</v>
      </c>
      <c r="P1676" s="37">
        <v>0</v>
      </c>
      <c r="Q1676" s="10">
        <f t="shared" si="127"/>
        <v>8</v>
      </c>
      <c r="R1676" s="37">
        <v>1</v>
      </c>
      <c r="S1676" s="37">
        <v>1</v>
      </c>
      <c r="T1676" s="37">
        <v>0</v>
      </c>
      <c r="U1676" s="10">
        <f t="shared" si="128"/>
        <v>2</v>
      </c>
      <c r="V1676" s="37">
        <v>0</v>
      </c>
      <c r="W1676" s="37">
        <v>0</v>
      </c>
      <c r="X1676" s="37">
        <v>0</v>
      </c>
      <c r="Y1676" s="37">
        <v>0</v>
      </c>
      <c r="Z1676" s="10">
        <f t="shared" si="129"/>
        <v>0</v>
      </c>
      <c r="AA1676" s="12">
        <v>0</v>
      </c>
      <c r="AB1676" s="37">
        <v>0</v>
      </c>
      <c r="AC1676" s="37">
        <v>10</v>
      </c>
      <c r="AD1676" s="37">
        <v>0</v>
      </c>
      <c r="AE1676" s="37">
        <v>0</v>
      </c>
      <c r="AF1676" s="10">
        <v>0</v>
      </c>
    </row>
    <row r="1677" spans="1:32" ht="15" customHeight="1" x14ac:dyDescent="0.25">
      <c r="A1677" s="29" t="s">
        <v>179</v>
      </c>
      <c r="B1677" s="30" t="s">
        <v>384</v>
      </c>
      <c r="C1677" s="31">
        <v>40909</v>
      </c>
      <c r="D1677" s="10" t="s">
        <v>313</v>
      </c>
      <c r="E1677" s="37">
        <v>0</v>
      </c>
      <c r="F1677" s="11">
        <f t="shared" si="126"/>
        <v>0</v>
      </c>
      <c r="G1677">
        <v>104</v>
      </c>
      <c r="H1677" s="32">
        <f t="shared" si="130"/>
        <v>0.34551495016611294</v>
      </c>
      <c r="I1677">
        <v>301</v>
      </c>
      <c r="J1677" s="37">
        <v>0</v>
      </c>
      <c r="K1677" s="37">
        <v>0</v>
      </c>
      <c r="L1677" s="37">
        <v>0</v>
      </c>
      <c r="M1677" s="37">
        <v>0</v>
      </c>
      <c r="N1677" s="37">
        <v>0</v>
      </c>
      <c r="O1677" s="37">
        <v>0</v>
      </c>
      <c r="P1677" s="37">
        <v>0</v>
      </c>
      <c r="Q1677" s="10">
        <f t="shared" si="127"/>
        <v>0</v>
      </c>
      <c r="R1677" s="37">
        <v>0</v>
      </c>
      <c r="S1677" s="37">
        <v>0</v>
      </c>
      <c r="T1677" s="37">
        <v>0</v>
      </c>
      <c r="U1677" s="10">
        <f t="shared" si="128"/>
        <v>0</v>
      </c>
      <c r="V1677" s="37">
        <v>0</v>
      </c>
      <c r="W1677" s="37">
        <v>0</v>
      </c>
      <c r="X1677" s="37">
        <v>0</v>
      </c>
      <c r="Y1677" s="37">
        <v>0</v>
      </c>
      <c r="Z1677" s="10">
        <f t="shared" si="129"/>
        <v>0</v>
      </c>
      <c r="AA1677" s="12">
        <v>0</v>
      </c>
      <c r="AB1677" s="37">
        <v>0</v>
      </c>
      <c r="AC1677" s="37">
        <v>0</v>
      </c>
      <c r="AD1677" s="37">
        <v>0</v>
      </c>
      <c r="AE1677" s="37">
        <v>0</v>
      </c>
      <c r="AF1677" s="10">
        <v>0</v>
      </c>
    </row>
    <row r="1678" spans="1:32" ht="15" customHeight="1" x14ac:dyDescent="0.25">
      <c r="A1678" s="29" t="s">
        <v>180</v>
      </c>
      <c r="B1678" s="30" t="s">
        <v>384</v>
      </c>
      <c r="C1678" s="31">
        <v>40909</v>
      </c>
      <c r="D1678" s="10" t="s">
        <v>314</v>
      </c>
      <c r="E1678" s="37">
        <v>39</v>
      </c>
      <c r="F1678" s="11">
        <f t="shared" si="126"/>
        <v>1.216089803554724E-2</v>
      </c>
      <c r="G1678">
        <v>665</v>
      </c>
      <c r="H1678" s="32">
        <f t="shared" si="130"/>
        <v>0.20735890240099783</v>
      </c>
      <c r="I1678">
        <v>3207</v>
      </c>
      <c r="J1678" s="37">
        <v>0</v>
      </c>
      <c r="K1678" s="37">
        <v>0</v>
      </c>
      <c r="L1678" s="37">
        <v>1</v>
      </c>
      <c r="M1678" s="37">
        <v>2</v>
      </c>
      <c r="N1678" s="37">
        <v>3</v>
      </c>
      <c r="O1678" s="37">
        <v>3</v>
      </c>
      <c r="P1678" s="37">
        <v>2</v>
      </c>
      <c r="Q1678" s="10">
        <f t="shared" si="127"/>
        <v>11</v>
      </c>
      <c r="R1678" s="37">
        <v>2</v>
      </c>
      <c r="S1678" s="37">
        <v>1</v>
      </c>
      <c r="T1678" s="37">
        <v>2</v>
      </c>
      <c r="U1678" s="10">
        <f t="shared" si="128"/>
        <v>5</v>
      </c>
      <c r="V1678" s="37">
        <v>2</v>
      </c>
      <c r="W1678" s="37">
        <v>4</v>
      </c>
      <c r="X1678" s="37">
        <v>2</v>
      </c>
      <c r="Y1678" s="37">
        <v>15</v>
      </c>
      <c r="Z1678" s="10">
        <f t="shared" si="129"/>
        <v>23</v>
      </c>
      <c r="AA1678" s="12">
        <v>0</v>
      </c>
      <c r="AB1678" s="37">
        <v>8</v>
      </c>
      <c r="AC1678" s="37">
        <v>27</v>
      </c>
      <c r="AD1678" s="37">
        <v>3</v>
      </c>
      <c r="AE1678" s="37">
        <v>1</v>
      </c>
      <c r="AF1678" s="10">
        <v>0</v>
      </c>
    </row>
    <row r="1679" spans="1:32" ht="15" customHeight="1" x14ac:dyDescent="0.25">
      <c r="A1679" s="29" t="s">
        <v>181</v>
      </c>
      <c r="B1679" s="30" t="s">
        <v>384</v>
      </c>
      <c r="C1679" s="31">
        <v>40909</v>
      </c>
      <c r="D1679" s="10" t="s">
        <v>322</v>
      </c>
      <c r="E1679" s="37">
        <v>29</v>
      </c>
      <c r="F1679" s="11">
        <f t="shared" si="126"/>
        <v>1.1022424933485367E-2</v>
      </c>
      <c r="G1679">
        <v>2178</v>
      </c>
      <c r="H1679" s="32">
        <f t="shared" si="130"/>
        <v>0.82782212086659068</v>
      </c>
      <c r="I1679">
        <v>2631</v>
      </c>
      <c r="J1679" s="37">
        <v>0</v>
      </c>
      <c r="K1679" s="37">
        <v>12</v>
      </c>
      <c r="L1679" s="37">
        <v>2</v>
      </c>
      <c r="M1679" s="37">
        <v>2</v>
      </c>
      <c r="N1679" s="37">
        <v>8</v>
      </c>
      <c r="O1679" s="37">
        <v>2</v>
      </c>
      <c r="P1679" s="37">
        <v>1</v>
      </c>
      <c r="Q1679" s="10">
        <f t="shared" si="127"/>
        <v>27</v>
      </c>
      <c r="R1679" s="37">
        <v>0</v>
      </c>
      <c r="S1679" s="37">
        <v>1</v>
      </c>
      <c r="T1679" s="37">
        <v>0</v>
      </c>
      <c r="U1679" s="10">
        <f t="shared" si="128"/>
        <v>1</v>
      </c>
      <c r="V1679" s="37">
        <v>0</v>
      </c>
      <c r="W1679" s="37">
        <v>0</v>
      </c>
      <c r="X1679" s="37">
        <v>1</v>
      </c>
      <c r="Y1679" s="37">
        <v>0</v>
      </c>
      <c r="Z1679" s="10">
        <f t="shared" si="129"/>
        <v>1</v>
      </c>
      <c r="AA1679" s="12">
        <v>0</v>
      </c>
      <c r="AB1679" s="37">
        <v>0</v>
      </c>
      <c r="AC1679" s="37">
        <v>29</v>
      </c>
      <c r="AD1679" s="37">
        <v>0</v>
      </c>
      <c r="AE1679" s="37">
        <v>0</v>
      </c>
      <c r="AF1679" s="10">
        <v>0</v>
      </c>
    </row>
    <row r="1680" spans="1:32" ht="15" customHeight="1" x14ac:dyDescent="0.25">
      <c r="A1680" s="29" t="s">
        <v>182</v>
      </c>
      <c r="B1680" s="30" t="s">
        <v>384</v>
      </c>
      <c r="C1680" s="31">
        <v>40909</v>
      </c>
      <c r="D1680" s="10" t="s">
        <v>330</v>
      </c>
      <c r="E1680" s="37">
        <v>71</v>
      </c>
      <c r="F1680" s="11">
        <f t="shared" si="126"/>
        <v>8.5131894484412468E-2</v>
      </c>
      <c r="G1680">
        <v>411</v>
      </c>
      <c r="H1680" s="32">
        <f t="shared" si="130"/>
        <v>0.49280575539568344</v>
      </c>
      <c r="I1680">
        <v>834</v>
      </c>
      <c r="J1680" s="37">
        <v>0</v>
      </c>
      <c r="K1680" s="37">
        <v>11</v>
      </c>
      <c r="L1680" s="37">
        <v>6</v>
      </c>
      <c r="M1680" s="37">
        <v>15</v>
      </c>
      <c r="N1680" s="37">
        <v>9</v>
      </c>
      <c r="O1680" s="37">
        <v>3</v>
      </c>
      <c r="P1680" s="37">
        <v>9</v>
      </c>
      <c r="Q1680" s="10">
        <f t="shared" si="127"/>
        <v>53</v>
      </c>
      <c r="R1680" s="37">
        <v>5</v>
      </c>
      <c r="S1680" s="37">
        <v>0</v>
      </c>
      <c r="T1680" s="37">
        <v>2</v>
      </c>
      <c r="U1680" s="10">
        <f t="shared" si="128"/>
        <v>7</v>
      </c>
      <c r="V1680" s="37">
        <v>1</v>
      </c>
      <c r="W1680" s="37">
        <v>3</v>
      </c>
      <c r="X1680" s="37">
        <v>4</v>
      </c>
      <c r="Y1680" s="37">
        <v>3</v>
      </c>
      <c r="Z1680" s="10">
        <f t="shared" si="129"/>
        <v>11</v>
      </c>
      <c r="AA1680" s="12">
        <v>0</v>
      </c>
      <c r="AB1680" s="37">
        <v>0</v>
      </c>
      <c r="AC1680" s="37">
        <v>71</v>
      </c>
      <c r="AD1680" s="37">
        <v>0</v>
      </c>
      <c r="AE1680" s="37">
        <v>0</v>
      </c>
      <c r="AF1680" s="10">
        <v>0</v>
      </c>
    </row>
    <row r="1681" spans="1:32" ht="15" customHeight="1" x14ac:dyDescent="0.25">
      <c r="A1681" s="29" t="s">
        <v>183</v>
      </c>
      <c r="B1681" s="30" t="s">
        <v>384</v>
      </c>
      <c r="C1681" s="31">
        <v>40909</v>
      </c>
      <c r="D1681" s="10" t="s">
        <v>334</v>
      </c>
      <c r="E1681" s="37">
        <v>44</v>
      </c>
      <c r="F1681" s="11">
        <f t="shared" si="126"/>
        <v>5.1643192488262914E-2</v>
      </c>
      <c r="G1681">
        <v>428</v>
      </c>
      <c r="H1681" s="32">
        <f t="shared" si="130"/>
        <v>0.50234741784037562</v>
      </c>
      <c r="I1681">
        <v>852</v>
      </c>
      <c r="J1681" s="37">
        <v>4</v>
      </c>
      <c r="K1681" s="37">
        <v>7</v>
      </c>
      <c r="L1681" s="37">
        <v>7</v>
      </c>
      <c r="M1681" s="37">
        <v>6</v>
      </c>
      <c r="N1681" s="37">
        <v>3</v>
      </c>
      <c r="O1681" s="37">
        <v>1</v>
      </c>
      <c r="P1681" s="37">
        <v>3</v>
      </c>
      <c r="Q1681" s="10">
        <f t="shared" si="127"/>
        <v>31</v>
      </c>
      <c r="R1681" s="37">
        <v>2</v>
      </c>
      <c r="S1681" s="37">
        <v>1</v>
      </c>
      <c r="T1681" s="37">
        <v>0</v>
      </c>
      <c r="U1681" s="10">
        <f t="shared" si="128"/>
        <v>3</v>
      </c>
      <c r="V1681" s="37">
        <v>2</v>
      </c>
      <c r="W1681" s="37">
        <v>0</v>
      </c>
      <c r="X1681" s="37">
        <v>3</v>
      </c>
      <c r="Y1681" s="37">
        <v>5</v>
      </c>
      <c r="Z1681" s="10">
        <f t="shared" si="129"/>
        <v>10</v>
      </c>
      <c r="AA1681" s="12">
        <v>0</v>
      </c>
      <c r="AB1681" s="37">
        <v>2</v>
      </c>
      <c r="AC1681" s="37">
        <v>36</v>
      </c>
      <c r="AD1681" s="37">
        <v>6</v>
      </c>
      <c r="AE1681" s="37">
        <v>0</v>
      </c>
      <c r="AF1681" s="10">
        <v>0</v>
      </c>
    </row>
    <row r="1682" spans="1:32" ht="15" customHeight="1" x14ac:dyDescent="0.25">
      <c r="A1682" s="29" t="s">
        <v>184</v>
      </c>
      <c r="B1682" s="30" t="s">
        <v>384</v>
      </c>
      <c r="C1682" s="31">
        <v>40909</v>
      </c>
      <c r="D1682" s="10" t="s">
        <v>300</v>
      </c>
      <c r="E1682" s="37">
        <v>7</v>
      </c>
      <c r="F1682" s="11">
        <f t="shared" si="126"/>
        <v>1.0971786833855799E-2</v>
      </c>
      <c r="G1682">
        <v>251</v>
      </c>
      <c r="H1682" s="32">
        <f t="shared" si="130"/>
        <v>0.39341692789968652</v>
      </c>
      <c r="I1682">
        <v>638</v>
      </c>
      <c r="J1682" s="37">
        <v>0</v>
      </c>
      <c r="K1682" s="37">
        <v>0</v>
      </c>
      <c r="L1682" s="37">
        <v>0</v>
      </c>
      <c r="M1682" s="37">
        <v>0</v>
      </c>
      <c r="N1682" s="37">
        <v>0</v>
      </c>
      <c r="O1682" s="37">
        <v>0</v>
      </c>
      <c r="P1682" s="37">
        <v>0</v>
      </c>
      <c r="Q1682" s="10">
        <f t="shared" si="127"/>
        <v>0</v>
      </c>
      <c r="R1682" s="37">
        <v>0</v>
      </c>
      <c r="S1682" s="37">
        <v>1</v>
      </c>
      <c r="T1682" s="37">
        <v>0</v>
      </c>
      <c r="U1682" s="10">
        <f t="shared" si="128"/>
        <v>1</v>
      </c>
      <c r="V1682" s="37">
        <v>1</v>
      </c>
      <c r="W1682" s="37">
        <v>0</v>
      </c>
      <c r="X1682" s="37">
        <v>1</v>
      </c>
      <c r="Y1682" s="37">
        <v>4</v>
      </c>
      <c r="Z1682" s="10">
        <f t="shared" si="129"/>
        <v>6</v>
      </c>
      <c r="AA1682" s="12">
        <v>0</v>
      </c>
      <c r="AB1682" s="37">
        <v>1</v>
      </c>
      <c r="AC1682" s="37">
        <v>6</v>
      </c>
      <c r="AD1682" s="37">
        <v>0</v>
      </c>
      <c r="AE1682" s="37">
        <v>0</v>
      </c>
      <c r="AF1682" s="10">
        <v>0</v>
      </c>
    </row>
    <row r="1683" spans="1:32" ht="15" customHeight="1" x14ac:dyDescent="0.25">
      <c r="A1683" s="29" t="s">
        <v>185</v>
      </c>
      <c r="B1683" s="30" t="s">
        <v>384</v>
      </c>
      <c r="C1683" s="31">
        <v>40909</v>
      </c>
      <c r="D1683" s="10" t="s">
        <v>304</v>
      </c>
      <c r="E1683" s="37">
        <v>341</v>
      </c>
      <c r="F1683" s="11">
        <f t="shared" si="126"/>
        <v>2.3370570899869783E-2</v>
      </c>
      <c r="G1683">
        <v>7915</v>
      </c>
      <c r="H1683" s="32">
        <f t="shared" si="130"/>
        <v>0.54245767939140566</v>
      </c>
      <c r="I1683">
        <v>14591</v>
      </c>
      <c r="J1683" s="37">
        <v>5</v>
      </c>
      <c r="K1683" s="37">
        <v>25</v>
      </c>
      <c r="L1683" s="37">
        <v>23</v>
      </c>
      <c r="M1683" s="37">
        <v>33</v>
      </c>
      <c r="N1683" s="37">
        <v>30</v>
      </c>
      <c r="O1683" s="37">
        <v>31</v>
      </c>
      <c r="P1683" s="37">
        <v>27</v>
      </c>
      <c r="Q1683" s="10">
        <f t="shared" si="127"/>
        <v>174</v>
      </c>
      <c r="R1683" s="37">
        <v>27</v>
      </c>
      <c r="S1683" s="37">
        <v>23</v>
      </c>
      <c r="T1683" s="37">
        <v>25</v>
      </c>
      <c r="U1683" s="10">
        <f t="shared" si="128"/>
        <v>75</v>
      </c>
      <c r="V1683" s="37">
        <v>32</v>
      </c>
      <c r="W1683" s="37">
        <v>28</v>
      </c>
      <c r="X1683" s="37">
        <v>18</v>
      </c>
      <c r="Y1683" s="37">
        <v>14</v>
      </c>
      <c r="Z1683" s="10">
        <f t="shared" si="129"/>
        <v>92</v>
      </c>
      <c r="AA1683" s="12">
        <v>0</v>
      </c>
      <c r="AB1683" s="37">
        <v>96</v>
      </c>
      <c r="AC1683" s="37">
        <v>216</v>
      </c>
      <c r="AD1683" s="37">
        <v>9</v>
      </c>
      <c r="AE1683" s="37">
        <v>20</v>
      </c>
      <c r="AF1683" s="10">
        <v>0</v>
      </c>
    </row>
    <row r="1684" spans="1:32" ht="15" customHeight="1" x14ac:dyDescent="0.25">
      <c r="A1684" s="29" t="s">
        <v>186</v>
      </c>
      <c r="B1684" s="30" t="s">
        <v>384</v>
      </c>
      <c r="C1684" s="31">
        <v>40909</v>
      </c>
      <c r="D1684" s="10" t="s">
        <v>324</v>
      </c>
      <c r="E1684" s="37">
        <v>2</v>
      </c>
      <c r="F1684" s="11">
        <f t="shared" si="126"/>
        <v>5.5710306406685237E-3</v>
      </c>
      <c r="G1684">
        <v>206</v>
      </c>
      <c r="H1684" s="32">
        <f t="shared" si="130"/>
        <v>0.57381615598885793</v>
      </c>
      <c r="I1684">
        <v>359</v>
      </c>
      <c r="J1684" s="37">
        <v>1</v>
      </c>
      <c r="K1684" s="37">
        <v>0</v>
      </c>
      <c r="L1684" s="37">
        <v>0</v>
      </c>
      <c r="M1684" s="37">
        <v>0</v>
      </c>
      <c r="N1684" s="37">
        <v>1</v>
      </c>
      <c r="O1684" s="37">
        <v>0</v>
      </c>
      <c r="P1684" s="37">
        <v>0</v>
      </c>
      <c r="Q1684" s="10">
        <f t="shared" si="127"/>
        <v>2</v>
      </c>
      <c r="R1684" s="37">
        <v>0</v>
      </c>
      <c r="S1684" s="37">
        <v>0</v>
      </c>
      <c r="T1684" s="37">
        <v>0</v>
      </c>
      <c r="U1684" s="10">
        <f t="shared" si="128"/>
        <v>0</v>
      </c>
      <c r="V1684" s="37">
        <v>0</v>
      </c>
      <c r="W1684" s="37">
        <v>0</v>
      </c>
      <c r="X1684" s="37">
        <v>0</v>
      </c>
      <c r="Y1684" s="37">
        <v>0</v>
      </c>
      <c r="Z1684" s="10">
        <f t="shared" si="129"/>
        <v>0</v>
      </c>
      <c r="AA1684" s="12">
        <v>0</v>
      </c>
      <c r="AB1684" s="37">
        <v>2</v>
      </c>
      <c r="AC1684" s="37">
        <v>0</v>
      </c>
      <c r="AD1684" s="37">
        <v>0</v>
      </c>
      <c r="AE1684" s="37">
        <v>0</v>
      </c>
      <c r="AF1684" s="10">
        <v>0</v>
      </c>
    </row>
    <row r="1685" spans="1:32" ht="15" customHeight="1" x14ac:dyDescent="0.25">
      <c r="A1685" s="29" t="s">
        <v>187</v>
      </c>
      <c r="B1685" s="30" t="s">
        <v>384</v>
      </c>
      <c r="C1685" s="31">
        <v>40909</v>
      </c>
      <c r="D1685" s="10" t="s">
        <v>328</v>
      </c>
      <c r="E1685" s="37">
        <v>86</v>
      </c>
      <c r="F1685" s="11">
        <f t="shared" si="126"/>
        <v>7.3889509408024742E-3</v>
      </c>
      <c r="G1685">
        <v>3585</v>
      </c>
      <c r="H1685" s="32">
        <f t="shared" si="130"/>
        <v>0.30801615259042875</v>
      </c>
      <c r="I1685">
        <v>11639</v>
      </c>
      <c r="J1685" s="37">
        <v>1</v>
      </c>
      <c r="K1685" s="37">
        <v>11</v>
      </c>
      <c r="L1685" s="37">
        <v>5</v>
      </c>
      <c r="M1685" s="37">
        <v>9</v>
      </c>
      <c r="N1685" s="37">
        <v>6</v>
      </c>
      <c r="O1685" s="37">
        <v>7</v>
      </c>
      <c r="P1685" s="37">
        <v>2</v>
      </c>
      <c r="Q1685" s="10">
        <f t="shared" si="127"/>
        <v>41</v>
      </c>
      <c r="R1685" s="37">
        <v>7</v>
      </c>
      <c r="S1685" s="37">
        <v>3</v>
      </c>
      <c r="T1685" s="37">
        <v>5</v>
      </c>
      <c r="U1685" s="10">
        <f t="shared" si="128"/>
        <v>15</v>
      </c>
      <c r="V1685" s="37">
        <v>5</v>
      </c>
      <c r="W1685" s="37">
        <v>3</v>
      </c>
      <c r="X1685" s="37">
        <v>11</v>
      </c>
      <c r="Y1685" s="37">
        <v>11</v>
      </c>
      <c r="Z1685" s="10">
        <f t="shared" si="129"/>
        <v>30</v>
      </c>
      <c r="AA1685" s="12">
        <v>0</v>
      </c>
      <c r="AB1685" s="37">
        <v>29</v>
      </c>
      <c r="AC1685" s="37">
        <v>49</v>
      </c>
      <c r="AD1685" s="37">
        <v>4</v>
      </c>
      <c r="AE1685" s="37">
        <v>4</v>
      </c>
      <c r="AF1685" s="10">
        <v>0</v>
      </c>
    </row>
    <row r="1686" spans="1:32" ht="15" customHeight="1" x14ac:dyDescent="0.25">
      <c r="A1686" s="29" t="s">
        <v>188</v>
      </c>
      <c r="B1686" s="30" t="s">
        <v>384</v>
      </c>
      <c r="C1686" s="31">
        <v>40909</v>
      </c>
      <c r="D1686" s="10" t="s">
        <v>306</v>
      </c>
      <c r="E1686" s="37">
        <v>49</v>
      </c>
      <c r="F1686" s="11">
        <f t="shared" si="126"/>
        <v>2.2072072072072072E-2</v>
      </c>
      <c r="G1686">
        <v>730</v>
      </c>
      <c r="H1686" s="32">
        <f t="shared" si="130"/>
        <v>0.32882882882882886</v>
      </c>
      <c r="I1686">
        <v>2220</v>
      </c>
      <c r="J1686" s="37">
        <v>0</v>
      </c>
      <c r="K1686" s="37">
        <v>3</v>
      </c>
      <c r="L1686" s="37">
        <v>3</v>
      </c>
      <c r="M1686" s="37">
        <v>6</v>
      </c>
      <c r="N1686" s="37">
        <v>3</v>
      </c>
      <c r="O1686" s="37">
        <v>5</v>
      </c>
      <c r="P1686" s="37">
        <v>0</v>
      </c>
      <c r="Q1686" s="10">
        <f t="shared" si="127"/>
        <v>20</v>
      </c>
      <c r="R1686" s="37">
        <v>4</v>
      </c>
      <c r="S1686" s="37">
        <v>3</v>
      </c>
      <c r="T1686" s="37">
        <v>4</v>
      </c>
      <c r="U1686" s="10">
        <f t="shared" si="128"/>
        <v>11</v>
      </c>
      <c r="V1686" s="37">
        <v>0</v>
      </c>
      <c r="W1686" s="37">
        <v>4</v>
      </c>
      <c r="X1686" s="37">
        <v>2</v>
      </c>
      <c r="Y1686" s="37">
        <v>12</v>
      </c>
      <c r="Z1686" s="10">
        <f t="shared" si="129"/>
        <v>18</v>
      </c>
      <c r="AA1686" s="12">
        <v>0</v>
      </c>
      <c r="AB1686" s="37">
        <v>14</v>
      </c>
      <c r="AC1686" s="37">
        <v>35</v>
      </c>
      <c r="AD1686" s="37">
        <v>0</v>
      </c>
      <c r="AE1686" s="37">
        <v>0</v>
      </c>
      <c r="AF1686" s="10">
        <v>0</v>
      </c>
    </row>
    <row r="1687" spans="1:32" ht="15" customHeight="1" x14ac:dyDescent="0.25">
      <c r="A1687" s="29" t="s">
        <v>189</v>
      </c>
      <c r="B1687" s="30" t="s">
        <v>384</v>
      </c>
      <c r="C1687" s="31">
        <v>40909</v>
      </c>
      <c r="D1687" s="10" t="s">
        <v>308</v>
      </c>
      <c r="E1687" s="37">
        <v>21</v>
      </c>
      <c r="F1687" s="11">
        <f t="shared" si="126"/>
        <v>6.0344827586206899E-2</v>
      </c>
      <c r="G1687">
        <v>124</v>
      </c>
      <c r="H1687" s="32">
        <f t="shared" si="130"/>
        <v>0.35632183908045978</v>
      </c>
      <c r="I1687">
        <v>348</v>
      </c>
      <c r="J1687" s="37">
        <v>2</v>
      </c>
      <c r="K1687" s="37">
        <v>3</v>
      </c>
      <c r="L1687" s="37">
        <v>0</v>
      </c>
      <c r="M1687" s="37">
        <v>2</v>
      </c>
      <c r="N1687" s="37">
        <v>0</v>
      </c>
      <c r="O1687" s="37">
        <v>2</v>
      </c>
      <c r="P1687" s="37">
        <v>1</v>
      </c>
      <c r="Q1687" s="10">
        <f t="shared" si="127"/>
        <v>10</v>
      </c>
      <c r="R1687" s="37">
        <v>0</v>
      </c>
      <c r="S1687" s="37">
        <v>0</v>
      </c>
      <c r="T1687" s="37">
        <v>0</v>
      </c>
      <c r="U1687" s="10">
        <f t="shared" si="128"/>
        <v>0</v>
      </c>
      <c r="V1687" s="37">
        <v>0</v>
      </c>
      <c r="W1687" s="37">
        <v>3</v>
      </c>
      <c r="X1687" s="37">
        <v>2</v>
      </c>
      <c r="Y1687" s="37">
        <v>6</v>
      </c>
      <c r="Z1687" s="10">
        <f t="shared" si="129"/>
        <v>11</v>
      </c>
      <c r="AA1687" s="12">
        <v>0</v>
      </c>
      <c r="AB1687" s="37">
        <v>1</v>
      </c>
      <c r="AC1687" s="37">
        <v>20</v>
      </c>
      <c r="AD1687" s="37">
        <v>0</v>
      </c>
      <c r="AE1687" s="37">
        <v>0</v>
      </c>
      <c r="AF1687" s="10">
        <v>0</v>
      </c>
    </row>
    <row r="1688" spans="1:32" ht="15" customHeight="1" x14ac:dyDescent="0.25">
      <c r="A1688" s="29" t="s">
        <v>289</v>
      </c>
      <c r="B1688" s="30" t="s">
        <v>384</v>
      </c>
      <c r="C1688" s="31">
        <v>40909</v>
      </c>
      <c r="D1688" s="10" t="s">
        <v>317</v>
      </c>
      <c r="E1688" s="33">
        <v>25</v>
      </c>
      <c r="F1688" s="11">
        <f t="shared" si="126"/>
        <v>1.614987080103359E-2</v>
      </c>
      <c r="G1688">
        <v>799</v>
      </c>
      <c r="H1688" s="32">
        <f t="shared" si="130"/>
        <v>0.51614987080103358</v>
      </c>
      <c r="I1688">
        <v>1548</v>
      </c>
      <c r="J1688" s="34">
        <v>0</v>
      </c>
      <c r="K1688" s="34">
        <v>2</v>
      </c>
      <c r="L1688" s="34">
        <v>0</v>
      </c>
      <c r="M1688" s="34">
        <v>3</v>
      </c>
      <c r="N1688" s="34">
        <v>3</v>
      </c>
      <c r="O1688" s="34">
        <v>1</v>
      </c>
      <c r="P1688" s="34">
        <v>2</v>
      </c>
      <c r="Q1688" s="10">
        <f t="shared" si="127"/>
        <v>11</v>
      </c>
      <c r="R1688" s="35">
        <v>0</v>
      </c>
      <c r="S1688" s="35">
        <v>5</v>
      </c>
      <c r="T1688" s="35">
        <v>2</v>
      </c>
      <c r="U1688" s="10">
        <f t="shared" si="128"/>
        <v>7</v>
      </c>
      <c r="V1688" s="36">
        <v>3</v>
      </c>
      <c r="W1688" s="36">
        <v>0</v>
      </c>
      <c r="X1688" s="36">
        <v>2</v>
      </c>
      <c r="Y1688" s="36">
        <v>2</v>
      </c>
      <c r="Z1688" s="10">
        <f t="shared" si="129"/>
        <v>7</v>
      </c>
      <c r="AA1688" s="12">
        <v>0</v>
      </c>
      <c r="AB1688" s="37">
        <v>3</v>
      </c>
      <c r="AC1688" s="37">
        <v>22</v>
      </c>
      <c r="AD1688" s="37">
        <v>0</v>
      </c>
      <c r="AE1688" s="37">
        <v>0</v>
      </c>
      <c r="AF1688" s="10">
        <v>0</v>
      </c>
    </row>
    <row r="1689" spans="1:32" ht="15" customHeight="1" x14ac:dyDescent="0.25">
      <c r="A1689" s="29" t="s">
        <v>190</v>
      </c>
      <c r="B1689" s="30" t="s">
        <v>384</v>
      </c>
      <c r="C1689" s="31">
        <v>40909</v>
      </c>
      <c r="D1689" s="10" t="s">
        <v>304</v>
      </c>
      <c r="E1689" s="37">
        <v>63</v>
      </c>
      <c r="F1689" s="11">
        <f t="shared" si="126"/>
        <v>1.9444444444444445E-2</v>
      </c>
      <c r="G1689">
        <v>617</v>
      </c>
      <c r="H1689" s="32">
        <f t="shared" si="130"/>
        <v>0.1904320987654321</v>
      </c>
      <c r="I1689">
        <v>3240</v>
      </c>
      <c r="J1689" s="37">
        <v>5</v>
      </c>
      <c r="K1689" s="37">
        <v>5</v>
      </c>
      <c r="L1689" s="37">
        <v>8</v>
      </c>
      <c r="M1689" s="37">
        <v>6</v>
      </c>
      <c r="N1689" s="37">
        <v>8</v>
      </c>
      <c r="O1689" s="37">
        <v>3</v>
      </c>
      <c r="P1689" s="37">
        <v>5</v>
      </c>
      <c r="Q1689" s="10">
        <f t="shared" si="127"/>
        <v>40</v>
      </c>
      <c r="R1689" s="37">
        <v>3</v>
      </c>
      <c r="S1689" s="37">
        <v>3</v>
      </c>
      <c r="T1689" s="37">
        <v>1</v>
      </c>
      <c r="U1689" s="10">
        <f t="shared" si="128"/>
        <v>7</v>
      </c>
      <c r="V1689" s="37">
        <v>3</v>
      </c>
      <c r="W1689" s="37">
        <v>0</v>
      </c>
      <c r="X1689" s="37">
        <v>3</v>
      </c>
      <c r="Y1689" s="37">
        <v>10</v>
      </c>
      <c r="Z1689" s="10">
        <f t="shared" si="129"/>
        <v>16</v>
      </c>
      <c r="AA1689" s="12">
        <v>0</v>
      </c>
      <c r="AB1689" s="37">
        <v>14</v>
      </c>
      <c r="AC1689" s="37">
        <v>44</v>
      </c>
      <c r="AD1689" s="37">
        <v>1</v>
      </c>
      <c r="AE1689" s="37">
        <v>4</v>
      </c>
      <c r="AF1689" s="10">
        <v>0</v>
      </c>
    </row>
    <row r="1690" spans="1:32" ht="15" customHeight="1" x14ac:dyDescent="0.25">
      <c r="A1690" s="29" t="s">
        <v>191</v>
      </c>
      <c r="B1690" s="30" t="s">
        <v>384</v>
      </c>
      <c r="C1690" s="31">
        <v>40909</v>
      </c>
      <c r="D1690" s="10" t="s">
        <v>330</v>
      </c>
      <c r="E1690" s="37">
        <v>108</v>
      </c>
      <c r="F1690" s="11">
        <f t="shared" si="126"/>
        <v>4.9746660525103639E-2</v>
      </c>
      <c r="G1690">
        <v>1125</v>
      </c>
      <c r="H1690" s="32">
        <f t="shared" si="130"/>
        <v>0.51819438046982957</v>
      </c>
      <c r="I1690">
        <v>2171</v>
      </c>
      <c r="J1690" s="37">
        <v>0</v>
      </c>
      <c r="K1690" s="37">
        <v>18</v>
      </c>
      <c r="L1690" s="37">
        <v>16</v>
      </c>
      <c r="M1690" s="37">
        <v>7</v>
      </c>
      <c r="N1690" s="37">
        <v>7</v>
      </c>
      <c r="O1690" s="37">
        <v>3</v>
      </c>
      <c r="P1690" s="37">
        <v>5</v>
      </c>
      <c r="Q1690" s="10">
        <f t="shared" si="127"/>
        <v>56</v>
      </c>
      <c r="R1690" s="37">
        <v>6</v>
      </c>
      <c r="S1690" s="37">
        <v>4</v>
      </c>
      <c r="T1690" s="37">
        <v>8</v>
      </c>
      <c r="U1690" s="10">
        <f t="shared" si="128"/>
        <v>18</v>
      </c>
      <c r="V1690" s="37">
        <v>7</v>
      </c>
      <c r="W1690" s="37">
        <v>3</v>
      </c>
      <c r="X1690" s="37">
        <v>7</v>
      </c>
      <c r="Y1690" s="37">
        <v>17</v>
      </c>
      <c r="Z1690" s="10">
        <f t="shared" si="129"/>
        <v>34</v>
      </c>
      <c r="AA1690" s="12">
        <v>0</v>
      </c>
      <c r="AB1690" s="37">
        <v>1</v>
      </c>
      <c r="AC1690" s="37">
        <v>98</v>
      </c>
      <c r="AD1690" s="37">
        <v>7</v>
      </c>
      <c r="AE1690" s="37">
        <v>2</v>
      </c>
      <c r="AF1690" s="10">
        <v>0</v>
      </c>
    </row>
    <row r="1691" spans="1:32" ht="15" customHeight="1" x14ac:dyDescent="0.25">
      <c r="A1691" s="29" t="s">
        <v>192</v>
      </c>
      <c r="B1691" s="30" t="s">
        <v>384</v>
      </c>
      <c r="C1691" s="31">
        <v>40909</v>
      </c>
      <c r="D1691" s="10" t="s">
        <v>310</v>
      </c>
      <c r="E1691" s="37">
        <v>0</v>
      </c>
      <c r="F1691" s="11">
        <f t="shared" si="126"/>
        <v>0</v>
      </c>
      <c r="G1691">
        <v>0</v>
      </c>
      <c r="H1691" s="32">
        <f t="shared" si="130"/>
        <v>0</v>
      </c>
      <c r="I1691">
        <v>33</v>
      </c>
      <c r="J1691" s="37">
        <v>0</v>
      </c>
      <c r="K1691" s="37">
        <v>0</v>
      </c>
      <c r="L1691" s="37">
        <v>0</v>
      </c>
      <c r="M1691" s="37">
        <v>0</v>
      </c>
      <c r="N1691" s="37">
        <v>0</v>
      </c>
      <c r="O1691" s="37">
        <v>0</v>
      </c>
      <c r="P1691" s="37">
        <v>0</v>
      </c>
      <c r="Q1691" s="10">
        <f t="shared" si="127"/>
        <v>0</v>
      </c>
      <c r="R1691" s="37">
        <v>0</v>
      </c>
      <c r="S1691" s="37">
        <v>0</v>
      </c>
      <c r="T1691" s="37">
        <v>0</v>
      </c>
      <c r="U1691" s="10">
        <f t="shared" si="128"/>
        <v>0</v>
      </c>
      <c r="V1691" s="37">
        <v>0</v>
      </c>
      <c r="W1691" s="37">
        <v>0</v>
      </c>
      <c r="X1691" s="37">
        <v>0</v>
      </c>
      <c r="Y1691" s="37">
        <v>0</v>
      </c>
      <c r="Z1691" s="10">
        <f t="shared" si="129"/>
        <v>0</v>
      </c>
      <c r="AA1691" s="12">
        <v>0</v>
      </c>
      <c r="AB1691" s="37">
        <v>0</v>
      </c>
      <c r="AC1691" s="37">
        <v>0</v>
      </c>
      <c r="AD1691" s="37">
        <v>0</v>
      </c>
      <c r="AE1691" s="37">
        <v>0</v>
      </c>
      <c r="AF1691" s="10">
        <v>0</v>
      </c>
    </row>
    <row r="1692" spans="1:32" ht="15" customHeight="1" x14ac:dyDescent="0.25">
      <c r="A1692" s="29" t="s">
        <v>193</v>
      </c>
      <c r="B1692" s="30" t="s">
        <v>384</v>
      </c>
      <c r="C1692" s="31">
        <v>40909</v>
      </c>
      <c r="D1692" s="10" t="s">
        <v>320</v>
      </c>
      <c r="E1692" s="37">
        <v>3</v>
      </c>
      <c r="F1692" s="11">
        <f t="shared" si="126"/>
        <v>1.4150943396226415E-2</v>
      </c>
      <c r="G1692">
        <v>124</v>
      </c>
      <c r="H1692" s="32">
        <f t="shared" si="130"/>
        <v>0.58490566037735847</v>
      </c>
      <c r="I1692">
        <v>212</v>
      </c>
      <c r="J1692" s="37">
        <v>0</v>
      </c>
      <c r="K1692" s="37">
        <v>0</v>
      </c>
      <c r="L1692" s="37">
        <v>1</v>
      </c>
      <c r="M1692" s="37">
        <v>0</v>
      </c>
      <c r="N1692" s="37">
        <v>0</v>
      </c>
      <c r="O1692" s="37">
        <v>0</v>
      </c>
      <c r="P1692" s="37">
        <v>1</v>
      </c>
      <c r="Q1692" s="10">
        <f t="shared" si="127"/>
        <v>2</v>
      </c>
      <c r="R1692" s="37">
        <v>0</v>
      </c>
      <c r="S1692" s="37">
        <v>0</v>
      </c>
      <c r="T1692" s="37">
        <v>0</v>
      </c>
      <c r="U1692" s="10">
        <f t="shared" si="128"/>
        <v>0</v>
      </c>
      <c r="V1692" s="37">
        <v>1</v>
      </c>
      <c r="W1692" s="37">
        <v>0</v>
      </c>
      <c r="X1692" s="37">
        <v>0</v>
      </c>
      <c r="Y1692" s="37">
        <v>0</v>
      </c>
      <c r="Z1692" s="10">
        <f t="shared" si="129"/>
        <v>1</v>
      </c>
      <c r="AA1692" s="12">
        <v>0</v>
      </c>
      <c r="AB1692" s="37">
        <v>0</v>
      </c>
      <c r="AC1692" s="37">
        <v>0</v>
      </c>
      <c r="AD1692" s="37">
        <v>3</v>
      </c>
      <c r="AE1692" s="37">
        <v>0</v>
      </c>
      <c r="AF1692" s="10">
        <v>0</v>
      </c>
    </row>
    <row r="1693" spans="1:32" ht="15" customHeight="1" x14ac:dyDescent="0.25">
      <c r="A1693" s="29" t="s">
        <v>194</v>
      </c>
      <c r="B1693" s="30" t="s">
        <v>384</v>
      </c>
      <c r="C1693" s="31">
        <v>40909</v>
      </c>
      <c r="D1693" s="10" t="s">
        <v>322</v>
      </c>
      <c r="E1693" s="37">
        <v>257</v>
      </c>
      <c r="F1693" s="11">
        <f t="shared" si="126"/>
        <v>0.16255534471853259</v>
      </c>
      <c r="G1693">
        <v>1553</v>
      </c>
      <c r="H1693" s="32">
        <f t="shared" si="130"/>
        <v>0.98228969006957623</v>
      </c>
      <c r="I1693">
        <v>1581</v>
      </c>
      <c r="J1693" s="37">
        <v>8</v>
      </c>
      <c r="K1693" s="37">
        <v>34</v>
      </c>
      <c r="L1693" s="37">
        <v>19</v>
      </c>
      <c r="M1693" s="37">
        <v>20</v>
      </c>
      <c r="N1693" s="37">
        <v>26</v>
      </c>
      <c r="O1693" s="37">
        <v>19</v>
      </c>
      <c r="P1693" s="37">
        <v>20</v>
      </c>
      <c r="Q1693" s="10">
        <f t="shared" si="127"/>
        <v>146</v>
      </c>
      <c r="R1693" s="37">
        <v>21</v>
      </c>
      <c r="S1693" s="37">
        <v>19</v>
      </c>
      <c r="T1693" s="37">
        <v>18</v>
      </c>
      <c r="U1693" s="10">
        <f t="shared" si="128"/>
        <v>58</v>
      </c>
      <c r="V1693" s="37">
        <v>14</v>
      </c>
      <c r="W1693" s="37">
        <v>21</v>
      </c>
      <c r="X1693" s="37">
        <v>8</v>
      </c>
      <c r="Y1693" s="37">
        <v>10</v>
      </c>
      <c r="Z1693" s="10">
        <f t="shared" si="129"/>
        <v>53</v>
      </c>
      <c r="AA1693" s="12">
        <v>0</v>
      </c>
      <c r="AB1693" s="37">
        <v>0</v>
      </c>
      <c r="AC1693" s="37">
        <v>143</v>
      </c>
      <c r="AD1693" s="37">
        <v>108</v>
      </c>
      <c r="AE1693" s="37">
        <v>6</v>
      </c>
      <c r="AF1693" s="10">
        <v>0</v>
      </c>
    </row>
    <row r="1694" spans="1:32" ht="15" customHeight="1" x14ac:dyDescent="0.25">
      <c r="A1694" s="29" t="s">
        <v>195</v>
      </c>
      <c r="B1694" s="30" t="s">
        <v>384</v>
      </c>
      <c r="C1694" s="31">
        <v>40909</v>
      </c>
      <c r="D1694" s="10" t="s">
        <v>332</v>
      </c>
      <c r="E1694" s="37">
        <v>4</v>
      </c>
      <c r="F1694" s="11">
        <f t="shared" si="126"/>
        <v>4.6457607433217189E-3</v>
      </c>
      <c r="G1694">
        <v>339</v>
      </c>
      <c r="H1694" s="32">
        <f t="shared" si="130"/>
        <v>0.39372822299651566</v>
      </c>
      <c r="I1694">
        <v>861</v>
      </c>
      <c r="J1694" s="37">
        <v>0</v>
      </c>
      <c r="K1694" s="37">
        <v>0</v>
      </c>
      <c r="L1694" s="37">
        <v>0</v>
      </c>
      <c r="M1694" s="37">
        <v>1</v>
      </c>
      <c r="N1694" s="37">
        <v>0</v>
      </c>
      <c r="O1694" s="37">
        <v>0</v>
      </c>
      <c r="P1694" s="37">
        <v>1</v>
      </c>
      <c r="Q1694" s="10">
        <f t="shared" si="127"/>
        <v>2</v>
      </c>
      <c r="R1694" s="37">
        <v>1</v>
      </c>
      <c r="S1694" s="37">
        <v>1</v>
      </c>
      <c r="T1694" s="37">
        <v>0</v>
      </c>
      <c r="U1694" s="10">
        <f t="shared" si="128"/>
        <v>2</v>
      </c>
      <c r="V1694" s="37">
        <v>0</v>
      </c>
      <c r="W1694" s="37">
        <v>0</v>
      </c>
      <c r="X1694" s="37">
        <v>0</v>
      </c>
      <c r="Y1694" s="37">
        <v>0</v>
      </c>
      <c r="Z1694" s="10">
        <f t="shared" si="129"/>
        <v>0</v>
      </c>
      <c r="AA1694" s="12">
        <v>0</v>
      </c>
      <c r="AB1694" s="37">
        <v>0</v>
      </c>
      <c r="AC1694" s="37">
        <v>4</v>
      </c>
      <c r="AD1694" s="37">
        <v>0</v>
      </c>
      <c r="AE1694" s="37">
        <v>0</v>
      </c>
      <c r="AF1694" s="10">
        <v>0</v>
      </c>
    </row>
    <row r="1695" spans="1:32" ht="15" customHeight="1" x14ac:dyDescent="0.25">
      <c r="A1695" s="29" t="s">
        <v>196</v>
      </c>
      <c r="B1695" s="30" t="s">
        <v>384</v>
      </c>
      <c r="C1695" s="31">
        <v>40909</v>
      </c>
      <c r="D1695" s="10" t="s">
        <v>298</v>
      </c>
      <c r="E1695" s="33">
        <v>0</v>
      </c>
      <c r="F1695" s="11">
        <f t="shared" si="126"/>
        <v>0</v>
      </c>
      <c r="G1695">
        <v>12</v>
      </c>
      <c r="H1695" s="32">
        <f t="shared" si="130"/>
        <v>0.23076923076923078</v>
      </c>
      <c r="I1695">
        <v>52</v>
      </c>
      <c r="J1695" s="34">
        <v>0</v>
      </c>
      <c r="K1695" s="34">
        <v>0</v>
      </c>
      <c r="L1695" s="34">
        <v>0</v>
      </c>
      <c r="M1695" s="34">
        <v>0</v>
      </c>
      <c r="N1695" s="34">
        <v>0</v>
      </c>
      <c r="O1695" s="34">
        <v>0</v>
      </c>
      <c r="P1695" s="34">
        <v>0</v>
      </c>
      <c r="Q1695" s="10">
        <f t="shared" si="127"/>
        <v>0</v>
      </c>
      <c r="R1695" s="35">
        <v>0</v>
      </c>
      <c r="S1695" s="35">
        <v>0</v>
      </c>
      <c r="T1695" s="35">
        <v>0</v>
      </c>
      <c r="U1695" s="10">
        <f t="shared" si="128"/>
        <v>0</v>
      </c>
      <c r="V1695" s="36">
        <v>0</v>
      </c>
      <c r="W1695" s="36">
        <v>0</v>
      </c>
      <c r="X1695" s="36">
        <v>0</v>
      </c>
      <c r="Y1695" s="36">
        <v>0</v>
      </c>
      <c r="Z1695" s="10">
        <f t="shared" si="129"/>
        <v>0</v>
      </c>
      <c r="AA1695" s="12">
        <v>0</v>
      </c>
      <c r="AB1695" s="37">
        <v>0</v>
      </c>
      <c r="AC1695" s="37">
        <v>0</v>
      </c>
      <c r="AD1695" s="37">
        <v>0</v>
      </c>
      <c r="AE1695" s="37">
        <v>0</v>
      </c>
      <c r="AF1695" s="10">
        <v>0</v>
      </c>
    </row>
    <row r="1696" spans="1:32" ht="15" customHeight="1" x14ac:dyDescent="0.25">
      <c r="A1696" s="29" t="s">
        <v>274</v>
      </c>
      <c r="B1696" s="30" t="s">
        <v>384</v>
      </c>
      <c r="C1696" s="31">
        <v>40909</v>
      </c>
      <c r="D1696" s="10" t="s">
        <v>304</v>
      </c>
      <c r="E1696" s="37">
        <v>1872</v>
      </c>
      <c r="F1696" s="11">
        <f t="shared" si="126"/>
        <v>3.7997807818779684E-2</v>
      </c>
      <c r="G1696">
        <v>21271</v>
      </c>
      <c r="H1696" s="32">
        <f t="shared" si="130"/>
        <v>0.43175821053058905</v>
      </c>
      <c r="I1696">
        <v>49266</v>
      </c>
      <c r="J1696" s="37">
        <v>17</v>
      </c>
      <c r="K1696" s="37">
        <v>80</v>
      </c>
      <c r="L1696" s="37">
        <v>133</v>
      </c>
      <c r="M1696" s="37">
        <v>104</v>
      </c>
      <c r="N1696" s="37">
        <v>113</v>
      </c>
      <c r="O1696" s="37">
        <v>137</v>
      </c>
      <c r="P1696" s="37">
        <v>122</v>
      </c>
      <c r="Q1696" s="10">
        <f t="shared" si="127"/>
        <v>706</v>
      </c>
      <c r="R1696" s="37">
        <v>134</v>
      </c>
      <c r="S1696" s="37">
        <v>110</v>
      </c>
      <c r="T1696" s="37">
        <v>140</v>
      </c>
      <c r="U1696" s="10">
        <f t="shared" si="128"/>
        <v>384</v>
      </c>
      <c r="V1696" s="37">
        <v>251</v>
      </c>
      <c r="W1696" s="37">
        <v>172</v>
      </c>
      <c r="X1696" s="37">
        <v>168</v>
      </c>
      <c r="Y1696" s="37">
        <v>191</v>
      </c>
      <c r="Z1696" s="10">
        <f t="shared" si="129"/>
        <v>782</v>
      </c>
      <c r="AA1696" s="12">
        <v>0</v>
      </c>
      <c r="AB1696" s="37">
        <v>1531</v>
      </c>
      <c r="AC1696" s="37">
        <v>301</v>
      </c>
      <c r="AD1696" s="37">
        <v>13</v>
      </c>
      <c r="AE1696" s="37">
        <v>27</v>
      </c>
      <c r="AF1696" s="10">
        <v>0</v>
      </c>
    </row>
    <row r="1697" spans="1:32" ht="15" customHeight="1" x14ac:dyDescent="0.25">
      <c r="A1697" s="29" t="s">
        <v>197</v>
      </c>
      <c r="B1697" s="30" t="s">
        <v>384</v>
      </c>
      <c r="C1697" s="31">
        <v>40909</v>
      </c>
      <c r="D1697" s="10" t="s">
        <v>301</v>
      </c>
      <c r="E1697" s="37">
        <v>183</v>
      </c>
      <c r="F1697" s="11">
        <f t="shared" si="126"/>
        <v>4.2847108405525636E-2</v>
      </c>
      <c r="G1697">
        <v>2215</v>
      </c>
      <c r="H1697" s="32">
        <f t="shared" si="130"/>
        <v>0.51861390774994143</v>
      </c>
      <c r="I1697">
        <v>4271</v>
      </c>
      <c r="J1697" s="37">
        <v>11</v>
      </c>
      <c r="K1697" s="37">
        <v>14</v>
      </c>
      <c r="L1697" s="37">
        <v>14</v>
      </c>
      <c r="M1697" s="37">
        <v>16</v>
      </c>
      <c r="N1697" s="37">
        <v>9</v>
      </c>
      <c r="O1697" s="37">
        <v>18</v>
      </c>
      <c r="P1697" s="37">
        <v>12</v>
      </c>
      <c r="Q1697" s="10">
        <f t="shared" si="127"/>
        <v>94</v>
      </c>
      <c r="R1697" s="37">
        <v>8</v>
      </c>
      <c r="S1697" s="37">
        <v>14</v>
      </c>
      <c r="T1697" s="37">
        <v>9</v>
      </c>
      <c r="U1697" s="10">
        <f t="shared" si="128"/>
        <v>31</v>
      </c>
      <c r="V1697" s="37">
        <v>14</v>
      </c>
      <c r="W1697" s="37">
        <v>9</v>
      </c>
      <c r="X1697" s="37">
        <v>19</v>
      </c>
      <c r="Y1697" s="37">
        <v>16</v>
      </c>
      <c r="Z1697" s="10">
        <f t="shared" si="129"/>
        <v>58</v>
      </c>
      <c r="AA1697" s="12">
        <v>0</v>
      </c>
      <c r="AB1697" s="37">
        <v>22</v>
      </c>
      <c r="AC1697" s="37">
        <v>134</v>
      </c>
      <c r="AD1697" s="37">
        <v>18</v>
      </c>
      <c r="AE1697" s="37">
        <v>9</v>
      </c>
      <c r="AF1697" s="10">
        <v>0</v>
      </c>
    </row>
    <row r="1698" spans="1:32" ht="15" customHeight="1" x14ac:dyDescent="0.25">
      <c r="A1698" s="29" t="s">
        <v>198</v>
      </c>
      <c r="B1698" s="30" t="s">
        <v>384</v>
      </c>
      <c r="C1698" s="31">
        <v>40909</v>
      </c>
      <c r="D1698" s="10" t="s">
        <v>327</v>
      </c>
      <c r="E1698" s="37">
        <v>35</v>
      </c>
      <c r="F1698" s="11">
        <f t="shared" si="126"/>
        <v>1.0303208713570797E-2</v>
      </c>
      <c r="G1698">
        <v>1521</v>
      </c>
      <c r="H1698" s="32">
        <f t="shared" si="130"/>
        <v>0.44774801295260525</v>
      </c>
      <c r="I1698">
        <v>3397</v>
      </c>
      <c r="J1698" s="37">
        <v>4</v>
      </c>
      <c r="K1698" s="37">
        <v>0</v>
      </c>
      <c r="L1698" s="37">
        <v>1</v>
      </c>
      <c r="M1698" s="37">
        <v>2</v>
      </c>
      <c r="N1698" s="37">
        <v>1</v>
      </c>
      <c r="O1698" s="37">
        <v>1</v>
      </c>
      <c r="P1698" s="37">
        <v>5</v>
      </c>
      <c r="Q1698" s="10">
        <f t="shared" si="127"/>
        <v>14</v>
      </c>
      <c r="R1698" s="37">
        <v>4</v>
      </c>
      <c r="S1698" s="37">
        <v>0</v>
      </c>
      <c r="T1698" s="37">
        <v>0</v>
      </c>
      <c r="U1698" s="10">
        <f t="shared" si="128"/>
        <v>4</v>
      </c>
      <c r="V1698" s="37">
        <v>3</v>
      </c>
      <c r="W1698" s="37">
        <v>0</v>
      </c>
      <c r="X1698" s="37">
        <v>2</v>
      </c>
      <c r="Y1698" s="37">
        <v>12</v>
      </c>
      <c r="Z1698" s="10">
        <f t="shared" si="129"/>
        <v>17</v>
      </c>
      <c r="AA1698" s="12">
        <v>0</v>
      </c>
      <c r="AB1698" s="37">
        <v>5</v>
      </c>
      <c r="AC1698" s="37">
        <v>27</v>
      </c>
      <c r="AD1698" s="37">
        <v>1</v>
      </c>
      <c r="AE1698" s="37">
        <v>2</v>
      </c>
      <c r="AF1698" s="10">
        <v>0</v>
      </c>
    </row>
    <row r="1699" spans="1:32" ht="15" customHeight="1" x14ac:dyDescent="0.25">
      <c r="A1699" s="29" t="s">
        <v>199</v>
      </c>
      <c r="B1699" s="30" t="s">
        <v>384</v>
      </c>
      <c r="C1699" s="31">
        <v>40909</v>
      </c>
      <c r="D1699" s="10" t="s">
        <v>325</v>
      </c>
      <c r="E1699" s="37">
        <v>36</v>
      </c>
      <c r="F1699" s="11">
        <f t="shared" si="126"/>
        <v>0.14007782101167315</v>
      </c>
      <c r="G1699">
        <v>146</v>
      </c>
      <c r="H1699" s="32">
        <f t="shared" si="130"/>
        <v>0.56809338521400776</v>
      </c>
      <c r="I1699">
        <v>257</v>
      </c>
      <c r="J1699" s="37">
        <v>3</v>
      </c>
      <c r="K1699" s="37">
        <v>1</v>
      </c>
      <c r="L1699" s="37">
        <v>1</v>
      </c>
      <c r="M1699" s="37">
        <v>2</v>
      </c>
      <c r="N1699" s="37">
        <v>2</v>
      </c>
      <c r="O1699" s="37">
        <v>5</v>
      </c>
      <c r="P1699" s="37">
        <v>2</v>
      </c>
      <c r="Q1699" s="10">
        <f t="shared" si="127"/>
        <v>16</v>
      </c>
      <c r="R1699" s="37">
        <v>1</v>
      </c>
      <c r="S1699" s="37">
        <v>2</v>
      </c>
      <c r="T1699" s="37">
        <v>2</v>
      </c>
      <c r="U1699" s="10">
        <f t="shared" si="128"/>
        <v>5</v>
      </c>
      <c r="V1699" s="37">
        <v>2</v>
      </c>
      <c r="W1699" s="37">
        <v>3</v>
      </c>
      <c r="X1699" s="37">
        <v>3</v>
      </c>
      <c r="Y1699" s="37">
        <v>7</v>
      </c>
      <c r="Z1699" s="10">
        <f t="shared" si="129"/>
        <v>15</v>
      </c>
      <c r="AA1699" s="12">
        <v>0</v>
      </c>
      <c r="AB1699" s="37">
        <v>0</v>
      </c>
      <c r="AC1699" s="37">
        <v>34</v>
      </c>
      <c r="AD1699" s="37">
        <v>0</v>
      </c>
      <c r="AE1699" s="37">
        <v>2</v>
      </c>
      <c r="AF1699" s="10">
        <v>0</v>
      </c>
    </row>
    <row r="1700" spans="1:32" ht="15" customHeight="1" x14ac:dyDescent="0.25">
      <c r="A1700" s="29" t="s">
        <v>200</v>
      </c>
      <c r="B1700" s="30" t="s">
        <v>384</v>
      </c>
      <c r="C1700" s="31">
        <v>40909</v>
      </c>
      <c r="D1700" s="10" t="s">
        <v>314</v>
      </c>
      <c r="E1700" s="37">
        <v>66</v>
      </c>
      <c r="F1700" s="11">
        <f t="shared" si="126"/>
        <v>2.3020579002441578E-2</v>
      </c>
      <c r="G1700">
        <v>1331</v>
      </c>
      <c r="H1700" s="32">
        <f t="shared" si="130"/>
        <v>0.46424834321590513</v>
      </c>
      <c r="I1700">
        <v>2867</v>
      </c>
      <c r="J1700" s="37">
        <v>0</v>
      </c>
      <c r="K1700" s="37">
        <v>8</v>
      </c>
      <c r="L1700" s="37">
        <v>5</v>
      </c>
      <c r="M1700" s="37">
        <v>9</v>
      </c>
      <c r="N1700" s="37">
        <v>7</v>
      </c>
      <c r="O1700" s="37">
        <v>7</v>
      </c>
      <c r="P1700" s="37">
        <v>2</v>
      </c>
      <c r="Q1700" s="10">
        <f t="shared" si="127"/>
        <v>38</v>
      </c>
      <c r="R1700" s="37">
        <v>1</v>
      </c>
      <c r="S1700" s="37">
        <v>2</v>
      </c>
      <c r="T1700" s="37">
        <v>2</v>
      </c>
      <c r="U1700" s="10">
        <f t="shared" si="128"/>
        <v>5</v>
      </c>
      <c r="V1700" s="37">
        <v>2</v>
      </c>
      <c r="W1700" s="37">
        <v>7</v>
      </c>
      <c r="X1700" s="37">
        <v>7</v>
      </c>
      <c r="Y1700" s="37">
        <v>7</v>
      </c>
      <c r="Z1700" s="10">
        <f t="shared" si="129"/>
        <v>23</v>
      </c>
      <c r="AA1700" s="12">
        <v>0</v>
      </c>
      <c r="AB1700" s="37">
        <v>2</v>
      </c>
      <c r="AC1700" s="37">
        <v>59</v>
      </c>
      <c r="AD1700" s="37">
        <v>0</v>
      </c>
      <c r="AE1700" s="37">
        <v>5</v>
      </c>
      <c r="AF1700" s="10">
        <v>0</v>
      </c>
    </row>
    <row r="1701" spans="1:32" ht="15" customHeight="1" x14ac:dyDescent="0.25">
      <c r="A1701" s="29" t="s">
        <v>201</v>
      </c>
      <c r="B1701" s="30" t="s">
        <v>384</v>
      </c>
      <c r="C1701" s="31">
        <v>40909</v>
      </c>
      <c r="D1701" s="10" t="s">
        <v>332</v>
      </c>
      <c r="E1701" s="37">
        <v>0</v>
      </c>
      <c r="F1701" s="11">
        <f t="shared" si="126"/>
        <v>0</v>
      </c>
      <c r="G1701">
        <v>0</v>
      </c>
      <c r="H1701" s="32">
        <f t="shared" si="130"/>
        <v>0</v>
      </c>
      <c r="I1701">
        <v>21</v>
      </c>
      <c r="J1701" s="37">
        <v>0</v>
      </c>
      <c r="K1701" s="37">
        <v>0</v>
      </c>
      <c r="L1701" s="37">
        <v>0</v>
      </c>
      <c r="M1701" s="37">
        <v>0</v>
      </c>
      <c r="N1701" s="37">
        <v>0</v>
      </c>
      <c r="O1701" s="37">
        <v>0</v>
      </c>
      <c r="P1701" s="37">
        <v>0</v>
      </c>
      <c r="Q1701" s="10">
        <f t="shared" si="127"/>
        <v>0</v>
      </c>
      <c r="R1701" s="37">
        <v>0</v>
      </c>
      <c r="S1701" s="37">
        <v>0</v>
      </c>
      <c r="T1701" s="37">
        <v>0</v>
      </c>
      <c r="U1701" s="10">
        <f t="shared" si="128"/>
        <v>0</v>
      </c>
      <c r="V1701" s="37">
        <v>0</v>
      </c>
      <c r="W1701" s="37">
        <v>0</v>
      </c>
      <c r="X1701" s="37">
        <v>0</v>
      </c>
      <c r="Y1701" s="37">
        <v>0</v>
      </c>
      <c r="Z1701" s="10">
        <f t="shared" si="129"/>
        <v>0</v>
      </c>
      <c r="AA1701" s="12">
        <v>0</v>
      </c>
      <c r="AB1701" s="37">
        <v>0</v>
      </c>
      <c r="AC1701" s="37">
        <v>0</v>
      </c>
      <c r="AD1701" s="37">
        <v>0</v>
      </c>
      <c r="AE1701" s="37">
        <v>0</v>
      </c>
      <c r="AF1701" s="10">
        <v>0</v>
      </c>
    </row>
    <row r="1702" spans="1:32" ht="15" customHeight="1" x14ac:dyDescent="0.25">
      <c r="A1702" s="29" t="s">
        <v>275</v>
      </c>
      <c r="B1702" s="30" t="s">
        <v>384</v>
      </c>
      <c r="C1702" s="31">
        <v>40909</v>
      </c>
      <c r="D1702" s="10" t="s">
        <v>329</v>
      </c>
      <c r="E1702" s="37">
        <v>382</v>
      </c>
      <c r="F1702" s="11">
        <f t="shared" si="126"/>
        <v>9.1650671785028795E-2</v>
      </c>
      <c r="G1702">
        <v>2675</v>
      </c>
      <c r="H1702" s="32">
        <f t="shared" si="130"/>
        <v>0.64179462571976964</v>
      </c>
      <c r="I1702">
        <v>4168</v>
      </c>
      <c r="J1702" s="37">
        <v>9</v>
      </c>
      <c r="K1702" s="37">
        <v>22</v>
      </c>
      <c r="L1702" s="37">
        <v>17</v>
      </c>
      <c r="M1702" s="37">
        <v>20</v>
      </c>
      <c r="N1702" s="37">
        <v>26</v>
      </c>
      <c r="O1702" s="37">
        <v>24</v>
      </c>
      <c r="P1702" s="37">
        <v>28</v>
      </c>
      <c r="Q1702" s="10">
        <f t="shared" si="127"/>
        <v>146</v>
      </c>
      <c r="R1702" s="37">
        <v>20</v>
      </c>
      <c r="S1702" s="37">
        <v>13</v>
      </c>
      <c r="T1702" s="37">
        <v>23</v>
      </c>
      <c r="U1702" s="10">
        <f t="shared" si="128"/>
        <v>56</v>
      </c>
      <c r="V1702" s="37">
        <v>29</v>
      </c>
      <c r="W1702" s="37">
        <v>38</v>
      </c>
      <c r="X1702" s="37">
        <v>38</v>
      </c>
      <c r="Y1702" s="37">
        <v>75</v>
      </c>
      <c r="Z1702" s="10">
        <f t="shared" si="129"/>
        <v>180</v>
      </c>
      <c r="AA1702" s="12">
        <v>0</v>
      </c>
      <c r="AB1702" s="37">
        <v>123</v>
      </c>
      <c r="AC1702" s="37">
        <v>233</v>
      </c>
      <c r="AD1702" s="37">
        <v>21</v>
      </c>
      <c r="AE1702" s="37">
        <v>5</v>
      </c>
      <c r="AF1702" s="10">
        <v>0</v>
      </c>
    </row>
    <row r="1703" spans="1:32" ht="15" customHeight="1" x14ac:dyDescent="0.25">
      <c r="A1703" s="29" t="s">
        <v>202</v>
      </c>
      <c r="B1703" s="30" t="s">
        <v>384</v>
      </c>
      <c r="C1703" s="31">
        <v>40909</v>
      </c>
      <c r="D1703" s="10" t="s">
        <v>304</v>
      </c>
      <c r="E1703" s="37">
        <v>176</v>
      </c>
      <c r="F1703" s="11">
        <f t="shared" si="126"/>
        <v>1.9970498127765801E-2</v>
      </c>
      <c r="G1703">
        <v>2457</v>
      </c>
      <c r="H1703" s="32">
        <f t="shared" si="130"/>
        <v>0.27879269261318507</v>
      </c>
      <c r="I1703">
        <v>8813</v>
      </c>
      <c r="J1703" s="37">
        <v>3</v>
      </c>
      <c r="K1703" s="37">
        <v>3</v>
      </c>
      <c r="L1703" s="37">
        <v>13</v>
      </c>
      <c r="M1703" s="37">
        <v>15</v>
      </c>
      <c r="N1703" s="37">
        <v>7</v>
      </c>
      <c r="O1703" s="37">
        <v>11</v>
      </c>
      <c r="P1703" s="37">
        <v>10</v>
      </c>
      <c r="Q1703" s="10">
        <f t="shared" si="127"/>
        <v>62</v>
      </c>
      <c r="R1703" s="37">
        <v>14</v>
      </c>
      <c r="S1703" s="37">
        <v>18</v>
      </c>
      <c r="T1703" s="37">
        <v>19</v>
      </c>
      <c r="U1703" s="10">
        <f t="shared" si="128"/>
        <v>51</v>
      </c>
      <c r="V1703" s="37">
        <v>17</v>
      </c>
      <c r="W1703" s="37">
        <v>15</v>
      </c>
      <c r="X1703" s="37">
        <v>15</v>
      </c>
      <c r="Y1703" s="37">
        <v>16</v>
      </c>
      <c r="Z1703" s="10">
        <f t="shared" si="129"/>
        <v>63</v>
      </c>
      <c r="AA1703" s="12">
        <v>0</v>
      </c>
      <c r="AB1703" s="37">
        <v>38</v>
      </c>
      <c r="AC1703" s="37">
        <v>123</v>
      </c>
      <c r="AD1703" s="37">
        <v>3</v>
      </c>
      <c r="AE1703" s="37">
        <v>12</v>
      </c>
      <c r="AF1703" s="10">
        <v>0</v>
      </c>
    </row>
    <row r="1704" spans="1:32" ht="15" customHeight="1" x14ac:dyDescent="0.25">
      <c r="A1704" s="29" t="s">
        <v>203</v>
      </c>
      <c r="B1704" s="30" t="s">
        <v>384</v>
      </c>
      <c r="C1704" s="31">
        <v>40909</v>
      </c>
      <c r="D1704" s="10" t="s">
        <v>333</v>
      </c>
      <c r="E1704" s="37">
        <v>4</v>
      </c>
      <c r="F1704" s="11">
        <f t="shared" si="126"/>
        <v>6.3492063492063489E-2</v>
      </c>
      <c r="G1704">
        <v>40</v>
      </c>
      <c r="H1704" s="32">
        <f t="shared" si="130"/>
        <v>0.63492063492063489</v>
      </c>
      <c r="I1704">
        <v>63</v>
      </c>
      <c r="J1704" s="37">
        <v>0</v>
      </c>
      <c r="K1704" s="37">
        <v>0</v>
      </c>
      <c r="L1704" s="37">
        <v>1</v>
      </c>
      <c r="M1704" s="37">
        <v>1</v>
      </c>
      <c r="N1704" s="37">
        <v>0</v>
      </c>
      <c r="O1704" s="37">
        <v>0</v>
      </c>
      <c r="P1704" s="37">
        <v>2</v>
      </c>
      <c r="Q1704" s="10">
        <f t="shared" si="127"/>
        <v>4</v>
      </c>
      <c r="R1704" s="37">
        <v>0</v>
      </c>
      <c r="S1704" s="37">
        <v>0</v>
      </c>
      <c r="T1704" s="37">
        <v>0</v>
      </c>
      <c r="U1704" s="10">
        <f t="shared" si="128"/>
        <v>0</v>
      </c>
      <c r="V1704" s="37">
        <v>0</v>
      </c>
      <c r="W1704" s="37">
        <v>0</v>
      </c>
      <c r="X1704" s="37">
        <v>0</v>
      </c>
      <c r="Y1704" s="37">
        <v>0</v>
      </c>
      <c r="Z1704" s="10">
        <f t="shared" si="129"/>
        <v>0</v>
      </c>
      <c r="AA1704" s="12">
        <v>0</v>
      </c>
      <c r="AB1704" s="37">
        <v>0</v>
      </c>
      <c r="AC1704" s="37">
        <v>4</v>
      </c>
      <c r="AD1704" s="37">
        <v>0</v>
      </c>
      <c r="AE1704" s="37">
        <v>0</v>
      </c>
      <c r="AF1704" s="10">
        <v>0</v>
      </c>
    </row>
    <row r="1705" spans="1:32" ht="15" customHeight="1" x14ac:dyDescent="0.25">
      <c r="A1705" s="29" t="s">
        <v>204</v>
      </c>
      <c r="B1705" s="30" t="s">
        <v>384</v>
      </c>
      <c r="C1705" s="31">
        <v>40909</v>
      </c>
      <c r="D1705" s="10" t="s">
        <v>304</v>
      </c>
      <c r="E1705" s="37">
        <v>0</v>
      </c>
      <c r="F1705" s="11">
        <f t="shared" si="126"/>
        <v>0</v>
      </c>
      <c r="G1705">
        <v>36</v>
      </c>
      <c r="H1705" s="32">
        <f t="shared" si="130"/>
        <v>0.78260869565217395</v>
      </c>
      <c r="I1705">
        <v>46</v>
      </c>
      <c r="J1705" s="37">
        <v>0</v>
      </c>
      <c r="K1705" s="37">
        <v>0</v>
      </c>
      <c r="L1705" s="37">
        <v>0</v>
      </c>
      <c r="M1705" s="37">
        <v>0</v>
      </c>
      <c r="N1705" s="37">
        <v>0</v>
      </c>
      <c r="O1705" s="37">
        <v>0</v>
      </c>
      <c r="P1705" s="37">
        <v>0</v>
      </c>
      <c r="Q1705" s="10">
        <f t="shared" si="127"/>
        <v>0</v>
      </c>
      <c r="R1705" s="37">
        <v>0</v>
      </c>
      <c r="S1705" s="37">
        <v>0</v>
      </c>
      <c r="T1705" s="37">
        <v>0</v>
      </c>
      <c r="U1705" s="10">
        <f t="shared" si="128"/>
        <v>0</v>
      </c>
      <c r="V1705" s="37">
        <v>0</v>
      </c>
      <c r="W1705" s="37">
        <v>0</v>
      </c>
      <c r="X1705" s="37">
        <v>0</v>
      </c>
      <c r="Y1705" s="37">
        <v>0</v>
      </c>
      <c r="Z1705" s="10">
        <f t="shared" si="129"/>
        <v>0</v>
      </c>
      <c r="AA1705" s="12">
        <v>0</v>
      </c>
      <c r="AB1705" s="37">
        <v>0</v>
      </c>
      <c r="AC1705" s="37">
        <v>0</v>
      </c>
      <c r="AD1705" s="37">
        <v>0</v>
      </c>
      <c r="AE1705" s="37">
        <v>0</v>
      </c>
      <c r="AF1705" s="10">
        <v>0</v>
      </c>
    </row>
    <row r="1706" spans="1:32" ht="15" customHeight="1" x14ac:dyDescent="0.25">
      <c r="A1706" s="29" t="s">
        <v>205</v>
      </c>
      <c r="B1706" s="30" t="s">
        <v>384</v>
      </c>
      <c r="C1706" s="31">
        <v>40909</v>
      </c>
      <c r="D1706" s="10" t="s">
        <v>302</v>
      </c>
      <c r="E1706" s="37">
        <v>85</v>
      </c>
      <c r="F1706" s="11">
        <f t="shared" si="126"/>
        <v>8.5017003400680129E-3</v>
      </c>
      <c r="G1706">
        <v>2310</v>
      </c>
      <c r="H1706" s="32">
        <f t="shared" si="130"/>
        <v>0.23104620924184838</v>
      </c>
      <c r="I1706">
        <v>9998</v>
      </c>
      <c r="J1706" s="37">
        <v>0</v>
      </c>
      <c r="K1706" s="37">
        <v>9</v>
      </c>
      <c r="L1706" s="37">
        <v>5</v>
      </c>
      <c r="M1706" s="37">
        <v>5</v>
      </c>
      <c r="N1706" s="37">
        <v>4</v>
      </c>
      <c r="O1706" s="37">
        <v>4</v>
      </c>
      <c r="P1706" s="37">
        <v>4</v>
      </c>
      <c r="Q1706" s="10">
        <f t="shared" si="127"/>
        <v>31</v>
      </c>
      <c r="R1706" s="37">
        <v>7</v>
      </c>
      <c r="S1706" s="37">
        <v>6</v>
      </c>
      <c r="T1706" s="37">
        <v>5</v>
      </c>
      <c r="U1706" s="10">
        <f t="shared" si="128"/>
        <v>18</v>
      </c>
      <c r="V1706" s="37">
        <v>5</v>
      </c>
      <c r="W1706" s="37">
        <v>9</v>
      </c>
      <c r="X1706" s="37">
        <v>11</v>
      </c>
      <c r="Y1706" s="37">
        <v>11</v>
      </c>
      <c r="Z1706" s="10">
        <f t="shared" si="129"/>
        <v>36</v>
      </c>
      <c r="AA1706" s="12">
        <v>0</v>
      </c>
      <c r="AB1706" s="37">
        <v>10</v>
      </c>
      <c r="AC1706" s="37">
        <v>71</v>
      </c>
      <c r="AD1706" s="37">
        <v>0</v>
      </c>
      <c r="AE1706" s="37">
        <v>4</v>
      </c>
      <c r="AF1706" s="10">
        <v>0</v>
      </c>
    </row>
    <row r="1707" spans="1:32" ht="15" customHeight="1" x14ac:dyDescent="0.25">
      <c r="A1707" s="29" t="s">
        <v>206</v>
      </c>
      <c r="B1707" s="30" t="s">
        <v>384</v>
      </c>
      <c r="C1707" s="31">
        <v>40909</v>
      </c>
      <c r="D1707" s="10" t="s">
        <v>304</v>
      </c>
      <c r="E1707" s="37">
        <v>50</v>
      </c>
      <c r="F1707" s="11">
        <f t="shared" si="126"/>
        <v>8.0243941582410529E-3</v>
      </c>
      <c r="G1707">
        <v>883</v>
      </c>
      <c r="H1707" s="32">
        <f t="shared" si="130"/>
        <v>0.14171080083453699</v>
      </c>
      <c r="I1707">
        <v>6231</v>
      </c>
      <c r="J1707" s="37">
        <v>2</v>
      </c>
      <c r="K1707" s="37">
        <v>4</v>
      </c>
      <c r="L1707" s="37">
        <v>2</v>
      </c>
      <c r="M1707" s="37">
        <v>3</v>
      </c>
      <c r="N1707" s="37">
        <v>1</v>
      </c>
      <c r="O1707" s="37">
        <v>5</v>
      </c>
      <c r="P1707" s="37">
        <v>1</v>
      </c>
      <c r="Q1707" s="10">
        <f t="shared" si="127"/>
        <v>18</v>
      </c>
      <c r="R1707" s="37">
        <v>4</v>
      </c>
      <c r="S1707" s="37">
        <v>5</v>
      </c>
      <c r="T1707" s="37">
        <v>4</v>
      </c>
      <c r="U1707" s="10">
        <f t="shared" si="128"/>
        <v>13</v>
      </c>
      <c r="V1707" s="37">
        <v>0</v>
      </c>
      <c r="W1707" s="37">
        <v>5</v>
      </c>
      <c r="X1707" s="37">
        <v>5</v>
      </c>
      <c r="Y1707" s="37">
        <v>9</v>
      </c>
      <c r="Z1707" s="10">
        <f t="shared" si="129"/>
        <v>19</v>
      </c>
      <c r="AA1707" s="12">
        <v>0</v>
      </c>
      <c r="AB1707" s="37">
        <v>5</v>
      </c>
      <c r="AC1707" s="37">
        <v>33</v>
      </c>
      <c r="AD1707" s="37">
        <v>8</v>
      </c>
      <c r="AE1707" s="37">
        <v>4</v>
      </c>
      <c r="AF1707" s="10">
        <v>0</v>
      </c>
    </row>
    <row r="1708" spans="1:32" ht="15" customHeight="1" x14ac:dyDescent="0.25">
      <c r="A1708" s="29" t="s">
        <v>207</v>
      </c>
      <c r="B1708" s="30" t="s">
        <v>384</v>
      </c>
      <c r="C1708" s="31">
        <v>40909</v>
      </c>
      <c r="D1708" s="10" t="s">
        <v>322</v>
      </c>
      <c r="E1708" s="37">
        <v>103</v>
      </c>
      <c r="F1708" s="11">
        <f t="shared" si="126"/>
        <v>0.23462414578587698</v>
      </c>
      <c r="G1708">
        <v>363</v>
      </c>
      <c r="H1708" s="32">
        <f t="shared" si="130"/>
        <v>0.82687927107061499</v>
      </c>
      <c r="I1708">
        <v>439</v>
      </c>
      <c r="J1708" s="37">
        <v>0</v>
      </c>
      <c r="K1708" s="37">
        <v>8</v>
      </c>
      <c r="L1708" s="37">
        <v>6</v>
      </c>
      <c r="M1708" s="37">
        <v>7</v>
      </c>
      <c r="N1708" s="37">
        <v>15</v>
      </c>
      <c r="O1708" s="37">
        <v>5</v>
      </c>
      <c r="P1708" s="37">
        <v>10</v>
      </c>
      <c r="Q1708" s="10">
        <f t="shared" si="127"/>
        <v>51</v>
      </c>
      <c r="R1708" s="37">
        <v>5</v>
      </c>
      <c r="S1708" s="37">
        <v>4</v>
      </c>
      <c r="T1708" s="37">
        <v>7</v>
      </c>
      <c r="U1708" s="10">
        <f t="shared" si="128"/>
        <v>16</v>
      </c>
      <c r="V1708" s="37">
        <v>10</v>
      </c>
      <c r="W1708" s="37">
        <v>4</v>
      </c>
      <c r="X1708" s="37">
        <v>10</v>
      </c>
      <c r="Y1708" s="37">
        <v>12</v>
      </c>
      <c r="Z1708" s="10">
        <f t="shared" si="129"/>
        <v>36</v>
      </c>
      <c r="AA1708" s="12">
        <v>0</v>
      </c>
      <c r="AB1708" s="37">
        <v>9</v>
      </c>
      <c r="AC1708" s="37">
        <v>72</v>
      </c>
      <c r="AD1708" s="37">
        <v>7</v>
      </c>
      <c r="AE1708" s="37">
        <v>15</v>
      </c>
      <c r="AF1708" s="10">
        <v>0</v>
      </c>
    </row>
    <row r="1709" spans="1:32" ht="15" customHeight="1" x14ac:dyDescent="0.25">
      <c r="A1709" s="29" t="s">
        <v>208</v>
      </c>
      <c r="B1709" s="30" t="s">
        <v>384</v>
      </c>
      <c r="C1709" s="31">
        <v>40909</v>
      </c>
      <c r="D1709" s="10" t="s">
        <v>334</v>
      </c>
      <c r="E1709" s="37">
        <v>80</v>
      </c>
      <c r="F1709" s="11">
        <f t="shared" si="126"/>
        <v>0.14519056261343014</v>
      </c>
      <c r="G1709">
        <v>352</v>
      </c>
      <c r="H1709" s="32">
        <f t="shared" si="130"/>
        <v>0.63883847549909256</v>
      </c>
      <c r="I1709">
        <v>551</v>
      </c>
      <c r="J1709" s="37">
        <v>24</v>
      </c>
      <c r="K1709" s="37">
        <v>8</v>
      </c>
      <c r="L1709" s="37">
        <v>9</v>
      </c>
      <c r="M1709" s="37">
        <v>5</v>
      </c>
      <c r="N1709" s="37">
        <v>0</v>
      </c>
      <c r="O1709" s="37">
        <v>4</v>
      </c>
      <c r="P1709" s="37">
        <v>4</v>
      </c>
      <c r="Q1709" s="10">
        <f t="shared" si="127"/>
        <v>54</v>
      </c>
      <c r="R1709" s="37">
        <v>2</v>
      </c>
      <c r="S1709" s="37">
        <v>4</v>
      </c>
      <c r="T1709" s="37">
        <v>7</v>
      </c>
      <c r="U1709" s="10">
        <f t="shared" si="128"/>
        <v>13</v>
      </c>
      <c r="V1709" s="37">
        <v>4</v>
      </c>
      <c r="W1709" s="37">
        <v>4</v>
      </c>
      <c r="X1709" s="37">
        <v>1</v>
      </c>
      <c r="Y1709" s="37">
        <v>4</v>
      </c>
      <c r="Z1709" s="10">
        <f t="shared" si="129"/>
        <v>13</v>
      </c>
      <c r="AA1709" s="12">
        <v>0</v>
      </c>
      <c r="AB1709" s="37">
        <v>5</v>
      </c>
      <c r="AC1709" s="37">
        <v>48</v>
      </c>
      <c r="AD1709" s="37">
        <v>24</v>
      </c>
      <c r="AE1709" s="37">
        <v>3</v>
      </c>
      <c r="AF1709" s="10">
        <v>0</v>
      </c>
    </row>
    <row r="1710" spans="1:32" ht="15" customHeight="1" x14ac:dyDescent="0.25">
      <c r="A1710" s="29" t="s">
        <v>209</v>
      </c>
      <c r="B1710" s="30" t="s">
        <v>384</v>
      </c>
      <c r="C1710" s="31">
        <v>40909</v>
      </c>
      <c r="D1710" s="10" t="s">
        <v>305</v>
      </c>
      <c r="E1710" s="37">
        <v>117</v>
      </c>
      <c r="F1710" s="11">
        <f t="shared" si="126"/>
        <v>1.2009854239375898E-2</v>
      </c>
      <c r="G1710">
        <v>3733</v>
      </c>
      <c r="H1710" s="32">
        <f t="shared" si="130"/>
        <v>0.38318620406487375</v>
      </c>
      <c r="I1710">
        <v>9742</v>
      </c>
      <c r="J1710" s="37">
        <v>0</v>
      </c>
      <c r="K1710" s="37">
        <v>9</v>
      </c>
      <c r="L1710" s="37">
        <v>4</v>
      </c>
      <c r="M1710" s="37">
        <v>5</v>
      </c>
      <c r="N1710" s="37">
        <v>4</v>
      </c>
      <c r="O1710" s="37">
        <v>1</v>
      </c>
      <c r="P1710" s="37">
        <v>6</v>
      </c>
      <c r="Q1710" s="10">
        <f t="shared" si="127"/>
        <v>29</v>
      </c>
      <c r="R1710" s="37">
        <v>3</v>
      </c>
      <c r="S1710" s="37">
        <v>5</v>
      </c>
      <c r="T1710" s="37">
        <v>4</v>
      </c>
      <c r="U1710" s="10">
        <f t="shared" si="128"/>
        <v>12</v>
      </c>
      <c r="V1710" s="37">
        <v>6</v>
      </c>
      <c r="W1710" s="37">
        <v>6</v>
      </c>
      <c r="X1710" s="37">
        <v>25</v>
      </c>
      <c r="Y1710" s="37">
        <v>39</v>
      </c>
      <c r="Z1710" s="10">
        <f t="shared" si="129"/>
        <v>76</v>
      </c>
      <c r="AA1710" s="12">
        <v>0</v>
      </c>
      <c r="AB1710" s="37">
        <v>5</v>
      </c>
      <c r="AC1710" s="37">
        <v>103</v>
      </c>
      <c r="AD1710" s="37">
        <v>6</v>
      </c>
      <c r="AE1710" s="37">
        <v>3</v>
      </c>
      <c r="AF1710" s="10">
        <v>0</v>
      </c>
    </row>
    <row r="1711" spans="1:32" ht="15" customHeight="1" x14ac:dyDescent="0.25">
      <c r="A1711" s="29" t="s">
        <v>276</v>
      </c>
      <c r="B1711" s="30" t="s">
        <v>384</v>
      </c>
      <c r="C1711" s="31">
        <v>40909</v>
      </c>
      <c r="D1711" s="10" t="s">
        <v>323</v>
      </c>
      <c r="E1711" s="37">
        <v>56</v>
      </c>
      <c r="F1711" s="11">
        <f t="shared" si="126"/>
        <v>3.553299492385787E-2</v>
      </c>
      <c r="G1711">
        <v>423</v>
      </c>
      <c r="H1711" s="32">
        <f t="shared" si="130"/>
        <v>0.26840101522842641</v>
      </c>
      <c r="I1711">
        <v>1576</v>
      </c>
      <c r="J1711" s="37">
        <v>0</v>
      </c>
      <c r="K1711" s="37">
        <v>10</v>
      </c>
      <c r="L1711" s="37">
        <v>2</v>
      </c>
      <c r="M1711" s="37">
        <v>4</v>
      </c>
      <c r="N1711" s="37">
        <v>6</v>
      </c>
      <c r="O1711" s="37">
        <v>1</v>
      </c>
      <c r="P1711" s="37">
        <v>4</v>
      </c>
      <c r="Q1711" s="10">
        <f t="shared" si="127"/>
        <v>27</v>
      </c>
      <c r="R1711" s="37">
        <v>5</v>
      </c>
      <c r="S1711" s="37">
        <v>2</v>
      </c>
      <c r="T1711" s="37">
        <v>3</v>
      </c>
      <c r="U1711" s="10">
        <f t="shared" si="128"/>
        <v>10</v>
      </c>
      <c r="V1711" s="37">
        <v>5</v>
      </c>
      <c r="W1711" s="37">
        <v>2</v>
      </c>
      <c r="X1711" s="37">
        <v>4</v>
      </c>
      <c r="Y1711" s="37">
        <v>8</v>
      </c>
      <c r="Z1711" s="10">
        <f t="shared" si="129"/>
        <v>19</v>
      </c>
      <c r="AA1711" s="12">
        <v>0</v>
      </c>
      <c r="AB1711" s="37">
        <v>0</v>
      </c>
      <c r="AC1711" s="37">
        <v>41</v>
      </c>
      <c r="AD1711" s="37">
        <v>12</v>
      </c>
      <c r="AE1711" s="37">
        <v>3</v>
      </c>
      <c r="AF1711" s="10">
        <v>0</v>
      </c>
    </row>
    <row r="1712" spans="1:32" ht="15" customHeight="1" x14ac:dyDescent="0.25">
      <c r="A1712" s="29" t="s">
        <v>210</v>
      </c>
      <c r="B1712" s="30" t="s">
        <v>384</v>
      </c>
      <c r="C1712" s="31">
        <v>40909</v>
      </c>
      <c r="D1712" s="10" t="s">
        <v>329</v>
      </c>
      <c r="E1712" s="37">
        <v>1</v>
      </c>
      <c r="F1712" s="11">
        <f t="shared" si="126"/>
        <v>4.5454545454545452E-3</v>
      </c>
      <c r="G1712">
        <v>80</v>
      </c>
      <c r="H1712" s="32">
        <f t="shared" si="130"/>
        <v>0.36363636363636365</v>
      </c>
      <c r="I1712">
        <v>220</v>
      </c>
      <c r="J1712" s="37">
        <v>0</v>
      </c>
      <c r="K1712" s="37">
        <v>0</v>
      </c>
      <c r="L1712" s="37">
        <v>0</v>
      </c>
      <c r="M1712" s="37">
        <v>0</v>
      </c>
      <c r="N1712" s="37">
        <v>0</v>
      </c>
      <c r="O1712" s="37">
        <v>0</v>
      </c>
      <c r="P1712" s="37">
        <v>1</v>
      </c>
      <c r="Q1712" s="10">
        <f t="shared" si="127"/>
        <v>1</v>
      </c>
      <c r="R1712" s="37">
        <v>0</v>
      </c>
      <c r="S1712" s="37">
        <v>0</v>
      </c>
      <c r="T1712" s="37">
        <v>0</v>
      </c>
      <c r="U1712" s="10">
        <f t="shared" si="128"/>
        <v>0</v>
      </c>
      <c r="V1712" s="37">
        <v>0</v>
      </c>
      <c r="W1712" s="37">
        <v>0</v>
      </c>
      <c r="X1712" s="37">
        <v>0</v>
      </c>
      <c r="Y1712" s="37">
        <v>0</v>
      </c>
      <c r="Z1712" s="10">
        <f t="shared" si="129"/>
        <v>0</v>
      </c>
      <c r="AA1712" s="12">
        <v>0</v>
      </c>
      <c r="AB1712" s="37">
        <v>0</v>
      </c>
      <c r="AC1712" s="37">
        <v>1</v>
      </c>
      <c r="AD1712" s="37">
        <v>0</v>
      </c>
      <c r="AE1712" s="37">
        <v>0</v>
      </c>
      <c r="AF1712" s="10">
        <v>0</v>
      </c>
    </row>
    <row r="1713" spans="1:32" ht="15" customHeight="1" x14ac:dyDescent="0.25">
      <c r="A1713" s="29" t="s">
        <v>277</v>
      </c>
      <c r="B1713" s="30" t="s">
        <v>384</v>
      </c>
      <c r="C1713" s="31">
        <v>40909</v>
      </c>
      <c r="D1713" s="10" t="s">
        <v>317</v>
      </c>
      <c r="E1713" s="37">
        <v>1220</v>
      </c>
      <c r="F1713" s="11">
        <f t="shared" si="126"/>
        <v>4.2038523827573136E-2</v>
      </c>
      <c r="G1713">
        <v>16272</v>
      </c>
      <c r="H1713" s="32">
        <f t="shared" si="130"/>
        <v>0.56069742600186068</v>
      </c>
      <c r="I1713">
        <v>29021</v>
      </c>
      <c r="J1713" s="37">
        <v>15</v>
      </c>
      <c r="K1713" s="37">
        <v>116</v>
      </c>
      <c r="L1713" s="37">
        <v>103</v>
      </c>
      <c r="M1713" s="37">
        <v>73</v>
      </c>
      <c r="N1713" s="37">
        <v>72</v>
      </c>
      <c r="O1713" s="37">
        <v>75</v>
      </c>
      <c r="P1713" s="37">
        <v>76</v>
      </c>
      <c r="Q1713" s="10">
        <f t="shared" si="127"/>
        <v>530</v>
      </c>
      <c r="R1713" s="37">
        <v>70</v>
      </c>
      <c r="S1713" s="37">
        <v>75</v>
      </c>
      <c r="T1713" s="37">
        <v>69</v>
      </c>
      <c r="U1713" s="10">
        <f t="shared" si="128"/>
        <v>214</v>
      </c>
      <c r="V1713" s="37">
        <v>93</v>
      </c>
      <c r="W1713" s="37">
        <v>81</v>
      </c>
      <c r="X1713" s="37">
        <v>100</v>
      </c>
      <c r="Y1713" s="37">
        <v>202</v>
      </c>
      <c r="Z1713" s="10">
        <f t="shared" si="129"/>
        <v>476</v>
      </c>
      <c r="AA1713" s="12">
        <v>0</v>
      </c>
      <c r="AB1713" s="37">
        <v>388</v>
      </c>
      <c r="AC1713" s="37">
        <v>749</v>
      </c>
      <c r="AD1713" s="37">
        <v>33</v>
      </c>
      <c r="AE1713" s="37">
        <v>50</v>
      </c>
      <c r="AF1713" s="10">
        <v>0</v>
      </c>
    </row>
    <row r="1714" spans="1:32" ht="15" customHeight="1" x14ac:dyDescent="0.25">
      <c r="A1714" s="29" t="s">
        <v>211</v>
      </c>
      <c r="B1714" s="30" t="s">
        <v>384</v>
      </c>
      <c r="C1714" s="31">
        <v>40909</v>
      </c>
      <c r="D1714" s="10" t="s">
        <v>300</v>
      </c>
      <c r="E1714" s="37">
        <v>2</v>
      </c>
      <c r="F1714" s="11">
        <f t="shared" si="126"/>
        <v>2.5974025974025976E-2</v>
      </c>
      <c r="G1714">
        <v>49</v>
      </c>
      <c r="H1714" s="32">
        <f t="shared" si="130"/>
        <v>0.63636363636363635</v>
      </c>
      <c r="I1714">
        <v>77</v>
      </c>
      <c r="J1714" s="37">
        <v>0</v>
      </c>
      <c r="K1714" s="37">
        <v>0</v>
      </c>
      <c r="L1714" s="37">
        <v>0</v>
      </c>
      <c r="M1714" s="37">
        <v>0</v>
      </c>
      <c r="N1714" s="37">
        <v>0</v>
      </c>
      <c r="O1714" s="37">
        <v>0</v>
      </c>
      <c r="P1714" s="37">
        <v>0</v>
      </c>
      <c r="Q1714" s="10">
        <f t="shared" si="127"/>
        <v>0</v>
      </c>
      <c r="R1714" s="37">
        <v>0</v>
      </c>
      <c r="S1714" s="37">
        <v>0</v>
      </c>
      <c r="T1714" s="37">
        <v>0</v>
      </c>
      <c r="U1714" s="10">
        <f t="shared" si="128"/>
        <v>0</v>
      </c>
      <c r="V1714" s="37">
        <v>0</v>
      </c>
      <c r="W1714" s="37">
        <v>1</v>
      </c>
      <c r="X1714" s="37">
        <v>0</v>
      </c>
      <c r="Y1714" s="37">
        <v>1</v>
      </c>
      <c r="Z1714" s="10">
        <f t="shared" si="129"/>
        <v>2</v>
      </c>
      <c r="AA1714" s="12">
        <v>0</v>
      </c>
      <c r="AB1714" s="37">
        <v>0</v>
      </c>
      <c r="AC1714" s="37">
        <v>2</v>
      </c>
      <c r="AD1714" s="37">
        <v>0</v>
      </c>
      <c r="AE1714" s="37">
        <v>0</v>
      </c>
      <c r="AF1714" s="10">
        <v>0</v>
      </c>
    </row>
    <row r="1715" spans="1:32" ht="15" customHeight="1" x14ac:dyDescent="0.25">
      <c r="A1715" s="29" t="s">
        <v>212</v>
      </c>
      <c r="B1715" s="30" t="s">
        <v>384</v>
      </c>
      <c r="C1715" s="31">
        <v>40909</v>
      </c>
      <c r="D1715" s="10" t="s">
        <v>320</v>
      </c>
      <c r="E1715" s="37">
        <v>0</v>
      </c>
      <c r="F1715" s="11">
        <f t="shared" si="126"/>
        <v>0</v>
      </c>
      <c r="G1715">
        <v>56</v>
      </c>
      <c r="H1715" s="32">
        <f t="shared" si="130"/>
        <v>0.34567901234567899</v>
      </c>
      <c r="I1715">
        <v>162</v>
      </c>
      <c r="J1715" s="37">
        <v>0</v>
      </c>
      <c r="K1715" s="37">
        <v>0</v>
      </c>
      <c r="L1715" s="37">
        <v>0</v>
      </c>
      <c r="M1715" s="37">
        <v>0</v>
      </c>
      <c r="N1715" s="37">
        <v>0</v>
      </c>
      <c r="O1715" s="37">
        <v>0</v>
      </c>
      <c r="P1715" s="37">
        <v>0</v>
      </c>
      <c r="Q1715" s="10">
        <f t="shared" si="127"/>
        <v>0</v>
      </c>
      <c r="R1715" s="37">
        <v>0</v>
      </c>
      <c r="S1715" s="37">
        <v>0</v>
      </c>
      <c r="T1715" s="37">
        <v>0</v>
      </c>
      <c r="U1715" s="10">
        <f t="shared" si="128"/>
        <v>0</v>
      </c>
      <c r="V1715" s="37">
        <v>0</v>
      </c>
      <c r="W1715" s="37">
        <v>0</v>
      </c>
      <c r="X1715" s="37">
        <v>0</v>
      </c>
      <c r="Y1715" s="37">
        <v>0</v>
      </c>
      <c r="Z1715" s="10">
        <f t="shared" si="129"/>
        <v>0</v>
      </c>
      <c r="AA1715" s="12">
        <v>0</v>
      </c>
      <c r="AB1715" s="37">
        <v>0</v>
      </c>
      <c r="AC1715" s="37">
        <v>0</v>
      </c>
      <c r="AD1715" s="37">
        <v>0</v>
      </c>
      <c r="AE1715" s="37">
        <v>0</v>
      </c>
      <c r="AF1715" s="10">
        <v>0</v>
      </c>
    </row>
    <row r="1716" spans="1:32" ht="15" customHeight="1" x14ac:dyDescent="0.25">
      <c r="A1716" s="29" t="s">
        <v>278</v>
      </c>
      <c r="B1716" s="30" t="s">
        <v>384</v>
      </c>
      <c r="C1716" s="31">
        <v>40909</v>
      </c>
      <c r="D1716" s="10" t="s">
        <v>302</v>
      </c>
      <c r="E1716" s="37">
        <v>126</v>
      </c>
      <c r="F1716" s="11">
        <f t="shared" si="126"/>
        <v>2.5787965616045846E-2</v>
      </c>
      <c r="G1716">
        <v>1444</v>
      </c>
      <c r="H1716" s="32">
        <f t="shared" si="130"/>
        <v>0.29553827261563653</v>
      </c>
      <c r="I1716">
        <v>4886</v>
      </c>
      <c r="J1716" s="37">
        <v>3</v>
      </c>
      <c r="K1716" s="37">
        <v>10</v>
      </c>
      <c r="L1716" s="37">
        <v>9</v>
      </c>
      <c r="M1716" s="37">
        <v>10</v>
      </c>
      <c r="N1716" s="37">
        <v>13</v>
      </c>
      <c r="O1716" s="37">
        <v>5</v>
      </c>
      <c r="P1716" s="37">
        <v>8</v>
      </c>
      <c r="Q1716" s="10">
        <f t="shared" si="127"/>
        <v>58</v>
      </c>
      <c r="R1716" s="37">
        <v>9</v>
      </c>
      <c r="S1716" s="37">
        <v>8</v>
      </c>
      <c r="T1716" s="37">
        <v>12</v>
      </c>
      <c r="U1716" s="10">
        <f t="shared" si="128"/>
        <v>29</v>
      </c>
      <c r="V1716" s="37">
        <v>5</v>
      </c>
      <c r="W1716" s="37">
        <v>14</v>
      </c>
      <c r="X1716" s="37">
        <v>9</v>
      </c>
      <c r="Y1716" s="37">
        <v>11</v>
      </c>
      <c r="Z1716" s="10">
        <f t="shared" si="129"/>
        <v>39</v>
      </c>
      <c r="AA1716" s="12">
        <v>0</v>
      </c>
      <c r="AB1716" s="37">
        <v>12</v>
      </c>
      <c r="AC1716" s="37">
        <v>92</v>
      </c>
      <c r="AD1716" s="37">
        <v>15</v>
      </c>
      <c r="AE1716" s="37">
        <v>7</v>
      </c>
      <c r="AF1716" s="10">
        <v>0</v>
      </c>
    </row>
    <row r="1717" spans="1:32" ht="15" customHeight="1" x14ac:dyDescent="0.25">
      <c r="A1717" s="29" t="s">
        <v>213</v>
      </c>
      <c r="B1717" s="30" t="s">
        <v>384</v>
      </c>
      <c r="C1717" s="31">
        <v>40909</v>
      </c>
      <c r="D1717" s="10" t="s">
        <v>331</v>
      </c>
      <c r="E1717" s="37">
        <v>0</v>
      </c>
      <c r="F1717" s="11">
        <f t="shared" si="126"/>
        <v>0</v>
      </c>
      <c r="G1717">
        <v>0</v>
      </c>
      <c r="H1717" s="32">
        <f t="shared" si="130"/>
        <v>0</v>
      </c>
      <c r="I1717">
        <v>11</v>
      </c>
      <c r="J1717" s="37">
        <v>0</v>
      </c>
      <c r="K1717" s="37">
        <v>0</v>
      </c>
      <c r="L1717" s="37">
        <v>0</v>
      </c>
      <c r="M1717" s="37">
        <v>0</v>
      </c>
      <c r="N1717" s="37">
        <v>0</v>
      </c>
      <c r="O1717" s="37">
        <v>0</v>
      </c>
      <c r="P1717" s="37">
        <v>0</v>
      </c>
      <c r="Q1717" s="10">
        <f t="shared" si="127"/>
        <v>0</v>
      </c>
      <c r="R1717" s="37">
        <v>0</v>
      </c>
      <c r="S1717" s="37">
        <v>0</v>
      </c>
      <c r="T1717" s="37">
        <v>0</v>
      </c>
      <c r="U1717" s="10">
        <f t="shared" si="128"/>
        <v>0</v>
      </c>
      <c r="V1717" s="37">
        <v>0</v>
      </c>
      <c r="W1717" s="37">
        <v>0</v>
      </c>
      <c r="X1717" s="37">
        <v>0</v>
      </c>
      <c r="Y1717" s="37">
        <v>0</v>
      </c>
      <c r="Z1717" s="10">
        <f t="shared" si="129"/>
        <v>0</v>
      </c>
      <c r="AA1717" s="12">
        <v>0</v>
      </c>
      <c r="AB1717" s="37">
        <v>0</v>
      </c>
      <c r="AC1717" s="37">
        <v>0</v>
      </c>
      <c r="AD1717" s="37">
        <v>0</v>
      </c>
      <c r="AE1717" s="37">
        <v>0</v>
      </c>
      <c r="AF1717" s="10">
        <v>0</v>
      </c>
    </row>
    <row r="1718" spans="1:32" ht="15" customHeight="1" x14ac:dyDescent="0.25">
      <c r="A1718" s="29" t="s">
        <v>214</v>
      </c>
      <c r="B1718" s="30" t="s">
        <v>384</v>
      </c>
      <c r="C1718" s="31">
        <v>40909</v>
      </c>
      <c r="D1718" s="10" t="s">
        <v>326</v>
      </c>
      <c r="E1718" s="37">
        <v>0</v>
      </c>
      <c r="F1718" s="11">
        <f t="shared" si="126"/>
        <v>0</v>
      </c>
      <c r="G1718">
        <v>0</v>
      </c>
      <c r="H1718" s="32">
        <f t="shared" si="130"/>
        <v>0</v>
      </c>
      <c r="I1718">
        <v>26</v>
      </c>
      <c r="J1718" s="37">
        <v>0</v>
      </c>
      <c r="K1718" s="37">
        <v>0</v>
      </c>
      <c r="L1718" s="37">
        <v>0</v>
      </c>
      <c r="M1718" s="37">
        <v>0</v>
      </c>
      <c r="N1718" s="37">
        <v>0</v>
      </c>
      <c r="O1718" s="37">
        <v>0</v>
      </c>
      <c r="P1718" s="37">
        <v>0</v>
      </c>
      <c r="Q1718" s="10">
        <f t="shared" si="127"/>
        <v>0</v>
      </c>
      <c r="R1718" s="37">
        <v>0</v>
      </c>
      <c r="S1718" s="37">
        <v>0</v>
      </c>
      <c r="T1718" s="37">
        <v>0</v>
      </c>
      <c r="U1718" s="10">
        <f t="shared" si="128"/>
        <v>0</v>
      </c>
      <c r="V1718" s="37">
        <v>0</v>
      </c>
      <c r="W1718" s="37">
        <v>0</v>
      </c>
      <c r="X1718" s="37">
        <v>0</v>
      </c>
      <c r="Y1718" s="37">
        <v>0</v>
      </c>
      <c r="Z1718" s="10">
        <f t="shared" si="129"/>
        <v>0</v>
      </c>
      <c r="AA1718" s="12">
        <v>0</v>
      </c>
      <c r="AB1718" s="37">
        <v>0</v>
      </c>
      <c r="AC1718" s="37">
        <v>0</v>
      </c>
      <c r="AD1718" s="37">
        <v>0</v>
      </c>
      <c r="AE1718" s="37">
        <v>0</v>
      </c>
      <c r="AF1718" s="10">
        <v>0</v>
      </c>
    </row>
    <row r="1719" spans="1:32" ht="15" customHeight="1" x14ac:dyDescent="0.25">
      <c r="A1719" s="29" t="s">
        <v>294</v>
      </c>
      <c r="B1719" s="30" t="s">
        <v>384</v>
      </c>
      <c r="C1719" s="31">
        <v>40909</v>
      </c>
      <c r="D1719" s="10" t="s">
        <v>315</v>
      </c>
      <c r="E1719" s="37">
        <v>0</v>
      </c>
      <c r="F1719" s="11">
        <f t="shared" si="126"/>
        <v>0</v>
      </c>
      <c r="G1719">
        <v>0</v>
      </c>
      <c r="H1719" s="32">
        <f t="shared" si="130"/>
        <v>0</v>
      </c>
      <c r="I1719">
        <v>16</v>
      </c>
      <c r="J1719" s="37">
        <v>0</v>
      </c>
      <c r="K1719" s="37">
        <v>0</v>
      </c>
      <c r="L1719" s="37">
        <v>0</v>
      </c>
      <c r="M1719" s="37">
        <v>0</v>
      </c>
      <c r="N1719" s="37">
        <v>0</v>
      </c>
      <c r="O1719" s="37">
        <v>0</v>
      </c>
      <c r="P1719" s="37">
        <v>0</v>
      </c>
      <c r="Q1719" s="10">
        <f t="shared" si="127"/>
        <v>0</v>
      </c>
      <c r="R1719" s="37">
        <v>0</v>
      </c>
      <c r="S1719" s="37">
        <v>0</v>
      </c>
      <c r="T1719" s="37">
        <v>0</v>
      </c>
      <c r="U1719" s="10">
        <f t="shared" si="128"/>
        <v>0</v>
      </c>
      <c r="V1719" s="37">
        <v>0</v>
      </c>
      <c r="W1719" s="37">
        <v>0</v>
      </c>
      <c r="X1719" s="37">
        <v>0</v>
      </c>
      <c r="Y1719" s="37">
        <v>0</v>
      </c>
      <c r="Z1719" s="10">
        <f t="shared" si="129"/>
        <v>0</v>
      </c>
      <c r="AA1719" s="12">
        <v>0</v>
      </c>
      <c r="AB1719" s="37">
        <v>0</v>
      </c>
      <c r="AC1719" s="37">
        <v>0</v>
      </c>
      <c r="AD1719" s="37">
        <v>0</v>
      </c>
      <c r="AE1719" s="37">
        <v>0</v>
      </c>
      <c r="AF1719" s="10">
        <v>0</v>
      </c>
    </row>
    <row r="1720" spans="1:32" ht="15" customHeight="1" x14ac:dyDescent="0.25">
      <c r="A1720" s="29" t="s">
        <v>215</v>
      </c>
      <c r="B1720" s="30" t="s">
        <v>384</v>
      </c>
      <c r="C1720" s="31">
        <v>40909</v>
      </c>
      <c r="D1720" s="10" t="s">
        <v>309</v>
      </c>
      <c r="E1720" s="37">
        <v>15</v>
      </c>
      <c r="F1720" s="11">
        <f t="shared" si="126"/>
        <v>3.442735827404177E-3</v>
      </c>
      <c r="G1720">
        <v>911</v>
      </c>
      <c r="H1720" s="32">
        <f t="shared" si="130"/>
        <v>0.20908882258434702</v>
      </c>
      <c r="I1720">
        <v>4357</v>
      </c>
      <c r="J1720" s="37">
        <v>0</v>
      </c>
      <c r="K1720" s="37">
        <v>0</v>
      </c>
      <c r="L1720" s="37">
        <v>1</v>
      </c>
      <c r="M1720" s="37">
        <v>2</v>
      </c>
      <c r="N1720" s="37">
        <v>1</v>
      </c>
      <c r="O1720" s="37">
        <v>1</v>
      </c>
      <c r="P1720" s="37">
        <v>2</v>
      </c>
      <c r="Q1720" s="10">
        <f t="shared" si="127"/>
        <v>7</v>
      </c>
      <c r="R1720" s="37">
        <v>1</v>
      </c>
      <c r="S1720" s="37">
        <v>2</v>
      </c>
      <c r="T1720" s="37">
        <v>1</v>
      </c>
      <c r="U1720" s="10">
        <f t="shared" si="128"/>
        <v>4</v>
      </c>
      <c r="V1720" s="37">
        <v>1</v>
      </c>
      <c r="W1720" s="37">
        <v>1</v>
      </c>
      <c r="X1720" s="37">
        <v>2</v>
      </c>
      <c r="Y1720" s="37">
        <v>0</v>
      </c>
      <c r="Z1720" s="10">
        <f t="shared" si="129"/>
        <v>4</v>
      </c>
      <c r="AA1720" s="12">
        <v>0</v>
      </c>
      <c r="AB1720" s="37">
        <v>1</v>
      </c>
      <c r="AC1720" s="37">
        <v>14</v>
      </c>
      <c r="AD1720" s="37">
        <v>0</v>
      </c>
      <c r="AE1720" s="37">
        <v>0</v>
      </c>
      <c r="AF1720" s="10">
        <v>0</v>
      </c>
    </row>
    <row r="1721" spans="1:32" ht="15" customHeight="1" x14ac:dyDescent="0.25">
      <c r="A1721" s="29" t="s">
        <v>216</v>
      </c>
      <c r="B1721" s="30" t="s">
        <v>384</v>
      </c>
      <c r="C1721" s="31">
        <v>40909</v>
      </c>
      <c r="D1721" s="10" t="s">
        <v>320</v>
      </c>
      <c r="E1721" s="37">
        <v>0</v>
      </c>
      <c r="F1721" s="11">
        <f t="shared" si="126"/>
        <v>0</v>
      </c>
      <c r="G1721">
        <v>0</v>
      </c>
      <c r="H1721" s="32">
        <f t="shared" si="130"/>
        <v>0</v>
      </c>
      <c r="I1721">
        <v>31</v>
      </c>
      <c r="J1721" s="37">
        <v>0</v>
      </c>
      <c r="K1721" s="37">
        <v>0</v>
      </c>
      <c r="L1721" s="37">
        <v>0</v>
      </c>
      <c r="M1721" s="37">
        <v>0</v>
      </c>
      <c r="N1721" s="37">
        <v>0</v>
      </c>
      <c r="O1721" s="37">
        <v>0</v>
      </c>
      <c r="P1721" s="37">
        <v>0</v>
      </c>
      <c r="Q1721" s="10">
        <f t="shared" si="127"/>
        <v>0</v>
      </c>
      <c r="R1721" s="37">
        <v>0</v>
      </c>
      <c r="S1721" s="37">
        <v>0</v>
      </c>
      <c r="T1721" s="37">
        <v>0</v>
      </c>
      <c r="U1721" s="10">
        <f t="shared" si="128"/>
        <v>0</v>
      </c>
      <c r="V1721" s="37">
        <v>0</v>
      </c>
      <c r="W1721" s="37">
        <v>0</v>
      </c>
      <c r="X1721" s="37">
        <v>0</v>
      </c>
      <c r="Y1721" s="37">
        <v>0</v>
      </c>
      <c r="Z1721" s="10">
        <f t="shared" si="129"/>
        <v>0</v>
      </c>
      <c r="AA1721" s="12">
        <v>0</v>
      </c>
      <c r="AB1721" s="37">
        <v>0</v>
      </c>
      <c r="AC1721" s="37">
        <v>0</v>
      </c>
      <c r="AD1721" s="37">
        <v>0</v>
      </c>
      <c r="AE1721" s="37">
        <v>0</v>
      </c>
      <c r="AF1721" s="10">
        <v>0</v>
      </c>
    </row>
    <row r="1722" spans="1:32" ht="15" customHeight="1" x14ac:dyDescent="0.25">
      <c r="A1722" s="29" t="s">
        <v>217</v>
      </c>
      <c r="B1722" s="30" t="s">
        <v>384</v>
      </c>
      <c r="C1722" s="31">
        <v>40909</v>
      </c>
      <c r="D1722" s="10" t="s">
        <v>333</v>
      </c>
      <c r="E1722" s="37">
        <v>33</v>
      </c>
      <c r="F1722" s="11">
        <f t="shared" si="126"/>
        <v>2.9464285714285714E-2</v>
      </c>
      <c r="G1722">
        <v>540</v>
      </c>
      <c r="H1722" s="32">
        <f t="shared" si="130"/>
        <v>0.48214285714285715</v>
      </c>
      <c r="I1722">
        <v>1120</v>
      </c>
      <c r="J1722" s="37">
        <v>2</v>
      </c>
      <c r="K1722" s="37">
        <v>8</v>
      </c>
      <c r="L1722" s="37">
        <v>4</v>
      </c>
      <c r="M1722" s="37">
        <v>2</v>
      </c>
      <c r="N1722" s="37">
        <v>1</v>
      </c>
      <c r="O1722" s="37">
        <v>1</v>
      </c>
      <c r="P1722" s="37">
        <v>2</v>
      </c>
      <c r="Q1722" s="10">
        <f t="shared" si="127"/>
        <v>20</v>
      </c>
      <c r="R1722" s="37">
        <v>2</v>
      </c>
      <c r="S1722" s="37">
        <v>4</v>
      </c>
      <c r="T1722" s="37">
        <v>0</v>
      </c>
      <c r="U1722" s="10">
        <f t="shared" si="128"/>
        <v>6</v>
      </c>
      <c r="V1722" s="37">
        <v>1</v>
      </c>
      <c r="W1722" s="37">
        <v>1</v>
      </c>
      <c r="X1722" s="37">
        <v>4</v>
      </c>
      <c r="Y1722" s="37">
        <v>1</v>
      </c>
      <c r="Z1722" s="10">
        <f t="shared" si="129"/>
        <v>7</v>
      </c>
      <c r="AA1722" s="12">
        <v>0</v>
      </c>
      <c r="AB1722" s="37">
        <v>5</v>
      </c>
      <c r="AC1722" s="37">
        <v>26</v>
      </c>
      <c r="AD1722" s="37">
        <v>2</v>
      </c>
      <c r="AE1722" s="37">
        <v>0</v>
      </c>
      <c r="AF1722" s="10">
        <v>0</v>
      </c>
    </row>
    <row r="1723" spans="1:32" ht="15" customHeight="1" x14ac:dyDescent="0.25">
      <c r="A1723" s="29" t="s">
        <v>218</v>
      </c>
      <c r="B1723" s="30" t="s">
        <v>384</v>
      </c>
      <c r="C1723" s="31">
        <v>40909</v>
      </c>
      <c r="D1723" s="10" t="s">
        <v>302</v>
      </c>
      <c r="E1723" s="37">
        <v>21</v>
      </c>
      <c r="F1723" s="11">
        <f t="shared" si="126"/>
        <v>9.7810898928737781E-3</v>
      </c>
      <c r="G1723">
        <v>920</v>
      </c>
      <c r="H1723" s="32">
        <f t="shared" si="130"/>
        <v>0.42850489054494645</v>
      </c>
      <c r="I1723">
        <v>2147</v>
      </c>
      <c r="J1723" s="37">
        <v>0</v>
      </c>
      <c r="K1723" s="37">
        <v>0</v>
      </c>
      <c r="L1723" s="37">
        <v>1</v>
      </c>
      <c r="M1723" s="37">
        <v>0</v>
      </c>
      <c r="N1723" s="37">
        <v>0</v>
      </c>
      <c r="O1723" s="37">
        <v>1</v>
      </c>
      <c r="P1723" s="37">
        <v>1</v>
      </c>
      <c r="Q1723" s="10">
        <f t="shared" si="127"/>
        <v>3</v>
      </c>
      <c r="R1723" s="37">
        <v>2</v>
      </c>
      <c r="S1723" s="37">
        <v>0</v>
      </c>
      <c r="T1723" s="37">
        <v>1</v>
      </c>
      <c r="U1723" s="10">
        <f t="shared" si="128"/>
        <v>3</v>
      </c>
      <c r="V1723" s="37">
        <v>3</v>
      </c>
      <c r="W1723" s="37">
        <v>2</v>
      </c>
      <c r="X1723" s="37">
        <v>5</v>
      </c>
      <c r="Y1723" s="37">
        <v>5</v>
      </c>
      <c r="Z1723" s="10">
        <f t="shared" si="129"/>
        <v>15</v>
      </c>
      <c r="AA1723" s="12">
        <v>0</v>
      </c>
      <c r="AB1723" s="37">
        <v>7</v>
      </c>
      <c r="AC1723" s="37">
        <v>13</v>
      </c>
      <c r="AD1723" s="37">
        <v>0</v>
      </c>
      <c r="AE1723" s="37">
        <v>1</v>
      </c>
      <c r="AF1723" s="10">
        <v>0</v>
      </c>
    </row>
    <row r="1724" spans="1:32" ht="15" customHeight="1" x14ac:dyDescent="0.25">
      <c r="A1724" s="29" t="s">
        <v>219</v>
      </c>
      <c r="B1724" s="30" t="s">
        <v>384</v>
      </c>
      <c r="C1724" s="31">
        <v>40909</v>
      </c>
      <c r="D1724" s="10" t="s">
        <v>318</v>
      </c>
      <c r="E1724" s="37">
        <v>0</v>
      </c>
      <c r="F1724" s="11">
        <f t="shared" si="126"/>
        <v>0</v>
      </c>
      <c r="G1724">
        <v>58</v>
      </c>
      <c r="H1724" s="32">
        <f t="shared" si="130"/>
        <v>0.453125</v>
      </c>
      <c r="I1724">
        <v>128</v>
      </c>
      <c r="J1724" s="37">
        <v>0</v>
      </c>
      <c r="K1724" s="37">
        <v>0</v>
      </c>
      <c r="L1724" s="37">
        <v>0</v>
      </c>
      <c r="M1724" s="37">
        <v>0</v>
      </c>
      <c r="N1724" s="37">
        <v>0</v>
      </c>
      <c r="O1724" s="37">
        <v>0</v>
      </c>
      <c r="P1724" s="37">
        <v>0</v>
      </c>
      <c r="Q1724" s="10">
        <f t="shared" si="127"/>
        <v>0</v>
      </c>
      <c r="R1724" s="37">
        <v>0</v>
      </c>
      <c r="S1724" s="37">
        <v>0</v>
      </c>
      <c r="T1724" s="37">
        <v>0</v>
      </c>
      <c r="U1724" s="10">
        <f t="shared" si="128"/>
        <v>0</v>
      </c>
      <c r="V1724" s="37">
        <v>0</v>
      </c>
      <c r="W1724" s="37">
        <v>0</v>
      </c>
      <c r="X1724" s="37">
        <v>0</v>
      </c>
      <c r="Y1724" s="37">
        <v>0</v>
      </c>
      <c r="Z1724" s="10">
        <f t="shared" si="129"/>
        <v>0</v>
      </c>
      <c r="AA1724" s="12">
        <v>0</v>
      </c>
      <c r="AB1724" s="37">
        <v>0</v>
      </c>
      <c r="AC1724" s="37">
        <v>0</v>
      </c>
      <c r="AD1724" s="37">
        <v>0</v>
      </c>
      <c r="AE1724" s="37">
        <v>0</v>
      </c>
      <c r="AF1724" s="10">
        <v>0</v>
      </c>
    </row>
    <row r="1725" spans="1:32" ht="15" customHeight="1" x14ac:dyDescent="0.25">
      <c r="A1725" s="29" t="s">
        <v>279</v>
      </c>
      <c r="B1725" s="30" t="s">
        <v>384</v>
      </c>
      <c r="C1725" s="31">
        <v>40909</v>
      </c>
      <c r="D1725" s="10" t="s">
        <v>309</v>
      </c>
      <c r="E1725" s="37">
        <v>196</v>
      </c>
      <c r="F1725" s="11">
        <f t="shared" si="126"/>
        <v>2.3411371237458192E-2</v>
      </c>
      <c r="G1725">
        <v>2970</v>
      </c>
      <c r="H1725" s="32">
        <f t="shared" si="130"/>
        <v>0.35475394171046343</v>
      </c>
      <c r="I1725">
        <v>8372</v>
      </c>
      <c r="J1725" s="37">
        <v>3</v>
      </c>
      <c r="K1725" s="37">
        <v>20</v>
      </c>
      <c r="L1725" s="37">
        <v>15</v>
      </c>
      <c r="M1725" s="37">
        <v>14</v>
      </c>
      <c r="N1725" s="37">
        <v>15</v>
      </c>
      <c r="O1725" s="37">
        <v>15</v>
      </c>
      <c r="P1725" s="37">
        <v>15</v>
      </c>
      <c r="Q1725" s="10">
        <f t="shared" si="127"/>
        <v>97</v>
      </c>
      <c r="R1725" s="37">
        <v>14</v>
      </c>
      <c r="S1725" s="37">
        <v>9</v>
      </c>
      <c r="T1725" s="37">
        <v>9</v>
      </c>
      <c r="U1725" s="10">
        <f t="shared" si="128"/>
        <v>32</v>
      </c>
      <c r="V1725" s="37">
        <v>14</v>
      </c>
      <c r="W1725" s="37">
        <v>12</v>
      </c>
      <c r="X1725" s="37">
        <v>15</v>
      </c>
      <c r="Y1725" s="37">
        <v>26</v>
      </c>
      <c r="Z1725" s="10">
        <f t="shared" si="129"/>
        <v>67</v>
      </c>
      <c r="AA1725" s="12">
        <v>0</v>
      </c>
      <c r="AB1725" s="37">
        <v>41</v>
      </c>
      <c r="AC1725" s="37">
        <v>129</v>
      </c>
      <c r="AD1725" s="37">
        <v>6</v>
      </c>
      <c r="AE1725" s="37">
        <v>20</v>
      </c>
      <c r="AF1725" s="10">
        <v>0</v>
      </c>
    </row>
    <row r="1726" spans="1:32" ht="15" customHeight="1" x14ac:dyDescent="0.25">
      <c r="A1726" s="29" t="s">
        <v>220</v>
      </c>
      <c r="B1726" s="30" t="s">
        <v>384</v>
      </c>
      <c r="C1726" s="31">
        <v>40909</v>
      </c>
      <c r="D1726" s="10" t="s">
        <v>327</v>
      </c>
      <c r="E1726" s="37">
        <v>34</v>
      </c>
      <c r="F1726" s="11">
        <f t="shared" si="126"/>
        <v>5.3484347962875567E-3</v>
      </c>
      <c r="G1726">
        <v>5470</v>
      </c>
      <c r="H1726" s="32">
        <f t="shared" si="130"/>
        <v>0.86046877457920401</v>
      </c>
      <c r="I1726">
        <v>6357</v>
      </c>
      <c r="J1726" s="37">
        <v>0</v>
      </c>
      <c r="K1726" s="37">
        <v>10</v>
      </c>
      <c r="L1726" s="37">
        <v>3</v>
      </c>
      <c r="M1726" s="37">
        <v>6</v>
      </c>
      <c r="N1726" s="37">
        <v>0</v>
      </c>
      <c r="O1726" s="37">
        <v>2</v>
      </c>
      <c r="P1726" s="37">
        <v>2</v>
      </c>
      <c r="Q1726" s="10">
        <f t="shared" si="127"/>
        <v>23</v>
      </c>
      <c r="R1726" s="37">
        <v>0</v>
      </c>
      <c r="S1726" s="37">
        <v>1</v>
      </c>
      <c r="T1726" s="37">
        <v>0</v>
      </c>
      <c r="U1726" s="10">
        <f t="shared" si="128"/>
        <v>1</v>
      </c>
      <c r="V1726" s="37">
        <v>3</v>
      </c>
      <c r="W1726" s="37">
        <v>3</v>
      </c>
      <c r="X1726" s="37">
        <v>1</v>
      </c>
      <c r="Y1726" s="37">
        <v>3</v>
      </c>
      <c r="Z1726" s="10">
        <f t="shared" si="129"/>
        <v>10</v>
      </c>
      <c r="AA1726" s="12">
        <v>0</v>
      </c>
      <c r="AB1726" s="37">
        <v>0</v>
      </c>
      <c r="AC1726" s="37">
        <v>32</v>
      </c>
      <c r="AD1726" s="37">
        <v>0</v>
      </c>
      <c r="AE1726" s="37">
        <v>2</v>
      </c>
      <c r="AF1726" s="10">
        <v>0</v>
      </c>
    </row>
    <row r="1727" spans="1:32" ht="15" customHeight="1" x14ac:dyDescent="0.25">
      <c r="A1727" s="29" t="s">
        <v>221</v>
      </c>
      <c r="B1727" s="30" t="s">
        <v>384</v>
      </c>
      <c r="C1727" s="31">
        <v>40909</v>
      </c>
      <c r="D1727" s="10" t="s">
        <v>309</v>
      </c>
      <c r="E1727" s="37">
        <v>1247</v>
      </c>
      <c r="F1727" s="11">
        <f t="shared" si="126"/>
        <v>4.3017800469159651E-2</v>
      </c>
      <c r="G1727">
        <v>18223</v>
      </c>
      <c r="H1727" s="32">
        <f t="shared" si="130"/>
        <v>0.62863943700841729</v>
      </c>
      <c r="I1727">
        <v>28988</v>
      </c>
      <c r="J1727" s="37">
        <v>54</v>
      </c>
      <c r="K1727" s="37">
        <v>116</v>
      </c>
      <c r="L1727" s="37">
        <v>118</v>
      </c>
      <c r="M1727" s="37">
        <v>108</v>
      </c>
      <c r="N1727" s="37">
        <v>94</v>
      </c>
      <c r="O1727" s="37">
        <v>90</v>
      </c>
      <c r="P1727" s="37">
        <v>106</v>
      </c>
      <c r="Q1727" s="10">
        <f t="shared" si="127"/>
        <v>686</v>
      </c>
      <c r="R1727" s="37">
        <v>88</v>
      </c>
      <c r="S1727" s="37">
        <v>79</v>
      </c>
      <c r="T1727" s="37">
        <v>80</v>
      </c>
      <c r="U1727" s="10">
        <f t="shared" si="128"/>
        <v>247</v>
      </c>
      <c r="V1727" s="37">
        <v>109</v>
      </c>
      <c r="W1727" s="37">
        <v>64</v>
      </c>
      <c r="X1727" s="37">
        <v>55</v>
      </c>
      <c r="Y1727" s="37">
        <v>86</v>
      </c>
      <c r="Z1727" s="10">
        <f t="shared" si="129"/>
        <v>314</v>
      </c>
      <c r="AA1727" s="12">
        <v>0</v>
      </c>
      <c r="AB1727" s="37">
        <v>486</v>
      </c>
      <c r="AC1727" s="37">
        <v>664</v>
      </c>
      <c r="AD1727" s="37">
        <v>36</v>
      </c>
      <c r="AE1727" s="37">
        <v>61</v>
      </c>
      <c r="AF1727" s="10">
        <v>0</v>
      </c>
    </row>
    <row r="1728" spans="1:32" ht="15" customHeight="1" x14ac:dyDescent="0.25">
      <c r="A1728" s="29" t="s">
        <v>280</v>
      </c>
      <c r="B1728" s="30" t="s">
        <v>384</v>
      </c>
      <c r="C1728" s="31">
        <v>40909</v>
      </c>
      <c r="D1728" s="10" t="s">
        <v>298</v>
      </c>
      <c r="E1728" s="37">
        <v>40</v>
      </c>
      <c r="F1728" s="11">
        <f t="shared" si="126"/>
        <v>0.20618556701030927</v>
      </c>
      <c r="G1728">
        <v>141</v>
      </c>
      <c r="H1728" s="32">
        <f t="shared" si="130"/>
        <v>0.72680412371134018</v>
      </c>
      <c r="I1728">
        <v>194</v>
      </c>
      <c r="J1728" s="37">
        <v>0</v>
      </c>
      <c r="K1728" s="37">
        <v>2</v>
      </c>
      <c r="L1728" s="37">
        <v>3</v>
      </c>
      <c r="M1728" s="37">
        <v>2</v>
      </c>
      <c r="N1728" s="37">
        <v>4</v>
      </c>
      <c r="O1728" s="37">
        <v>2</v>
      </c>
      <c r="P1728" s="37">
        <v>2</v>
      </c>
      <c r="Q1728" s="10">
        <f t="shared" si="127"/>
        <v>15</v>
      </c>
      <c r="R1728" s="37">
        <v>3</v>
      </c>
      <c r="S1728" s="37">
        <v>5</v>
      </c>
      <c r="T1728" s="37">
        <v>3</v>
      </c>
      <c r="U1728" s="10">
        <f t="shared" si="128"/>
        <v>11</v>
      </c>
      <c r="V1728" s="37">
        <v>3</v>
      </c>
      <c r="W1728" s="37">
        <v>1</v>
      </c>
      <c r="X1728" s="37">
        <v>4</v>
      </c>
      <c r="Y1728" s="37">
        <v>6</v>
      </c>
      <c r="Z1728" s="10">
        <f t="shared" si="129"/>
        <v>14</v>
      </c>
      <c r="AA1728" s="12">
        <v>0</v>
      </c>
      <c r="AB1728" s="37">
        <v>0</v>
      </c>
      <c r="AC1728" s="37">
        <v>40</v>
      </c>
      <c r="AD1728" s="37">
        <v>0</v>
      </c>
      <c r="AE1728" s="37">
        <v>0</v>
      </c>
      <c r="AF1728" s="10">
        <v>0</v>
      </c>
    </row>
    <row r="1729" spans="1:32" ht="15" customHeight="1" x14ac:dyDescent="0.25">
      <c r="A1729" s="29" t="s">
        <v>222</v>
      </c>
      <c r="B1729" s="30" t="s">
        <v>384</v>
      </c>
      <c r="C1729" s="31">
        <v>40909</v>
      </c>
      <c r="D1729" s="10" t="s">
        <v>304</v>
      </c>
      <c r="E1729" s="37">
        <v>58</v>
      </c>
      <c r="F1729" s="11">
        <f t="shared" si="126"/>
        <v>7.7127659574468084E-3</v>
      </c>
      <c r="G1729">
        <v>1212</v>
      </c>
      <c r="H1729" s="32">
        <f t="shared" si="130"/>
        <v>0.16117021276595744</v>
      </c>
      <c r="I1729">
        <v>7520</v>
      </c>
      <c r="J1729" s="37">
        <v>1</v>
      </c>
      <c r="K1729" s="37">
        <v>6</v>
      </c>
      <c r="L1729" s="37">
        <v>5</v>
      </c>
      <c r="M1729" s="37">
        <v>8</v>
      </c>
      <c r="N1729" s="37">
        <v>3</v>
      </c>
      <c r="O1729" s="37">
        <v>4</v>
      </c>
      <c r="P1729" s="37">
        <v>3</v>
      </c>
      <c r="Q1729" s="10">
        <f t="shared" si="127"/>
        <v>30</v>
      </c>
      <c r="R1729" s="37">
        <v>6</v>
      </c>
      <c r="S1729" s="37">
        <v>6</v>
      </c>
      <c r="T1729" s="37">
        <v>6</v>
      </c>
      <c r="U1729" s="10">
        <f t="shared" si="128"/>
        <v>18</v>
      </c>
      <c r="V1729" s="37">
        <v>2</v>
      </c>
      <c r="W1729" s="37">
        <v>4</v>
      </c>
      <c r="X1729" s="37">
        <v>1</v>
      </c>
      <c r="Y1729" s="37">
        <v>3</v>
      </c>
      <c r="Z1729" s="10">
        <f t="shared" si="129"/>
        <v>10</v>
      </c>
      <c r="AA1729" s="12">
        <v>0</v>
      </c>
      <c r="AB1729" s="37">
        <v>16</v>
      </c>
      <c r="AC1729" s="37">
        <v>39</v>
      </c>
      <c r="AD1729" s="37">
        <v>3</v>
      </c>
      <c r="AE1729" s="37">
        <v>0</v>
      </c>
      <c r="AF1729" s="10">
        <v>0</v>
      </c>
    </row>
    <row r="1730" spans="1:32" ht="15" customHeight="1" x14ac:dyDescent="0.25">
      <c r="A1730" s="29" t="s">
        <v>223</v>
      </c>
      <c r="B1730" s="30" t="s">
        <v>384</v>
      </c>
      <c r="C1730" s="31">
        <v>40909</v>
      </c>
      <c r="D1730" s="10" t="s">
        <v>320</v>
      </c>
      <c r="E1730" s="37">
        <v>6</v>
      </c>
      <c r="F1730" s="11">
        <f t="shared" ref="F1730:F1771" si="131">IFERROR(E1730/I1730,0)</f>
        <v>2.9268292682926831E-2</v>
      </c>
      <c r="G1730">
        <v>118</v>
      </c>
      <c r="H1730" s="32">
        <f t="shared" si="130"/>
        <v>0.57560975609756093</v>
      </c>
      <c r="I1730">
        <v>205</v>
      </c>
      <c r="J1730" s="37">
        <v>0</v>
      </c>
      <c r="K1730" s="37">
        <v>1</v>
      </c>
      <c r="L1730" s="37">
        <v>0</v>
      </c>
      <c r="M1730" s="37">
        <v>1</v>
      </c>
      <c r="N1730" s="37">
        <v>1</v>
      </c>
      <c r="O1730" s="37">
        <v>1</v>
      </c>
      <c r="P1730" s="37">
        <v>1</v>
      </c>
      <c r="Q1730" s="10">
        <f t="shared" ref="Q1730:Q1793" si="132">SUM(J1730:P1730)</f>
        <v>5</v>
      </c>
      <c r="R1730" s="37">
        <v>0</v>
      </c>
      <c r="S1730" s="37">
        <v>0</v>
      </c>
      <c r="T1730" s="37">
        <v>0</v>
      </c>
      <c r="U1730" s="10">
        <f t="shared" ref="U1730:U1793" si="133">SUM(R1730:T1730)</f>
        <v>0</v>
      </c>
      <c r="V1730" s="37">
        <v>0</v>
      </c>
      <c r="W1730" s="37">
        <v>1</v>
      </c>
      <c r="X1730" s="37">
        <v>0</v>
      </c>
      <c r="Y1730" s="37">
        <v>0</v>
      </c>
      <c r="Z1730" s="10">
        <f t="shared" ref="Z1730:Z1793" si="134">SUM(V1730:Y1730)</f>
        <v>1</v>
      </c>
      <c r="AA1730" s="12">
        <v>0</v>
      </c>
      <c r="AB1730" s="37">
        <v>0</v>
      </c>
      <c r="AC1730" s="37">
        <v>4</v>
      </c>
      <c r="AD1730" s="37">
        <v>2</v>
      </c>
      <c r="AE1730" s="37">
        <v>0</v>
      </c>
      <c r="AF1730" s="10">
        <v>0</v>
      </c>
    </row>
    <row r="1731" spans="1:32" ht="15" customHeight="1" x14ac:dyDescent="0.25">
      <c r="A1731" s="29" t="s">
        <v>224</v>
      </c>
      <c r="B1731" s="30" t="s">
        <v>384</v>
      </c>
      <c r="C1731" s="31">
        <v>40909</v>
      </c>
      <c r="D1731" s="10" t="s">
        <v>330</v>
      </c>
      <c r="E1731" s="37">
        <v>44</v>
      </c>
      <c r="F1731" s="11">
        <f t="shared" si="131"/>
        <v>3.4161490683229816E-2</v>
      </c>
      <c r="G1731">
        <v>622</v>
      </c>
      <c r="H1731" s="32">
        <f t="shared" si="130"/>
        <v>0.48291925465838509</v>
      </c>
      <c r="I1731">
        <v>1288</v>
      </c>
      <c r="J1731" s="37">
        <v>0</v>
      </c>
      <c r="K1731" s="37">
        <v>6</v>
      </c>
      <c r="L1731" s="37">
        <v>5</v>
      </c>
      <c r="M1731" s="37">
        <v>0</v>
      </c>
      <c r="N1731" s="37">
        <v>3</v>
      </c>
      <c r="O1731" s="37">
        <v>3</v>
      </c>
      <c r="P1731" s="37">
        <v>2</v>
      </c>
      <c r="Q1731" s="10">
        <f t="shared" si="132"/>
        <v>19</v>
      </c>
      <c r="R1731" s="37">
        <v>2</v>
      </c>
      <c r="S1731" s="37">
        <v>5</v>
      </c>
      <c r="T1731" s="37">
        <v>0</v>
      </c>
      <c r="U1731" s="10">
        <f t="shared" si="133"/>
        <v>7</v>
      </c>
      <c r="V1731" s="37">
        <v>5</v>
      </c>
      <c r="W1731" s="37">
        <v>4</v>
      </c>
      <c r="X1731" s="37">
        <v>3</v>
      </c>
      <c r="Y1731" s="37">
        <v>6</v>
      </c>
      <c r="Z1731" s="10">
        <f t="shared" si="134"/>
        <v>18</v>
      </c>
      <c r="AA1731" s="12">
        <v>0</v>
      </c>
      <c r="AB1731" s="37">
        <v>15</v>
      </c>
      <c r="AC1731" s="37">
        <v>28</v>
      </c>
      <c r="AD1731" s="37">
        <v>1</v>
      </c>
      <c r="AE1731" s="37">
        <v>0</v>
      </c>
      <c r="AF1731" s="10">
        <v>0</v>
      </c>
    </row>
    <row r="1732" spans="1:32" ht="15" customHeight="1" x14ac:dyDescent="0.25">
      <c r="A1732" s="29" t="s">
        <v>225</v>
      </c>
      <c r="B1732" s="30" t="s">
        <v>384</v>
      </c>
      <c r="C1732" s="31">
        <v>40909</v>
      </c>
      <c r="D1732" s="10" t="s">
        <v>319</v>
      </c>
      <c r="E1732" s="37">
        <v>0</v>
      </c>
      <c r="F1732" s="11">
        <f t="shared" si="131"/>
        <v>0</v>
      </c>
      <c r="G1732">
        <v>67</v>
      </c>
      <c r="H1732" s="32">
        <f t="shared" si="130"/>
        <v>0.51538461538461533</v>
      </c>
      <c r="I1732">
        <v>130</v>
      </c>
      <c r="J1732" s="37">
        <v>0</v>
      </c>
      <c r="K1732" s="37">
        <v>0</v>
      </c>
      <c r="L1732" s="37">
        <v>0</v>
      </c>
      <c r="M1732" s="37">
        <v>0</v>
      </c>
      <c r="N1732" s="37">
        <v>0</v>
      </c>
      <c r="O1732" s="37">
        <v>0</v>
      </c>
      <c r="P1732" s="37">
        <v>0</v>
      </c>
      <c r="Q1732" s="10">
        <f t="shared" si="132"/>
        <v>0</v>
      </c>
      <c r="R1732" s="37">
        <v>0</v>
      </c>
      <c r="S1732" s="37">
        <v>0</v>
      </c>
      <c r="T1732" s="37">
        <v>0</v>
      </c>
      <c r="U1732" s="10">
        <f t="shared" si="133"/>
        <v>0</v>
      </c>
      <c r="V1732" s="37">
        <v>0</v>
      </c>
      <c r="W1732" s="37">
        <v>0</v>
      </c>
      <c r="X1732" s="37">
        <v>0</v>
      </c>
      <c r="Y1732" s="37">
        <v>0</v>
      </c>
      <c r="Z1732" s="10">
        <f t="shared" si="134"/>
        <v>0</v>
      </c>
      <c r="AA1732" s="12">
        <v>0</v>
      </c>
      <c r="AB1732" s="37">
        <v>0</v>
      </c>
      <c r="AC1732" s="37">
        <v>0</v>
      </c>
      <c r="AD1732" s="37">
        <v>0</v>
      </c>
      <c r="AE1732" s="37">
        <v>0</v>
      </c>
      <c r="AF1732" s="10">
        <v>0</v>
      </c>
    </row>
    <row r="1733" spans="1:32" ht="15" customHeight="1" x14ac:dyDescent="0.25">
      <c r="A1733" s="29" t="s">
        <v>226</v>
      </c>
      <c r="B1733" s="30" t="s">
        <v>384</v>
      </c>
      <c r="C1733" s="31">
        <v>40909</v>
      </c>
      <c r="D1733" s="10" t="s">
        <v>299</v>
      </c>
      <c r="E1733" s="37">
        <v>46</v>
      </c>
      <c r="F1733" s="11">
        <f t="shared" si="131"/>
        <v>5.6720098643649818E-2</v>
      </c>
      <c r="G1733">
        <v>451</v>
      </c>
      <c r="H1733" s="32">
        <f t="shared" ref="H1733:H1796" si="135">G1733/I1733</f>
        <v>0.55610357583230574</v>
      </c>
      <c r="I1733">
        <v>811</v>
      </c>
      <c r="J1733" s="37">
        <v>0</v>
      </c>
      <c r="K1733" s="37">
        <v>3</v>
      </c>
      <c r="L1733" s="37">
        <v>2</v>
      </c>
      <c r="M1733" s="37">
        <v>3</v>
      </c>
      <c r="N1733" s="37">
        <v>0</v>
      </c>
      <c r="O1733" s="37">
        <v>2</v>
      </c>
      <c r="P1733" s="37">
        <v>1</v>
      </c>
      <c r="Q1733" s="10">
        <f t="shared" si="132"/>
        <v>11</v>
      </c>
      <c r="R1733" s="37">
        <v>4</v>
      </c>
      <c r="S1733" s="37">
        <v>3</v>
      </c>
      <c r="T1733" s="37">
        <v>3</v>
      </c>
      <c r="U1733" s="10">
        <f t="shared" si="133"/>
        <v>10</v>
      </c>
      <c r="V1733" s="37">
        <v>4</v>
      </c>
      <c r="W1733" s="37">
        <v>2</v>
      </c>
      <c r="X1733" s="37">
        <v>3</v>
      </c>
      <c r="Y1733" s="37">
        <v>16</v>
      </c>
      <c r="Z1733" s="10">
        <f t="shared" si="134"/>
        <v>25</v>
      </c>
      <c r="AA1733" s="12">
        <v>0</v>
      </c>
      <c r="AB1733" s="37">
        <v>1</v>
      </c>
      <c r="AC1733" s="37">
        <v>42</v>
      </c>
      <c r="AD1733" s="37">
        <v>3</v>
      </c>
      <c r="AE1733" s="37">
        <v>0</v>
      </c>
      <c r="AF1733" s="10">
        <v>0</v>
      </c>
    </row>
    <row r="1734" spans="1:32" ht="15" customHeight="1" x14ac:dyDescent="0.25">
      <c r="A1734" s="29" t="s">
        <v>227</v>
      </c>
      <c r="B1734" s="30" t="s">
        <v>384</v>
      </c>
      <c r="C1734" s="31">
        <v>40909</v>
      </c>
      <c r="D1734" s="10" t="s">
        <v>311</v>
      </c>
      <c r="E1734" s="37">
        <v>15</v>
      </c>
      <c r="F1734" s="11">
        <f t="shared" si="131"/>
        <v>1.3537906137184115E-2</v>
      </c>
      <c r="G1734">
        <v>722</v>
      </c>
      <c r="H1734" s="32">
        <f t="shared" si="135"/>
        <v>0.65162454873646214</v>
      </c>
      <c r="I1734">
        <v>1108</v>
      </c>
      <c r="J1734" s="37">
        <v>0</v>
      </c>
      <c r="K1734" s="37">
        <v>0</v>
      </c>
      <c r="L1734" s="37">
        <v>1</v>
      </c>
      <c r="M1734" s="37">
        <v>0</v>
      </c>
      <c r="N1734" s="37">
        <v>0</v>
      </c>
      <c r="O1734" s="37">
        <v>1</v>
      </c>
      <c r="P1734" s="37">
        <v>0</v>
      </c>
      <c r="Q1734" s="10">
        <f t="shared" si="132"/>
        <v>2</v>
      </c>
      <c r="R1734" s="37">
        <v>1</v>
      </c>
      <c r="S1734" s="37">
        <v>1</v>
      </c>
      <c r="T1734" s="37">
        <v>1</v>
      </c>
      <c r="U1734" s="10">
        <f t="shared" si="133"/>
        <v>3</v>
      </c>
      <c r="V1734" s="37">
        <v>2</v>
      </c>
      <c r="W1734" s="37">
        <v>2</v>
      </c>
      <c r="X1734" s="37">
        <v>2</v>
      </c>
      <c r="Y1734" s="37">
        <v>4</v>
      </c>
      <c r="Z1734" s="10">
        <f t="shared" si="134"/>
        <v>10</v>
      </c>
      <c r="AA1734" s="12">
        <v>0</v>
      </c>
      <c r="AB1734" s="37">
        <v>1</v>
      </c>
      <c r="AC1734" s="37">
        <v>9</v>
      </c>
      <c r="AD1734" s="37">
        <v>5</v>
      </c>
      <c r="AE1734" s="37">
        <v>0</v>
      </c>
      <c r="AF1734" s="10">
        <v>0</v>
      </c>
    </row>
    <row r="1735" spans="1:32" ht="15" customHeight="1" x14ac:dyDescent="0.25">
      <c r="A1735" s="29" t="s">
        <v>290</v>
      </c>
      <c r="B1735" s="30" t="s">
        <v>384</v>
      </c>
      <c r="C1735" s="31">
        <v>40909</v>
      </c>
      <c r="D1735" s="10" t="s">
        <v>327</v>
      </c>
      <c r="E1735" s="37">
        <v>342</v>
      </c>
      <c r="F1735" s="11">
        <f t="shared" si="131"/>
        <v>9.4292803970223327E-2</v>
      </c>
      <c r="G1735">
        <v>3587</v>
      </c>
      <c r="H1735" s="32">
        <f t="shared" si="135"/>
        <v>0.98897160187482769</v>
      </c>
      <c r="I1735">
        <v>3627</v>
      </c>
      <c r="J1735" s="37">
        <v>10</v>
      </c>
      <c r="K1735" s="37">
        <v>25</v>
      </c>
      <c r="L1735" s="37">
        <v>34</v>
      </c>
      <c r="M1735" s="37">
        <v>20</v>
      </c>
      <c r="N1735" s="37">
        <v>40</v>
      </c>
      <c r="O1735" s="37">
        <v>34</v>
      </c>
      <c r="P1735" s="37">
        <v>28</v>
      </c>
      <c r="Q1735" s="10">
        <f t="shared" si="132"/>
        <v>191</v>
      </c>
      <c r="R1735" s="37">
        <v>26</v>
      </c>
      <c r="S1735" s="37">
        <v>24</v>
      </c>
      <c r="T1735" s="37">
        <v>27</v>
      </c>
      <c r="U1735" s="10">
        <f t="shared" si="133"/>
        <v>77</v>
      </c>
      <c r="V1735" s="37">
        <v>28</v>
      </c>
      <c r="W1735" s="37">
        <v>21</v>
      </c>
      <c r="X1735" s="37">
        <v>14</v>
      </c>
      <c r="Y1735" s="37">
        <v>11</v>
      </c>
      <c r="Z1735" s="10">
        <f t="shared" si="134"/>
        <v>74</v>
      </c>
      <c r="AA1735" s="12">
        <v>0</v>
      </c>
      <c r="AB1735" s="37">
        <v>44</v>
      </c>
      <c r="AC1735" s="37">
        <v>279</v>
      </c>
      <c r="AD1735" s="37">
        <v>3</v>
      </c>
      <c r="AE1735" s="37">
        <v>16</v>
      </c>
      <c r="AF1735" s="10">
        <v>0</v>
      </c>
    </row>
    <row r="1736" spans="1:32" ht="15" customHeight="1" x14ac:dyDescent="0.25">
      <c r="A1736" s="29" t="s">
        <v>228</v>
      </c>
      <c r="B1736" s="30" t="s">
        <v>384</v>
      </c>
      <c r="C1736" s="31">
        <v>40909</v>
      </c>
      <c r="D1736" s="10" t="s">
        <v>321</v>
      </c>
      <c r="E1736" s="37">
        <v>0</v>
      </c>
      <c r="F1736" s="11">
        <f t="shared" si="131"/>
        <v>0</v>
      </c>
      <c r="G1736">
        <v>138</v>
      </c>
      <c r="H1736" s="32">
        <f t="shared" si="135"/>
        <v>0.53281853281853286</v>
      </c>
      <c r="I1736">
        <v>259</v>
      </c>
      <c r="J1736" s="37">
        <v>0</v>
      </c>
      <c r="K1736" s="37">
        <v>0</v>
      </c>
      <c r="L1736" s="37">
        <v>0</v>
      </c>
      <c r="M1736" s="37">
        <v>0</v>
      </c>
      <c r="N1736" s="37">
        <v>0</v>
      </c>
      <c r="O1736" s="37">
        <v>0</v>
      </c>
      <c r="P1736" s="37">
        <v>0</v>
      </c>
      <c r="Q1736" s="10">
        <f t="shared" si="132"/>
        <v>0</v>
      </c>
      <c r="R1736" s="37">
        <v>0</v>
      </c>
      <c r="S1736" s="37">
        <v>0</v>
      </c>
      <c r="T1736" s="37">
        <v>0</v>
      </c>
      <c r="U1736" s="10">
        <f t="shared" si="133"/>
        <v>0</v>
      </c>
      <c r="V1736" s="37">
        <v>0</v>
      </c>
      <c r="W1736" s="37">
        <v>0</v>
      </c>
      <c r="X1736" s="37">
        <v>0</v>
      </c>
      <c r="Y1736" s="37">
        <v>0</v>
      </c>
      <c r="Z1736" s="10">
        <f t="shared" si="134"/>
        <v>0</v>
      </c>
      <c r="AA1736" s="12">
        <v>0</v>
      </c>
      <c r="AB1736" s="37">
        <v>0</v>
      </c>
      <c r="AC1736" s="37">
        <v>0</v>
      </c>
      <c r="AD1736" s="37">
        <v>0</v>
      </c>
      <c r="AE1736" s="37">
        <v>0</v>
      </c>
      <c r="AF1736" s="10">
        <v>0</v>
      </c>
    </row>
    <row r="1737" spans="1:32" ht="15" customHeight="1" x14ac:dyDescent="0.25">
      <c r="A1737" s="29" t="s">
        <v>229</v>
      </c>
      <c r="B1737" s="30" t="s">
        <v>384</v>
      </c>
      <c r="C1737" s="31">
        <v>40909</v>
      </c>
      <c r="D1737" s="10" t="s">
        <v>316</v>
      </c>
      <c r="E1737" s="37">
        <v>20</v>
      </c>
      <c r="F1737" s="11">
        <f t="shared" si="131"/>
        <v>3.1847133757961783E-2</v>
      </c>
      <c r="G1737">
        <v>233</v>
      </c>
      <c r="H1737" s="32">
        <f t="shared" si="135"/>
        <v>0.37101910828025475</v>
      </c>
      <c r="I1737">
        <v>628</v>
      </c>
      <c r="J1737" s="37">
        <v>0</v>
      </c>
      <c r="K1737" s="37">
        <v>3</v>
      </c>
      <c r="L1737" s="37">
        <v>4</v>
      </c>
      <c r="M1737" s="37">
        <v>2</v>
      </c>
      <c r="N1737" s="37">
        <v>1</v>
      </c>
      <c r="O1737" s="37">
        <v>1</v>
      </c>
      <c r="P1737" s="37">
        <v>0</v>
      </c>
      <c r="Q1737" s="10">
        <f t="shared" si="132"/>
        <v>11</v>
      </c>
      <c r="R1737" s="37">
        <v>1</v>
      </c>
      <c r="S1737" s="37">
        <v>2</v>
      </c>
      <c r="T1737" s="37">
        <v>0</v>
      </c>
      <c r="U1737" s="10">
        <f t="shared" si="133"/>
        <v>3</v>
      </c>
      <c r="V1737" s="37">
        <v>2</v>
      </c>
      <c r="W1737" s="37">
        <v>1</v>
      </c>
      <c r="X1737" s="37">
        <v>1</v>
      </c>
      <c r="Y1737" s="37">
        <v>2</v>
      </c>
      <c r="Z1737" s="10">
        <f t="shared" si="134"/>
        <v>6</v>
      </c>
      <c r="AA1737" s="12">
        <v>0</v>
      </c>
      <c r="AB1737" s="37">
        <v>0</v>
      </c>
      <c r="AC1737" s="37">
        <v>15</v>
      </c>
      <c r="AD1737" s="37">
        <v>5</v>
      </c>
      <c r="AE1737" s="37">
        <v>0</v>
      </c>
      <c r="AF1737" s="10">
        <v>0</v>
      </c>
    </row>
    <row r="1738" spans="1:32" ht="15" customHeight="1" x14ac:dyDescent="0.25">
      <c r="A1738" s="29" t="s">
        <v>230</v>
      </c>
      <c r="B1738" s="30" t="s">
        <v>384</v>
      </c>
      <c r="C1738" s="31">
        <v>40909</v>
      </c>
      <c r="D1738" s="10" t="s">
        <v>310</v>
      </c>
      <c r="E1738" s="37">
        <v>5</v>
      </c>
      <c r="F1738" s="11">
        <f t="shared" si="131"/>
        <v>2.336448598130841E-2</v>
      </c>
      <c r="G1738">
        <v>0</v>
      </c>
      <c r="H1738" s="32">
        <f t="shared" si="135"/>
        <v>0</v>
      </c>
      <c r="I1738">
        <v>214</v>
      </c>
      <c r="J1738" s="37">
        <v>0</v>
      </c>
      <c r="K1738" s="37">
        <v>1</v>
      </c>
      <c r="L1738" s="37">
        <v>0</v>
      </c>
      <c r="M1738" s="37">
        <v>1</v>
      </c>
      <c r="N1738" s="37">
        <v>1</v>
      </c>
      <c r="O1738" s="37">
        <v>0</v>
      </c>
      <c r="P1738" s="37">
        <v>1</v>
      </c>
      <c r="Q1738" s="10">
        <f t="shared" si="132"/>
        <v>4</v>
      </c>
      <c r="R1738" s="37">
        <v>0</v>
      </c>
      <c r="S1738" s="37">
        <v>0</v>
      </c>
      <c r="T1738" s="37">
        <v>0</v>
      </c>
      <c r="U1738" s="10">
        <f t="shared" si="133"/>
        <v>0</v>
      </c>
      <c r="V1738" s="37">
        <v>1</v>
      </c>
      <c r="W1738" s="37">
        <v>0</v>
      </c>
      <c r="X1738" s="37">
        <v>0</v>
      </c>
      <c r="Y1738" s="37">
        <v>0</v>
      </c>
      <c r="Z1738" s="10">
        <f t="shared" si="134"/>
        <v>1</v>
      </c>
      <c r="AA1738" s="12">
        <v>0</v>
      </c>
      <c r="AB1738" s="37">
        <v>0</v>
      </c>
      <c r="AC1738" s="37">
        <v>2</v>
      </c>
      <c r="AD1738" s="37">
        <v>3</v>
      </c>
      <c r="AE1738" s="37">
        <v>0</v>
      </c>
      <c r="AF1738" s="10">
        <v>0</v>
      </c>
    </row>
    <row r="1739" spans="1:32" ht="15" customHeight="1" x14ac:dyDescent="0.25">
      <c r="A1739" s="29" t="s">
        <v>231</v>
      </c>
      <c r="B1739" s="30" t="s">
        <v>384</v>
      </c>
      <c r="C1739" s="31">
        <v>40909</v>
      </c>
      <c r="D1739" s="10" t="s">
        <v>304</v>
      </c>
      <c r="E1739" s="37">
        <v>240</v>
      </c>
      <c r="F1739" s="11">
        <f t="shared" si="131"/>
        <v>8.1190798376184037E-2</v>
      </c>
      <c r="G1739">
        <v>2242</v>
      </c>
      <c r="H1739" s="32">
        <f t="shared" si="135"/>
        <v>0.75845737483085252</v>
      </c>
      <c r="I1739">
        <v>2956</v>
      </c>
      <c r="J1739" s="37">
        <v>2</v>
      </c>
      <c r="K1739" s="37">
        <v>33</v>
      </c>
      <c r="L1739" s="37">
        <v>24</v>
      </c>
      <c r="M1739" s="37">
        <v>19</v>
      </c>
      <c r="N1739" s="37">
        <v>19</v>
      </c>
      <c r="O1739" s="37">
        <v>17</v>
      </c>
      <c r="P1739" s="37">
        <v>16</v>
      </c>
      <c r="Q1739" s="10">
        <f t="shared" si="132"/>
        <v>130</v>
      </c>
      <c r="R1739" s="37">
        <v>18</v>
      </c>
      <c r="S1739" s="37">
        <v>14</v>
      </c>
      <c r="T1739" s="37">
        <v>15</v>
      </c>
      <c r="U1739" s="10">
        <f t="shared" si="133"/>
        <v>47</v>
      </c>
      <c r="V1739" s="37">
        <v>17</v>
      </c>
      <c r="W1739" s="37">
        <v>21</v>
      </c>
      <c r="X1739" s="37">
        <v>14</v>
      </c>
      <c r="Y1739" s="37">
        <v>11</v>
      </c>
      <c r="Z1739" s="10">
        <f t="shared" si="134"/>
        <v>63</v>
      </c>
      <c r="AA1739" s="12">
        <v>0</v>
      </c>
      <c r="AB1739" s="37">
        <v>38</v>
      </c>
      <c r="AC1739" s="37">
        <v>171</v>
      </c>
      <c r="AD1739" s="37">
        <v>9</v>
      </c>
      <c r="AE1739" s="37">
        <v>22</v>
      </c>
      <c r="AF1739" s="10">
        <v>0</v>
      </c>
    </row>
    <row r="1740" spans="1:32" ht="15" customHeight="1" x14ac:dyDescent="0.25">
      <c r="A1740" s="29" t="s">
        <v>232</v>
      </c>
      <c r="B1740" s="30" t="s">
        <v>384</v>
      </c>
      <c r="C1740" s="31">
        <v>40909</v>
      </c>
      <c r="D1740" s="10" t="s">
        <v>330</v>
      </c>
      <c r="E1740" s="37">
        <v>133</v>
      </c>
      <c r="F1740" s="11">
        <f t="shared" si="131"/>
        <v>2.1465461588121369E-2</v>
      </c>
      <c r="G1740">
        <v>1998</v>
      </c>
      <c r="H1740" s="32">
        <f t="shared" si="135"/>
        <v>0.32246610716591351</v>
      </c>
      <c r="I1740">
        <v>6196</v>
      </c>
      <c r="J1740" s="37">
        <v>0</v>
      </c>
      <c r="K1740" s="37">
        <v>9</v>
      </c>
      <c r="L1740" s="37">
        <v>17</v>
      </c>
      <c r="M1740" s="37">
        <v>16</v>
      </c>
      <c r="N1740" s="37">
        <v>11</v>
      </c>
      <c r="O1740" s="37">
        <v>9</v>
      </c>
      <c r="P1740" s="37">
        <v>9</v>
      </c>
      <c r="Q1740" s="10">
        <f t="shared" si="132"/>
        <v>71</v>
      </c>
      <c r="R1740" s="37">
        <v>18</v>
      </c>
      <c r="S1740" s="37">
        <v>10</v>
      </c>
      <c r="T1740" s="37">
        <v>9</v>
      </c>
      <c r="U1740" s="10">
        <f t="shared" si="133"/>
        <v>37</v>
      </c>
      <c r="V1740" s="37">
        <v>5</v>
      </c>
      <c r="W1740" s="37">
        <v>3</v>
      </c>
      <c r="X1740" s="37">
        <v>4</v>
      </c>
      <c r="Y1740" s="37">
        <v>13</v>
      </c>
      <c r="Z1740" s="10">
        <f t="shared" si="134"/>
        <v>25</v>
      </c>
      <c r="AA1740" s="12">
        <v>0</v>
      </c>
      <c r="AB1740" s="37">
        <v>19</v>
      </c>
      <c r="AC1740" s="37">
        <v>81</v>
      </c>
      <c r="AD1740" s="37">
        <v>28</v>
      </c>
      <c r="AE1740" s="37">
        <v>5</v>
      </c>
      <c r="AF1740" s="10">
        <v>0</v>
      </c>
    </row>
    <row r="1741" spans="1:32" ht="15" customHeight="1" x14ac:dyDescent="0.25">
      <c r="A1741" s="29" t="s">
        <v>233</v>
      </c>
      <c r="B1741" s="30" t="s">
        <v>384</v>
      </c>
      <c r="C1741" s="31">
        <v>40909</v>
      </c>
      <c r="D1741" s="10" t="s">
        <v>327</v>
      </c>
      <c r="E1741" s="37">
        <v>25</v>
      </c>
      <c r="F1741" s="11">
        <f t="shared" si="131"/>
        <v>4.0453074433656956E-2</v>
      </c>
      <c r="G1741">
        <v>526</v>
      </c>
      <c r="H1741" s="32">
        <f t="shared" si="135"/>
        <v>0.85113268608414239</v>
      </c>
      <c r="I1741">
        <v>618</v>
      </c>
      <c r="J1741" s="37">
        <v>1</v>
      </c>
      <c r="K1741" s="37">
        <v>2</v>
      </c>
      <c r="L1741" s="37">
        <v>4</v>
      </c>
      <c r="M1741" s="37">
        <v>1</v>
      </c>
      <c r="N1741" s="37">
        <v>2</v>
      </c>
      <c r="O1741" s="37">
        <v>2</v>
      </c>
      <c r="P1741" s="37">
        <v>3</v>
      </c>
      <c r="Q1741" s="10">
        <f t="shared" si="132"/>
        <v>15</v>
      </c>
      <c r="R1741" s="37">
        <v>2</v>
      </c>
      <c r="S1741" s="37">
        <v>4</v>
      </c>
      <c r="T1741" s="37">
        <v>4</v>
      </c>
      <c r="U1741" s="10">
        <f t="shared" si="133"/>
        <v>10</v>
      </c>
      <c r="V1741" s="37">
        <v>0</v>
      </c>
      <c r="W1741" s="37">
        <v>0</v>
      </c>
      <c r="X1741" s="37">
        <v>0</v>
      </c>
      <c r="Y1741" s="37">
        <v>0</v>
      </c>
      <c r="Z1741" s="10">
        <f t="shared" si="134"/>
        <v>0</v>
      </c>
      <c r="AA1741" s="12">
        <v>0</v>
      </c>
      <c r="AB1741" s="37">
        <v>4</v>
      </c>
      <c r="AC1741" s="37">
        <v>19</v>
      </c>
      <c r="AD1741" s="37">
        <v>1</v>
      </c>
      <c r="AE1741" s="37">
        <v>1</v>
      </c>
      <c r="AF1741" s="10">
        <v>0</v>
      </c>
    </row>
    <row r="1742" spans="1:32" ht="15" customHeight="1" x14ac:dyDescent="0.25">
      <c r="A1742" s="29" t="s">
        <v>234</v>
      </c>
      <c r="B1742" s="30" t="s">
        <v>384</v>
      </c>
      <c r="C1742" s="31">
        <v>40909</v>
      </c>
      <c r="D1742" s="10" t="s">
        <v>309</v>
      </c>
      <c r="E1742" s="37">
        <v>45</v>
      </c>
      <c r="F1742" s="11">
        <f t="shared" si="131"/>
        <v>8.0228204671064368E-3</v>
      </c>
      <c r="G1742">
        <v>2049</v>
      </c>
      <c r="H1742" s="32">
        <f t="shared" si="135"/>
        <v>0.3653057586022464</v>
      </c>
      <c r="I1742">
        <v>5609</v>
      </c>
      <c r="J1742" s="37">
        <v>0</v>
      </c>
      <c r="K1742" s="37">
        <v>2</v>
      </c>
      <c r="L1742" s="37">
        <v>0</v>
      </c>
      <c r="M1742" s="37">
        <v>1</v>
      </c>
      <c r="N1742" s="37">
        <v>6</v>
      </c>
      <c r="O1742" s="37">
        <v>4</v>
      </c>
      <c r="P1742" s="37">
        <v>2</v>
      </c>
      <c r="Q1742" s="10">
        <f t="shared" si="132"/>
        <v>15</v>
      </c>
      <c r="R1742" s="37">
        <v>3</v>
      </c>
      <c r="S1742" s="37">
        <v>3</v>
      </c>
      <c r="T1742" s="37">
        <v>5</v>
      </c>
      <c r="U1742" s="10">
        <f t="shared" si="133"/>
        <v>11</v>
      </c>
      <c r="V1742" s="37">
        <v>8</v>
      </c>
      <c r="W1742" s="37">
        <v>0</v>
      </c>
      <c r="X1742" s="37">
        <v>5</v>
      </c>
      <c r="Y1742" s="37">
        <v>6</v>
      </c>
      <c r="Z1742" s="10">
        <f t="shared" si="134"/>
        <v>19</v>
      </c>
      <c r="AA1742" s="12">
        <v>0</v>
      </c>
      <c r="AB1742" s="37">
        <v>9</v>
      </c>
      <c r="AC1742" s="37">
        <v>30</v>
      </c>
      <c r="AD1742" s="37">
        <v>6</v>
      </c>
      <c r="AE1742" s="37">
        <v>0</v>
      </c>
      <c r="AF1742" s="10">
        <v>0</v>
      </c>
    </row>
    <row r="1743" spans="1:32" ht="15" customHeight="1" x14ac:dyDescent="0.25">
      <c r="A1743" s="29" t="s">
        <v>235</v>
      </c>
      <c r="B1743" s="30" t="s">
        <v>384</v>
      </c>
      <c r="C1743" s="31">
        <v>40909</v>
      </c>
      <c r="D1743" s="10" t="s">
        <v>318</v>
      </c>
      <c r="E1743" s="37">
        <v>3</v>
      </c>
      <c r="F1743" s="11">
        <f t="shared" si="131"/>
        <v>2.1398002853067048E-3</v>
      </c>
      <c r="G1743">
        <v>195</v>
      </c>
      <c r="H1743" s="32">
        <f t="shared" si="135"/>
        <v>0.1390870185449358</v>
      </c>
      <c r="I1743">
        <v>1402</v>
      </c>
      <c r="J1743" s="37">
        <v>0</v>
      </c>
      <c r="K1743" s="37">
        <v>1</v>
      </c>
      <c r="L1743" s="37">
        <v>1</v>
      </c>
      <c r="M1743" s="37">
        <v>0</v>
      </c>
      <c r="N1743" s="37">
        <v>0</v>
      </c>
      <c r="O1743" s="37">
        <v>0</v>
      </c>
      <c r="P1743" s="37">
        <v>0</v>
      </c>
      <c r="Q1743" s="10">
        <f t="shared" si="132"/>
        <v>2</v>
      </c>
      <c r="R1743" s="37">
        <v>0</v>
      </c>
      <c r="S1743" s="37">
        <v>1</v>
      </c>
      <c r="T1743" s="37">
        <v>0</v>
      </c>
      <c r="U1743" s="10">
        <f t="shared" si="133"/>
        <v>1</v>
      </c>
      <c r="V1743" s="37">
        <v>0</v>
      </c>
      <c r="W1743" s="37">
        <v>0</v>
      </c>
      <c r="X1743" s="37">
        <v>0</v>
      </c>
      <c r="Y1743" s="37">
        <v>0</v>
      </c>
      <c r="Z1743" s="10">
        <f t="shared" si="134"/>
        <v>0</v>
      </c>
      <c r="AA1743" s="12">
        <v>0</v>
      </c>
      <c r="AB1743" s="37">
        <v>0</v>
      </c>
      <c r="AC1743" s="37">
        <v>2</v>
      </c>
      <c r="AD1743" s="37">
        <v>1</v>
      </c>
      <c r="AE1743" s="37">
        <v>0</v>
      </c>
      <c r="AF1743" s="10">
        <v>0</v>
      </c>
    </row>
    <row r="1744" spans="1:32" ht="15" customHeight="1" x14ac:dyDescent="0.25">
      <c r="A1744" s="29" t="s">
        <v>281</v>
      </c>
      <c r="B1744" s="30" t="s">
        <v>384</v>
      </c>
      <c r="C1744" s="31">
        <v>40909</v>
      </c>
      <c r="D1744" s="10" t="s">
        <v>306</v>
      </c>
      <c r="E1744" s="37">
        <v>557</v>
      </c>
      <c r="F1744" s="11">
        <f t="shared" si="131"/>
        <v>2.4489975378121701E-2</v>
      </c>
      <c r="G1744">
        <v>11798</v>
      </c>
      <c r="H1744" s="32">
        <f t="shared" si="135"/>
        <v>0.51873021456208235</v>
      </c>
      <c r="I1744">
        <v>22744</v>
      </c>
      <c r="J1744" s="37">
        <v>2</v>
      </c>
      <c r="K1744" s="37">
        <v>49</v>
      </c>
      <c r="L1744" s="37">
        <v>48</v>
      </c>
      <c r="M1744" s="37">
        <v>46</v>
      </c>
      <c r="N1744" s="37">
        <v>46</v>
      </c>
      <c r="O1744" s="37">
        <v>48</v>
      </c>
      <c r="P1744" s="37">
        <v>39</v>
      </c>
      <c r="Q1744" s="10">
        <f t="shared" si="132"/>
        <v>278</v>
      </c>
      <c r="R1744" s="37">
        <v>46</v>
      </c>
      <c r="S1744" s="37">
        <v>34</v>
      </c>
      <c r="T1744" s="37">
        <v>44</v>
      </c>
      <c r="U1744" s="10">
        <f t="shared" si="133"/>
        <v>124</v>
      </c>
      <c r="V1744" s="37">
        <v>39</v>
      </c>
      <c r="W1744" s="37">
        <v>38</v>
      </c>
      <c r="X1744" s="37">
        <v>39</v>
      </c>
      <c r="Y1744" s="37">
        <v>39</v>
      </c>
      <c r="Z1744" s="10">
        <f t="shared" si="134"/>
        <v>155</v>
      </c>
      <c r="AA1744" s="12">
        <v>0</v>
      </c>
      <c r="AB1744" s="37">
        <v>187</v>
      </c>
      <c r="AC1744" s="37">
        <v>349</v>
      </c>
      <c r="AD1744" s="37">
        <v>8</v>
      </c>
      <c r="AE1744" s="37">
        <v>13</v>
      </c>
      <c r="AF1744" s="10">
        <v>0</v>
      </c>
    </row>
    <row r="1745" spans="1:32" ht="15" customHeight="1" x14ac:dyDescent="0.25">
      <c r="A1745" s="29" t="s">
        <v>236</v>
      </c>
      <c r="B1745" s="30" t="s">
        <v>384</v>
      </c>
      <c r="C1745" s="31">
        <v>40909</v>
      </c>
      <c r="D1745" s="10" t="s">
        <v>304</v>
      </c>
      <c r="E1745" s="37">
        <v>11</v>
      </c>
      <c r="F1745" s="11">
        <f t="shared" si="131"/>
        <v>7.1013557133634605E-3</v>
      </c>
      <c r="G1745">
        <v>327</v>
      </c>
      <c r="H1745" s="32">
        <f t="shared" si="135"/>
        <v>0.21110393802453195</v>
      </c>
      <c r="I1745">
        <v>1549</v>
      </c>
      <c r="J1745" s="37">
        <v>1</v>
      </c>
      <c r="K1745" s="37">
        <v>2</v>
      </c>
      <c r="L1745" s="37">
        <v>0</v>
      </c>
      <c r="M1745" s="37">
        <v>0</v>
      </c>
      <c r="N1745" s="37">
        <v>0</v>
      </c>
      <c r="O1745" s="37">
        <v>2</v>
      </c>
      <c r="P1745" s="37">
        <v>2</v>
      </c>
      <c r="Q1745" s="10">
        <f t="shared" si="132"/>
        <v>7</v>
      </c>
      <c r="R1745" s="37">
        <v>0</v>
      </c>
      <c r="S1745" s="37">
        <v>0</v>
      </c>
      <c r="T1745" s="37">
        <v>0</v>
      </c>
      <c r="U1745" s="10">
        <f t="shared" si="133"/>
        <v>0</v>
      </c>
      <c r="V1745" s="37">
        <v>0</v>
      </c>
      <c r="W1745" s="37">
        <v>0</v>
      </c>
      <c r="X1745" s="37">
        <v>1</v>
      </c>
      <c r="Y1745" s="37">
        <v>3</v>
      </c>
      <c r="Z1745" s="10">
        <f t="shared" si="134"/>
        <v>4</v>
      </c>
      <c r="AA1745" s="12">
        <v>0</v>
      </c>
      <c r="AB1745" s="37">
        <v>1</v>
      </c>
      <c r="AC1745" s="37">
        <v>10</v>
      </c>
      <c r="AD1745" s="37">
        <v>0</v>
      </c>
      <c r="AE1745" s="37">
        <v>0</v>
      </c>
      <c r="AF1745" s="10">
        <v>0</v>
      </c>
    </row>
    <row r="1746" spans="1:32" ht="15" customHeight="1" x14ac:dyDescent="0.25">
      <c r="A1746" s="29" t="s">
        <v>237</v>
      </c>
      <c r="B1746" s="30" t="s">
        <v>384</v>
      </c>
      <c r="C1746" s="31">
        <v>40909</v>
      </c>
      <c r="D1746" s="10" t="s">
        <v>336</v>
      </c>
      <c r="E1746" s="37">
        <v>19</v>
      </c>
      <c r="F1746" s="11">
        <f t="shared" si="131"/>
        <v>4.1214750542299353E-2</v>
      </c>
      <c r="G1746">
        <v>244</v>
      </c>
      <c r="H1746" s="32">
        <f t="shared" si="135"/>
        <v>0.5292841648590022</v>
      </c>
      <c r="I1746">
        <v>461</v>
      </c>
      <c r="J1746" s="37">
        <v>0</v>
      </c>
      <c r="K1746" s="37">
        <v>3</v>
      </c>
      <c r="L1746" s="37">
        <v>4</v>
      </c>
      <c r="M1746" s="37">
        <v>2</v>
      </c>
      <c r="N1746" s="37">
        <v>0</v>
      </c>
      <c r="O1746" s="37">
        <v>0</v>
      </c>
      <c r="P1746" s="37">
        <v>1</v>
      </c>
      <c r="Q1746" s="10">
        <f t="shared" si="132"/>
        <v>10</v>
      </c>
      <c r="R1746" s="37">
        <v>0</v>
      </c>
      <c r="S1746" s="37">
        <v>1</v>
      </c>
      <c r="T1746" s="37">
        <v>0</v>
      </c>
      <c r="U1746" s="10">
        <f t="shared" si="133"/>
        <v>1</v>
      </c>
      <c r="V1746" s="37">
        <v>2</v>
      </c>
      <c r="W1746" s="37">
        <v>0</v>
      </c>
      <c r="X1746" s="37">
        <v>0</v>
      </c>
      <c r="Y1746" s="37">
        <v>6</v>
      </c>
      <c r="Z1746" s="10">
        <f t="shared" si="134"/>
        <v>8</v>
      </c>
      <c r="AA1746" s="12">
        <v>0</v>
      </c>
      <c r="AB1746" s="37">
        <v>0</v>
      </c>
      <c r="AC1746" s="37">
        <v>19</v>
      </c>
      <c r="AD1746" s="37">
        <v>0</v>
      </c>
      <c r="AE1746" s="37">
        <v>0</v>
      </c>
      <c r="AF1746" s="10">
        <v>0</v>
      </c>
    </row>
    <row r="1747" spans="1:32" ht="15" customHeight="1" x14ac:dyDescent="0.25">
      <c r="A1747" s="29" t="s">
        <v>238</v>
      </c>
      <c r="B1747" s="30" t="s">
        <v>384</v>
      </c>
      <c r="C1747" s="31">
        <v>40909</v>
      </c>
      <c r="D1747" s="10" t="s">
        <v>322</v>
      </c>
      <c r="E1747" s="37">
        <v>181</v>
      </c>
      <c r="F1747" s="11">
        <f t="shared" si="131"/>
        <v>8.3796296296296299E-2</v>
      </c>
      <c r="G1747">
        <v>1844</v>
      </c>
      <c r="H1747" s="32">
        <f t="shared" si="135"/>
        <v>0.85370370370370374</v>
      </c>
      <c r="I1747">
        <v>2160</v>
      </c>
      <c r="J1747" s="37">
        <v>12</v>
      </c>
      <c r="K1747" s="37">
        <v>12</v>
      </c>
      <c r="L1747" s="37">
        <v>13</v>
      </c>
      <c r="M1747" s="37">
        <v>11</v>
      </c>
      <c r="N1747" s="37">
        <v>22</v>
      </c>
      <c r="O1747" s="37">
        <v>11</v>
      </c>
      <c r="P1747" s="37">
        <v>13</v>
      </c>
      <c r="Q1747" s="10">
        <f t="shared" si="132"/>
        <v>94</v>
      </c>
      <c r="R1747" s="37">
        <v>15</v>
      </c>
      <c r="S1747" s="37">
        <v>7</v>
      </c>
      <c r="T1747" s="37">
        <v>14</v>
      </c>
      <c r="U1747" s="10">
        <f t="shared" si="133"/>
        <v>36</v>
      </c>
      <c r="V1747" s="37">
        <v>14</v>
      </c>
      <c r="W1747" s="37">
        <v>15</v>
      </c>
      <c r="X1747" s="37">
        <v>10</v>
      </c>
      <c r="Y1747" s="37">
        <v>12</v>
      </c>
      <c r="Z1747" s="10">
        <f t="shared" si="134"/>
        <v>51</v>
      </c>
      <c r="AA1747" s="12">
        <v>0</v>
      </c>
      <c r="AB1747" s="37">
        <v>0</v>
      </c>
      <c r="AC1747" s="37">
        <v>175</v>
      </c>
      <c r="AD1747" s="37">
        <v>6</v>
      </c>
      <c r="AE1747" s="37">
        <v>0</v>
      </c>
      <c r="AF1747" s="10">
        <v>0</v>
      </c>
    </row>
    <row r="1748" spans="1:32" ht="15" customHeight="1" x14ac:dyDescent="0.25">
      <c r="A1748" s="29" t="s">
        <v>291</v>
      </c>
      <c r="B1748" s="30" t="s">
        <v>384</v>
      </c>
      <c r="C1748" s="31">
        <v>40909</v>
      </c>
      <c r="D1748" s="10" t="s">
        <v>321</v>
      </c>
      <c r="E1748" s="37">
        <v>4</v>
      </c>
      <c r="F1748" s="11">
        <f t="shared" si="131"/>
        <v>1.2269938650306749E-2</v>
      </c>
      <c r="G1748">
        <v>126</v>
      </c>
      <c r="H1748" s="32">
        <f t="shared" si="135"/>
        <v>0.38650306748466257</v>
      </c>
      <c r="I1748">
        <v>326</v>
      </c>
      <c r="J1748" s="37">
        <v>0</v>
      </c>
      <c r="K1748" s="37">
        <v>0</v>
      </c>
      <c r="L1748" s="37">
        <v>0</v>
      </c>
      <c r="M1748" s="37">
        <v>0</v>
      </c>
      <c r="N1748" s="37">
        <v>0</v>
      </c>
      <c r="O1748" s="37">
        <v>0</v>
      </c>
      <c r="P1748" s="37">
        <v>0</v>
      </c>
      <c r="Q1748" s="10">
        <f t="shared" si="132"/>
        <v>0</v>
      </c>
      <c r="R1748" s="37">
        <v>0</v>
      </c>
      <c r="S1748" s="37">
        <v>0</v>
      </c>
      <c r="T1748" s="37">
        <v>0</v>
      </c>
      <c r="U1748" s="10">
        <f t="shared" si="133"/>
        <v>0</v>
      </c>
      <c r="V1748" s="37">
        <v>1</v>
      </c>
      <c r="W1748" s="37">
        <v>2</v>
      </c>
      <c r="X1748" s="37">
        <v>0</v>
      </c>
      <c r="Y1748" s="37">
        <v>1</v>
      </c>
      <c r="Z1748" s="10">
        <f t="shared" si="134"/>
        <v>4</v>
      </c>
      <c r="AA1748" s="12">
        <v>0</v>
      </c>
      <c r="AB1748" s="37">
        <v>0</v>
      </c>
      <c r="AC1748" s="37">
        <v>1</v>
      </c>
      <c r="AD1748" s="37">
        <v>2</v>
      </c>
      <c r="AE1748" s="37">
        <v>1</v>
      </c>
      <c r="AF1748" s="10">
        <v>0</v>
      </c>
    </row>
    <row r="1749" spans="1:32" ht="15" customHeight="1" x14ac:dyDescent="0.25">
      <c r="A1749" s="29" t="s">
        <v>296</v>
      </c>
      <c r="B1749" s="30" t="s">
        <v>384</v>
      </c>
      <c r="C1749" s="31">
        <v>40909</v>
      </c>
      <c r="D1749" s="10" t="s">
        <v>321</v>
      </c>
      <c r="E1749" s="37">
        <v>294</v>
      </c>
      <c r="F1749" s="11">
        <f t="shared" si="131"/>
        <v>4.634300126103405E-2</v>
      </c>
      <c r="G1749">
        <v>3239</v>
      </c>
      <c r="H1749" s="32">
        <f t="shared" si="135"/>
        <v>0.51056116015132413</v>
      </c>
      <c r="I1749">
        <v>6344</v>
      </c>
      <c r="J1749" s="37">
        <v>28</v>
      </c>
      <c r="K1749" s="37">
        <v>22</v>
      </c>
      <c r="L1749" s="37">
        <v>22</v>
      </c>
      <c r="M1749" s="37">
        <v>23</v>
      </c>
      <c r="N1749" s="37">
        <v>22</v>
      </c>
      <c r="O1749" s="37">
        <v>16</v>
      </c>
      <c r="P1749" s="37">
        <v>18</v>
      </c>
      <c r="Q1749" s="10">
        <f t="shared" si="132"/>
        <v>151</v>
      </c>
      <c r="R1749" s="37">
        <v>20</v>
      </c>
      <c r="S1749" s="37">
        <v>26</v>
      </c>
      <c r="T1749" s="37">
        <v>15</v>
      </c>
      <c r="U1749" s="10">
        <f t="shared" si="133"/>
        <v>61</v>
      </c>
      <c r="V1749" s="37">
        <v>14</v>
      </c>
      <c r="W1749" s="37">
        <v>23</v>
      </c>
      <c r="X1749" s="37">
        <v>17</v>
      </c>
      <c r="Y1749" s="37">
        <v>28</v>
      </c>
      <c r="Z1749" s="10">
        <f t="shared" si="134"/>
        <v>82</v>
      </c>
      <c r="AA1749" s="12">
        <v>0</v>
      </c>
      <c r="AB1749" s="37">
        <v>67</v>
      </c>
      <c r="AC1749" s="37">
        <v>216</v>
      </c>
      <c r="AD1749" s="37">
        <v>2</v>
      </c>
      <c r="AE1749" s="37">
        <v>9</v>
      </c>
      <c r="AF1749" s="10">
        <v>0</v>
      </c>
    </row>
    <row r="1750" spans="1:32" ht="15" customHeight="1" x14ac:dyDescent="0.25">
      <c r="A1750" s="29" t="s">
        <v>239</v>
      </c>
      <c r="B1750" s="30" t="s">
        <v>384</v>
      </c>
      <c r="C1750" s="31">
        <v>40909</v>
      </c>
      <c r="D1750" s="10" t="s">
        <v>327</v>
      </c>
      <c r="E1750" s="37">
        <v>20</v>
      </c>
      <c r="F1750" s="11">
        <f t="shared" si="131"/>
        <v>5.8599472604746556E-3</v>
      </c>
      <c r="G1750">
        <v>3170</v>
      </c>
      <c r="H1750" s="32">
        <f t="shared" si="135"/>
        <v>0.92880164078523297</v>
      </c>
      <c r="I1750">
        <v>3413</v>
      </c>
      <c r="J1750" s="37">
        <v>1</v>
      </c>
      <c r="K1750" s="37">
        <v>2</v>
      </c>
      <c r="L1750" s="37">
        <v>1</v>
      </c>
      <c r="M1750" s="37">
        <v>2</v>
      </c>
      <c r="N1750" s="37">
        <v>2</v>
      </c>
      <c r="O1750" s="37">
        <v>1</v>
      </c>
      <c r="P1750" s="37">
        <v>3</v>
      </c>
      <c r="Q1750" s="10">
        <f t="shared" si="132"/>
        <v>12</v>
      </c>
      <c r="R1750" s="37">
        <v>2</v>
      </c>
      <c r="S1750" s="37">
        <v>0</v>
      </c>
      <c r="T1750" s="37">
        <v>3</v>
      </c>
      <c r="U1750" s="10">
        <f t="shared" si="133"/>
        <v>5</v>
      </c>
      <c r="V1750" s="37">
        <v>0</v>
      </c>
      <c r="W1750" s="37">
        <v>1</v>
      </c>
      <c r="X1750" s="37">
        <v>1</v>
      </c>
      <c r="Y1750" s="37">
        <v>1</v>
      </c>
      <c r="Z1750" s="10">
        <f t="shared" si="134"/>
        <v>3</v>
      </c>
      <c r="AA1750" s="12">
        <v>0</v>
      </c>
      <c r="AB1750" s="37">
        <v>1</v>
      </c>
      <c r="AC1750" s="37">
        <v>16</v>
      </c>
      <c r="AD1750" s="37">
        <v>3</v>
      </c>
      <c r="AE1750" s="37">
        <v>0</v>
      </c>
      <c r="AF1750" s="10">
        <v>0</v>
      </c>
    </row>
    <row r="1751" spans="1:32" ht="15" customHeight="1" x14ac:dyDescent="0.25">
      <c r="A1751" s="29" t="s">
        <v>240</v>
      </c>
      <c r="B1751" s="30" t="s">
        <v>384</v>
      </c>
      <c r="C1751" s="31">
        <v>40909</v>
      </c>
      <c r="D1751" s="10" t="s">
        <v>322</v>
      </c>
      <c r="E1751" s="33">
        <v>115</v>
      </c>
      <c r="F1751" s="11">
        <f t="shared" si="131"/>
        <v>0.11651469098277609</v>
      </c>
      <c r="G1751">
        <v>783</v>
      </c>
      <c r="H1751" s="32">
        <f t="shared" si="135"/>
        <v>0.79331306990881456</v>
      </c>
      <c r="I1751">
        <v>987</v>
      </c>
      <c r="J1751" s="34">
        <v>0</v>
      </c>
      <c r="K1751" s="34">
        <v>6</v>
      </c>
      <c r="L1751" s="34">
        <v>12</v>
      </c>
      <c r="M1751" s="34">
        <v>10</v>
      </c>
      <c r="N1751" s="34">
        <v>14</v>
      </c>
      <c r="O1751" s="34">
        <v>11</v>
      </c>
      <c r="P1751" s="34">
        <v>8</v>
      </c>
      <c r="Q1751" s="10">
        <f t="shared" si="132"/>
        <v>61</v>
      </c>
      <c r="R1751" s="35">
        <v>9</v>
      </c>
      <c r="S1751" s="35">
        <v>11</v>
      </c>
      <c r="T1751" s="35">
        <v>6</v>
      </c>
      <c r="U1751" s="10">
        <f t="shared" si="133"/>
        <v>26</v>
      </c>
      <c r="V1751" s="36">
        <v>6</v>
      </c>
      <c r="W1751" s="36">
        <v>5</v>
      </c>
      <c r="X1751" s="36">
        <v>7</v>
      </c>
      <c r="Y1751" s="36">
        <v>10</v>
      </c>
      <c r="Z1751" s="10">
        <f t="shared" si="134"/>
        <v>28</v>
      </c>
      <c r="AA1751" s="12">
        <v>0</v>
      </c>
      <c r="AB1751" s="37">
        <v>1</v>
      </c>
      <c r="AC1751" s="37">
        <v>111</v>
      </c>
      <c r="AD1751" s="37">
        <v>0</v>
      </c>
      <c r="AE1751" s="37">
        <v>3</v>
      </c>
      <c r="AF1751" s="10">
        <v>0</v>
      </c>
    </row>
    <row r="1752" spans="1:32" ht="15" customHeight="1" x14ac:dyDescent="0.25">
      <c r="A1752" s="29" t="s">
        <v>241</v>
      </c>
      <c r="B1752" s="30" t="s">
        <v>384</v>
      </c>
      <c r="C1752" s="31">
        <v>40909</v>
      </c>
      <c r="D1752" s="10" t="s">
        <v>306</v>
      </c>
      <c r="E1752" s="37">
        <v>81</v>
      </c>
      <c r="F1752" s="11">
        <f t="shared" si="131"/>
        <v>2.6671056964109319E-2</v>
      </c>
      <c r="G1752">
        <v>1249</v>
      </c>
      <c r="H1752" s="32">
        <f t="shared" si="135"/>
        <v>0.41126111294040169</v>
      </c>
      <c r="I1752">
        <v>3037</v>
      </c>
      <c r="J1752" s="37">
        <v>1</v>
      </c>
      <c r="K1752" s="37">
        <v>6</v>
      </c>
      <c r="L1752" s="37">
        <v>7</v>
      </c>
      <c r="M1752" s="37">
        <v>8</v>
      </c>
      <c r="N1752" s="37">
        <v>7</v>
      </c>
      <c r="O1752" s="37">
        <v>10</v>
      </c>
      <c r="P1752" s="37">
        <v>7</v>
      </c>
      <c r="Q1752" s="10">
        <f t="shared" si="132"/>
        <v>46</v>
      </c>
      <c r="R1752" s="37">
        <v>3</v>
      </c>
      <c r="S1752" s="37">
        <v>1</v>
      </c>
      <c r="T1752" s="37">
        <v>4</v>
      </c>
      <c r="U1752" s="10">
        <f t="shared" si="133"/>
        <v>8</v>
      </c>
      <c r="V1752" s="37">
        <v>0</v>
      </c>
      <c r="W1752" s="37">
        <v>6</v>
      </c>
      <c r="X1752" s="37">
        <v>5</v>
      </c>
      <c r="Y1752" s="37">
        <v>16</v>
      </c>
      <c r="Z1752" s="10">
        <f t="shared" si="134"/>
        <v>27</v>
      </c>
      <c r="AA1752" s="12">
        <v>0</v>
      </c>
      <c r="AB1752" s="37">
        <v>18</v>
      </c>
      <c r="AC1752" s="37">
        <v>61</v>
      </c>
      <c r="AD1752" s="37">
        <v>0</v>
      </c>
      <c r="AE1752" s="37">
        <v>2</v>
      </c>
      <c r="AF1752" s="10">
        <v>0</v>
      </c>
    </row>
    <row r="1753" spans="1:32" ht="15" customHeight="1" x14ac:dyDescent="0.25">
      <c r="A1753" s="29" t="s">
        <v>242</v>
      </c>
      <c r="B1753" s="30" t="s">
        <v>384</v>
      </c>
      <c r="C1753" s="31">
        <v>40909</v>
      </c>
      <c r="D1753" s="10" t="s">
        <v>308</v>
      </c>
      <c r="E1753" s="37">
        <v>0</v>
      </c>
      <c r="F1753" s="11">
        <f t="shared" si="131"/>
        <v>0</v>
      </c>
      <c r="G1753">
        <v>40</v>
      </c>
      <c r="H1753" s="32">
        <f t="shared" si="135"/>
        <v>0.58823529411764708</v>
      </c>
      <c r="I1753">
        <v>68</v>
      </c>
      <c r="J1753" s="37">
        <v>0</v>
      </c>
      <c r="K1753" s="37">
        <v>0</v>
      </c>
      <c r="L1753" s="37">
        <v>0</v>
      </c>
      <c r="M1753" s="37">
        <v>0</v>
      </c>
      <c r="N1753" s="37">
        <v>0</v>
      </c>
      <c r="O1753" s="37">
        <v>0</v>
      </c>
      <c r="P1753" s="37">
        <v>0</v>
      </c>
      <c r="Q1753" s="10">
        <f t="shared" si="132"/>
        <v>0</v>
      </c>
      <c r="R1753" s="37">
        <v>0</v>
      </c>
      <c r="S1753" s="37">
        <v>0</v>
      </c>
      <c r="T1753" s="37">
        <v>0</v>
      </c>
      <c r="U1753" s="10">
        <f t="shared" si="133"/>
        <v>0</v>
      </c>
      <c r="V1753" s="37">
        <v>0</v>
      </c>
      <c r="W1753" s="37">
        <v>0</v>
      </c>
      <c r="X1753" s="37">
        <v>0</v>
      </c>
      <c r="Y1753" s="37">
        <v>0</v>
      </c>
      <c r="Z1753" s="10">
        <f t="shared" si="134"/>
        <v>0</v>
      </c>
      <c r="AA1753" s="12">
        <v>0</v>
      </c>
      <c r="AB1753" s="37">
        <v>0</v>
      </c>
      <c r="AC1753" s="37">
        <v>0</v>
      </c>
      <c r="AD1753" s="37">
        <v>0</v>
      </c>
      <c r="AE1753" s="37">
        <v>0</v>
      </c>
      <c r="AF1753" s="10">
        <v>0</v>
      </c>
    </row>
    <row r="1754" spans="1:32" ht="15" customHeight="1" x14ac:dyDescent="0.25">
      <c r="A1754" s="29" t="s">
        <v>243</v>
      </c>
      <c r="B1754" s="30" t="s">
        <v>384</v>
      </c>
      <c r="C1754" s="31">
        <v>40909</v>
      </c>
      <c r="D1754" s="10" t="s">
        <v>312</v>
      </c>
      <c r="E1754" s="37">
        <v>16</v>
      </c>
      <c r="F1754" s="11">
        <f t="shared" si="131"/>
        <v>5.8181818181818182E-2</v>
      </c>
      <c r="G1754">
        <v>160</v>
      </c>
      <c r="H1754" s="32">
        <f t="shared" si="135"/>
        <v>0.58181818181818179</v>
      </c>
      <c r="I1754">
        <v>275</v>
      </c>
      <c r="J1754" s="37">
        <v>0</v>
      </c>
      <c r="K1754" s="37">
        <v>1</v>
      </c>
      <c r="L1754" s="37">
        <v>0</v>
      </c>
      <c r="M1754" s="37">
        <v>1</v>
      </c>
      <c r="N1754" s="37">
        <v>4</v>
      </c>
      <c r="O1754" s="37">
        <v>1</v>
      </c>
      <c r="P1754" s="37">
        <v>1</v>
      </c>
      <c r="Q1754" s="10">
        <f t="shared" si="132"/>
        <v>8</v>
      </c>
      <c r="R1754" s="37">
        <v>1</v>
      </c>
      <c r="S1754" s="37">
        <v>1</v>
      </c>
      <c r="T1754" s="37">
        <v>0</v>
      </c>
      <c r="U1754" s="10">
        <f t="shared" si="133"/>
        <v>2</v>
      </c>
      <c r="V1754" s="37">
        <v>0</v>
      </c>
      <c r="W1754" s="37">
        <v>1</v>
      </c>
      <c r="X1754" s="37">
        <v>3</v>
      </c>
      <c r="Y1754" s="37">
        <v>2</v>
      </c>
      <c r="Z1754" s="10">
        <f t="shared" si="134"/>
        <v>6</v>
      </c>
      <c r="AA1754" s="12">
        <v>0</v>
      </c>
      <c r="AB1754" s="37">
        <v>0</v>
      </c>
      <c r="AC1754" s="37">
        <v>16</v>
      </c>
      <c r="AD1754" s="37">
        <v>0</v>
      </c>
      <c r="AE1754" s="37">
        <v>0</v>
      </c>
      <c r="AF1754" s="10">
        <v>0</v>
      </c>
    </row>
    <row r="1755" spans="1:32" ht="15" customHeight="1" x14ac:dyDescent="0.25">
      <c r="A1755" s="29" t="s">
        <v>244</v>
      </c>
      <c r="B1755" s="30" t="s">
        <v>384</v>
      </c>
      <c r="C1755" s="31">
        <v>40909</v>
      </c>
      <c r="D1755" s="10" t="s">
        <v>318</v>
      </c>
      <c r="E1755" s="37">
        <v>53</v>
      </c>
      <c r="F1755" s="11">
        <f t="shared" si="131"/>
        <v>8.9830508474576271E-2</v>
      </c>
      <c r="G1755">
        <v>350</v>
      </c>
      <c r="H1755" s="32">
        <f t="shared" si="135"/>
        <v>0.59322033898305082</v>
      </c>
      <c r="I1755">
        <v>590</v>
      </c>
      <c r="J1755" s="37">
        <v>0</v>
      </c>
      <c r="K1755" s="37">
        <v>4</v>
      </c>
      <c r="L1755" s="37">
        <v>4</v>
      </c>
      <c r="M1755" s="37">
        <v>4</v>
      </c>
      <c r="N1755" s="37">
        <v>1</v>
      </c>
      <c r="O1755" s="37">
        <v>4</v>
      </c>
      <c r="P1755" s="37">
        <v>3</v>
      </c>
      <c r="Q1755" s="10">
        <f t="shared" si="132"/>
        <v>20</v>
      </c>
      <c r="R1755" s="37">
        <v>2</v>
      </c>
      <c r="S1755" s="37">
        <v>4</v>
      </c>
      <c r="T1755" s="37">
        <v>7</v>
      </c>
      <c r="U1755" s="10">
        <f t="shared" si="133"/>
        <v>13</v>
      </c>
      <c r="V1755" s="37">
        <v>7</v>
      </c>
      <c r="W1755" s="37">
        <v>5</v>
      </c>
      <c r="X1755" s="37">
        <v>4</v>
      </c>
      <c r="Y1755" s="37">
        <v>4</v>
      </c>
      <c r="Z1755" s="10">
        <f t="shared" si="134"/>
        <v>20</v>
      </c>
      <c r="AA1755" s="12">
        <v>0</v>
      </c>
      <c r="AB1755" s="37">
        <v>0</v>
      </c>
      <c r="AC1755" s="37">
        <v>53</v>
      </c>
      <c r="AD1755" s="37">
        <v>0</v>
      </c>
      <c r="AE1755" s="37">
        <v>0</v>
      </c>
      <c r="AF1755" s="10">
        <v>0</v>
      </c>
    </row>
    <row r="1756" spans="1:32" ht="15" customHeight="1" x14ac:dyDescent="0.25">
      <c r="A1756" s="29" t="s">
        <v>282</v>
      </c>
      <c r="B1756" s="30" t="s">
        <v>384</v>
      </c>
      <c r="C1756" s="31">
        <v>40909</v>
      </c>
      <c r="D1756" s="10" t="s">
        <v>315</v>
      </c>
      <c r="E1756" s="37">
        <v>508</v>
      </c>
      <c r="F1756" s="11">
        <f t="shared" si="131"/>
        <v>6.5590703679793416E-2</v>
      </c>
      <c r="G1756">
        <v>4651</v>
      </c>
      <c r="H1756" s="32">
        <f t="shared" si="135"/>
        <v>0.60051646223369914</v>
      </c>
      <c r="I1756">
        <v>7745</v>
      </c>
      <c r="J1756" s="37">
        <v>7</v>
      </c>
      <c r="K1756" s="37">
        <v>67</v>
      </c>
      <c r="L1756" s="37">
        <v>41</v>
      </c>
      <c r="M1756" s="37">
        <v>48</v>
      </c>
      <c r="N1756" s="37">
        <v>37</v>
      </c>
      <c r="O1756" s="37">
        <v>39</v>
      </c>
      <c r="P1756" s="37">
        <v>45</v>
      </c>
      <c r="Q1756" s="10">
        <f t="shared" si="132"/>
        <v>284</v>
      </c>
      <c r="R1756" s="37">
        <v>34</v>
      </c>
      <c r="S1756" s="37">
        <v>37</v>
      </c>
      <c r="T1756" s="37">
        <v>33</v>
      </c>
      <c r="U1756" s="10">
        <f t="shared" si="133"/>
        <v>104</v>
      </c>
      <c r="V1756" s="37">
        <v>31</v>
      </c>
      <c r="W1756" s="37">
        <v>22</v>
      </c>
      <c r="X1756" s="37">
        <v>28</v>
      </c>
      <c r="Y1756" s="37">
        <v>39</v>
      </c>
      <c r="Z1756" s="10">
        <f t="shared" si="134"/>
        <v>120</v>
      </c>
      <c r="AA1756" s="12">
        <v>0</v>
      </c>
      <c r="AB1756" s="37">
        <v>120</v>
      </c>
      <c r="AC1756" s="37">
        <v>342</v>
      </c>
      <c r="AD1756" s="37">
        <v>30</v>
      </c>
      <c r="AE1756" s="37">
        <v>16</v>
      </c>
      <c r="AF1756" s="10">
        <v>0</v>
      </c>
    </row>
    <row r="1757" spans="1:32" ht="15" customHeight="1" x14ac:dyDescent="0.25">
      <c r="A1757" s="29" t="s">
        <v>283</v>
      </c>
      <c r="B1757" s="30" t="s">
        <v>384</v>
      </c>
      <c r="C1757" s="31">
        <v>40909</v>
      </c>
      <c r="D1757" s="10" t="s">
        <v>317</v>
      </c>
      <c r="E1757" s="37">
        <v>157</v>
      </c>
      <c r="F1757" s="11">
        <f t="shared" si="131"/>
        <v>4.3769166434346252E-2</v>
      </c>
      <c r="G1757">
        <v>1952</v>
      </c>
      <c r="H1757" s="32">
        <f t="shared" si="135"/>
        <v>0.54418734318371897</v>
      </c>
      <c r="I1757">
        <v>3587</v>
      </c>
      <c r="J1757" s="37">
        <v>5</v>
      </c>
      <c r="K1757" s="37">
        <v>5</v>
      </c>
      <c r="L1757" s="37">
        <v>5</v>
      </c>
      <c r="M1757" s="37">
        <v>3</v>
      </c>
      <c r="N1757" s="37">
        <v>5</v>
      </c>
      <c r="O1757" s="37">
        <v>6</v>
      </c>
      <c r="P1757" s="37">
        <v>5</v>
      </c>
      <c r="Q1757" s="10">
        <f t="shared" si="132"/>
        <v>34</v>
      </c>
      <c r="R1757" s="37">
        <v>2</v>
      </c>
      <c r="S1757" s="37">
        <v>3</v>
      </c>
      <c r="T1757" s="37">
        <v>6</v>
      </c>
      <c r="U1757" s="10">
        <f t="shared" si="133"/>
        <v>11</v>
      </c>
      <c r="V1757" s="37">
        <v>19</v>
      </c>
      <c r="W1757" s="37">
        <v>17</v>
      </c>
      <c r="X1757" s="37">
        <v>25</v>
      </c>
      <c r="Y1757" s="37">
        <v>51</v>
      </c>
      <c r="Z1757" s="10">
        <f t="shared" si="134"/>
        <v>112</v>
      </c>
      <c r="AA1757" s="12">
        <v>0</v>
      </c>
      <c r="AB1757" s="37">
        <v>15</v>
      </c>
      <c r="AC1757" s="37">
        <v>136</v>
      </c>
      <c r="AD1757" s="37">
        <v>1</v>
      </c>
      <c r="AE1757" s="37">
        <v>5</v>
      </c>
      <c r="AF1757" s="10">
        <v>0</v>
      </c>
    </row>
    <row r="1758" spans="1:32" ht="15" customHeight="1" x14ac:dyDescent="0.25">
      <c r="A1758" s="29" t="s">
        <v>245</v>
      </c>
      <c r="B1758" s="30" t="s">
        <v>384</v>
      </c>
      <c r="C1758" s="31">
        <v>40909</v>
      </c>
      <c r="D1758" s="10" t="s">
        <v>327</v>
      </c>
      <c r="E1758" s="33">
        <v>41</v>
      </c>
      <c r="F1758" s="11">
        <f t="shared" si="131"/>
        <v>8.4327437268613744E-3</v>
      </c>
      <c r="G1758">
        <v>2037</v>
      </c>
      <c r="H1758" s="32">
        <f t="shared" si="135"/>
        <v>0.41896338955162482</v>
      </c>
      <c r="I1758">
        <v>4862</v>
      </c>
      <c r="J1758" s="34">
        <v>1</v>
      </c>
      <c r="K1758" s="34">
        <v>0</v>
      </c>
      <c r="L1758" s="34">
        <v>4</v>
      </c>
      <c r="M1758" s="34">
        <v>6</v>
      </c>
      <c r="N1758" s="34">
        <v>0</v>
      </c>
      <c r="O1758" s="34">
        <v>4</v>
      </c>
      <c r="P1758" s="34">
        <v>9</v>
      </c>
      <c r="Q1758" s="10">
        <f t="shared" si="132"/>
        <v>24</v>
      </c>
      <c r="R1758" s="35">
        <v>2</v>
      </c>
      <c r="S1758" s="35">
        <v>4</v>
      </c>
      <c r="T1758" s="35">
        <v>2</v>
      </c>
      <c r="U1758" s="10">
        <f t="shared" si="133"/>
        <v>8</v>
      </c>
      <c r="V1758" s="36">
        <v>1</v>
      </c>
      <c r="W1758" s="36">
        <v>1</v>
      </c>
      <c r="X1758" s="36">
        <v>5</v>
      </c>
      <c r="Y1758" s="36">
        <v>2</v>
      </c>
      <c r="Z1758" s="10">
        <f t="shared" si="134"/>
        <v>9</v>
      </c>
      <c r="AA1758" s="12">
        <v>0</v>
      </c>
      <c r="AB1758" s="37">
        <v>2</v>
      </c>
      <c r="AC1758" s="37">
        <v>37</v>
      </c>
      <c r="AD1758" s="37">
        <v>2</v>
      </c>
      <c r="AE1758" s="37">
        <v>0</v>
      </c>
      <c r="AF1758" s="10">
        <v>0</v>
      </c>
    </row>
    <row r="1759" spans="1:32" ht="15" customHeight="1" x14ac:dyDescent="0.25">
      <c r="A1759" s="29" t="s">
        <v>246</v>
      </c>
      <c r="B1759" s="30" t="s">
        <v>384</v>
      </c>
      <c r="C1759" s="31">
        <v>40909</v>
      </c>
      <c r="D1759" s="10" t="s">
        <v>299</v>
      </c>
      <c r="E1759" s="37">
        <v>31</v>
      </c>
      <c r="F1759" s="11">
        <f t="shared" si="131"/>
        <v>7.3113207547169809E-2</v>
      </c>
      <c r="G1759">
        <v>266</v>
      </c>
      <c r="H1759" s="32">
        <f t="shared" si="135"/>
        <v>0.62735849056603776</v>
      </c>
      <c r="I1759">
        <v>424</v>
      </c>
      <c r="J1759" s="37">
        <v>0</v>
      </c>
      <c r="K1759" s="37">
        <v>4</v>
      </c>
      <c r="L1759" s="37">
        <v>0</v>
      </c>
      <c r="M1759" s="37">
        <v>0</v>
      </c>
      <c r="N1759" s="37">
        <v>0</v>
      </c>
      <c r="O1759" s="37">
        <v>3</v>
      </c>
      <c r="P1759" s="37">
        <v>3</v>
      </c>
      <c r="Q1759" s="10">
        <f t="shared" si="132"/>
        <v>10</v>
      </c>
      <c r="R1759" s="37">
        <v>2</v>
      </c>
      <c r="S1759" s="37">
        <v>3</v>
      </c>
      <c r="T1759" s="37">
        <v>3</v>
      </c>
      <c r="U1759" s="10">
        <f t="shared" si="133"/>
        <v>8</v>
      </c>
      <c r="V1759" s="37">
        <v>2</v>
      </c>
      <c r="W1759" s="37">
        <v>3</v>
      </c>
      <c r="X1759" s="37">
        <v>2</v>
      </c>
      <c r="Y1759" s="37">
        <v>6</v>
      </c>
      <c r="Z1759" s="10">
        <f t="shared" si="134"/>
        <v>13</v>
      </c>
      <c r="AA1759" s="12">
        <v>0</v>
      </c>
      <c r="AB1759" s="37">
        <v>0</v>
      </c>
      <c r="AC1759" s="37">
        <v>25</v>
      </c>
      <c r="AD1759" s="37">
        <v>4</v>
      </c>
      <c r="AE1759" s="37">
        <v>2</v>
      </c>
      <c r="AF1759" s="10">
        <v>0</v>
      </c>
    </row>
    <row r="1760" spans="1:32" ht="15" customHeight="1" x14ac:dyDescent="0.25">
      <c r="A1760" s="29" t="s">
        <v>247</v>
      </c>
      <c r="B1760" s="30" t="s">
        <v>384</v>
      </c>
      <c r="C1760" s="31">
        <v>40909</v>
      </c>
      <c r="D1760" s="10" t="s">
        <v>309</v>
      </c>
      <c r="E1760" s="37">
        <v>41</v>
      </c>
      <c r="F1760" s="11">
        <f t="shared" si="131"/>
        <v>1.0398173979203652E-2</v>
      </c>
      <c r="G1760">
        <v>1305</v>
      </c>
      <c r="H1760" s="32">
        <f t="shared" si="135"/>
        <v>0.33096626933806744</v>
      </c>
      <c r="I1760">
        <v>3943</v>
      </c>
      <c r="J1760" s="37">
        <v>0</v>
      </c>
      <c r="K1760" s="37">
        <v>1</v>
      </c>
      <c r="L1760" s="37">
        <v>3</v>
      </c>
      <c r="M1760" s="37">
        <v>0</v>
      </c>
      <c r="N1760" s="37">
        <v>1</v>
      </c>
      <c r="O1760" s="37">
        <v>4</v>
      </c>
      <c r="P1760" s="37">
        <v>1</v>
      </c>
      <c r="Q1760" s="10">
        <f t="shared" si="132"/>
        <v>10</v>
      </c>
      <c r="R1760" s="37">
        <v>2</v>
      </c>
      <c r="S1760" s="37">
        <v>4</v>
      </c>
      <c r="T1760" s="37">
        <v>3</v>
      </c>
      <c r="U1760" s="10">
        <f t="shared" si="133"/>
        <v>9</v>
      </c>
      <c r="V1760" s="37">
        <v>2</v>
      </c>
      <c r="W1760" s="37">
        <v>4</v>
      </c>
      <c r="X1760" s="37">
        <v>4</v>
      </c>
      <c r="Y1760" s="37">
        <v>12</v>
      </c>
      <c r="Z1760" s="10">
        <f t="shared" si="134"/>
        <v>22</v>
      </c>
      <c r="AA1760" s="12">
        <v>0</v>
      </c>
      <c r="AB1760" s="37">
        <v>5</v>
      </c>
      <c r="AC1760" s="37">
        <v>32</v>
      </c>
      <c r="AD1760" s="37">
        <v>2</v>
      </c>
      <c r="AE1760" s="37">
        <v>2</v>
      </c>
      <c r="AF1760" s="10">
        <v>0</v>
      </c>
    </row>
    <row r="1761" spans="1:32" ht="15" customHeight="1" x14ac:dyDescent="0.25">
      <c r="A1761" s="29" t="s">
        <v>248</v>
      </c>
      <c r="B1761" s="30" t="s">
        <v>384</v>
      </c>
      <c r="C1761" s="31">
        <v>40909</v>
      </c>
      <c r="D1761" s="10" t="s">
        <v>310</v>
      </c>
      <c r="E1761" s="37">
        <v>48</v>
      </c>
      <c r="F1761" s="11">
        <f t="shared" si="131"/>
        <v>3.2719836400817999E-2</v>
      </c>
      <c r="G1761">
        <v>636</v>
      </c>
      <c r="H1761" s="32">
        <f t="shared" si="135"/>
        <v>0.43353783231083842</v>
      </c>
      <c r="I1761">
        <v>1467</v>
      </c>
      <c r="J1761" s="37">
        <v>0</v>
      </c>
      <c r="K1761" s="37">
        <v>5</v>
      </c>
      <c r="L1761" s="37">
        <v>6</v>
      </c>
      <c r="M1761" s="37">
        <v>4</v>
      </c>
      <c r="N1761" s="37">
        <v>4</v>
      </c>
      <c r="O1761" s="37">
        <v>4</v>
      </c>
      <c r="P1761" s="37">
        <v>5</v>
      </c>
      <c r="Q1761" s="10">
        <f t="shared" si="132"/>
        <v>28</v>
      </c>
      <c r="R1761" s="37">
        <v>4</v>
      </c>
      <c r="S1761" s="37">
        <v>1</v>
      </c>
      <c r="T1761" s="37">
        <v>4</v>
      </c>
      <c r="U1761" s="10">
        <f t="shared" si="133"/>
        <v>9</v>
      </c>
      <c r="V1761" s="37">
        <v>3</v>
      </c>
      <c r="W1761" s="37">
        <v>3</v>
      </c>
      <c r="X1761" s="37">
        <v>4</v>
      </c>
      <c r="Y1761" s="37">
        <v>1</v>
      </c>
      <c r="Z1761" s="10">
        <f t="shared" si="134"/>
        <v>11</v>
      </c>
      <c r="AA1761" s="12">
        <v>0</v>
      </c>
      <c r="AB1761" s="37">
        <v>2</v>
      </c>
      <c r="AC1761" s="37">
        <v>46</v>
      </c>
      <c r="AD1761" s="37">
        <v>0</v>
      </c>
      <c r="AE1761" s="37">
        <v>0</v>
      </c>
      <c r="AF1761" s="10">
        <v>0</v>
      </c>
    </row>
    <row r="1762" spans="1:32" ht="15" customHeight="1" x14ac:dyDescent="0.25">
      <c r="A1762" s="29" t="s">
        <v>249</v>
      </c>
      <c r="B1762" s="30" t="s">
        <v>384</v>
      </c>
      <c r="C1762" s="31">
        <v>40909</v>
      </c>
      <c r="D1762" s="10" t="s">
        <v>300</v>
      </c>
      <c r="E1762" s="37">
        <v>2</v>
      </c>
      <c r="F1762" s="11">
        <f t="shared" si="131"/>
        <v>7.6045627376425855E-3</v>
      </c>
      <c r="G1762">
        <v>102</v>
      </c>
      <c r="H1762" s="32">
        <f t="shared" si="135"/>
        <v>0.38783269961977185</v>
      </c>
      <c r="I1762">
        <v>263</v>
      </c>
      <c r="J1762" s="37">
        <v>0</v>
      </c>
      <c r="K1762" s="37">
        <v>0</v>
      </c>
      <c r="L1762" s="37">
        <v>0</v>
      </c>
      <c r="M1762" s="37">
        <v>1</v>
      </c>
      <c r="N1762" s="37">
        <v>0</v>
      </c>
      <c r="O1762" s="37">
        <v>0</v>
      </c>
      <c r="P1762" s="37">
        <v>0</v>
      </c>
      <c r="Q1762" s="10">
        <f t="shared" si="132"/>
        <v>1</v>
      </c>
      <c r="R1762" s="37">
        <v>0</v>
      </c>
      <c r="S1762" s="37">
        <v>0</v>
      </c>
      <c r="T1762" s="37">
        <v>0</v>
      </c>
      <c r="U1762" s="10">
        <f t="shared" si="133"/>
        <v>0</v>
      </c>
      <c r="V1762" s="37">
        <v>0</v>
      </c>
      <c r="W1762" s="37">
        <v>0</v>
      </c>
      <c r="X1762" s="37">
        <v>1</v>
      </c>
      <c r="Y1762" s="37">
        <v>0</v>
      </c>
      <c r="Z1762" s="10">
        <f t="shared" si="134"/>
        <v>1</v>
      </c>
      <c r="AA1762" s="12">
        <v>0</v>
      </c>
      <c r="AB1762" s="37">
        <v>0</v>
      </c>
      <c r="AC1762" s="37">
        <v>1</v>
      </c>
      <c r="AD1762" s="37">
        <v>0</v>
      </c>
      <c r="AE1762" s="37">
        <v>1</v>
      </c>
      <c r="AF1762" s="10">
        <v>0</v>
      </c>
    </row>
    <row r="1763" spans="1:32" ht="15" customHeight="1" x14ac:dyDescent="0.25">
      <c r="A1763" s="29" t="s">
        <v>250</v>
      </c>
      <c r="B1763" s="30" t="s">
        <v>384</v>
      </c>
      <c r="C1763" s="31">
        <v>40909</v>
      </c>
      <c r="D1763" s="10" t="s">
        <v>334</v>
      </c>
      <c r="E1763" s="37">
        <v>3</v>
      </c>
      <c r="F1763" s="11">
        <f t="shared" si="131"/>
        <v>9.4637223974763408E-3</v>
      </c>
      <c r="G1763">
        <v>160</v>
      </c>
      <c r="H1763" s="32">
        <f t="shared" si="135"/>
        <v>0.50473186119873814</v>
      </c>
      <c r="I1763">
        <v>317</v>
      </c>
      <c r="J1763" s="37">
        <v>0</v>
      </c>
      <c r="K1763" s="37">
        <v>0</v>
      </c>
      <c r="L1763" s="37">
        <v>0</v>
      </c>
      <c r="M1763" s="37">
        <v>0</v>
      </c>
      <c r="N1763" s="37">
        <v>0</v>
      </c>
      <c r="O1763" s="37">
        <v>0</v>
      </c>
      <c r="P1763" s="37">
        <v>0</v>
      </c>
      <c r="Q1763" s="10">
        <f t="shared" si="132"/>
        <v>0</v>
      </c>
      <c r="R1763" s="37">
        <v>0</v>
      </c>
      <c r="S1763" s="37">
        <v>0</v>
      </c>
      <c r="T1763" s="37">
        <v>0</v>
      </c>
      <c r="U1763" s="10">
        <f t="shared" si="133"/>
        <v>0</v>
      </c>
      <c r="V1763" s="37">
        <v>0</v>
      </c>
      <c r="W1763" s="37">
        <v>0</v>
      </c>
      <c r="X1763" s="37">
        <v>1</v>
      </c>
      <c r="Y1763" s="37">
        <v>2</v>
      </c>
      <c r="Z1763" s="10">
        <f t="shared" si="134"/>
        <v>3</v>
      </c>
      <c r="AA1763" s="12">
        <v>0</v>
      </c>
      <c r="AB1763" s="37">
        <v>0</v>
      </c>
      <c r="AC1763" s="37">
        <v>3</v>
      </c>
      <c r="AD1763" s="37">
        <v>0</v>
      </c>
      <c r="AE1763" s="37">
        <v>0</v>
      </c>
      <c r="AF1763" s="10">
        <v>0</v>
      </c>
    </row>
    <row r="1764" spans="1:32" ht="15" customHeight="1" x14ac:dyDescent="0.25">
      <c r="A1764" s="29" t="s">
        <v>251</v>
      </c>
      <c r="B1764" s="30" t="s">
        <v>384</v>
      </c>
      <c r="C1764" s="31">
        <v>40909</v>
      </c>
      <c r="D1764" s="10" t="s">
        <v>322</v>
      </c>
      <c r="E1764" s="37">
        <v>0</v>
      </c>
      <c r="F1764" s="11">
        <f t="shared" si="131"/>
        <v>0</v>
      </c>
      <c r="G1764">
        <v>85</v>
      </c>
      <c r="H1764" s="32">
        <f t="shared" si="135"/>
        <v>0.59859154929577463</v>
      </c>
      <c r="I1764">
        <v>142</v>
      </c>
      <c r="J1764" s="37">
        <v>0</v>
      </c>
      <c r="K1764" s="37">
        <v>0</v>
      </c>
      <c r="L1764" s="37">
        <v>0</v>
      </c>
      <c r="M1764" s="37">
        <v>0</v>
      </c>
      <c r="N1764" s="37">
        <v>0</v>
      </c>
      <c r="O1764" s="37">
        <v>0</v>
      </c>
      <c r="P1764" s="37">
        <v>0</v>
      </c>
      <c r="Q1764" s="10">
        <f t="shared" si="132"/>
        <v>0</v>
      </c>
      <c r="R1764" s="37">
        <v>0</v>
      </c>
      <c r="S1764" s="37">
        <v>0</v>
      </c>
      <c r="T1764" s="37">
        <v>0</v>
      </c>
      <c r="U1764" s="10">
        <f t="shared" si="133"/>
        <v>0</v>
      </c>
      <c r="V1764" s="37">
        <v>0</v>
      </c>
      <c r="W1764" s="37">
        <v>0</v>
      </c>
      <c r="X1764" s="37">
        <v>0</v>
      </c>
      <c r="Y1764" s="37">
        <v>0</v>
      </c>
      <c r="Z1764" s="10">
        <f t="shared" si="134"/>
        <v>0</v>
      </c>
      <c r="AA1764" s="12">
        <v>0</v>
      </c>
      <c r="AB1764" s="37">
        <v>0</v>
      </c>
      <c r="AC1764" s="37">
        <v>0</v>
      </c>
      <c r="AD1764" s="37">
        <v>0</v>
      </c>
      <c r="AE1764" s="37">
        <v>0</v>
      </c>
      <c r="AF1764" s="10">
        <v>0</v>
      </c>
    </row>
    <row r="1765" spans="1:32" ht="15" customHeight="1" x14ac:dyDescent="0.25">
      <c r="A1765" s="29" t="s">
        <v>252</v>
      </c>
      <c r="B1765" s="30" t="s">
        <v>384</v>
      </c>
      <c r="C1765" s="31">
        <v>40909</v>
      </c>
      <c r="D1765" s="10" t="s">
        <v>299</v>
      </c>
      <c r="E1765" s="37">
        <v>50</v>
      </c>
      <c r="F1765" s="11">
        <f t="shared" si="131"/>
        <v>6.9348127600554782E-2</v>
      </c>
      <c r="G1765">
        <v>513</v>
      </c>
      <c r="H1765" s="32">
        <f t="shared" si="135"/>
        <v>0.71151178918169211</v>
      </c>
      <c r="I1765">
        <v>721</v>
      </c>
      <c r="J1765" s="37">
        <v>1</v>
      </c>
      <c r="K1765" s="37">
        <v>6</v>
      </c>
      <c r="L1765" s="37">
        <v>11</v>
      </c>
      <c r="M1765" s="37">
        <v>7</v>
      </c>
      <c r="N1765" s="37">
        <v>2</v>
      </c>
      <c r="O1765" s="37">
        <v>2</v>
      </c>
      <c r="P1765" s="37">
        <v>4</v>
      </c>
      <c r="Q1765" s="10">
        <f t="shared" si="132"/>
        <v>33</v>
      </c>
      <c r="R1765" s="37">
        <v>0</v>
      </c>
      <c r="S1765" s="37">
        <v>0</v>
      </c>
      <c r="T1765" s="37">
        <v>3</v>
      </c>
      <c r="U1765" s="10">
        <f t="shared" si="133"/>
        <v>3</v>
      </c>
      <c r="V1765" s="37">
        <v>2</v>
      </c>
      <c r="W1765" s="37">
        <v>4</v>
      </c>
      <c r="X1765" s="37">
        <v>1</v>
      </c>
      <c r="Y1765" s="37">
        <v>7</v>
      </c>
      <c r="Z1765" s="10">
        <f t="shared" si="134"/>
        <v>14</v>
      </c>
      <c r="AA1765" s="12">
        <v>0</v>
      </c>
      <c r="AB1765" s="37">
        <v>1</v>
      </c>
      <c r="AC1765" s="37">
        <v>45</v>
      </c>
      <c r="AD1765" s="37">
        <v>0</v>
      </c>
      <c r="AE1765" s="37">
        <v>4</v>
      </c>
      <c r="AF1765" s="10">
        <v>0</v>
      </c>
    </row>
    <row r="1766" spans="1:32" ht="15" customHeight="1" x14ac:dyDescent="0.25">
      <c r="A1766" s="29" t="s">
        <v>253</v>
      </c>
      <c r="B1766" s="30" t="s">
        <v>384</v>
      </c>
      <c r="C1766" s="31">
        <v>40909</v>
      </c>
      <c r="D1766" s="10" t="s">
        <v>298</v>
      </c>
      <c r="E1766" s="37">
        <v>0</v>
      </c>
      <c r="F1766" s="11">
        <f t="shared" si="131"/>
        <v>0</v>
      </c>
      <c r="G1766">
        <v>81</v>
      </c>
      <c r="H1766" s="32">
        <f t="shared" si="135"/>
        <v>0.58695652173913049</v>
      </c>
      <c r="I1766">
        <v>138</v>
      </c>
      <c r="J1766" s="37">
        <v>0</v>
      </c>
      <c r="K1766" s="37">
        <v>0</v>
      </c>
      <c r="L1766" s="37">
        <v>0</v>
      </c>
      <c r="M1766" s="37">
        <v>0</v>
      </c>
      <c r="N1766" s="37">
        <v>0</v>
      </c>
      <c r="O1766" s="37">
        <v>0</v>
      </c>
      <c r="P1766" s="37">
        <v>0</v>
      </c>
      <c r="Q1766" s="10">
        <f t="shared" si="132"/>
        <v>0</v>
      </c>
      <c r="R1766" s="37">
        <v>0</v>
      </c>
      <c r="S1766" s="37">
        <v>0</v>
      </c>
      <c r="T1766" s="37">
        <v>0</v>
      </c>
      <c r="U1766" s="10">
        <f t="shared" si="133"/>
        <v>0</v>
      </c>
      <c r="V1766" s="37">
        <v>0</v>
      </c>
      <c r="W1766" s="37">
        <v>0</v>
      </c>
      <c r="X1766" s="37">
        <v>0</v>
      </c>
      <c r="Y1766" s="37">
        <v>0</v>
      </c>
      <c r="Z1766" s="10">
        <f t="shared" si="134"/>
        <v>0</v>
      </c>
      <c r="AA1766" s="12">
        <v>0</v>
      </c>
      <c r="AB1766" s="37">
        <v>0</v>
      </c>
      <c r="AC1766" s="37">
        <v>0</v>
      </c>
      <c r="AD1766" s="37">
        <v>0</v>
      </c>
      <c r="AE1766" s="37">
        <v>0</v>
      </c>
      <c r="AF1766" s="10">
        <v>0</v>
      </c>
    </row>
    <row r="1767" spans="1:32" ht="15" customHeight="1" x14ac:dyDescent="0.25">
      <c r="A1767" s="29" t="s">
        <v>254</v>
      </c>
      <c r="B1767" s="30" t="s">
        <v>384</v>
      </c>
      <c r="C1767" s="31">
        <v>40909</v>
      </c>
      <c r="D1767" s="10" t="s">
        <v>310</v>
      </c>
      <c r="E1767" s="37">
        <v>0</v>
      </c>
      <c r="F1767" s="11">
        <f t="shared" si="131"/>
        <v>0</v>
      </c>
      <c r="G1767">
        <v>66</v>
      </c>
      <c r="H1767" s="32">
        <f t="shared" si="135"/>
        <v>0.88</v>
      </c>
      <c r="I1767">
        <v>75</v>
      </c>
      <c r="J1767" s="37">
        <v>0</v>
      </c>
      <c r="K1767" s="37">
        <v>0</v>
      </c>
      <c r="L1767" s="37">
        <v>0</v>
      </c>
      <c r="M1767" s="37">
        <v>0</v>
      </c>
      <c r="N1767" s="37">
        <v>0</v>
      </c>
      <c r="O1767" s="37">
        <v>0</v>
      </c>
      <c r="P1767" s="37">
        <v>0</v>
      </c>
      <c r="Q1767" s="10">
        <f t="shared" si="132"/>
        <v>0</v>
      </c>
      <c r="R1767" s="37">
        <v>0</v>
      </c>
      <c r="S1767" s="37">
        <v>0</v>
      </c>
      <c r="T1767" s="37">
        <v>0</v>
      </c>
      <c r="U1767" s="10">
        <f t="shared" si="133"/>
        <v>0</v>
      </c>
      <c r="V1767" s="37">
        <v>0</v>
      </c>
      <c r="W1767" s="37">
        <v>0</v>
      </c>
      <c r="X1767" s="37">
        <v>0</v>
      </c>
      <c r="Y1767" s="37">
        <v>0</v>
      </c>
      <c r="Z1767" s="10">
        <f t="shared" si="134"/>
        <v>0</v>
      </c>
      <c r="AA1767" s="12">
        <v>0</v>
      </c>
      <c r="AB1767" s="37">
        <v>0</v>
      </c>
      <c r="AC1767" s="37">
        <v>0</v>
      </c>
      <c r="AD1767" s="37">
        <v>0</v>
      </c>
      <c r="AE1767" s="37">
        <v>0</v>
      </c>
      <c r="AF1767" s="10">
        <v>0</v>
      </c>
    </row>
    <row r="1768" spans="1:32" ht="15" customHeight="1" x14ac:dyDescent="0.25">
      <c r="A1768" s="29" t="s">
        <v>255</v>
      </c>
      <c r="B1768" s="30" t="s">
        <v>384</v>
      </c>
      <c r="C1768" s="31">
        <v>40909</v>
      </c>
      <c r="D1768" s="10" t="s">
        <v>316</v>
      </c>
      <c r="E1768" s="37">
        <v>28</v>
      </c>
      <c r="F1768" s="11">
        <f t="shared" si="131"/>
        <v>1.2838147638697846E-2</v>
      </c>
      <c r="G1768">
        <v>1107</v>
      </c>
      <c r="H1768" s="32">
        <f t="shared" si="135"/>
        <v>0.50756533700137552</v>
      </c>
      <c r="I1768">
        <v>2181</v>
      </c>
      <c r="J1768" s="37">
        <v>0</v>
      </c>
      <c r="K1768" s="37">
        <v>1</v>
      </c>
      <c r="L1768" s="37">
        <v>4</v>
      </c>
      <c r="M1768" s="37">
        <v>0</v>
      </c>
      <c r="N1768" s="37">
        <v>3</v>
      </c>
      <c r="O1768" s="37">
        <v>3</v>
      </c>
      <c r="P1768" s="37">
        <v>0</v>
      </c>
      <c r="Q1768" s="10">
        <f t="shared" si="132"/>
        <v>11</v>
      </c>
      <c r="R1768" s="37">
        <v>1</v>
      </c>
      <c r="S1768" s="37">
        <v>2</v>
      </c>
      <c r="T1768" s="37">
        <v>1</v>
      </c>
      <c r="U1768" s="10">
        <f t="shared" si="133"/>
        <v>4</v>
      </c>
      <c r="V1768" s="37">
        <v>5</v>
      </c>
      <c r="W1768" s="37">
        <v>1</v>
      </c>
      <c r="X1768" s="37">
        <v>3</v>
      </c>
      <c r="Y1768" s="37">
        <v>4</v>
      </c>
      <c r="Z1768" s="10">
        <f t="shared" si="134"/>
        <v>13</v>
      </c>
      <c r="AA1768" s="12">
        <v>0</v>
      </c>
      <c r="AB1768" s="37">
        <v>2</v>
      </c>
      <c r="AC1768" s="37">
        <v>13</v>
      </c>
      <c r="AD1768" s="37">
        <v>11</v>
      </c>
      <c r="AE1768" s="37">
        <v>2</v>
      </c>
      <c r="AF1768" s="10">
        <v>0</v>
      </c>
    </row>
    <row r="1769" spans="1:32" ht="15" customHeight="1" x14ac:dyDescent="0.25">
      <c r="A1769" s="29" t="s">
        <v>256</v>
      </c>
      <c r="B1769" s="30" t="s">
        <v>384</v>
      </c>
      <c r="C1769" s="31">
        <v>40909</v>
      </c>
      <c r="D1769" s="10" t="s">
        <v>327</v>
      </c>
      <c r="E1769" s="37">
        <v>486</v>
      </c>
      <c r="F1769" s="11">
        <f t="shared" si="131"/>
        <v>3.2202491386164857E-2</v>
      </c>
      <c r="G1769">
        <v>12261</v>
      </c>
      <c r="H1769" s="32">
        <f t="shared" si="135"/>
        <v>0.81241717466207264</v>
      </c>
      <c r="I1769">
        <v>15092</v>
      </c>
      <c r="J1769" s="37">
        <v>3</v>
      </c>
      <c r="K1769" s="37">
        <v>33</v>
      </c>
      <c r="L1769" s="37">
        <v>37</v>
      </c>
      <c r="M1769" s="37">
        <v>27</v>
      </c>
      <c r="N1769" s="37">
        <v>47</v>
      </c>
      <c r="O1769" s="37">
        <v>39</v>
      </c>
      <c r="P1769" s="37">
        <v>32</v>
      </c>
      <c r="Q1769" s="10">
        <f t="shared" si="132"/>
        <v>218</v>
      </c>
      <c r="R1769" s="37">
        <v>34</v>
      </c>
      <c r="S1769" s="37">
        <v>30</v>
      </c>
      <c r="T1769" s="37">
        <v>30</v>
      </c>
      <c r="U1769" s="10">
        <f t="shared" si="133"/>
        <v>94</v>
      </c>
      <c r="V1769" s="37">
        <v>28</v>
      </c>
      <c r="W1769" s="37">
        <v>42</v>
      </c>
      <c r="X1769" s="37">
        <v>45</v>
      </c>
      <c r="Y1769" s="37">
        <v>59</v>
      </c>
      <c r="Z1769" s="10">
        <f t="shared" si="134"/>
        <v>174</v>
      </c>
      <c r="AA1769" s="12">
        <v>0</v>
      </c>
      <c r="AB1769" s="37">
        <v>149</v>
      </c>
      <c r="AC1769" s="37">
        <v>288</v>
      </c>
      <c r="AD1769" s="37">
        <v>14</v>
      </c>
      <c r="AE1769" s="37">
        <v>35</v>
      </c>
      <c r="AF1769" s="10">
        <v>0</v>
      </c>
    </row>
    <row r="1770" spans="1:32" ht="15" customHeight="1" x14ac:dyDescent="0.25">
      <c r="A1770" s="29" t="s">
        <v>257</v>
      </c>
      <c r="B1770" s="30" t="s">
        <v>384</v>
      </c>
      <c r="C1770" s="31">
        <v>40909</v>
      </c>
      <c r="D1770" s="10" t="s">
        <v>330</v>
      </c>
      <c r="E1770" s="37">
        <v>48</v>
      </c>
      <c r="F1770" s="11">
        <f t="shared" si="131"/>
        <v>8.6439762290653702E-3</v>
      </c>
      <c r="G1770">
        <v>2465</v>
      </c>
      <c r="H1770" s="32">
        <f t="shared" si="135"/>
        <v>0.44390419593012787</v>
      </c>
      <c r="I1770">
        <v>5553</v>
      </c>
      <c r="J1770" s="37">
        <v>0</v>
      </c>
      <c r="K1770" s="37">
        <v>1</v>
      </c>
      <c r="L1770" s="37">
        <v>5</v>
      </c>
      <c r="M1770" s="37">
        <v>2</v>
      </c>
      <c r="N1770" s="37">
        <v>4</v>
      </c>
      <c r="O1770" s="37">
        <v>3</v>
      </c>
      <c r="P1770" s="37">
        <v>3</v>
      </c>
      <c r="Q1770" s="10">
        <f t="shared" si="132"/>
        <v>18</v>
      </c>
      <c r="R1770" s="37">
        <v>3</v>
      </c>
      <c r="S1770" s="37">
        <v>1</v>
      </c>
      <c r="T1770" s="37">
        <v>8</v>
      </c>
      <c r="U1770" s="10">
        <f t="shared" si="133"/>
        <v>12</v>
      </c>
      <c r="V1770" s="37">
        <v>2</v>
      </c>
      <c r="W1770" s="37">
        <v>5</v>
      </c>
      <c r="X1770" s="37">
        <v>2</v>
      </c>
      <c r="Y1770" s="37">
        <v>9</v>
      </c>
      <c r="Z1770" s="10">
        <f t="shared" si="134"/>
        <v>18</v>
      </c>
      <c r="AA1770" s="12">
        <v>0</v>
      </c>
      <c r="AB1770" s="37">
        <v>8</v>
      </c>
      <c r="AC1770" s="37">
        <v>29</v>
      </c>
      <c r="AD1770" s="37">
        <v>7</v>
      </c>
      <c r="AE1770" s="37">
        <v>4</v>
      </c>
      <c r="AF1770" s="10">
        <v>0</v>
      </c>
    </row>
    <row r="1771" spans="1:32" ht="15" customHeight="1" x14ac:dyDescent="0.25">
      <c r="A1771" s="29" t="s">
        <v>258</v>
      </c>
      <c r="B1771" s="30" t="s">
        <v>384</v>
      </c>
      <c r="C1771" s="31">
        <v>40909</v>
      </c>
      <c r="D1771" s="10" t="s">
        <v>327</v>
      </c>
      <c r="E1771" s="37">
        <v>16</v>
      </c>
      <c r="F1771" s="11">
        <f t="shared" si="131"/>
        <v>1.1510791366906475E-2</v>
      </c>
      <c r="G1771">
        <v>753</v>
      </c>
      <c r="H1771" s="32">
        <f t="shared" si="135"/>
        <v>0.54172661870503602</v>
      </c>
      <c r="I1771">
        <v>1390</v>
      </c>
      <c r="J1771" s="37">
        <v>0</v>
      </c>
      <c r="K1771" s="37">
        <v>0</v>
      </c>
      <c r="L1771" s="37">
        <v>0</v>
      </c>
      <c r="M1771" s="37">
        <v>1</v>
      </c>
      <c r="N1771" s="37">
        <v>2</v>
      </c>
      <c r="O1771" s="37">
        <v>1</v>
      </c>
      <c r="P1771" s="37">
        <v>1</v>
      </c>
      <c r="Q1771" s="10">
        <f t="shared" si="132"/>
        <v>5</v>
      </c>
      <c r="R1771" s="37">
        <v>1</v>
      </c>
      <c r="S1771" s="37">
        <v>2</v>
      </c>
      <c r="T1771" s="37">
        <v>2</v>
      </c>
      <c r="U1771" s="10">
        <f t="shared" si="133"/>
        <v>5</v>
      </c>
      <c r="V1771" s="37">
        <v>0</v>
      </c>
      <c r="W1771" s="37">
        <v>0</v>
      </c>
      <c r="X1771" s="37">
        <v>2</v>
      </c>
      <c r="Y1771" s="37">
        <v>4</v>
      </c>
      <c r="Z1771" s="10">
        <f t="shared" si="134"/>
        <v>6</v>
      </c>
      <c r="AA1771" s="12">
        <v>0</v>
      </c>
      <c r="AB1771" s="37">
        <v>0</v>
      </c>
      <c r="AC1771" s="37">
        <v>16</v>
      </c>
      <c r="AD1771" s="37">
        <v>0</v>
      </c>
      <c r="AE1771" s="37">
        <v>0</v>
      </c>
      <c r="AF1771" s="10">
        <v>0</v>
      </c>
    </row>
    <row r="1772" spans="1:32" ht="15" customHeight="1" x14ac:dyDescent="0.2">
      <c r="A1772" s="10" t="s">
        <v>260</v>
      </c>
      <c r="B1772" s="30" t="s">
        <v>386</v>
      </c>
      <c r="C1772" s="26">
        <v>41275</v>
      </c>
      <c r="D1772" s="10" t="s">
        <v>298</v>
      </c>
      <c r="E1772" s="3">
        <v>385</v>
      </c>
      <c r="F1772" s="38">
        <v>0.11762908646501681</v>
      </c>
      <c r="G1772" s="41">
        <v>2178</v>
      </c>
      <c r="H1772" s="32">
        <f t="shared" si="135"/>
        <v>0.66544454628780936</v>
      </c>
      <c r="I1772" s="20">
        <v>3273</v>
      </c>
      <c r="J1772" s="3">
        <v>32</v>
      </c>
      <c r="K1772" s="3">
        <v>45</v>
      </c>
      <c r="L1772" s="3">
        <v>25</v>
      </c>
      <c r="M1772" s="3">
        <v>21</v>
      </c>
      <c r="N1772" s="3">
        <v>25</v>
      </c>
      <c r="O1772" s="3">
        <v>20</v>
      </c>
      <c r="P1772" s="3">
        <v>18</v>
      </c>
      <c r="Q1772" s="3">
        <f t="shared" si="132"/>
        <v>186</v>
      </c>
      <c r="R1772" s="3">
        <v>17</v>
      </c>
      <c r="S1772" s="3">
        <v>14</v>
      </c>
      <c r="T1772" s="3">
        <v>21</v>
      </c>
      <c r="U1772" s="3">
        <f t="shared" si="133"/>
        <v>52</v>
      </c>
      <c r="V1772" s="3">
        <v>17</v>
      </c>
      <c r="W1772" s="3">
        <v>19</v>
      </c>
      <c r="X1772" s="3">
        <v>31</v>
      </c>
      <c r="Y1772" s="3">
        <v>80</v>
      </c>
      <c r="Z1772" s="3">
        <f t="shared" si="134"/>
        <v>147</v>
      </c>
      <c r="AA1772" s="12">
        <v>0</v>
      </c>
      <c r="AB1772" s="3">
        <v>43</v>
      </c>
      <c r="AC1772" s="3">
        <v>333</v>
      </c>
      <c r="AD1772" s="3">
        <v>4</v>
      </c>
      <c r="AE1772" s="3">
        <v>5</v>
      </c>
      <c r="AF1772" s="10">
        <v>0</v>
      </c>
    </row>
    <row r="1773" spans="1:32" ht="15" customHeight="1" x14ac:dyDescent="0.2">
      <c r="A1773" s="10" t="s">
        <v>0</v>
      </c>
      <c r="B1773" s="30" t="s">
        <v>386</v>
      </c>
      <c r="C1773" s="26">
        <v>41275</v>
      </c>
      <c r="D1773" s="10" t="s">
        <v>299</v>
      </c>
      <c r="E1773" s="3">
        <v>35</v>
      </c>
      <c r="F1773" s="38">
        <v>6.0553633217993078E-2</v>
      </c>
      <c r="G1773" s="41">
        <v>164</v>
      </c>
      <c r="H1773" s="32">
        <f t="shared" si="135"/>
        <v>0.2837370242214533</v>
      </c>
      <c r="I1773" s="20">
        <v>578</v>
      </c>
      <c r="J1773" s="3">
        <v>1</v>
      </c>
      <c r="K1773" s="3">
        <v>2</v>
      </c>
      <c r="L1773" s="3">
        <v>3</v>
      </c>
      <c r="M1773" s="3">
        <v>5</v>
      </c>
      <c r="N1773" s="3">
        <v>3</v>
      </c>
      <c r="O1773" s="3">
        <v>6</v>
      </c>
      <c r="P1773" s="3">
        <v>1</v>
      </c>
      <c r="Q1773" s="3">
        <f t="shared" si="132"/>
        <v>21</v>
      </c>
      <c r="R1773" s="3">
        <v>1</v>
      </c>
      <c r="S1773" s="3">
        <v>1</v>
      </c>
      <c r="T1773" s="3">
        <v>1</v>
      </c>
      <c r="U1773" s="3">
        <f t="shared" si="133"/>
        <v>3</v>
      </c>
      <c r="V1773" s="3">
        <v>3</v>
      </c>
      <c r="W1773" s="3">
        <v>2</v>
      </c>
      <c r="X1773" s="3">
        <v>3</v>
      </c>
      <c r="Y1773" s="3">
        <v>3</v>
      </c>
      <c r="Z1773" s="3">
        <f t="shared" si="134"/>
        <v>11</v>
      </c>
      <c r="AA1773" s="12">
        <v>0</v>
      </c>
      <c r="AB1773" s="3">
        <v>6</v>
      </c>
      <c r="AC1773" s="3">
        <v>29</v>
      </c>
      <c r="AD1773" s="3">
        <v>0</v>
      </c>
      <c r="AE1773" s="3">
        <v>0</v>
      </c>
      <c r="AF1773" s="10">
        <v>0</v>
      </c>
    </row>
    <row r="1774" spans="1:32" ht="15" customHeight="1" x14ac:dyDescent="0.2">
      <c r="A1774" s="10" t="s">
        <v>1</v>
      </c>
      <c r="B1774" s="30" t="s">
        <v>386</v>
      </c>
      <c r="C1774" s="26">
        <v>41275</v>
      </c>
      <c r="D1774" s="10" t="s">
        <v>300</v>
      </c>
      <c r="E1774" s="3">
        <v>0</v>
      </c>
      <c r="F1774" s="38">
        <v>0</v>
      </c>
      <c r="G1774" s="41">
        <v>36</v>
      </c>
      <c r="H1774" s="32">
        <f t="shared" si="135"/>
        <v>0.37113402061855671</v>
      </c>
      <c r="I1774" s="20">
        <v>97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f t="shared" si="132"/>
        <v>0</v>
      </c>
      <c r="R1774" s="3">
        <v>0</v>
      </c>
      <c r="S1774" s="3">
        <v>0</v>
      </c>
      <c r="T1774" s="3">
        <v>0</v>
      </c>
      <c r="U1774" s="3">
        <f t="shared" si="133"/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f t="shared" si="134"/>
        <v>0</v>
      </c>
      <c r="AA1774" s="12">
        <v>0</v>
      </c>
      <c r="AB1774" s="3">
        <v>0</v>
      </c>
      <c r="AC1774" s="3">
        <v>0</v>
      </c>
      <c r="AD1774" s="3">
        <v>0</v>
      </c>
      <c r="AE1774" s="3">
        <v>0</v>
      </c>
      <c r="AF1774" s="10">
        <v>0</v>
      </c>
    </row>
    <row r="1775" spans="1:32" ht="15" customHeight="1" x14ac:dyDescent="0.2">
      <c r="A1775" s="10" t="s">
        <v>2</v>
      </c>
      <c r="B1775" s="30" t="s">
        <v>386</v>
      </c>
      <c r="C1775" s="26">
        <v>41275</v>
      </c>
      <c r="D1775" s="10" t="s">
        <v>301</v>
      </c>
      <c r="E1775" s="3">
        <v>78</v>
      </c>
      <c r="F1775" s="38">
        <v>2.8792912513842746E-2</v>
      </c>
      <c r="G1775" s="41">
        <v>899</v>
      </c>
      <c r="H1775" s="32">
        <f t="shared" si="135"/>
        <v>0.33185677371723882</v>
      </c>
      <c r="I1775" s="20">
        <v>2709</v>
      </c>
      <c r="J1775" s="3">
        <v>1</v>
      </c>
      <c r="K1775" s="3">
        <v>7</v>
      </c>
      <c r="L1775" s="3">
        <v>1</v>
      </c>
      <c r="M1775" s="3">
        <v>6</v>
      </c>
      <c r="N1775" s="3">
        <v>5</v>
      </c>
      <c r="O1775" s="3">
        <v>4</v>
      </c>
      <c r="P1775" s="3">
        <v>3</v>
      </c>
      <c r="Q1775" s="3">
        <f t="shared" si="132"/>
        <v>27</v>
      </c>
      <c r="R1775" s="3">
        <v>8</v>
      </c>
      <c r="S1775" s="3">
        <v>10</v>
      </c>
      <c r="T1775" s="3">
        <v>11</v>
      </c>
      <c r="U1775" s="3">
        <f t="shared" si="133"/>
        <v>29</v>
      </c>
      <c r="V1775" s="3">
        <v>8</v>
      </c>
      <c r="W1775" s="3">
        <v>5</v>
      </c>
      <c r="X1775" s="3">
        <v>3</v>
      </c>
      <c r="Y1775" s="3">
        <v>6</v>
      </c>
      <c r="Z1775" s="3">
        <f t="shared" si="134"/>
        <v>22</v>
      </c>
      <c r="AA1775" s="12">
        <v>0</v>
      </c>
      <c r="AB1775" s="3">
        <v>19</v>
      </c>
      <c r="AC1775" s="3">
        <v>55</v>
      </c>
      <c r="AD1775" s="3">
        <v>2</v>
      </c>
      <c r="AE1775" s="3">
        <v>2</v>
      </c>
      <c r="AF1775" s="10">
        <v>0</v>
      </c>
    </row>
    <row r="1776" spans="1:32" ht="15" customHeight="1" x14ac:dyDescent="0.2">
      <c r="A1776" s="10" t="s">
        <v>3</v>
      </c>
      <c r="B1776" s="30" t="s">
        <v>386</v>
      </c>
      <c r="C1776" s="26">
        <v>41275</v>
      </c>
      <c r="D1776" s="10" t="s">
        <v>302</v>
      </c>
      <c r="E1776" s="3">
        <v>123</v>
      </c>
      <c r="F1776" s="38">
        <v>2.2416621104428651E-2</v>
      </c>
      <c r="G1776" s="41">
        <v>1818</v>
      </c>
      <c r="H1776" s="32">
        <f t="shared" si="135"/>
        <v>0.33132859486057953</v>
      </c>
      <c r="I1776" s="20">
        <v>5487</v>
      </c>
      <c r="J1776" s="3">
        <v>2</v>
      </c>
      <c r="K1776" s="3">
        <v>17</v>
      </c>
      <c r="L1776" s="3">
        <v>11</v>
      </c>
      <c r="M1776" s="3">
        <v>12</v>
      </c>
      <c r="N1776" s="3">
        <v>7</v>
      </c>
      <c r="O1776" s="3">
        <v>6</v>
      </c>
      <c r="P1776" s="3">
        <v>4</v>
      </c>
      <c r="Q1776" s="3">
        <f t="shared" si="132"/>
        <v>59</v>
      </c>
      <c r="R1776" s="3">
        <v>7</v>
      </c>
      <c r="S1776" s="3">
        <v>5</v>
      </c>
      <c r="T1776" s="3">
        <v>7</v>
      </c>
      <c r="U1776" s="3">
        <f t="shared" si="133"/>
        <v>19</v>
      </c>
      <c r="V1776" s="3">
        <v>10</v>
      </c>
      <c r="W1776" s="3">
        <v>7</v>
      </c>
      <c r="X1776" s="3">
        <v>7</v>
      </c>
      <c r="Y1776" s="3">
        <v>21</v>
      </c>
      <c r="Z1776" s="3">
        <f t="shared" si="134"/>
        <v>45</v>
      </c>
      <c r="AA1776" s="12">
        <v>0</v>
      </c>
      <c r="AB1776" s="3">
        <v>35</v>
      </c>
      <c r="AC1776" s="3">
        <v>70</v>
      </c>
      <c r="AD1776" s="3">
        <v>12</v>
      </c>
      <c r="AE1776" s="3">
        <v>6</v>
      </c>
      <c r="AF1776" s="10">
        <v>0</v>
      </c>
    </row>
    <row r="1777" spans="1:32" ht="15" customHeight="1" x14ac:dyDescent="0.2">
      <c r="A1777" s="10" t="s">
        <v>4</v>
      </c>
      <c r="B1777" s="30" t="s">
        <v>386</v>
      </c>
      <c r="C1777" s="26">
        <v>41275</v>
      </c>
      <c r="D1777" s="10" t="s">
        <v>303</v>
      </c>
      <c r="E1777" s="3">
        <v>10</v>
      </c>
      <c r="F1777" s="38">
        <v>1.6447368421052631E-2</v>
      </c>
      <c r="G1777" s="41">
        <v>204</v>
      </c>
      <c r="H1777" s="32">
        <f t="shared" si="135"/>
        <v>0.33552631578947367</v>
      </c>
      <c r="I1777" s="20">
        <v>608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1</v>
      </c>
      <c r="P1777" s="3">
        <v>2</v>
      </c>
      <c r="Q1777" s="3">
        <f t="shared" si="132"/>
        <v>3</v>
      </c>
      <c r="R1777" s="3">
        <v>0</v>
      </c>
      <c r="S1777" s="3">
        <v>0</v>
      </c>
      <c r="T1777" s="3">
        <v>1</v>
      </c>
      <c r="U1777" s="3">
        <f t="shared" si="133"/>
        <v>1</v>
      </c>
      <c r="V1777" s="3">
        <v>2</v>
      </c>
      <c r="W1777" s="3">
        <v>1</v>
      </c>
      <c r="X1777" s="3">
        <v>1</v>
      </c>
      <c r="Y1777" s="3">
        <v>2</v>
      </c>
      <c r="Z1777" s="3">
        <f t="shared" si="134"/>
        <v>6</v>
      </c>
      <c r="AA1777" s="12">
        <v>0</v>
      </c>
      <c r="AB1777" s="3">
        <v>2</v>
      </c>
      <c r="AC1777" s="3">
        <v>8</v>
      </c>
      <c r="AD1777" s="3">
        <v>0</v>
      </c>
      <c r="AE1777" s="3">
        <v>0</v>
      </c>
      <c r="AF1777" s="10">
        <v>0</v>
      </c>
    </row>
    <row r="1778" spans="1:32" ht="15" customHeight="1" x14ac:dyDescent="0.2">
      <c r="A1778" s="10" t="s">
        <v>5</v>
      </c>
      <c r="B1778" s="30" t="s">
        <v>386</v>
      </c>
      <c r="C1778" s="26">
        <v>41275</v>
      </c>
      <c r="D1778" s="10" t="s">
        <v>304</v>
      </c>
      <c r="E1778" s="3">
        <v>180</v>
      </c>
      <c r="F1778" s="38">
        <v>1.2227430201752598E-2</v>
      </c>
      <c r="G1778" s="41">
        <v>8050</v>
      </c>
      <c r="H1778" s="32">
        <f t="shared" si="135"/>
        <v>0.5468378506894912</v>
      </c>
      <c r="I1778" s="20">
        <v>14721</v>
      </c>
      <c r="J1778" s="3">
        <v>1</v>
      </c>
      <c r="K1778" s="3">
        <v>10</v>
      </c>
      <c r="L1778" s="3">
        <v>19</v>
      </c>
      <c r="M1778" s="3">
        <v>10</v>
      </c>
      <c r="N1778" s="3">
        <v>9</v>
      </c>
      <c r="O1778" s="3">
        <v>15</v>
      </c>
      <c r="P1778" s="3">
        <v>16</v>
      </c>
      <c r="Q1778" s="3">
        <f t="shared" si="132"/>
        <v>80</v>
      </c>
      <c r="R1778" s="3">
        <v>15</v>
      </c>
      <c r="S1778" s="3">
        <v>12</v>
      </c>
      <c r="T1778" s="3">
        <v>16</v>
      </c>
      <c r="U1778" s="3">
        <f t="shared" si="133"/>
        <v>43</v>
      </c>
      <c r="V1778" s="3">
        <v>15</v>
      </c>
      <c r="W1778" s="3">
        <v>12</v>
      </c>
      <c r="X1778" s="3">
        <v>16</v>
      </c>
      <c r="Y1778" s="3">
        <v>14</v>
      </c>
      <c r="Z1778" s="3">
        <f t="shared" si="134"/>
        <v>57</v>
      </c>
      <c r="AA1778" s="12">
        <v>0</v>
      </c>
      <c r="AB1778" s="3">
        <v>45</v>
      </c>
      <c r="AC1778" s="3">
        <v>101</v>
      </c>
      <c r="AD1778" s="3">
        <v>4</v>
      </c>
      <c r="AE1778" s="3">
        <v>30</v>
      </c>
      <c r="AF1778" s="10">
        <v>0</v>
      </c>
    </row>
    <row r="1779" spans="1:32" ht="15" customHeight="1" x14ac:dyDescent="0.2">
      <c r="A1779" s="10" t="s">
        <v>6</v>
      </c>
      <c r="B1779" s="30" t="s">
        <v>386</v>
      </c>
      <c r="C1779" s="26">
        <v>41275</v>
      </c>
      <c r="D1779" s="10" t="s">
        <v>305</v>
      </c>
      <c r="E1779" s="3">
        <v>12</v>
      </c>
      <c r="F1779" s="38">
        <v>3.0856261249678583E-3</v>
      </c>
      <c r="G1779" s="41">
        <v>254</v>
      </c>
      <c r="H1779" s="32">
        <f t="shared" si="135"/>
        <v>6.5312419645152997E-2</v>
      </c>
      <c r="I1779" s="20">
        <v>3889</v>
      </c>
      <c r="J1779" s="3">
        <v>0</v>
      </c>
      <c r="K1779" s="3">
        <v>0</v>
      </c>
      <c r="L1779" s="3">
        <v>1</v>
      </c>
      <c r="M1779" s="3">
        <v>1</v>
      </c>
      <c r="N1779" s="3">
        <v>1</v>
      </c>
      <c r="O1779" s="3">
        <v>3</v>
      </c>
      <c r="P1779" s="3">
        <v>1</v>
      </c>
      <c r="Q1779" s="3">
        <f t="shared" si="132"/>
        <v>7</v>
      </c>
      <c r="R1779" s="3">
        <v>1</v>
      </c>
      <c r="S1779" s="3">
        <v>0</v>
      </c>
      <c r="T1779" s="3">
        <v>0</v>
      </c>
      <c r="U1779" s="3">
        <f t="shared" si="133"/>
        <v>1</v>
      </c>
      <c r="V1779" s="3">
        <v>1</v>
      </c>
      <c r="W1779" s="3">
        <v>0</v>
      </c>
      <c r="X1779" s="3">
        <v>1</v>
      </c>
      <c r="Y1779" s="3">
        <v>2</v>
      </c>
      <c r="Z1779" s="3">
        <f t="shared" si="134"/>
        <v>4</v>
      </c>
      <c r="AA1779" s="12">
        <v>0</v>
      </c>
      <c r="AB1779" s="3">
        <v>0</v>
      </c>
      <c r="AC1779" s="3">
        <v>8</v>
      </c>
      <c r="AD1779" s="3">
        <v>1</v>
      </c>
      <c r="AE1779" s="3">
        <v>3</v>
      </c>
      <c r="AF1779" s="10">
        <v>0</v>
      </c>
    </row>
    <row r="1780" spans="1:32" ht="15" customHeight="1" x14ac:dyDescent="0.2">
      <c r="A1780" s="10" t="s">
        <v>7</v>
      </c>
      <c r="B1780" s="30" t="s">
        <v>386</v>
      </c>
      <c r="C1780" s="26">
        <v>41275</v>
      </c>
      <c r="D1780" s="10" t="s">
        <v>306</v>
      </c>
      <c r="E1780" s="3">
        <v>224</v>
      </c>
      <c r="F1780" s="38">
        <v>1.6967126193001062E-2</v>
      </c>
      <c r="G1780" s="41">
        <v>4978</v>
      </c>
      <c r="H1780" s="32">
        <f t="shared" si="135"/>
        <v>0.37706408119981821</v>
      </c>
      <c r="I1780" s="20">
        <v>13202</v>
      </c>
      <c r="J1780" s="3">
        <v>1</v>
      </c>
      <c r="K1780" s="3">
        <v>20</v>
      </c>
      <c r="L1780" s="3">
        <v>14</v>
      </c>
      <c r="M1780" s="3">
        <v>23</v>
      </c>
      <c r="N1780" s="3">
        <v>14</v>
      </c>
      <c r="O1780" s="3">
        <v>13</v>
      </c>
      <c r="P1780" s="3">
        <v>20</v>
      </c>
      <c r="Q1780" s="3">
        <f t="shared" si="132"/>
        <v>105</v>
      </c>
      <c r="R1780" s="3">
        <v>15</v>
      </c>
      <c r="S1780" s="3">
        <v>12</v>
      </c>
      <c r="T1780" s="3">
        <v>21</v>
      </c>
      <c r="U1780" s="3">
        <f t="shared" si="133"/>
        <v>48</v>
      </c>
      <c r="V1780" s="3">
        <v>21</v>
      </c>
      <c r="W1780" s="3">
        <v>15</v>
      </c>
      <c r="X1780" s="3">
        <v>12</v>
      </c>
      <c r="Y1780" s="3">
        <v>23</v>
      </c>
      <c r="Z1780" s="3">
        <f t="shared" si="134"/>
        <v>71</v>
      </c>
      <c r="AA1780" s="12">
        <v>0</v>
      </c>
      <c r="AB1780" s="3">
        <v>33</v>
      </c>
      <c r="AC1780" s="3">
        <v>178</v>
      </c>
      <c r="AD1780" s="3">
        <v>13</v>
      </c>
      <c r="AE1780" s="3">
        <v>0</v>
      </c>
      <c r="AF1780" s="10">
        <v>0</v>
      </c>
    </row>
    <row r="1781" spans="1:32" ht="15" customHeight="1" x14ac:dyDescent="0.2">
      <c r="A1781" s="10" t="s">
        <v>8</v>
      </c>
      <c r="B1781" s="30" t="s">
        <v>386</v>
      </c>
      <c r="C1781" s="26">
        <v>41275</v>
      </c>
      <c r="D1781" s="10" t="s">
        <v>304</v>
      </c>
      <c r="E1781" s="3">
        <v>191</v>
      </c>
      <c r="F1781" s="38">
        <v>1.0043645159594047E-2</v>
      </c>
      <c r="G1781" s="41">
        <v>3821</v>
      </c>
      <c r="H1781" s="32">
        <f t="shared" si="135"/>
        <v>0.20092548772151234</v>
      </c>
      <c r="I1781" s="20">
        <v>19017</v>
      </c>
      <c r="J1781" s="3">
        <v>2</v>
      </c>
      <c r="K1781" s="3">
        <v>15</v>
      </c>
      <c r="L1781" s="3">
        <v>13</v>
      </c>
      <c r="M1781" s="3">
        <v>18</v>
      </c>
      <c r="N1781" s="3">
        <v>11</v>
      </c>
      <c r="O1781" s="3">
        <v>12</v>
      </c>
      <c r="P1781" s="3">
        <v>19</v>
      </c>
      <c r="Q1781" s="3">
        <f t="shared" si="132"/>
        <v>90</v>
      </c>
      <c r="R1781" s="3">
        <v>12</v>
      </c>
      <c r="S1781" s="3">
        <v>14</v>
      </c>
      <c r="T1781" s="3">
        <v>16</v>
      </c>
      <c r="U1781" s="3">
        <f t="shared" si="133"/>
        <v>42</v>
      </c>
      <c r="V1781" s="3">
        <v>16</v>
      </c>
      <c r="W1781" s="3">
        <v>18</v>
      </c>
      <c r="X1781" s="3">
        <v>12</v>
      </c>
      <c r="Y1781" s="3">
        <v>13</v>
      </c>
      <c r="Z1781" s="3">
        <f t="shared" si="134"/>
        <v>59</v>
      </c>
      <c r="AA1781" s="12">
        <v>0</v>
      </c>
      <c r="AB1781" s="3">
        <v>84</v>
      </c>
      <c r="AC1781" s="3">
        <v>91</v>
      </c>
      <c r="AD1781" s="3">
        <v>8</v>
      </c>
      <c r="AE1781" s="3">
        <v>8</v>
      </c>
      <c r="AF1781" s="10">
        <v>0</v>
      </c>
    </row>
    <row r="1782" spans="1:32" ht="15" customHeight="1" x14ac:dyDescent="0.2">
      <c r="A1782" s="10" t="s">
        <v>9</v>
      </c>
      <c r="B1782" s="30" t="s">
        <v>386</v>
      </c>
      <c r="C1782" s="26">
        <v>41275</v>
      </c>
      <c r="D1782" s="10" t="s">
        <v>307</v>
      </c>
      <c r="E1782" s="3">
        <v>421</v>
      </c>
      <c r="F1782" s="38">
        <v>3.7788349340274661E-2</v>
      </c>
      <c r="G1782" s="41">
        <v>4156</v>
      </c>
      <c r="H1782" s="32">
        <f t="shared" si="135"/>
        <v>0.37303653172964724</v>
      </c>
      <c r="I1782" s="20">
        <v>11141</v>
      </c>
      <c r="J1782" s="3">
        <v>2</v>
      </c>
      <c r="K1782" s="3">
        <v>35</v>
      </c>
      <c r="L1782" s="3">
        <v>24</v>
      </c>
      <c r="M1782" s="3">
        <v>28</v>
      </c>
      <c r="N1782" s="3">
        <v>33</v>
      </c>
      <c r="O1782" s="3">
        <v>24</v>
      </c>
      <c r="P1782" s="3">
        <v>28</v>
      </c>
      <c r="Q1782" s="3">
        <f t="shared" si="132"/>
        <v>174</v>
      </c>
      <c r="R1782" s="3">
        <v>43</v>
      </c>
      <c r="S1782" s="3">
        <v>25</v>
      </c>
      <c r="T1782" s="3">
        <v>24</v>
      </c>
      <c r="U1782" s="3">
        <f t="shared" si="133"/>
        <v>92</v>
      </c>
      <c r="V1782" s="3">
        <v>39</v>
      </c>
      <c r="W1782" s="3">
        <v>33</v>
      </c>
      <c r="X1782" s="3">
        <v>40</v>
      </c>
      <c r="Y1782" s="3">
        <v>43</v>
      </c>
      <c r="Z1782" s="3">
        <f t="shared" si="134"/>
        <v>155</v>
      </c>
      <c r="AA1782" s="12">
        <v>0</v>
      </c>
      <c r="AB1782" s="3">
        <v>127</v>
      </c>
      <c r="AC1782" s="3">
        <v>226</v>
      </c>
      <c r="AD1782" s="3">
        <v>24</v>
      </c>
      <c r="AE1782" s="3">
        <v>44</v>
      </c>
      <c r="AF1782" s="10">
        <v>0</v>
      </c>
    </row>
    <row r="1783" spans="1:32" ht="15" customHeight="1" x14ac:dyDescent="0.2">
      <c r="A1783" s="10" t="s">
        <v>10</v>
      </c>
      <c r="B1783" s="30" t="s">
        <v>386</v>
      </c>
      <c r="C1783" s="26">
        <v>41275</v>
      </c>
      <c r="D1783" s="10" t="s">
        <v>308</v>
      </c>
      <c r="E1783" s="3">
        <v>0</v>
      </c>
      <c r="F1783" s="38">
        <v>0</v>
      </c>
      <c r="G1783" s="3" t="s">
        <v>387</v>
      </c>
      <c r="H1783" s="32" t="e">
        <f t="shared" si="135"/>
        <v>#VALUE!</v>
      </c>
      <c r="I1783" s="20">
        <v>11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f t="shared" si="132"/>
        <v>0</v>
      </c>
      <c r="R1783" s="3">
        <v>0</v>
      </c>
      <c r="S1783" s="3">
        <v>0</v>
      </c>
      <c r="T1783" s="3">
        <v>0</v>
      </c>
      <c r="U1783" s="3">
        <f t="shared" si="133"/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f t="shared" si="134"/>
        <v>0</v>
      </c>
      <c r="AA1783" s="12">
        <v>0</v>
      </c>
      <c r="AB1783" s="3">
        <v>0</v>
      </c>
      <c r="AC1783" s="3">
        <v>0</v>
      </c>
      <c r="AD1783" s="3">
        <v>0</v>
      </c>
      <c r="AE1783" s="3">
        <v>0</v>
      </c>
      <c r="AF1783" s="10">
        <v>0</v>
      </c>
    </row>
    <row r="1784" spans="1:32" ht="15" customHeight="1" x14ac:dyDescent="0.2">
      <c r="A1784" s="10" t="s">
        <v>11</v>
      </c>
      <c r="B1784" s="30" t="s">
        <v>386</v>
      </c>
      <c r="C1784" s="26">
        <v>41275</v>
      </c>
      <c r="D1784" s="10" t="s">
        <v>309</v>
      </c>
      <c r="E1784" s="3">
        <v>294</v>
      </c>
      <c r="F1784" s="38">
        <v>1.6548463356973995E-2</v>
      </c>
      <c r="G1784" s="41">
        <v>8330</v>
      </c>
      <c r="H1784" s="32">
        <f t="shared" si="135"/>
        <v>0.46887312844759654</v>
      </c>
      <c r="I1784" s="20">
        <v>17766</v>
      </c>
      <c r="J1784" s="3">
        <v>2</v>
      </c>
      <c r="K1784" s="3">
        <v>32</v>
      </c>
      <c r="L1784" s="3">
        <v>21</v>
      </c>
      <c r="M1784" s="3">
        <v>16</v>
      </c>
      <c r="N1784" s="3">
        <v>27</v>
      </c>
      <c r="O1784" s="3">
        <v>21</v>
      </c>
      <c r="P1784" s="3">
        <v>15</v>
      </c>
      <c r="Q1784" s="3">
        <f t="shared" si="132"/>
        <v>134</v>
      </c>
      <c r="R1784" s="3">
        <v>22</v>
      </c>
      <c r="S1784" s="3">
        <v>26</v>
      </c>
      <c r="T1784" s="3">
        <v>19</v>
      </c>
      <c r="U1784" s="3">
        <f t="shared" si="133"/>
        <v>67</v>
      </c>
      <c r="V1784" s="3">
        <v>23</v>
      </c>
      <c r="W1784" s="3">
        <v>15</v>
      </c>
      <c r="X1784" s="3">
        <v>20</v>
      </c>
      <c r="Y1784" s="3">
        <v>35</v>
      </c>
      <c r="Z1784" s="3">
        <f t="shared" si="134"/>
        <v>93</v>
      </c>
      <c r="AA1784" s="12">
        <v>0</v>
      </c>
      <c r="AB1784" s="3">
        <v>60</v>
      </c>
      <c r="AC1784" s="3">
        <v>215</v>
      </c>
      <c r="AD1784" s="3">
        <v>7</v>
      </c>
      <c r="AE1784" s="3">
        <v>12</v>
      </c>
      <c r="AF1784" s="10">
        <v>0</v>
      </c>
    </row>
    <row r="1785" spans="1:32" ht="15" customHeight="1" x14ac:dyDescent="0.2">
      <c r="A1785" s="10" t="s">
        <v>12</v>
      </c>
      <c r="B1785" s="30" t="s">
        <v>386</v>
      </c>
      <c r="C1785" s="26">
        <v>41275</v>
      </c>
      <c r="D1785" s="10" t="s">
        <v>310</v>
      </c>
      <c r="E1785" s="3">
        <v>0</v>
      </c>
      <c r="F1785" s="38">
        <v>0</v>
      </c>
      <c r="G1785" s="3" t="s">
        <v>387</v>
      </c>
      <c r="H1785" s="32" t="e">
        <f t="shared" si="135"/>
        <v>#VALUE!</v>
      </c>
      <c r="I1785" s="20">
        <v>101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f t="shared" si="132"/>
        <v>0</v>
      </c>
      <c r="R1785" s="3">
        <v>0</v>
      </c>
      <c r="S1785" s="3">
        <v>0</v>
      </c>
      <c r="T1785" s="3">
        <v>0</v>
      </c>
      <c r="U1785" s="3">
        <f t="shared" si="133"/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f t="shared" si="134"/>
        <v>0</v>
      </c>
      <c r="AA1785" s="12">
        <v>0</v>
      </c>
      <c r="AB1785" s="3">
        <v>0</v>
      </c>
      <c r="AC1785" s="3">
        <v>0</v>
      </c>
      <c r="AD1785" s="3">
        <v>0</v>
      </c>
      <c r="AE1785" s="3">
        <v>0</v>
      </c>
      <c r="AF1785" s="10">
        <v>0</v>
      </c>
    </row>
    <row r="1786" spans="1:32" ht="15" customHeight="1" x14ac:dyDescent="0.2">
      <c r="A1786" s="10" t="s">
        <v>13</v>
      </c>
      <c r="B1786" s="30" t="s">
        <v>386</v>
      </c>
      <c r="C1786" s="26">
        <v>41275</v>
      </c>
      <c r="D1786" s="10" t="s">
        <v>307</v>
      </c>
      <c r="E1786" s="3">
        <v>42</v>
      </c>
      <c r="F1786" s="38">
        <v>1.9178082191780823E-2</v>
      </c>
      <c r="G1786" s="41">
        <v>972</v>
      </c>
      <c r="H1786" s="32">
        <f t="shared" si="135"/>
        <v>0.44383561643835617</v>
      </c>
      <c r="I1786" s="20">
        <v>2190</v>
      </c>
      <c r="J1786" s="3">
        <v>1</v>
      </c>
      <c r="K1786" s="3">
        <v>3</v>
      </c>
      <c r="L1786" s="3">
        <v>3</v>
      </c>
      <c r="M1786" s="3">
        <v>5</v>
      </c>
      <c r="N1786" s="3">
        <v>2</v>
      </c>
      <c r="O1786" s="3">
        <v>0</v>
      </c>
      <c r="P1786" s="3">
        <v>3</v>
      </c>
      <c r="Q1786" s="3">
        <f t="shared" si="132"/>
        <v>17</v>
      </c>
      <c r="R1786" s="3">
        <v>5</v>
      </c>
      <c r="S1786" s="3">
        <v>6</v>
      </c>
      <c r="T1786" s="3">
        <v>1</v>
      </c>
      <c r="U1786" s="3">
        <f t="shared" si="133"/>
        <v>12</v>
      </c>
      <c r="V1786" s="3">
        <v>4</v>
      </c>
      <c r="W1786" s="3">
        <v>2</v>
      </c>
      <c r="X1786" s="3">
        <v>2</v>
      </c>
      <c r="Y1786" s="3">
        <v>5</v>
      </c>
      <c r="Z1786" s="3">
        <f t="shared" si="134"/>
        <v>13</v>
      </c>
      <c r="AA1786" s="12">
        <v>0</v>
      </c>
      <c r="AB1786" s="3">
        <v>0</v>
      </c>
      <c r="AC1786" s="3">
        <v>33</v>
      </c>
      <c r="AD1786" s="3">
        <v>3</v>
      </c>
      <c r="AE1786" s="3">
        <v>6</v>
      </c>
      <c r="AF1786" s="10">
        <v>0</v>
      </c>
    </row>
    <row r="1787" spans="1:32" ht="15" customHeight="1" x14ac:dyDescent="0.2">
      <c r="A1787" s="10" t="s">
        <v>14</v>
      </c>
      <c r="B1787" s="30" t="s">
        <v>386</v>
      </c>
      <c r="C1787" s="26">
        <v>41275</v>
      </c>
      <c r="D1787" s="10" t="s">
        <v>299</v>
      </c>
      <c r="E1787" s="3">
        <v>0</v>
      </c>
      <c r="F1787" s="38">
        <v>0</v>
      </c>
      <c r="G1787" s="41">
        <v>60</v>
      </c>
      <c r="H1787" s="32">
        <f t="shared" si="135"/>
        <v>0.625</v>
      </c>
      <c r="I1787" s="20">
        <v>96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f t="shared" si="132"/>
        <v>0</v>
      </c>
      <c r="R1787" s="3">
        <v>0</v>
      </c>
      <c r="S1787" s="3">
        <v>0</v>
      </c>
      <c r="T1787" s="3">
        <v>0</v>
      </c>
      <c r="U1787" s="3">
        <f t="shared" si="133"/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f t="shared" si="134"/>
        <v>0</v>
      </c>
      <c r="AA1787" s="12">
        <v>0</v>
      </c>
      <c r="AB1787" s="3">
        <v>0</v>
      </c>
      <c r="AC1787" s="3">
        <v>0</v>
      </c>
      <c r="AD1787" s="3">
        <v>0</v>
      </c>
      <c r="AE1787" s="3">
        <v>0</v>
      </c>
      <c r="AF1787" s="10">
        <v>0</v>
      </c>
    </row>
    <row r="1788" spans="1:32" ht="15" customHeight="1" x14ac:dyDescent="0.2">
      <c r="A1788" s="10" t="s">
        <v>15</v>
      </c>
      <c r="B1788" s="30" t="s">
        <v>386</v>
      </c>
      <c r="C1788" s="26">
        <v>41275</v>
      </c>
      <c r="D1788" s="10" t="s">
        <v>305</v>
      </c>
      <c r="E1788" s="3">
        <v>340</v>
      </c>
      <c r="F1788" s="38">
        <v>6.9815195071868577E-2</v>
      </c>
      <c r="G1788" s="41">
        <v>3132</v>
      </c>
      <c r="H1788" s="32">
        <f t="shared" si="135"/>
        <v>0.6431211498973306</v>
      </c>
      <c r="I1788" s="20">
        <v>4870</v>
      </c>
      <c r="J1788" s="3">
        <v>3</v>
      </c>
      <c r="K1788" s="3">
        <v>27</v>
      </c>
      <c r="L1788" s="3">
        <v>30</v>
      </c>
      <c r="M1788" s="3">
        <v>20</v>
      </c>
      <c r="N1788" s="3">
        <v>20</v>
      </c>
      <c r="O1788" s="3">
        <v>20</v>
      </c>
      <c r="P1788" s="3">
        <v>10</v>
      </c>
      <c r="Q1788" s="3">
        <f t="shared" si="132"/>
        <v>130</v>
      </c>
      <c r="R1788" s="3">
        <v>12</v>
      </c>
      <c r="S1788" s="3">
        <v>20</v>
      </c>
      <c r="T1788" s="3">
        <v>22</v>
      </c>
      <c r="U1788" s="3">
        <f t="shared" si="133"/>
        <v>54</v>
      </c>
      <c r="V1788" s="3">
        <v>21</v>
      </c>
      <c r="W1788" s="3">
        <v>15</v>
      </c>
      <c r="X1788" s="3">
        <v>29</v>
      </c>
      <c r="Y1788" s="3">
        <v>91</v>
      </c>
      <c r="Z1788" s="3">
        <f t="shared" si="134"/>
        <v>156</v>
      </c>
      <c r="AA1788" s="12">
        <v>0</v>
      </c>
      <c r="AB1788" s="3">
        <v>73</v>
      </c>
      <c r="AC1788" s="3">
        <v>238</v>
      </c>
      <c r="AD1788" s="3">
        <v>15</v>
      </c>
      <c r="AE1788" s="3">
        <v>14</v>
      </c>
      <c r="AF1788" s="10">
        <v>0</v>
      </c>
    </row>
    <row r="1789" spans="1:32" ht="15" customHeight="1" x14ac:dyDescent="0.2">
      <c r="A1789" s="10" t="s">
        <v>284</v>
      </c>
      <c r="B1789" s="30" t="s">
        <v>386</v>
      </c>
      <c r="C1789" s="26">
        <v>41275</v>
      </c>
      <c r="D1789" s="10" t="s">
        <v>311</v>
      </c>
      <c r="E1789" s="3">
        <v>3</v>
      </c>
      <c r="F1789" s="38">
        <v>3.205128205128205E-3</v>
      </c>
      <c r="G1789" s="41">
        <v>895</v>
      </c>
      <c r="H1789" s="32">
        <f t="shared" si="135"/>
        <v>0.95619658119658124</v>
      </c>
      <c r="I1789" s="20">
        <v>936</v>
      </c>
      <c r="J1789" s="3">
        <v>0</v>
      </c>
      <c r="K1789" s="3">
        <v>0</v>
      </c>
      <c r="L1789" s="3">
        <v>0</v>
      </c>
      <c r="M1789" s="3">
        <v>1</v>
      </c>
      <c r="N1789" s="3">
        <v>0</v>
      </c>
      <c r="O1789" s="3">
        <v>0</v>
      </c>
      <c r="P1789" s="3">
        <v>0</v>
      </c>
      <c r="Q1789" s="3">
        <f t="shared" si="132"/>
        <v>1</v>
      </c>
      <c r="R1789" s="3">
        <v>0</v>
      </c>
      <c r="S1789" s="3">
        <v>0</v>
      </c>
      <c r="T1789" s="3">
        <v>0</v>
      </c>
      <c r="U1789" s="3">
        <f t="shared" si="133"/>
        <v>0</v>
      </c>
      <c r="V1789" s="3">
        <v>1</v>
      </c>
      <c r="W1789" s="3">
        <v>0</v>
      </c>
      <c r="X1789" s="3">
        <v>1</v>
      </c>
      <c r="Y1789" s="3">
        <v>0</v>
      </c>
      <c r="Z1789" s="3">
        <f t="shared" si="134"/>
        <v>2</v>
      </c>
      <c r="AA1789" s="12">
        <v>0</v>
      </c>
      <c r="AB1789" s="3">
        <v>0</v>
      </c>
      <c r="AC1789" s="3">
        <v>3</v>
      </c>
      <c r="AD1789" s="3">
        <v>0</v>
      </c>
      <c r="AE1789" s="3">
        <v>0</v>
      </c>
      <c r="AF1789" s="10">
        <v>0</v>
      </c>
    </row>
    <row r="1790" spans="1:32" ht="15" customHeight="1" x14ac:dyDescent="0.2">
      <c r="A1790" s="10" t="s">
        <v>16</v>
      </c>
      <c r="B1790" s="30" t="s">
        <v>386</v>
      </c>
      <c r="C1790" s="26">
        <v>41275</v>
      </c>
      <c r="D1790" s="10" t="s">
        <v>312</v>
      </c>
      <c r="E1790" s="3">
        <v>34</v>
      </c>
      <c r="F1790" s="38">
        <v>4.1975308641975309E-2</v>
      </c>
      <c r="G1790" s="41">
        <v>756</v>
      </c>
      <c r="H1790" s="32">
        <f t="shared" si="135"/>
        <v>0.93333333333333335</v>
      </c>
      <c r="I1790" s="20">
        <v>810</v>
      </c>
      <c r="J1790" s="3">
        <v>1</v>
      </c>
      <c r="K1790" s="3">
        <v>4</v>
      </c>
      <c r="L1790" s="3">
        <v>4</v>
      </c>
      <c r="M1790" s="3">
        <v>2</v>
      </c>
      <c r="N1790" s="3">
        <v>5</v>
      </c>
      <c r="O1790" s="3">
        <v>4</v>
      </c>
      <c r="P1790" s="3">
        <v>3</v>
      </c>
      <c r="Q1790" s="3">
        <f t="shared" si="132"/>
        <v>23</v>
      </c>
      <c r="R1790" s="3">
        <v>2</v>
      </c>
      <c r="S1790" s="3">
        <v>2</v>
      </c>
      <c r="T1790" s="3">
        <v>2</v>
      </c>
      <c r="U1790" s="3">
        <f t="shared" si="133"/>
        <v>6</v>
      </c>
      <c r="V1790" s="3">
        <v>0</v>
      </c>
      <c r="W1790" s="3">
        <v>0</v>
      </c>
      <c r="X1790" s="3">
        <v>3</v>
      </c>
      <c r="Y1790" s="3">
        <v>2</v>
      </c>
      <c r="Z1790" s="3">
        <f t="shared" si="134"/>
        <v>5</v>
      </c>
      <c r="AA1790" s="12">
        <v>0</v>
      </c>
      <c r="AB1790" s="3">
        <v>0</v>
      </c>
      <c r="AC1790" s="3">
        <v>34</v>
      </c>
      <c r="AD1790" s="3">
        <v>0</v>
      </c>
      <c r="AE1790" s="3">
        <v>0</v>
      </c>
      <c r="AF1790" s="10">
        <v>0</v>
      </c>
    </row>
    <row r="1791" spans="1:32" ht="15" customHeight="1" x14ac:dyDescent="0.2">
      <c r="A1791" s="10" t="s">
        <v>17</v>
      </c>
      <c r="B1791" s="30" t="s">
        <v>386</v>
      </c>
      <c r="C1791" s="26">
        <v>41275</v>
      </c>
      <c r="D1791" s="10" t="s">
        <v>313</v>
      </c>
      <c r="E1791" s="3">
        <v>0</v>
      </c>
      <c r="F1791" s="38">
        <v>0</v>
      </c>
      <c r="G1791" s="41">
        <v>26</v>
      </c>
      <c r="H1791" s="32">
        <f t="shared" si="135"/>
        <v>0.8125</v>
      </c>
      <c r="I1791" s="20">
        <v>32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f t="shared" si="132"/>
        <v>0</v>
      </c>
      <c r="R1791" s="3">
        <v>0</v>
      </c>
      <c r="S1791" s="3">
        <v>0</v>
      </c>
      <c r="T1791" s="3">
        <v>0</v>
      </c>
      <c r="U1791" s="3">
        <f t="shared" si="133"/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f t="shared" si="134"/>
        <v>0</v>
      </c>
      <c r="AA1791" s="12">
        <v>0</v>
      </c>
      <c r="AB1791" s="3">
        <v>0</v>
      </c>
      <c r="AC1791" s="3">
        <v>0</v>
      </c>
      <c r="AD1791" s="3">
        <v>0</v>
      </c>
      <c r="AE1791" s="3">
        <v>0</v>
      </c>
      <c r="AF1791" s="10">
        <v>0</v>
      </c>
    </row>
    <row r="1792" spans="1:32" ht="15" customHeight="1" x14ac:dyDescent="0.2">
      <c r="A1792" s="10" t="s">
        <v>18</v>
      </c>
      <c r="B1792" s="30" t="s">
        <v>386</v>
      </c>
      <c r="C1792" s="26">
        <v>41275</v>
      </c>
      <c r="D1792" s="10" t="s">
        <v>301</v>
      </c>
      <c r="E1792" s="3">
        <v>72</v>
      </c>
      <c r="F1792" s="38">
        <v>1.9159127195316657E-2</v>
      </c>
      <c r="G1792" s="41">
        <v>1921</v>
      </c>
      <c r="H1792" s="32">
        <f t="shared" si="135"/>
        <v>0.51117615753060142</v>
      </c>
      <c r="I1792" s="20">
        <v>3758</v>
      </c>
      <c r="J1792" s="3">
        <v>1</v>
      </c>
      <c r="K1792" s="3">
        <v>5</v>
      </c>
      <c r="L1792" s="3">
        <v>6</v>
      </c>
      <c r="M1792" s="3">
        <v>7</v>
      </c>
      <c r="N1792" s="3">
        <v>7</v>
      </c>
      <c r="O1792" s="3">
        <v>12</v>
      </c>
      <c r="P1792" s="3">
        <v>4</v>
      </c>
      <c r="Q1792" s="3">
        <f t="shared" si="132"/>
        <v>42</v>
      </c>
      <c r="R1792" s="3">
        <v>4</v>
      </c>
      <c r="S1792" s="3">
        <v>7</v>
      </c>
      <c r="T1792" s="3">
        <v>8</v>
      </c>
      <c r="U1792" s="3">
        <f t="shared" si="133"/>
        <v>19</v>
      </c>
      <c r="V1792" s="3">
        <v>5</v>
      </c>
      <c r="W1792" s="3">
        <v>1</v>
      </c>
      <c r="X1792" s="3">
        <v>2</v>
      </c>
      <c r="Y1792" s="3">
        <v>3</v>
      </c>
      <c r="Z1792" s="3">
        <f t="shared" si="134"/>
        <v>11</v>
      </c>
      <c r="AA1792" s="12">
        <v>0</v>
      </c>
      <c r="AB1792" s="3">
        <v>42</v>
      </c>
      <c r="AC1792" s="3">
        <v>27</v>
      </c>
      <c r="AD1792" s="3">
        <v>1</v>
      </c>
      <c r="AE1792" s="3">
        <v>2</v>
      </c>
      <c r="AF1792" s="10">
        <v>0</v>
      </c>
    </row>
    <row r="1793" spans="1:32" ht="15" customHeight="1" x14ac:dyDescent="0.2">
      <c r="A1793" s="10" t="s">
        <v>19</v>
      </c>
      <c r="B1793" s="30" t="s">
        <v>386</v>
      </c>
      <c r="C1793" s="26">
        <v>41275</v>
      </c>
      <c r="D1793" s="10" t="s">
        <v>306</v>
      </c>
      <c r="E1793" s="3">
        <v>24</v>
      </c>
      <c r="F1793" s="38">
        <v>3.7866834963710952E-3</v>
      </c>
      <c r="G1793" s="41">
        <v>1311</v>
      </c>
      <c r="H1793" s="32">
        <f t="shared" si="135"/>
        <v>0.20684758598927105</v>
      </c>
      <c r="I1793" s="20">
        <v>6338</v>
      </c>
      <c r="J1793" s="3">
        <v>1</v>
      </c>
      <c r="K1793" s="3">
        <v>2</v>
      </c>
      <c r="L1793" s="3">
        <v>2</v>
      </c>
      <c r="M1793" s="3">
        <v>1</v>
      </c>
      <c r="N1793" s="3">
        <v>3</v>
      </c>
      <c r="O1793" s="3">
        <v>3</v>
      </c>
      <c r="P1793" s="3">
        <v>0</v>
      </c>
      <c r="Q1793" s="3">
        <f t="shared" si="132"/>
        <v>12</v>
      </c>
      <c r="R1793" s="3">
        <v>0</v>
      </c>
      <c r="S1793" s="3">
        <v>1</v>
      </c>
      <c r="T1793" s="3">
        <v>3</v>
      </c>
      <c r="U1793" s="3">
        <f t="shared" si="133"/>
        <v>4</v>
      </c>
      <c r="V1793" s="3">
        <v>1</v>
      </c>
      <c r="W1793" s="3">
        <v>3</v>
      </c>
      <c r="X1793" s="3">
        <v>3</v>
      </c>
      <c r="Y1793" s="3">
        <v>1</v>
      </c>
      <c r="Z1793" s="3">
        <f t="shared" si="134"/>
        <v>8</v>
      </c>
      <c r="AA1793" s="12">
        <v>0</v>
      </c>
      <c r="AB1793" s="3">
        <v>3</v>
      </c>
      <c r="AC1793" s="3">
        <v>21</v>
      </c>
      <c r="AD1793" s="3">
        <v>0</v>
      </c>
      <c r="AE1793" s="3">
        <v>0</v>
      </c>
      <c r="AF1793" s="10">
        <v>0</v>
      </c>
    </row>
    <row r="1794" spans="1:32" ht="15" customHeight="1" x14ac:dyDescent="0.2">
      <c r="A1794" s="10" t="s">
        <v>20</v>
      </c>
      <c r="B1794" s="30" t="s">
        <v>386</v>
      </c>
      <c r="C1794" s="26">
        <v>41275</v>
      </c>
      <c r="D1794" s="10" t="s">
        <v>314</v>
      </c>
      <c r="E1794" s="3">
        <v>10</v>
      </c>
      <c r="F1794" s="38">
        <v>2.2371364653243849E-2</v>
      </c>
      <c r="G1794" s="41">
        <v>258</v>
      </c>
      <c r="H1794" s="32">
        <f t="shared" si="135"/>
        <v>0.57718120805369133</v>
      </c>
      <c r="I1794" s="20">
        <v>447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1</v>
      </c>
      <c r="P1794" s="3">
        <v>1</v>
      </c>
      <c r="Q1794" s="3">
        <f t="shared" ref="Q1794:Q1857" si="136">SUM(J1794:P1794)</f>
        <v>2</v>
      </c>
      <c r="R1794" s="3">
        <v>0</v>
      </c>
      <c r="S1794" s="3">
        <v>1</v>
      </c>
      <c r="T1794" s="3">
        <v>1</v>
      </c>
      <c r="U1794" s="3">
        <f t="shared" ref="U1794:U1857" si="137">SUM(R1794:T1794)</f>
        <v>2</v>
      </c>
      <c r="V1794" s="3">
        <v>1</v>
      </c>
      <c r="W1794" s="3">
        <v>1</v>
      </c>
      <c r="X1794" s="3">
        <v>0</v>
      </c>
      <c r="Y1794" s="3">
        <v>4</v>
      </c>
      <c r="Z1794" s="3">
        <f t="shared" ref="Z1794:Z1857" si="138">SUM(V1794:Y1794)</f>
        <v>6</v>
      </c>
      <c r="AA1794" s="12">
        <v>0</v>
      </c>
      <c r="AB1794" s="3">
        <v>0</v>
      </c>
      <c r="AC1794" s="3">
        <v>6</v>
      </c>
      <c r="AD1794" s="3">
        <v>2</v>
      </c>
      <c r="AE1794" s="3">
        <v>2</v>
      </c>
      <c r="AF1794" s="10">
        <v>0</v>
      </c>
    </row>
    <row r="1795" spans="1:32" ht="15" customHeight="1" x14ac:dyDescent="0.2">
      <c r="A1795" s="10" t="s">
        <v>21</v>
      </c>
      <c r="B1795" s="30" t="s">
        <v>386</v>
      </c>
      <c r="C1795" s="26">
        <v>41275</v>
      </c>
      <c r="D1795" s="10" t="s">
        <v>309</v>
      </c>
      <c r="E1795" s="3">
        <v>1</v>
      </c>
      <c r="F1795" s="38">
        <v>5.6497175141242938E-3</v>
      </c>
      <c r="G1795" s="41">
        <v>55</v>
      </c>
      <c r="H1795" s="32">
        <f t="shared" si="135"/>
        <v>0.31073446327683618</v>
      </c>
      <c r="I1795" s="20">
        <v>177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1</v>
      </c>
      <c r="Q1795" s="3">
        <f t="shared" si="136"/>
        <v>1</v>
      </c>
      <c r="R1795" s="3">
        <v>0</v>
      </c>
      <c r="S1795" s="3">
        <v>0</v>
      </c>
      <c r="T1795" s="3">
        <v>0</v>
      </c>
      <c r="U1795" s="3">
        <f t="shared" si="137"/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f t="shared" si="138"/>
        <v>0</v>
      </c>
      <c r="AA1795" s="12">
        <v>0</v>
      </c>
      <c r="AB1795" s="3">
        <v>0</v>
      </c>
      <c r="AC1795" s="3">
        <v>1</v>
      </c>
      <c r="AD1795" s="3">
        <v>0</v>
      </c>
      <c r="AE1795" s="3">
        <v>0</v>
      </c>
      <c r="AF1795" s="10">
        <v>0</v>
      </c>
    </row>
    <row r="1796" spans="1:32" ht="15" customHeight="1" x14ac:dyDescent="0.2">
      <c r="A1796" s="10" t="s">
        <v>22</v>
      </c>
      <c r="B1796" s="30" t="s">
        <v>386</v>
      </c>
      <c r="C1796" s="26">
        <v>41275</v>
      </c>
      <c r="D1796" s="10" t="s">
        <v>315</v>
      </c>
      <c r="E1796" s="3">
        <v>23</v>
      </c>
      <c r="F1796" s="38">
        <v>1.7557251908396947E-2</v>
      </c>
      <c r="G1796" s="41">
        <v>605</v>
      </c>
      <c r="H1796" s="32">
        <f t="shared" si="135"/>
        <v>0.46183206106870228</v>
      </c>
      <c r="I1796" s="20">
        <v>1310</v>
      </c>
      <c r="J1796" s="3">
        <v>0</v>
      </c>
      <c r="K1796" s="3">
        <v>4</v>
      </c>
      <c r="L1796" s="3">
        <v>1</v>
      </c>
      <c r="M1796" s="3">
        <v>2</v>
      </c>
      <c r="N1796" s="3">
        <v>2</v>
      </c>
      <c r="O1796" s="3">
        <v>0</v>
      </c>
      <c r="P1796" s="3">
        <v>2</v>
      </c>
      <c r="Q1796" s="3">
        <f t="shared" si="136"/>
        <v>11</v>
      </c>
      <c r="R1796" s="3">
        <v>2</v>
      </c>
      <c r="S1796" s="3">
        <v>4</v>
      </c>
      <c r="T1796" s="3">
        <v>1</v>
      </c>
      <c r="U1796" s="3">
        <f t="shared" si="137"/>
        <v>7</v>
      </c>
      <c r="V1796" s="3">
        <v>1</v>
      </c>
      <c r="W1796" s="3">
        <v>1</v>
      </c>
      <c r="X1796" s="3">
        <v>0</v>
      </c>
      <c r="Y1796" s="3">
        <v>3</v>
      </c>
      <c r="Z1796" s="3">
        <f t="shared" si="138"/>
        <v>5</v>
      </c>
      <c r="AA1796" s="12">
        <v>0</v>
      </c>
      <c r="AB1796" s="3">
        <v>0</v>
      </c>
      <c r="AC1796" s="3">
        <v>23</v>
      </c>
      <c r="AD1796" s="3">
        <v>0</v>
      </c>
      <c r="AE1796" s="3">
        <v>0</v>
      </c>
      <c r="AF1796" s="10">
        <v>0</v>
      </c>
    </row>
    <row r="1797" spans="1:32" ht="15" customHeight="1" x14ac:dyDescent="0.2">
      <c r="A1797" s="10" t="s">
        <v>23</v>
      </c>
      <c r="B1797" s="30" t="s">
        <v>386</v>
      </c>
      <c r="C1797" s="26">
        <v>41275</v>
      </c>
      <c r="D1797" s="10" t="s">
        <v>315</v>
      </c>
      <c r="E1797" s="3">
        <v>34</v>
      </c>
      <c r="F1797" s="38">
        <v>2.2803487592219986E-2</v>
      </c>
      <c r="G1797" s="41">
        <v>738</v>
      </c>
      <c r="H1797" s="32">
        <f t="shared" ref="H1797:H1860" si="139">G1797/I1797</f>
        <v>0.49496981891348091</v>
      </c>
      <c r="I1797" s="20">
        <v>1491</v>
      </c>
      <c r="J1797" s="3">
        <v>0</v>
      </c>
      <c r="K1797" s="3">
        <v>1</v>
      </c>
      <c r="L1797" s="3">
        <v>1</v>
      </c>
      <c r="M1797" s="3">
        <v>1</v>
      </c>
      <c r="N1797" s="3">
        <v>1</v>
      </c>
      <c r="O1797" s="3">
        <v>1</v>
      </c>
      <c r="P1797" s="3">
        <v>6</v>
      </c>
      <c r="Q1797" s="3">
        <f t="shared" si="136"/>
        <v>11</v>
      </c>
      <c r="R1797" s="3">
        <v>3</v>
      </c>
      <c r="S1797" s="3">
        <v>4</v>
      </c>
      <c r="T1797" s="3">
        <v>4</v>
      </c>
      <c r="U1797" s="3">
        <f t="shared" si="137"/>
        <v>11</v>
      </c>
      <c r="V1797" s="3">
        <v>4</v>
      </c>
      <c r="W1797" s="3">
        <v>3</v>
      </c>
      <c r="X1797" s="3">
        <v>3</v>
      </c>
      <c r="Y1797" s="3">
        <v>2</v>
      </c>
      <c r="Z1797" s="3">
        <f t="shared" si="138"/>
        <v>12</v>
      </c>
      <c r="AA1797" s="12">
        <v>0</v>
      </c>
      <c r="AB1797" s="3">
        <v>1</v>
      </c>
      <c r="AC1797" s="3">
        <v>30</v>
      </c>
      <c r="AD1797" s="3">
        <v>2</v>
      </c>
      <c r="AE1797" s="3">
        <v>1</v>
      </c>
      <c r="AF1797" s="10">
        <v>0</v>
      </c>
    </row>
    <row r="1798" spans="1:32" ht="15" customHeight="1" x14ac:dyDescent="0.2">
      <c r="A1798" s="10" t="s">
        <v>24</v>
      </c>
      <c r="B1798" s="30" t="s">
        <v>386</v>
      </c>
      <c r="C1798" s="26">
        <v>41275</v>
      </c>
      <c r="D1798" s="10" t="s">
        <v>316</v>
      </c>
      <c r="E1798" s="3">
        <v>78</v>
      </c>
      <c r="F1798" s="38">
        <v>5.909090909090909E-2</v>
      </c>
      <c r="G1798" s="41">
        <v>672</v>
      </c>
      <c r="H1798" s="32">
        <f t="shared" si="139"/>
        <v>0.50909090909090904</v>
      </c>
      <c r="I1798" s="20">
        <v>1320</v>
      </c>
      <c r="J1798" s="3">
        <v>0</v>
      </c>
      <c r="K1798" s="3">
        <v>12</v>
      </c>
      <c r="L1798" s="3">
        <v>4</v>
      </c>
      <c r="M1798" s="3">
        <v>11</v>
      </c>
      <c r="N1798" s="3">
        <v>7</v>
      </c>
      <c r="O1798" s="3">
        <v>10</v>
      </c>
      <c r="P1798" s="3">
        <v>4</v>
      </c>
      <c r="Q1798" s="3">
        <f t="shared" si="136"/>
        <v>48</v>
      </c>
      <c r="R1798" s="3">
        <v>10</v>
      </c>
      <c r="S1798" s="3">
        <v>3</v>
      </c>
      <c r="T1798" s="3">
        <v>9</v>
      </c>
      <c r="U1798" s="3">
        <f t="shared" si="137"/>
        <v>22</v>
      </c>
      <c r="V1798" s="3">
        <v>0</v>
      </c>
      <c r="W1798" s="3">
        <v>2</v>
      </c>
      <c r="X1798" s="3">
        <v>3</v>
      </c>
      <c r="Y1798" s="3">
        <v>3</v>
      </c>
      <c r="Z1798" s="3">
        <f t="shared" si="138"/>
        <v>8</v>
      </c>
      <c r="AA1798" s="12">
        <v>0</v>
      </c>
      <c r="AB1798" s="3">
        <v>0</v>
      </c>
      <c r="AC1798" s="3">
        <v>66</v>
      </c>
      <c r="AD1798" s="3">
        <v>12</v>
      </c>
      <c r="AE1798" s="3">
        <v>0</v>
      </c>
      <c r="AF1798" s="10">
        <v>0</v>
      </c>
    </row>
    <row r="1799" spans="1:32" ht="15" customHeight="1" x14ac:dyDescent="0.2">
      <c r="A1799" s="10" t="s">
        <v>25</v>
      </c>
      <c r="B1799" s="30" t="s">
        <v>386</v>
      </c>
      <c r="C1799" s="26">
        <v>41275</v>
      </c>
      <c r="D1799" s="10" t="s">
        <v>310</v>
      </c>
      <c r="E1799" s="3">
        <v>0</v>
      </c>
      <c r="F1799" s="38">
        <v>0</v>
      </c>
      <c r="G1799" s="41">
        <v>37</v>
      </c>
      <c r="H1799" s="32">
        <f t="shared" si="139"/>
        <v>0.46250000000000002</v>
      </c>
      <c r="I1799" s="20">
        <v>80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f t="shared" si="136"/>
        <v>0</v>
      </c>
      <c r="R1799" s="3">
        <v>0</v>
      </c>
      <c r="S1799" s="3">
        <v>0</v>
      </c>
      <c r="T1799" s="3">
        <v>0</v>
      </c>
      <c r="U1799" s="3">
        <f t="shared" si="137"/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f t="shared" si="138"/>
        <v>0</v>
      </c>
      <c r="AA1799" s="12">
        <v>0</v>
      </c>
      <c r="AB1799" s="3">
        <v>0</v>
      </c>
      <c r="AC1799" s="3">
        <v>0</v>
      </c>
      <c r="AD1799" s="3">
        <v>0</v>
      </c>
      <c r="AE1799" s="3">
        <v>0</v>
      </c>
      <c r="AF1799" s="10">
        <v>0</v>
      </c>
    </row>
    <row r="1800" spans="1:32" ht="15" customHeight="1" x14ac:dyDescent="0.2">
      <c r="A1800" s="10" t="s">
        <v>26</v>
      </c>
      <c r="B1800" s="30" t="s">
        <v>386</v>
      </c>
      <c r="C1800" s="26">
        <v>41275</v>
      </c>
      <c r="D1800" s="10" t="s">
        <v>305</v>
      </c>
      <c r="E1800" s="3">
        <v>179</v>
      </c>
      <c r="F1800" s="38">
        <v>1.5670139192856519E-2</v>
      </c>
      <c r="G1800" s="41">
        <v>3622</v>
      </c>
      <c r="H1800" s="32">
        <f t="shared" si="139"/>
        <v>0.31707957629344308</v>
      </c>
      <c r="I1800" s="20">
        <v>11423</v>
      </c>
      <c r="J1800" s="3">
        <v>0</v>
      </c>
      <c r="K1800" s="3">
        <v>10</v>
      </c>
      <c r="L1800" s="3">
        <v>14</v>
      </c>
      <c r="M1800" s="3">
        <v>10</v>
      </c>
      <c r="N1800" s="3">
        <v>14</v>
      </c>
      <c r="O1800" s="3">
        <v>12</v>
      </c>
      <c r="P1800" s="3">
        <v>11</v>
      </c>
      <c r="Q1800" s="3">
        <f t="shared" si="136"/>
        <v>71</v>
      </c>
      <c r="R1800" s="3">
        <v>9</v>
      </c>
      <c r="S1800" s="3">
        <v>3</v>
      </c>
      <c r="T1800" s="3">
        <v>12</v>
      </c>
      <c r="U1800" s="3">
        <f t="shared" si="137"/>
        <v>24</v>
      </c>
      <c r="V1800" s="3">
        <v>14</v>
      </c>
      <c r="W1800" s="3">
        <v>19</v>
      </c>
      <c r="X1800" s="3">
        <v>20</v>
      </c>
      <c r="Y1800" s="3">
        <v>31</v>
      </c>
      <c r="Z1800" s="3">
        <f t="shared" si="138"/>
        <v>84</v>
      </c>
      <c r="AA1800" s="12">
        <v>0</v>
      </c>
      <c r="AB1800" s="3">
        <v>17</v>
      </c>
      <c r="AC1800" s="3">
        <v>149</v>
      </c>
      <c r="AD1800" s="3">
        <v>2</v>
      </c>
      <c r="AE1800" s="3">
        <v>11</v>
      </c>
      <c r="AF1800" s="10">
        <v>0</v>
      </c>
    </row>
    <row r="1801" spans="1:32" ht="15" customHeight="1" x14ac:dyDescent="0.2">
      <c r="A1801" s="10" t="s">
        <v>261</v>
      </c>
      <c r="B1801" s="30" t="s">
        <v>386</v>
      </c>
      <c r="C1801" s="26">
        <v>41275</v>
      </c>
      <c r="D1801" s="10" t="s">
        <v>317</v>
      </c>
      <c r="E1801" s="3">
        <v>490</v>
      </c>
      <c r="F1801" s="38">
        <v>3.821854769518758E-2</v>
      </c>
      <c r="G1801" s="41">
        <v>4711</v>
      </c>
      <c r="H1801" s="32">
        <f t="shared" si="139"/>
        <v>0.36744403712658918</v>
      </c>
      <c r="I1801" s="20">
        <v>12821</v>
      </c>
      <c r="J1801" s="3">
        <v>32</v>
      </c>
      <c r="K1801" s="3">
        <v>58</v>
      </c>
      <c r="L1801" s="3">
        <v>47</v>
      </c>
      <c r="M1801" s="3">
        <v>48</v>
      </c>
      <c r="N1801" s="3">
        <v>42</v>
      </c>
      <c r="O1801" s="3">
        <v>37</v>
      </c>
      <c r="P1801" s="3">
        <v>27</v>
      </c>
      <c r="Q1801" s="3">
        <f t="shared" si="136"/>
        <v>291</v>
      </c>
      <c r="R1801" s="3">
        <v>36</v>
      </c>
      <c r="S1801" s="3">
        <v>28</v>
      </c>
      <c r="T1801" s="3">
        <v>26</v>
      </c>
      <c r="U1801" s="3">
        <f t="shared" si="137"/>
        <v>90</v>
      </c>
      <c r="V1801" s="3">
        <v>15</v>
      </c>
      <c r="W1801" s="3">
        <v>27</v>
      </c>
      <c r="X1801" s="3">
        <v>18</v>
      </c>
      <c r="Y1801" s="3">
        <v>49</v>
      </c>
      <c r="Z1801" s="3">
        <f t="shared" si="138"/>
        <v>109</v>
      </c>
      <c r="AA1801" s="12">
        <v>0</v>
      </c>
      <c r="AB1801" s="3">
        <v>48</v>
      </c>
      <c r="AC1801" s="3">
        <v>427</v>
      </c>
      <c r="AD1801" s="3">
        <v>3</v>
      </c>
      <c r="AE1801" s="3">
        <v>12</v>
      </c>
      <c r="AF1801" s="10">
        <v>0</v>
      </c>
    </row>
    <row r="1802" spans="1:32" ht="15" customHeight="1" x14ac:dyDescent="0.2">
      <c r="A1802" s="10" t="s">
        <v>27</v>
      </c>
      <c r="B1802" s="30" t="s">
        <v>386</v>
      </c>
      <c r="C1802" s="26">
        <v>41275</v>
      </c>
      <c r="D1802" s="10" t="s">
        <v>299</v>
      </c>
      <c r="E1802" s="3">
        <v>169</v>
      </c>
      <c r="F1802" s="38">
        <v>4.723309111235327E-2</v>
      </c>
      <c r="G1802" s="41">
        <v>2539</v>
      </c>
      <c r="H1802" s="32">
        <f t="shared" si="139"/>
        <v>0.70961430967020678</v>
      </c>
      <c r="I1802" s="20">
        <v>3578</v>
      </c>
      <c r="J1802" s="3">
        <v>0</v>
      </c>
      <c r="K1802" s="3">
        <v>15</v>
      </c>
      <c r="L1802" s="3">
        <v>18</v>
      </c>
      <c r="M1802" s="3">
        <v>17</v>
      </c>
      <c r="N1802" s="3">
        <v>15</v>
      </c>
      <c r="O1802" s="3">
        <v>17</v>
      </c>
      <c r="P1802" s="3">
        <v>14</v>
      </c>
      <c r="Q1802" s="3">
        <f t="shared" si="136"/>
        <v>96</v>
      </c>
      <c r="R1802" s="3">
        <v>17</v>
      </c>
      <c r="S1802" s="3">
        <v>10</v>
      </c>
      <c r="T1802" s="3">
        <v>16</v>
      </c>
      <c r="U1802" s="3">
        <f t="shared" si="137"/>
        <v>43</v>
      </c>
      <c r="V1802" s="3">
        <v>7</v>
      </c>
      <c r="W1802" s="3">
        <v>4</v>
      </c>
      <c r="X1802" s="3">
        <v>3</v>
      </c>
      <c r="Y1802" s="3">
        <v>16</v>
      </c>
      <c r="Z1802" s="3">
        <f t="shared" si="138"/>
        <v>30</v>
      </c>
      <c r="AA1802" s="12">
        <v>0</v>
      </c>
      <c r="AB1802" s="3">
        <v>12</v>
      </c>
      <c r="AC1802" s="3">
        <v>129</v>
      </c>
      <c r="AD1802" s="3">
        <v>5</v>
      </c>
      <c r="AE1802" s="3">
        <v>23</v>
      </c>
      <c r="AF1802" s="10">
        <v>0</v>
      </c>
    </row>
    <row r="1803" spans="1:32" ht="15" customHeight="1" x14ac:dyDescent="0.2">
      <c r="A1803" s="10" t="s">
        <v>28</v>
      </c>
      <c r="B1803" s="30" t="s">
        <v>386</v>
      </c>
      <c r="C1803" s="26">
        <v>41275</v>
      </c>
      <c r="D1803" s="10" t="s">
        <v>299</v>
      </c>
      <c r="E1803" s="3">
        <v>158</v>
      </c>
      <c r="F1803" s="38">
        <v>5.321657123610643E-2</v>
      </c>
      <c r="G1803" s="41">
        <v>1443</v>
      </c>
      <c r="H1803" s="32">
        <f t="shared" si="139"/>
        <v>0.48602222970697206</v>
      </c>
      <c r="I1803" s="20">
        <v>2969</v>
      </c>
      <c r="J1803" s="3">
        <v>0</v>
      </c>
      <c r="K1803" s="3">
        <v>7</v>
      </c>
      <c r="L1803" s="3">
        <v>7</v>
      </c>
      <c r="M1803" s="3">
        <v>15</v>
      </c>
      <c r="N1803" s="3">
        <v>21</v>
      </c>
      <c r="O1803" s="3">
        <v>15</v>
      </c>
      <c r="P1803" s="3">
        <v>18</v>
      </c>
      <c r="Q1803" s="3">
        <f t="shared" si="136"/>
        <v>83</v>
      </c>
      <c r="R1803" s="3">
        <v>13</v>
      </c>
      <c r="S1803" s="3">
        <v>7</v>
      </c>
      <c r="T1803" s="3">
        <v>12</v>
      </c>
      <c r="U1803" s="3">
        <f t="shared" si="137"/>
        <v>32</v>
      </c>
      <c r="V1803" s="3">
        <v>10</v>
      </c>
      <c r="W1803" s="3">
        <v>15</v>
      </c>
      <c r="X1803" s="3">
        <v>4</v>
      </c>
      <c r="Y1803" s="3">
        <v>14</v>
      </c>
      <c r="Z1803" s="3">
        <f t="shared" si="138"/>
        <v>43</v>
      </c>
      <c r="AA1803" s="12">
        <v>0</v>
      </c>
      <c r="AB1803" s="3">
        <v>40</v>
      </c>
      <c r="AC1803" s="3">
        <v>100</v>
      </c>
      <c r="AD1803" s="3">
        <v>5</v>
      </c>
      <c r="AE1803" s="3">
        <v>13</v>
      </c>
      <c r="AF1803" s="10">
        <v>0</v>
      </c>
    </row>
    <row r="1804" spans="1:32" ht="15" customHeight="1" x14ac:dyDescent="0.2">
      <c r="A1804" s="10" t="s">
        <v>29</v>
      </c>
      <c r="B1804" s="30" t="s">
        <v>386</v>
      </c>
      <c r="C1804" s="26">
        <v>41275</v>
      </c>
      <c r="D1804" s="10" t="s">
        <v>317</v>
      </c>
      <c r="E1804" s="3">
        <v>220</v>
      </c>
      <c r="F1804" s="38">
        <v>5.2935514918190568E-2</v>
      </c>
      <c r="G1804" s="41">
        <v>2103</v>
      </c>
      <c r="H1804" s="32">
        <f t="shared" si="139"/>
        <v>0.50601539942252161</v>
      </c>
      <c r="I1804" s="20">
        <v>4156</v>
      </c>
      <c r="J1804" s="3">
        <v>6</v>
      </c>
      <c r="K1804" s="3">
        <v>24</v>
      </c>
      <c r="L1804" s="3">
        <v>25</v>
      </c>
      <c r="M1804" s="3">
        <v>15</v>
      </c>
      <c r="N1804" s="3">
        <v>20</v>
      </c>
      <c r="O1804" s="3">
        <v>15</v>
      </c>
      <c r="P1804" s="3">
        <v>13</v>
      </c>
      <c r="Q1804" s="3">
        <f t="shared" si="136"/>
        <v>118</v>
      </c>
      <c r="R1804" s="3">
        <v>14</v>
      </c>
      <c r="S1804" s="3">
        <v>13</v>
      </c>
      <c r="T1804" s="3">
        <v>18</v>
      </c>
      <c r="U1804" s="3">
        <f t="shared" si="137"/>
        <v>45</v>
      </c>
      <c r="V1804" s="3">
        <v>12</v>
      </c>
      <c r="W1804" s="3">
        <v>11</v>
      </c>
      <c r="X1804" s="3">
        <v>20</v>
      </c>
      <c r="Y1804" s="3">
        <v>14</v>
      </c>
      <c r="Z1804" s="3">
        <f t="shared" si="138"/>
        <v>57</v>
      </c>
      <c r="AA1804" s="12">
        <v>0</v>
      </c>
      <c r="AB1804" s="3">
        <v>31</v>
      </c>
      <c r="AC1804" s="3">
        <v>160</v>
      </c>
      <c r="AD1804" s="3">
        <v>12</v>
      </c>
      <c r="AE1804" s="3">
        <v>17</v>
      </c>
      <c r="AF1804" s="10">
        <v>0</v>
      </c>
    </row>
    <row r="1805" spans="1:32" ht="15" customHeight="1" x14ac:dyDescent="0.2">
      <c r="A1805" s="10" t="s">
        <v>30</v>
      </c>
      <c r="B1805" s="30" t="s">
        <v>386</v>
      </c>
      <c r="C1805" s="26">
        <v>41275</v>
      </c>
      <c r="D1805" s="10" t="s">
        <v>318</v>
      </c>
      <c r="E1805" s="3">
        <v>52</v>
      </c>
      <c r="F1805" s="38">
        <v>6.2953995157384993E-2</v>
      </c>
      <c r="G1805" s="41">
        <v>546</v>
      </c>
      <c r="H1805" s="32">
        <f t="shared" si="139"/>
        <v>0.66101694915254239</v>
      </c>
      <c r="I1805" s="20">
        <v>826</v>
      </c>
      <c r="J1805" s="3">
        <v>0</v>
      </c>
      <c r="K1805" s="3">
        <v>6</v>
      </c>
      <c r="L1805" s="3">
        <v>4</v>
      </c>
      <c r="M1805" s="3">
        <v>6</v>
      </c>
      <c r="N1805" s="3">
        <v>3</v>
      </c>
      <c r="O1805" s="3">
        <v>3</v>
      </c>
      <c r="P1805" s="3">
        <v>5</v>
      </c>
      <c r="Q1805" s="3">
        <f t="shared" si="136"/>
        <v>27</v>
      </c>
      <c r="R1805" s="3">
        <v>3</v>
      </c>
      <c r="S1805" s="3">
        <v>5</v>
      </c>
      <c r="T1805" s="3">
        <v>0</v>
      </c>
      <c r="U1805" s="3">
        <f t="shared" si="137"/>
        <v>8</v>
      </c>
      <c r="V1805" s="3">
        <v>6</v>
      </c>
      <c r="W1805" s="3">
        <v>1</v>
      </c>
      <c r="X1805" s="3">
        <v>4</v>
      </c>
      <c r="Y1805" s="3">
        <v>6</v>
      </c>
      <c r="Z1805" s="3">
        <f t="shared" si="138"/>
        <v>17</v>
      </c>
      <c r="AA1805" s="12">
        <v>0</v>
      </c>
      <c r="AB1805" s="3">
        <v>2</v>
      </c>
      <c r="AC1805" s="3">
        <v>44</v>
      </c>
      <c r="AD1805" s="3">
        <v>3</v>
      </c>
      <c r="AE1805" s="3">
        <v>3</v>
      </c>
      <c r="AF1805" s="10">
        <v>0</v>
      </c>
    </row>
    <row r="1806" spans="1:32" ht="15" customHeight="1" x14ac:dyDescent="0.2">
      <c r="A1806" s="10" t="s">
        <v>31</v>
      </c>
      <c r="B1806" s="30" t="s">
        <v>386</v>
      </c>
      <c r="C1806" s="26">
        <v>41275</v>
      </c>
      <c r="D1806" s="10" t="s">
        <v>313</v>
      </c>
      <c r="E1806" s="3">
        <v>42</v>
      </c>
      <c r="F1806" s="38">
        <v>3.9289055191768008E-2</v>
      </c>
      <c r="G1806" s="41">
        <v>536</v>
      </c>
      <c r="H1806" s="32">
        <f t="shared" si="139"/>
        <v>0.50140318054256316</v>
      </c>
      <c r="I1806" s="20">
        <v>1069</v>
      </c>
      <c r="J1806" s="3">
        <v>1</v>
      </c>
      <c r="K1806" s="3">
        <v>1</v>
      </c>
      <c r="L1806" s="3">
        <v>6</v>
      </c>
      <c r="M1806" s="3">
        <v>5</v>
      </c>
      <c r="N1806" s="3">
        <v>2</v>
      </c>
      <c r="O1806" s="3">
        <v>6</v>
      </c>
      <c r="P1806" s="3">
        <v>3</v>
      </c>
      <c r="Q1806" s="3">
        <f t="shared" si="136"/>
        <v>24</v>
      </c>
      <c r="R1806" s="3">
        <v>2</v>
      </c>
      <c r="S1806" s="3">
        <v>3</v>
      </c>
      <c r="T1806" s="3">
        <v>3</v>
      </c>
      <c r="U1806" s="3">
        <f t="shared" si="137"/>
        <v>8</v>
      </c>
      <c r="V1806" s="3">
        <v>2</v>
      </c>
      <c r="W1806" s="3">
        <v>0</v>
      </c>
      <c r="X1806" s="3">
        <v>4</v>
      </c>
      <c r="Y1806" s="3">
        <v>4</v>
      </c>
      <c r="Z1806" s="3">
        <f t="shared" si="138"/>
        <v>10</v>
      </c>
      <c r="AA1806" s="12">
        <v>0</v>
      </c>
      <c r="AB1806" s="3">
        <v>5</v>
      </c>
      <c r="AC1806" s="3">
        <v>36</v>
      </c>
      <c r="AD1806" s="3">
        <v>1</v>
      </c>
      <c r="AE1806" s="3">
        <v>0</v>
      </c>
      <c r="AF1806" s="10">
        <v>0</v>
      </c>
    </row>
    <row r="1807" spans="1:32" ht="15" customHeight="1" x14ac:dyDescent="0.2">
      <c r="A1807" s="10" t="s">
        <v>262</v>
      </c>
      <c r="B1807" s="30" t="s">
        <v>386</v>
      </c>
      <c r="C1807" s="26">
        <v>41275</v>
      </c>
      <c r="D1807" s="10" t="s">
        <v>303</v>
      </c>
      <c r="E1807" s="3">
        <v>275</v>
      </c>
      <c r="F1807" s="38">
        <v>0.10207869339272457</v>
      </c>
      <c r="G1807" s="41">
        <v>1608</v>
      </c>
      <c r="H1807" s="32">
        <f t="shared" si="139"/>
        <v>0.5968819599109132</v>
      </c>
      <c r="I1807" s="20">
        <v>2694</v>
      </c>
      <c r="J1807" s="3">
        <v>2</v>
      </c>
      <c r="K1807" s="3">
        <v>27</v>
      </c>
      <c r="L1807" s="3">
        <v>17</v>
      </c>
      <c r="M1807" s="3">
        <v>20</v>
      </c>
      <c r="N1807" s="3">
        <v>23</v>
      </c>
      <c r="O1807" s="3">
        <v>12</v>
      </c>
      <c r="P1807" s="3">
        <v>18</v>
      </c>
      <c r="Q1807" s="3">
        <f t="shared" si="136"/>
        <v>119</v>
      </c>
      <c r="R1807" s="3">
        <v>17</v>
      </c>
      <c r="S1807" s="3">
        <v>20</v>
      </c>
      <c r="T1807" s="3">
        <v>15</v>
      </c>
      <c r="U1807" s="3">
        <f t="shared" si="137"/>
        <v>52</v>
      </c>
      <c r="V1807" s="3">
        <v>11</v>
      </c>
      <c r="W1807" s="3">
        <v>20</v>
      </c>
      <c r="X1807" s="3">
        <v>24</v>
      </c>
      <c r="Y1807" s="3">
        <v>49</v>
      </c>
      <c r="Z1807" s="3">
        <f t="shared" si="138"/>
        <v>104</v>
      </c>
      <c r="AA1807" s="12">
        <v>0</v>
      </c>
      <c r="AB1807" s="3">
        <v>28</v>
      </c>
      <c r="AC1807" s="3">
        <v>216</v>
      </c>
      <c r="AD1807" s="3">
        <v>11</v>
      </c>
      <c r="AE1807" s="3">
        <v>20</v>
      </c>
      <c r="AF1807" s="10">
        <v>0</v>
      </c>
    </row>
    <row r="1808" spans="1:32" ht="15" customHeight="1" x14ac:dyDescent="0.2">
      <c r="A1808" s="10" t="s">
        <v>32</v>
      </c>
      <c r="B1808" s="30" t="s">
        <v>386</v>
      </c>
      <c r="C1808" s="26">
        <v>41275</v>
      </c>
      <c r="D1808" s="10" t="s">
        <v>319</v>
      </c>
      <c r="E1808" s="3">
        <v>29</v>
      </c>
      <c r="F1808" s="38">
        <v>3.1385281385281384E-2</v>
      </c>
      <c r="G1808" s="41">
        <v>398</v>
      </c>
      <c r="H1808" s="32">
        <f t="shared" si="139"/>
        <v>0.43073593073593075</v>
      </c>
      <c r="I1808" s="20">
        <v>924</v>
      </c>
      <c r="J1808" s="3">
        <v>0</v>
      </c>
      <c r="K1808" s="3">
        <v>0</v>
      </c>
      <c r="L1808" s="3">
        <v>3</v>
      </c>
      <c r="M1808" s="3">
        <v>0</v>
      </c>
      <c r="N1808" s="3">
        <v>3</v>
      </c>
      <c r="O1808" s="3">
        <v>1</v>
      </c>
      <c r="P1808" s="3">
        <v>0</v>
      </c>
      <c r="Q1808" s="3">
        <f t="shared" si="136"/>
        <v>7</v>
      </c>
      <c r="R1808" s="3">
        <v>2</v>
      </c>
      <c r="S1808" s="3">
        <v>2</v>
      </c>
      <c r="T1808" s="3">
        <v>3</v>
      </c>
      <c r="U1808" s="3">
        <f t="shared" si="137"/>
        <v>7</v>
      </c>
      <c r="V1808" s="3">
        <v>5</v>
      </c>
      <c r="W1808" s="3">
        <v>1</v>
      </c>
      <c r="X1808" s="3">
        <v>4</v>
      </c>
      <c r="Y1808" s="3">
        <v>5</v>
      </c>
      <c r="Z1808" s="3">
        <f t="shared" si="138"/>
        <v>15</v>
      </c>
      <c r="AA1808" s="12">
        <v>0</v>
      </c>
      <c r="AB1808" s="3">
        <v>7</v>
      </c>
      <c r="AC1808" s="3">
        <v>20</v>
      </c>
      <c r="AD1808" s="3">
        <v>0</v>
      </c>
      <c r="AE1808" s="3">
        <v>2</v>
      </c>
      <c r="AF1808" s="10">
        <v>0</v>
      </c>
    </row>
    <row r="1809" spans="1:32" ht="15" customHeight="1" x14ac:dyDescent="0.2">
      <c r="A1809" s="10" t="s">
        <v>33</v>
      </c>
      <c r="B1809" s="30" t="s">
        <v>386</v>
      </c>
      <c r="C1809" s="26">
        <v>41275</v>
      </c>
      <c r="D1809" s="10" t="s">
        <v>309</v>
      </c>
      <c r="E1809" s="3">
        <v>266</v>
      </c>
      <c r="F1809" s="38">
        <v>2.1001105321332703E-2</v>
      </c>
      <c r="G1809" s="41">
        <v>8402</v>
      </c>
      <c r="H1809" s="32">
        <f t="shared" si="139"/>
        <v>0.66335070266856155</v>
      </c>
      <c r="I1809" s="20">
        <v>12666</v>
      </c>
      <c r="J1809" s="3">
        <v>22</v>
      </c>
      <c r="K1809" s="3">
        <v>22</v>
      </c>
      <c r="L1809" s="3">
        <v>22</v>
      </c>
      <c r="M1809" s="3">
        <v>27</v>
      </c>
      <c r="N1809" s="3">
        <v>19</v>
      </c>
      <c r="O1809" s="3">
        <v>19</v>
      </c>
      <c r="P1809" s="3">
        <v>19</v>
      </c>
      <c r="Q1809" s="3">
        <f t="shared" si="136"/>
        <v>150</v>
      </c>
      <c r="R1809" s="3">
        <v>17</v>
      </c>
      <c r="S1809" s="3">
        <v>16</v>
      </c>
      <c r="T1809" s="3">
        <v>13</v>
      </c>
      <c r="U1809" s="3">
        <f t="shared" si="137"/>
        <v>46</v>
      </c>
      <c r="V1809" s="3">
        <v>19</v>
      </c>
      <c r="W1809" s="3">
        <v>13</v>
      </c>
      <c r="X1809" s="3">
        <v>16</v>
      </c>
      <c r="Y1809" s="3">
        <v>22</v>
      </c>
      <c r="Z1809" s="3">
        <f t="shared" si="138"/>
        <v>70</v>
      </c>
      <c r="AA1809" s="12">
        <v>0</v>
      </c>
      <c r="AB1809" s="3">
        <v>43</v>
      </c>
      <c r="AC1809" s="3">
        <v>187</v>
      </c>
      <c r="AD1809" s="3">
        <v>8</v>
      </c>
      <c r="AE1809" s="3">
        <v>28</v>
      </c>
      <c r="AF1809" s="10">
        <v>0</v>
      </c>
    </row>
    <row r="1810" spans="1:32" ht="15" customHeight="1" x14ac:dyDescent="0.2">
      <c r="A1810" s="10" t="s">
        <v>34</v>
      </c>
      <c r="B1810" s="30" t="s">
        <v>386</v>
      </c>
      <c r="C1810" s="26">
        <v>41275</v>
      </c>
      <c r="D1810" s="10" t="s">
        <v>320</v>
      </c>
      <c r="E1810" s="3">
        <v>10</v>
      </c>
      <c r="F1810" s="38">
        <v>1.6051364365971106E-2</v>
      </c>
      <c r="G1810" s="41">
        <v>223</v>
      </c>
      <c r="H1810" s="32">
        <f t="shared" si="139"/>
        <v>0.3579454253611557</v>
      </c>
      <c r="I1810" s="20">
        <v>623</v>
      </c>
      <c r="J1810" s="3">
        <v>0</v>
      </c>
      <c r="K1810" s="3">
        <v>1</v>
      </c>
      <c r="L1810" s="3">
        <v>0</v>
      </c>
      <c r="M1810" s="3">
        <v>0</v>
      </c>
      <c r="N1810" s="3">
        <v>0</v>
      </c>
      <c r="O1810" s="3">
        <v>1</v>
      </c>
      <c r="P1810" s="3">
        <v>1</v>
      </c>
      <c r="Q1810" s="3">
        <f t="shared" si="136"/>
        <v>3</v>
      </c>
      <c r="R1810" s="3">
        <v>1</v>
      </c>
      <c r="S1810" s="3">
        <v>0</v>
      </c>
      <c r="T1810" s="3">
        <v>1</v>
      </c>
      <c r="U1810" s="3">
        <f t="shared" si="137"/>
        <v>2</v>
      </c>
      <c r="V1810" s="3">
        <v>1</v>
      </c>
      <c r="W1810" s="3">
        <v>0</v>
      </c>
      <c r="X1810" s="3">
        <v>2</v>
      </c>
      <c r="Y1810" s="3">
        <v>2</v>
      </c>
      <c r="Z1810" s="3">
        <f t="shared" si="138"/>
        <v>5</v>
      </c>
      <c r="AA1810" s="12">
        <v>0</v>
      </c>
      <c r="AB1810" s="3">
        <v>0</v>
      </c>
      <c r="AC1810" s="3">
        <v>7</v>
      </c>
      <c r="AD1810" s="3">
        <v>0</v>
      </c>
      <c r="AE1810" s="3">
        <v>3</v>
      </c>
      <c r="AF1810" s="10">
        <v>0</v>
      </c>
    </row>
    <row r="1811" spans="1:32" ht="15" customHeight="1" x14ac:dyDescent="0.2">
      <c r="A1811" s="10" t="s">
        <v>35</v>
      </c>
      <c r="B1811" s="30" t="s">
        <v>386</v>
      </c>
      <c r="C1811" s="26">
        <v>41275</v>
      </c>
      <c r="D1811" s="10" t="s">
        <v>321</v>
      </c>
      <c r="E1811" s="3">
        <v>13</v>
      </c>
      <c r="F1811" s="38">
        <v>1.6149068322981366E-2</v>
      </c>
      <c r="G1811" s="41">
        <v>513</v>
      </c>
      <c r="H1811" s="32">
        <f t="shared" si="139"/>
        <v>0.63726708074534166</v>
      </c>
      <c r="I1811" s="20">
        <v>805</v>
      </c>
      <c r="J1811" s="3">
        <v>0</v>
      </c>
      <c r="K1811" s="3">
        <v>2</v>
      </c>
      <c r="L1811" s="3">
        <v>0</v>
      </c>
      <c r="M1811" s="3">
        <v>2</v>
      </c>
      <c r="N1811" s="3">
        <v>0</v>
      </c>
      <c r="O1811" s="3">
        <v>2</v>
      </c>
      <c r="P1811" s="3">
        <v>1</v>
      </c>
      <c r="Q1811" s="3">
        <f t="shared" si="136"/>
        <v>7</v>
      </c>
      <c r="R1811" s="3">
        <v>4</v>
      </c>
      <c r="S1811" s="3">
        <v>0</v>
      </c>
      <c r="T1811" s="3">
        <v>2</v>
      </c>
      <c r="U1811" s="3">
        <f t="shared" si="137"/>
        <v>6</v>
      </c>
      <c r="V1811" s="3">
        <v>0</v>
      </c>
      <c r="W1811" s="3">
        <v>0</v>
      </c>
      <c r="X1811" s="3">
        <v>0</v>
      </c>
      <c r="Y1811" s="3">
        <v>0</v>
      </c>
      <c r="Z1811" s="3">
        <f t="shared" si="138"/>
        <v>0</v>
      </c>
      <c r="AA1811" s="12">
        <v>0</v>
      </c>
      <c r="AB1811" s="3">
        <v>2</v>
      </c>
      <c r="AC1811" s="3">
        <v>10</v>
      </c>
      <c r="AD1811" s="3">
        <v>1</v>
      </c>
      <c r="AE1811" s="3">
        <v>0</v>
      </c>
      <c r="AF1811" s="10">
        <v>0</v>
      </c>
    </row>
    <row r="1812" spans="1:32" ht="15" customHeight="1" x14ac:dyDescent="0.2">
      <c r="A1812" s="10" t="s">
        <v>36</v>
      </c>
      <c r="B1812" s="30" t="s">
        <v>386</v>
      </c>
      <c r="C1812" s="26">
        <v>41275</v>
      </c>
      <c r="D1812" s="10" t="s">
        <v>320</v>
      </c>
      <c r="E1812" s="3">
        <v>2</v>
      </c>
      <c r="F1812" s="38">
        <v>1.2048192771084338E-2</v>
      </c>
      <c r="G1812" s="41">
        <v>26</v>
      </c>
      <c r="H1812" s="32">
        <f t="shared" si="139"/>
        <v>0.15662650602409639</v>
      </c>
      <c r="I1812" s="20">
        <v>166</v>
      </c>
      <c r="J1812" s="3">
        <v>0</v>
      </c>
      <c r="K1812" s="3">
        <v>0</v>
      </c>
      <c r="L1812" s="3">
        <v>1</v>
      </c>
      <c r="M1812" s="3">
        <v>0</v>
      </c>
      <c r="N1812" s="3">
        <v>1</v>
      </c>
      <c r="O1812" s="3">
        <v>0</v>
      </c>
      <c r="P1812" s="3">
        <v>0</v>
      </c>
      <c r="Q1812" s="3">
        <f t="shared" si="136"/>
        <v>2</v>
      </c>
      <c r="R1812" s="3">
        <v>0</v>
      </c>
      <c r="S1812" s="3">
        <v>0</v>
      </c>
      <c r="T1812" s="3">
        <v>0</v>
      </c>
      <c r="U1812" s="3">
        <f t="shared" si="137"/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f t="shared" si="138"/>
        <v>0</v>
      </c>
      <c r="AA1812" s="12">
        <v>0</v>
      </c>
      <c r="AB1812" s="3">
        <v>0</v>
      </c>
      <c r="AC1812" s="3">
        <v>2</v>
      </c>
      <c r="AD1812" s="3">
        <v>0</v>
      </c>
      <c r="AE1812" s="3">
        <v>0</v>
      </c>
      <c r="AF1812" s="10">
        <v>0</v>
      </c>
    </row>
    <row r="1813" spans="1:32" ht="15" customHeight="1" x14ac:dyDescent="0.2">
      <c r="A1813" s="10" t="s">
        <v>37</v>
      </c>
      <c r="B1813" s="30" t="s">
        <v>386</v>
      </c>
      <c r="C1813" s="26">
        <v>41275</v>
      </c>
      <c r="D1813" s="10" t="s">
        <v>318</v>
      </c>
      <c r="E1813" s="3">
        <v>9</v>
      </c>
      <c r="F1813" s="38">
        <v>5.3254437869822487E-2</v>
      </c>
      <c r="G1813" s="41">
        <v>123</v>
      </c>
      <c r="H1813" s="32">
        <f t="shared" si="139"/>
        <v>0.72781065088757402</v>
      </c>
      <c r="I1813" s="20">
        <v>169</v>
      </c>
      <c r="J1813" s="3">
        <v>0</v>
      </c>
      <c r="K1813" s="3">
        <v>0</v>
      </c>
      <c r="L1813" s="3">
        <v>0</v>
      </c>
      <c r="M1813" s="3">
        <v>0</v>
      </c>
      <c r="N1813" s="3">
        <v>1</v>
      </c>
      <c r="O1813" s="3">
        <v>0</v>
      </c>
      <c r="P1813" s="3">
        <v>0</v>
      </c>
      <c r="Q1813" s="3">
        <f t="shared" si="136"/>
        <v>1</v>
      </c>
      <c r="R1813" s="3">
        <v>1</v>
      </c>
      <c r="S1813" s="3">
        <v>0</v>
      </c>
      <c r="T1813" s="3">
        <v>1</v>
      </c>
      <c r="U1813" s="3">
        <f t="shared" si="137"/>
        <v>2</v>
      </c>
      <c r="V1813" s="3">
        <v>1</v>
      </c>
      <c r="W1813" s="3">
        <v>3</v>
      </c>
      <c r="X1813" s="3">
        <v>2</v>
      </c>
      <c r="Y1813" s="3">
        <v>0</v>
      </c>
      <c r="Z1813" s="3">
        <f t="shared" si="138"/>
        <v>6</v>
      </c>
      <c r="AA1813" s="12">
        <v>0</v>
      </c>
      <c r="AB1813" s="3">
        <v>2</v>
      </c>
      <c r="AC1813" s="3">
        <v>2</v>
      </c>
      <c r="AD1813" s="3">
        <v>5</v>
      </c>
      <c r="AE1813" s="3">
        <v>0</v>
      </c>
      <c r="AF1813" s="10">
        <v>0</v>
      </c>
    </row>
    <row r="1814" spans="1:32" ht="15" customHeight="1" x14ac:dyDescent="0.2">
      <c r="A1814" s="10" t="s">
        <v>38</v>
      </c>
      <c r="B1814" s="30" t="s">
        <v>386</v>
      </c>
      <c r="C1814" s="26">
        <v>41275</v>
      </c>
      <c r="D1814" s="10" t="s">
        <v>321</v>
      </c>
      <c r="E1814" s="3">
        <v>0</v>
      </c>
      <c r="F1814" s="38">
        <v>0</v>
      </c>
      <c r="G1814" s="41">
        <v>454</v>
      </c>
      <c r="H1814" s="32">
        <f t="shared" si="139"/>
        <v>0.51473922902494329</v>
      </c>
      <c r="I1814" s="20">
        <v>882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f t="shared" si="136"/>
        <v>0</v>
      </c>
      <c r="R1814" s="3">
        <v>0</v>
      </c>
      <c r="S1814" s="3">
        <v>0</v>
      </c>
      <c r="T1814" s="3">
        <v>0</v>
      </c>
      <c r="U1814" s="3">
        <f t="shared" si="137"/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f t="shared" si="138"/>
        <v>0</v>
      </c>
      <c r="AA1814" s="12">
        <v>0</v>
      </c>
      <c r="AB1814" s="3">
        <v>0</v>
      </c>
      <c r="AC1814" s="3">
        <v>0</v>
      </c>
      <c r="AD1814" s="3">
        <v>0</v>
      </c>
      <c r="AE1814" s="3">
        <v>0</v>
      </c>
      <c r="AF1814" s="10">
        <v>0</v>
      </c>
    </row>
    <row r="1815" spans="1:32" ht="15" customHeight="1" x14ac:dyDescent="0.2">
      <c r="A1815" s="10" t="s">
        <v>39</v>
      </c>
      <c r="B1815" s="30" t="s">
        <v>386</v>
      </c>
      <c r="C1815" s="26">
        <v>41275</v>
      </c>
      <c r="D1815" s="10" t="s">
        <v>318</v>
      </c>
      <c r="E1815" s="3">
        <v>59</v>
      </c>
      <c r="F1815" s="38">
        <v>3.1483457844183563E-2</v>
      </c>
      <c r="G1815" s="41">
        <v>1049</v>
      </c>
      <c r="H1815" s="32">
        <f t="shared" si="139"/>
        <v>0.55976520811099251</v>
      </c>
      <c r="I1815" s="20">
        <v>1874</v>
      </c>
      <c r="J1815" s="3">
        <v>1</v>
      </c>
      <c r="K1815" s="3">
        <v>3</v>
      </c>
      <c r="L1815" s="3">
        <v>1</v>
      </c>
      <c r="M1815" s="3">
        <v>4</v>
      </c>
      <c r="N1815" s="3">
        <v>5</v>
      </c>
      <c r="O1815" s="3">
        <v>10</v>
      </c>
      <c r="P1815" s="3">
        <v>15</v>
      </c>
      <c r="Q1815" s="3">
        <f t="shared" si="136"/>
        <v>39</v>
      </c>
      <c r="R1815" s="3">
        <v>5</v>
      </c>
      <c r="S1815" s="3">
        <v>3</v>
      </c>
      <c r="T1815" s="3">
        <v>2</v>
      </c>
      <c r="U1815" s="3">
        <f t="shared" si="137"/>
        <v>10</v>
      </c>
      <c r="V1815" s="3">
        <v>2</v>
      </c>
      <c r="W1815" s="3">
        <v>1</v>
      </c>
      <c r="X1815" s="3">
        <v>2</v>
      </c>
      <c r="Y1815" s="3">
        <v>5</v>
      </c>
      <c r="Z1815" s="3">
        <f t="shared" si="138"/>
        <v>10</v>
      </c>
      <c r="AA1815" s="12">
        <v>0</v>
      </c>
      <c r="AB1815" s="3">
        <v>4</v>
      </c>
      <c r="AC1815" s="3">
        <v>48</v>
      </c>
      <c r="AD1815" s="3">
        <v>0</v>
      </c>
      <c r="AE1815" s="3">
        <v>7</v>
      </c>
      <c r="AF1815" s="10">
        <v>0</v>
      </c>
    </row>
    <row r="1816" spans="1:32" ht="15" customHeight="1" x14ac:dyDescent="0.2">
      <c r="A1816" s="10" t="s">
        <v>40</v>
      </c>
      <c r="B1816" s="30" t="s">
        <v>386</v>
      </c>
      <c r="C1816" s="26">
        <v>41275</v>
      </c>
      <c r="D1816" s="10" t="s">
        <v>301</v>
      </c>
      <c r="E1816" s="3">
        <v>52</v>
      </c>
      <c r="F1816" s="38">
        <v>9.187279151943463E-2</v>
      </c>
      <c r="G1816" s="41">
        <v>343</v>
      </c>
      <c r="H1816" s="32">
        <f t="shared" si="139"/>
        <v>0.60600706713780916</v>
      </c>
      <c r="I1816" s="20">
        <v>566</v>
      </c>
      <c r="J1816" s="3">
        <v>0</v>
      </c>
      <c r="K1816" s="3">
        <v>3</v>
      </c>
      <c r="L1816" s="3">
        <v>8</v>
      </c>
      <c r="M1816" s="3">
        <v>1</v>
      </c>
      <c r="N1816" s="3">
        <v>4</v>
      </c>
      <c r="O1816" s="3">
        <v>4</v>
      </c>
      <c r="P1816" s="3">
        <v>4</v>
      </c>
      <c r="Q1816" s="3">
        <f t="shared" si="136"/>
        <v>24</v>
      </c>
      <c r="R1816" s="3">
        <v>4</v>
      </c>
      <c r="S1816" s="3">
        <v>3</v>
      </c>
      <c r="T1816" s="3">
        <v>2</v>
      </c>
      <c r="U1816" s="3">
        <f t="shared" si="137"/>
        <v>9</v>
      </c>
      <c r="V1816" s="3">
        <v>4</v>
      </c>
      <c r="W1816" s="3">
        <v>5</v>
      </c>
      <c r="X1816" s="3">
        <v>5</v>
      </c>
      <c r="Y1816" s="3">
        <v>5</v>
      </c>
      <c r="Z1816" s="3">
        <f t="shared" si="138"/>
        <v>19</v>
      </c>
      <c r="AA1816" s="12">
        <v>0</v>
      </c>
      <c r="AB1816" s="3">
        <v>2</v>
      </c>
      <c r="AC1816" s="3">
        <v>50</v>
      </c>
      <c r="AD1816" s="3">
        <v>0</v>
      </c>
      <c r="AE1816" s="3">
        <v>0</v>
      </c>
      <c r="AF1816" s="10">
        <v>0</v>
      </c>
    </row>
    <row r="1817" spans="1:32" ht="15" customHeight="1" x14ac:dyDescent="0.2">
      <c r="A1817" s="10" t="s">
        <v>41</v>
      </c>
      <c r="B1817" s="30" t="s">
        <v>386</v>
      </c>
      <c r="C1817" s="26">
        <v>41275</v>
      </c>
      <c r="D1817" s="10" t="s">
        <v>301</v>
      </c>
      <c r="E1817" s="3">
        <v>6</v>
      </c>
      <c r="F1817" s="38">
        <v>1.3392857142857142E-2</v>
      </c>
      <c r="G1817" s="41">
        <v>101</v>
      </c>
      <c r="H1817" s="32">
        <f t="shared" si="139"/>
        <v>0.22544642857142858</v>
      </c>
      <c r="I1817" s="20">
        <v>448</v>
      </c>
      <c r="J1817" s="3">
        <v>0</v>
      </c>
      <c r="K1817" s="3">
        <v>0</v>
      </c>
      <c r="L1817" s="3">
        <v>2</v>
      </c>
      <c r="M1817" s="3">
        <v>1</v>
      </c>
      <c r="N1817" s="3">
        <v>0</v>
      </c>
      <c r="O1817" s="3">
        <v>1</v>
      </c>
      <c r="P1817" s="3">
        <v>1</v>
      </c>
      <c r="Q1817" s="3">
        <f t="shared" si="136"/>
        <v>5</v>
      </c>
      <c r="R1817" s="3">
        <v>0</v>
      </c>
      <c r="S1817" s="3">
        <v>1</v>
      </c>
      <c r="T1817" s="3">
        <v>0</v>
      </c>
      <c r="U1817" s="3">
        <f t="shared" si="137"/>
        <v>1</v>
      </c>
      <c r="V1817" s="3">
        <v>0</v>
      </c>
      <c r="W1817" s="3">
        <v>0</v>
      </c>
      <c r="X1817" s="3">
        <v>0</v>
      </c>
      <c r="Y1817" s="3">
        <v>0</v>
      </c>
      <c r="Z1817" s="3">
        <f t="shared" si="138"/>
        <v>0</v>
      </c>
      <c r="AA1817" s="12">
        <v>0</v>
      </c>
      <c r="AB1817" s="3">
        <v>1</v>
      </c>
      <c r="AC1817" s="3">
        <v>5</v>
      </c>
      <c r="AD1817" s="3">
        <v>0</v>
      </c>
      <c r="AE1817" s="3">
        <v>0</v>
      </c>
      <c r="AF1817" s="10">
        <v>0</v>
      </c>
    </row>
    <row r="1818" spans="1:32" ht="15" customHeight="1" x14ac:dyDescent="0.2">
      <c r="A1818" s="10" t="s">
        <v>42</v>
      </c>
      <c r="B1818" s="30" t="s">
        <v>386</v>
      </c>
      <c r="C1818" s="26">
        <v>41275</v>
      </c>
      <c r="D1818" s="10" t="s">
        <v>298</v>
      </c>
      <c r="E1818" s="3">
        <v>5</v>
      </c>
      <c r="F1818" s="38">
        <v>3.8167938931297711E-2</v>
      </c>
      <c r="G1818" s="41">
        <v>67</v>
      </c>
      <c r="H1818" s="32">
        <f t="shared" si="139"/>
        <v>0.51145038167938928</v>
      </c>
      <c r="I1818" s="20">
        <v>131</v>
      </c>
      <c r="J1818" s="3">
        <v>0</v>
      </c>
      <c r="K1818" s="3">
        <v>2</v>
      </c>
      <c r="L1818" s="3">
        <v>3</v>
      </c>
      <c r="M1818" s="3">
        <v>0</v>
      </c>
      <c r="N1818" s="3">
        <v>0</v>
      </c>
      <c r="O1818" s="3">
        <v>0</v>
      </c>
      <c r="P1818" s="3">
        <v>0</v>
      </c>
      <c r="Q1818" s="3">
        <f t="shared" si="136"/>
        <v>5</v>
      </c>
      <c r="R1818" s="3">
        <v>0</v>
      </c>
      <c r="S1818" s="3">
        <v>0</v>
      </c>
      <c r="T1818" s="3">
        <v>0</v>
      </c>
      <c r="U1818" s="3">
        <f t="shared" si="137"/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f t="shared" si="138"/>
        <v>0</v>
      </c>
      <c r="AA1818" s="12">
        <v>0</v>
      </c>
      <c r="AB1818" s="3">
        <v>0</v>
      </c>
      <c r="AC1818" s="3">
        <v>5</v>
      </c>
      <c r="AD1818" s="3">
        <v>0</v>
      </c>
      <c r="AE1818" s="3">
        <v>0</v>
      </c>
      <c r="AF1818" s="10">
        <v>0</v>
      </c>
    </row>
    <row r="1819" spans="1:32" ht="15" customHeight="1" x14ac:dyDescent="0.2">
      <c r="A1819" s="10" t="s">
        <v>43</v>
      </c>
      <c r="B1819" s="30" t="s">
        <v>386</v>
      </c>
      <c r="C1819" s="26">
        <v>41275</v>
      </c>
      <c r="D1819" s="10" t="s">
        <v>322</v>
      </c>
      <c r="E1819" s="3">
        <v>0</v>
      </c>
      <c r="F1819" s="38">
        <v>0</v>
      </c>
      <c r="G1819" s="41">
        <v>65</v>
      </c>
      <c r="H1819" s="32">
        <f t="shared" si="139"/>
        <v>0.34210526315789475</v>
      </c>
      <c r="I1819" s="20">
        <v>190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f t="shared" si="136"/>
        <v>0</v>
      </c>
      <c r="R1819" s="3">
        <v>0</v>
      </c>
      <c r="S1819" s="3">
        <v>0</v>
      </c>
      <c r="T1819" s="3">
        <v>0</v>
      </c>
      <c r="U1819" s="3">
        <f t="shared" si="137"/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f t="shared" si="138"/>
        <v>0</v>
      </c>
      <c r="AA1819" s="12">
        <v>0</v>
      </c>
      <c r="AB1819" s="3">
        <v>0</v>
      </c>
      <c r="AC1819" s="3">
        <v>0</v>
      </c>
      <c r="AD1819" s="3">
        <v>0</v>
      </c>
      <c r="AE1819" s="3">
        <v>0</v>
      </c>
      <c r="AF1819" s="10">
        <v>0</v>
      </c>
    </row>
    <row r="1820" spans="1:32" ht="15" customHeight="1" x14ac:dyDescent="0.2">
      <c r="A1820" s="10" t="s">
        <v>263</v>
      </c>
      <c r="B1820" s="30" t="s">
        <v>386</v>
      </c>
      <c r="C1820" s="26">
        <v>41275</v>
      </c>
      <c r="D1820" s="10" t="s">
        <v>323</v>
      </c>
      <c r="E1820" s="3">
        <v>47</v>
      </c>
      <c r="F1820" s="38">
        <v>4.8304213771839674E-2</v>
      </c>
      <c r="G1820" s="41">
        <v>330</v>
      </c>
      <c r="H1820" s="32">
        <f t="shared" si="139"/>
        <v>0.33915724563206578</v>
      </c>
      <c r="I1820" s="20">
        <v>973</v>
      </c>
      <c r="J1820" s="3">
        <v>2</v>
      </c>
      <c r="K1820" s="3">
        <v>1</v>
      </c>
      <c r="L1820" s="3">
        <v>2</v>
      </c>
      <c r="M1820" s="3">
        <v>0</v>
      </c>
      <c r="N1820" s="3">
        <v>5</v>
      </c>
      <c r="O1820" s="3">
        <v>2</v>
      </c>
      <c r="P1820" s="3">
        <v>4</v>
      </c>
      <c r="Q1820" s="3">
        <f t="shared" si="136"/>
        <v>16</v>
      </c>
      <c r="R1820" s="3">
        <v>9</v>
      </c>
      <c r="S1820" s="3">
        <v>4</v>
      </c>
      <c r="T1820" s="3">
        <v>1</v>
      </c>
      <c r="U1820" s="3">
        <f t="shared" si="137"/>
        <v>14</v>
      </c>
      <c r="V1820" s="3">
        <v>5</v>
      </c>
      <c r="W1820" s="3">
        <v>4</v>
      </c>
      <c r="X1820" s="3">
        <v>4</v>
      </c>
      <c r="Y1820" s="3">
        <v>4</v>
      </c>
      <c r="Z1820" s="3">
        <f t="shared" si="138"/>
        <v>17</v>
      </c>
      <c r="AA1820" s="12">
        <v>0</v>
      </c>
      <c r="AB1820" s="3">
        <v>0</v>
      </c>
      <c r="AC1820" s="3">
        <v>47</v>
      </c>
      <c r="AD1820" s="3">
        <v>0</v>
      </c>
      <c r="AE1820" s="3">
        <v>0</v>
      </c>
      <c r="AF1820" s="10">
        <v>0</v>
      </c>
    </row>
    <row r="1821" spans="1:32" ht="15" customHeight="1" x14ac:dyDescent="0.2">
      <c r="A1821" s="10" t="s">
        <v>44</v>
      </c>
      <c r="B1821" s="30" t="s">
        <v>386</v>
      </c>
      <c r="C1821" s="26">
        <v>41275</v>
      </c>
      <c r="D1821" s="10" t="s">
        <v>314</v>
      </c>
      <c r="E1821" s="3">
        <v>0</v>
      </c>
      <c r="F1821" s="38">
        <v>0</v>
      </c>
      <c r="G1821" s="41">
        <v>120</v>
      </c>
      <c r="H1821" s="32">
        <f t="shared" si="139"/>
        <v>0.38338658146964855</v>
      </c>
      <c r="I1821" s="20">
        <v>313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f t="shared" si="136"/>
        <v>0</v>
      </c>
      <c r="R1821" s="3">
        <v>0</v>
      </c>
      <c r="S1821" s="3">
        <v>0</v>
      </c>
      <c r="T1821" s="3">
        <v>0</v>
      </c>
      <c r="U1821" s="3">
        <f t="shared" si="137"/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f t="shared" si="138"/>
        <v>0</v>
      </c>
      <c r="AA1821" s="12">
        <v>0</v>
      </c>
      <c r="AB1821" s="3">
        <v>0</v>
      </c>
      <c r="AC1821" s="3">
        <v>0</v>
      </c>
      <c r="AD1821" s="3">
        <v>0</v>
      </c>
      <c r="AE1821" s="3">
        <v>0</v>
      </c>
      <c r="AF1821" s="10">
        <v>0</v>
      </c>
    </row>
    <row r="1822" spans="1:32" ht="15" customHeight="1" x14ac:dyDescent="0.2">
      <c r="A1822" s="10" t="s">
        <v>45</v>
      </c>
      <c r="B1822" s="30" t="s">
        <v>386</v>
      </c>
      <c r="C1822" s="26">
        <v>41275</v>
      </c>
      <c r="D1822" s="10" t="s">
        <v>300</v>
      </c>
      <c r="E1822" s="3">
        <v>4</v>
      </c>
      <c r="F1822" s="38">
        <v>3.9603960396039604E-2</v>
      </c>
      <c r="G1822" s="41">
        <v>34</v>
      </c>
      <c r="H1822" s="32">
        <f t="shared" si="139"/>
        <v>0.33663366336633666</v>
      </c>
      <c r="I1822" s="20">
        <v>101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2</v>
      </c>
      <c r="P1822" s="3">
        <v>0</v>
      </c>
      <c r="Q1822" s="3">
        <f t="shared" si="136"/>
        <v>2</v>
      </c>
      <c r="R1822" s="3">
        <v>0</v>
      </c>
      <c r="S1822" s="3">
        <v>0</v>
      </c>
      <c r="T1822" s="3">
        <v>0</v>
      </c>
      <c r="U1822" s="3">
        <f t="shared" si="137"/>
        <v>0</v>
      </c>
      <c r="V1822" s="3">
        <v>0</v>
      </c>
      <c r="W1822" s="3">
        <v>1</v>
      </c>
      <c r="X1822" s="3">
        <v>1</v>
      </c>
      <c r="Y1822" s="3">
        <v>0</v>
      </c>
      <c r="Z1822" s="3">
        <f t="shared" si="138"/>
        <v>2</v>
      </c>
      <c r="AA1822" s="12">
        <v>0</v>
      </c>
      <c r="AB1822" s="3">
        <v>0</v>
      </c>
      <c r="AC1822" s="3">
        <v>4</v>
      </c>
      <c r="AD1822" s="3">
        <v>0</v>
      </c>
      <c r="AE1822" s="3">
        <v>0</v>
      </c>
      <c r="AF1822" s="10">
        <v>0</v>
      </c>
    </row>
    <row r="1823" spans="1:32" ht="15" customHeight="1" x14ac:dyDescent="0.2">
      <c r="A1823" s="10" t="s">
        <v>46</v>
      </c>
      <c r="B1823" s="30" t="s">
        <v>386</v>
      </c>
      <c r="C1823" s="26">
        <v>41275</v>
      </c>
      <c r="D1823" s="10" t="s">
        <v>324</v>
      </c>
      <c r="E1823" s="3">
        <v>5</v>
      </c>
      <c r="F1823" s="38">
        <v>2.2831050228310501E-2</v>
      </c>
      <c r="G1823" s="41">
        <v>121</v>
      </c>
      <c r="H1823" s="32">
        <f t="shared" si="139"/>
        <v>0.55251141552511418</v>
      </c>
      <c r="I1823" s="20">
        <v>219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f t="shared" si="136"/>
        <v>0</v>
      </c>
      <c r="R1823" s="3">
        <v>0</v>
      </c>
      <c r="S1823" s="3">
        <v>0</v>
      </c>
      <c r="T1823" s="3">
        <v>0</v>
      </c>
      <c r="U1823" s="3">
        <f t="shared" si="137"/>
        <v>0</v>
      </c>
      <c r="V1823" s="3">
        <v>0</v>
      </c>
      <c r="W1823" s="3">
        <v>1</v>
      </c>
      <c r="X1823" s="3">
        <v>2</v>
      </c>
      <c r="Y1823" s="3">
        <v>2</v>
      </c>
      <c r="Z1823" s="3">
        <f t="shared" si="138"/>
        <v>5</v>
      </c>
      <c r="AA1823" s="12">
        <v>0</v>
      </c>
      <c r="AB1823" s="3">
        <v>0</v>
      </c>
      <c r="AC1823" s="3">
        <v>5</v>
      </c>
      <c r="AD1823" s="3">
        <v>0</v>
      </c>
      <c r="AE1823" s="3">
        <v>0</v>
      </c>
      <c r="AF1823" s="10">
        <v>0</v>
      </c>
    </row>
    <row r="1824" spans="1:32" ht="15" customHeight="1" x14ac:dyDescent="0.2">
      <c r="A1824" s="10" t="s">
        <v>47</v>
      </c>
      <c r="B1824" s="30" t="s">
        <v>386</v>
      </c>
      <c r="C1824" s="26">
        <v>41275</v>
      </c>
      <c r="D1824" s="10" t="s">
        <v>325</v>
      </c>
      <c r="E1824" s="3">
        <v>20</v>
      </c>
      <c r="F1824" s="38">
        <v>6.8493150684931503E-2</v>
      </c>
      <c r="G1824" s="41">
        <v>164</v>
      </c>
      <c r="H1824" s="32">
        <f t="shared" si="139"/>
        <v>0.56164383561643838</v>
      </c>
      <c r="I1824" s="20">
        <v>292</v>
      </c>
      <c r="J1824" s="3">
        <v>0</v>
      </c>
      <c r="K1824" s="3">
        <v>1</v>
      </c>
      <c r="L1824" s="3">
        <v>1</v>
      </c>
      <c r="M1824" s="3">
        <v>0</v>
      </c>
      <c r="N1824" s="3">
        <v>1</v>
      </c>
      <c r="O1824" s="3">
        <v>0</v>
      </c>
      <c r="P1824" s="3">
        <v>3</v>
      </c>
      <c r="Q1824" s="3">
        <f t="shared" si="136"/>
        <v>6</v>
      </c>
      <c r="R1824" s="3">
        <v>0</v>
      </c>
      <c r="S1824" s="3">
        <v>3</v>
      </c>
      <c r="T1824" s="3">
        <v>0</v>
      </c>
      <c r="U1824" s="3">
        <f t="shared" si="137"/>
        <v>3</v>
      </c>
      <c r="V1824" s="3">
        <v>2</v>
      </c>
      <c r="W1824" s="3">
        <v>2</v>
      </c>
      <c r="X1824" s="3">
        <v>1</v>
      </c>
      <c r="Y1824" s="3">
        <v>6</v>
      </c>
      <c r="Z1824" s="3">
        <f t="shared" si="138"/>
        <v>11</v>
      </c>
      <c r="AA1824" s="12">
        <v>0</v>
      </c>
      <c r="AB1824" s="3">
        <v>0</v>
      </c>
      <c r="AC1824" s="3">
        <v>19</v>
      </c>
      <c r="AD1824" s="3">
        <v>1</v>
      </c>
      <c r="AE1824" s="3">
        <v>0</v>
      </c>
      <c r="AF1824" s="10">
        <v>0</v>
      </c>
    </row>
    <row r="1825" spans="1:32" ht="15" customHeight="1" x14ac:dyDescent="0.2">
      <c r="A1825" s="10" t="s">
        <v>293</v>
      </c>
      <c r="B1825" s="30" t="s">
        <v>386</v>
      </c>
      <c r="C1825" s="26">
        <v>41275</v>
      </c>
      <c r="D1825" s="10" t="s">
        <v>319</v>
      </c>
      <c r="E1825" s="3">
        <v>0</v>
      </c>
      <c r="F1825" s="38">
        <v>0</v>
      </c>
      <c r="G1825" s="3" t="s">
        <v>387</v>
      </c>
      <c r="H1825" s="32" t="e">
        <f t="shared" si="139"/>
        <v>#VALUE!</v>
      </c>
      <c r="I1825" s="20">
        <v>47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f t="shared" si="136"/>
        <v>0</v>
      </c>
      <c r="R1825" s="3">
        <v>0</v>
      </c>
      <c r="S1825" s="3">
        <v>0</v>
      </c>
      <c r="T1825" s="3">
        <v>0</v>
      </c>
      <c r="U1825" s="3">
        <f t="shared" si="137"/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f t="shared" si="138"/>
        <v>0</v>
      </c>
      <c r="AA1825" s="12">
        <v>0</v>
      </c>
      <c r="AB1825" s="3">
        <v>0</v>
      </c>
      <c r="AC1825" s="3">
        <v>0</v>
      </c>
      <c r="AD1825" s="3">
        <v>0</v>
      </c>
      <c r="AE1825" s="3">
        <v>0</v>
      </c>
      <c r="AF1825" s="10">
        <v>0</v>
      </c>
    </row>
    <row r="1826" spans="1:32" ht="15" customHeight="1" x14ac:dyDescent="0.2">
      <c r="A1826" s="10" t="s">
        <v>264</v>
      </c>
      <c r="B1826" s="30" t="s">
        <v>386</v>
      </c>
      <c r="C1826" s="26">
        <v>41275</v>
      </c>
      <c r="D1826" s="10" t="s">
        <v>302</v>
      </c>
      <c r="E1826" s="3">
        <v>12</v>
      </c>
      <c r="F1826" s="38">
        <v>2.7088036117381489E-2</v>
      </c>
      <c r="G1826" s="41">
        <v>265</v>
      </c>
      <c r="H1826" s="32">
        <f t="shared" si="139"/>
        <v>0.59819413092550788</v>
      </c>
      <c r="I1826" s="20">
        <v>443</v>
      </c>
      <c r="J1826" s="3">
        <v>0</v>
      </c>
      <c r="K1826" s="3">
        <v>1</v>
      </c>
      <c r="L1826" s="3">
        <v>0</v>
      </c>
      <c r="M1826" s="3">
        <v>1</v>
      </c>
      <c r="N1826" s="3">
        <v>3</v>
      </c>
      <c r="O1826" s="3">
        <v>1</v>
      </c>
      <c r="P1826" s="3">
        <v>0</v>
      </c>
      <c r="Q1826" s="3">
        <f t="shared" si="136"/>
        <v>6</v>
      </c>
      <c r="R1826" s="3">
        <v>2</v>
      </c>
      <c r="S1826" s="3">
        <v>0</v>
      </c>
      <c r="T1826" s="3">
        <v>1</v>
      </c>
      <c r="U1826" s="3">
        <f t="shared" si="137"/>
        <v>3</v>
      </c>
      <c r="V1826" s="3">
        <v>0</v>
      </c>
      <c r="W1826" s="3">
        <v>0</v>
      </c>
      <c r="X1826" s="3">
        <v>1</v>
      </c>
      <c r="Y1826" s="3">
        <v>2</v>
      </c>
      <c r="Z1826" s="3">
        <f t="shared" si="138"/>
        <v>3</v>
      </c>
      <c r="AA1826" s="12">
        <v>0</v>
      </c>
      <c r="AB1826" s="3">
        <v>0</v>
      </c>
      <c r="AC1826" s="3">
        <v>8</v>
      </c>
      <c r="AD1826" s="3">
        <v>4</v>
      </c>
      <c r="AE1826" s="3">
        <v>0</v>
      </c>
      <c r="AF1826" s="10">
        <v>0</v>
      </c>
    </row>
    <row r="1827" spans="1:32" ht="15" customHeight="1" x14ac:dyDescent="0.2">
      <c r="A1827" s="10" t="s">
        <v>48</v>
      </c>
      <c r="B1827" s="30" t="s">
        <v>386</v>
      </c>
      <c r="C1827" s="26">
        <v>41275</v>
      </c>
      <c r="D1827" s="10" t="s">
        <v>300</v>
      </c>
      <c r="E1827" s="3">
        <v>0</v>
      </c>
      <c r="F1827" s="38">
        <v>0</v>
      </c>
      <c r="G1827" s="41">
        <v>285</v>
      </c>
      <c r="H1827" s="32">
        <f t="shared" si="139"/>
        <v>0.50711743772241991</v>
      </c>
      <c r="I1827" s="20">
        <v>562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f t="shared" si="136"/>
        <v>0</v>
      </c>
      <c r="R1827" s="3">
        <v>0</v>
      </c>
      <c r="S1827" s="3">
        <v>0</v>
      </c>
      <c r="T1827" s="3">
        <v>0</v>
      </c>
      <c r="U1827" s="3">
        <f t="shared" si="137"/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f t="shared" si="138"/>
        <v>0</v>
      </c>
      <c r="AA1827" s="12">
        <v>0</v>
      </c>
      <c r="AB1827" s="3">
        <v>0</v>
      </c>
      <c r="AC1827" s="3">
        <v>0</v>
      </c>
      <c r="AD1827" s="3">
        <v>0</v>
      </c>
      <c r="AE1827" s="3">
        <v>0</v>
      </c>
      <c r="AF1827" s="10">
        <v>0</v>
      </c>
    </row>
    <row r="1828" spans="1:32" ht="15" customHeight="1" x14ac:dyDescent="0.2">
      <c r="A1828" s="10" t="s">
        <v>49</v>
      </c>
      <c r="B1828" s="30" t="s">
        <v>386</v>
      </c>
      <c r="C1828" s="26">
        <v>41275</v>
      </c>
      <c r="D1828" s="10" t="s">
        <v>326</v>
      </c>
      <c r="E1828" s="3">
        <v>7</v>
      </c>
      <c r="F1828" s="38">
        <v>1.5418502202643172E-2</v>
      </c>
      <c r="G1828" s="41">
        <v>256</v>
      </c>
      <c r="H1828" s="32">
        <f t="shared" si="139"/>
        <v>0.56387665198237891</v>
      </c>
      <c r="I1828" s="20">
        <v>454</v>
      </c>
      <c r="J1828" s="3">
        <v>0</v>
      </c>
      <c r="K1828" s="3">
        <v>0</v>
      </c>
      <c r="L1828" s="3">
        <v>1</v>
      </c>
      <c r="M1828" s="3">
        <v>0</v>
      </c>
      <c r="N1828" s="3">
        <v>0</v>
      </c>
      <c r="O1828" s="3">
        <v>0</v>
      </c>
      <c r="P1828" s="3">
        <v>0</v>
      </c>
      <c r="Q1828" s="3">
        <f t="shared" si="136"/>
        <v>1</v>
      </c>
      <c r="R1828" s="3">
        <v>2</v>
      </c>
      <c r="S1828" s="3">
        <v>1</v>
      </c>
      <c r="T1828" s="3">
        <v>0</v>
      </c>
      <c r="U1828" s="3">
        <f t="shared" si="137"/>
        <v>3</v>
      </c>
      <c r="V1828" s="3">
        <v>1</v>
      </c>
      <c r="W1828" s="3">
        <v>1</v>
      </c>
      <c r="X1828" s="3">
        <v>0</v>
      </c>
      <c r="Y1828" s="3">
        <v>1</v>
      </c>
      <c r="Z1828" s="3">
        <f t="shared" si="138"/>
        <v>3</v>
      </c>
      <c r="AA1828" s="12">
        <v>0</v>
      </c>
      <c r="AB1828" s="3">
        <v>0</v>
      </c>
      <c r="AC1828" s="3">
        <v>7</v>
      </c>
      <c r="AD1828" s="3">
        <v>0</v>
      </c>
      <c r="AE1828" s="3">
        <v>0</v>
      </c>
      <c r="AF1828" s="10">
        <v>0</v>
      </c>
    </row>
    <row r="1829" spans="1:32" ht="15" customHeight="1" x14ac:dyDescent="0.2">
      <c r="A1829" s="10" t="s">
        <v>50</v>
      </c>
      <c r="B1829" s="30" t="s">
        <v>386</v>
      </c>
      <c r="C1829" s="26">
        <v>41275</v>
      </c>
      <c r="D1829" s="10" t="s">
        <v>317</v>
      </c>
      <c r="E1829" s="3">
        <v>37</v>
      </c>
      <c r="F1829" s="38">
        <v>1.4396887159533073E-2</v>
      </c>
      <c r="G1829" s="41">
        <v>1262</v>
      </c>
      <c r="H1829" s="32">
        <f t="shared" si="139"/>
        <v>0.49105058365758752</v>
      </c>
      <c r="I1829" s="20">
        <v>2570</v>
      </c>
      <c r="J1829" s="3">
        <v>0</v>
      </c>
      <c r="K1829" s="3">
        <v>1</v>
      </c>
      <c r="L1829" s="3">
        <v>4</v>
      </c>
      <c r="M1829" s="3">
        <v>7</v>
      </c>
      <c r="N1829" s="3">
        <v>0</v>
      </c>
      <c r="O1829" s="3">
        <v>1</v>
      </c>
      <c r="P1829" s="3">
        <v>3</v>
      </c>
      <c r="Q1829" s="3">
        <f t="shared" si="136"/>
        <v>16</v>
      </c>
      <c r="R1829" s="3">
        <v>1</v>
      </c>
      <c r="S1829" s="3">
        <v>2</v>
      </c>
      <c r="T1829" s="3">
        <v>4</v>
      </c>
      <c r="U1829" s="3">
        <f t="shared" si="137"/>
        <v>7</v>
      </c>
      <c r="V1829" s="3">
        <v>2</v>
      </c>
      <c r="W1829" s="3">
        <v>1</v>
      </c>
      <c r="X1829" s="3">
        <v>3</v>
      </c>
      <c r="Y1829" s="3">
        <v>8</v>
      </c>
      <c r="Z1829" s="3">
        <f t="shared" si="138"/>
        <v>14</v>
      </c>
      <c r="AA1829" s="12">
        <v>0</v>
      </c>
      <c r="AB1829" s="3">
        <v>0</v>
      </c>
      <c r="AC1829" s="3">
        <v>37</v>
      </c>
      <c r="AD1829" s="3">
        <v>0</v>
      </c>
      <c r="AE1829" s="3">
        <v>0</v>
      </c>
      <c r="AF1829" s="10">
        <v>0</v>
      </c>
    </row>
    <row r="1830" spans="1:32" ht="15" customHeight="1" x14ac:dyDescent="0.2">
      <c r="A1830" s="10" t="s">
        <v>51</v>
      </c>
      <c r="B1830" s="30" t="s">
        <v>386</v>
      </c>
      <c r="C1830" s="26">
        <v>41275</v>
      </c>
      <c r="D1830" s="10" t="s">
        <v>309</v>
      </c>
      <c r="E1830" s="3">
        <v>15</v>
      </c>
      <c r="F1830" s="38">
        <v>1.0452961672473868E-2</v>
      </c>
      <c r="G1830" s="41">
        <v>184</v>
      </c>
      <c r="H1830" s="32">
        <f t="shared" si="139"/>
        <v>0.12822299651567945</v>
      </c>
      <c r="I1830" s="20">
        <v>1435</v>
      </c>
      <c r="J1830" s="3">
        <v>0</v>
      </c>
      <c r="K1830" s="3">
        <v>2</v>
      </c>
      <c r="L1830" s="3">
        <v>2</v>
      </c>
      <c r="M1830" s="3">
        <v>2</v>
      </c>
      <c r="N1830" s="3">
        <v>1</v>
      </c>
      <c r="O1830" s="3">
        <v>4</v>
      </c>
      <c r="P1830" s="3">
        <v>2</v>
      </c>
      <c r="Q1830" s="3">
        <f t="shared" si="136"/>
        <v>13</v>
      </c>
      <c r="R1830" s="3">
        <v>0</v>
      </c>
      <c r="S1830" s="3">
        <v>1</v>
      </c>
      <c r="T1830" s="3">
        <v>1</v>
      </c>
      <c r="U1830" s="3">
        <f t="shared" si="137"/>
        <v>2</v>
      </c>
      <c r="V1830" s="3">
        <v>0</v>
      </c>
      <c r="W1830" s="3">
        <v>0</v>
      </c>
      <c r="X1830" s="3">
        <v>0</v>
      </c>
      <c r="Y1830" s="3">
        <v>0</v>
      </c>
      <c r="Z1830" s="3">
        <f t="shared" si="138"/>
        <v>0</v>
      </c>
      <c r="AA1830" s="12">
        <v>0</v>
      </c>
      <c r="AB1830" s="3">
        <v>0</v>
      </c>
      <c r="AC1830" s="3">
        <v>14</v>
      </c>
      <c r="AD1830" s="3">
        <v>0</v>
      </c>
      <c r="AE1830" s="3">
        <v>1</v>
      </c>
      <c r="AF1830" s="10">
        <v>0</v>
      </c>
    </row>
    <row r="1831" spans="1:32" ht="15" customHeight="1" x14ac:dyDescent="0.2">
      <c r="A1831" s="10" t="s">
        <v>52</v>
      </c>
      <c r="B1831" s="30" t="s">
        <v>386</v>
      </c>
      <c r="C1831" s="26">
        <v>41275</v>
      </c>
      <c r="D1831" s="10" t="s">
        <v>321</v>
      </c>
      <c r="E1831" s="3">
        <v>8</v>
      </c>
      <c r="F1831" s="38">
        <v>0.25</v>
      </c>
      <c r="G1831" s="41">
        <v>19</v>
      </c>
      <c r="H1831" s="32">
        <f t="shared" si="139"/>
        <v>0.59375</v>
      </c>
      <c r="I1831" s="20">
        <v>32</v>
      </c>
      <c r="J1831" s="3">
        <v>0</v>
      </c>
      <c r="K1831" s="3">
        <v>2</v>
      </c>
      <c r="L1831" s="3">
        <v>1</v>
      </c>
      <c r="M1831" s="3">
        <v>1</v>
      </c>
      <c r="N1831" s="3">
        <v>1</v>
      </c>
      <c r="O1831" s="3">
        <v>1</v>
      </c>
      <c r="P1831" s="3">
        <v>2</v>
      </c>
      <c r="Q1831" s="3">
        <f t="shared" si="136"/>
        <v>8</v>
      </c>
      <c r="R1831" s="3">
        <v>0</v>
      </c>
      <c r="S1831" s="3">
        <v>0</v>
      </c>
      <c r="T1831" s="3">
        <v>0</v>
      </c>
      <c r="U1831" s="3">
        <f t="shared" si="137"/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f t="shared" si="138"/>
        <v>0</v>
      </c>
      <c r="AA1831" s="12">
        <v>0</v>
      </c>
      <c r="AB1831" s="3">
        <v>0</v>
      </c>
      <c r="AC1831" s="3">
        <v>8</v>
      </c>
      <c r="AD1831" s="3">
        <v>0</v>
      </c>
      <c r="AE1831" s="3">
        <v>0</v>
      </c>
      <c r="AF1831" s="10">
        <v>0</v>
      </c>
    </row>
    <row r="1832" spans="1:32" ht="15" customHeight="1" x14ac:dyDescent="0.2">
      <c r="A1832" s="10" t="s">
        <v>265</v>
      </c>
      <c r="B1832" s="30" t="s">
        <v>386</v>
      </c>
      <c r="C1832" s="26">
        <v>41275</v>
      </c>
      <c r="D1832" s="10" t="s">
        <v>317</v>
      </c>
      <c r="E1832" s="3">
        <v>192</v>
      </c>
      <c r="F1832" s="38">
        <v>4.2962631461177E-2</v>
      </c>
      <c r="G1832" s="41">
        <v>2400</v>
      </c>
      <c r="H1832" s="32">
        <f t="shared" si="139"/>
        <v>0.53703289326471249</v>
      </c>
      <c r="I1832" s="20">
        <v>4469</v>
      </c>
      <c r="J1832" s="3">
        <v>23</v>
      </c>
      <c r="K1832" s="3">
        <v>31</v>
      </c>
      <c r="L1832" s="3">
        <v>16</v>
      </c>
      <c r="M1832" s="3">
        <v>17</v>
      </c>
      <c r="N1832" s="3">
        <v>9</v>
      </c>
      <c r="O1832" s="3">
        <v>16</v>
      </c>
      <c r="P1832" s="3">
        <v>10</v>
      </c>
      <c r="Q1832" s="3">
        <f t="shared" si="136"/>
        <v>122</v>
      </c>
      <c r="R1832" s="3">
        <v>13</v>
      </c>
      <c r="S1832" s="3">
        <v>5</v>
      </c>
      <c r="T1832" s="3">
        <v>13</v>
      </c>
      <c r="U1832" s="3">
        <f t="shared" si="137"/>
        <v>31</v>
      </c>
      <c r="V1832" s="3">
        <v>7</v>
      </c>
      <c r="W1832" s="3">
        <v>16</v>
      </c>
      <c r="X1832" s="3">
        <v>9</v>
      </c>
      <c r="Y1832" s="3">
        <v>7</v>
      </c>
      <c r="Z1832" s="3">
        <f t="shared" si="138"/>
        <v>39</v>
      </c>
      <c r="AA1832" s="12">
        <v>0</v>
      </c>
      <c r="AB1832" s="3">
        <v>15</v>
      </c>
      <c r="AC1832" s="3">
        <v>169</v>
      </c>
      <c r="AD1832" s="3">
        <v>2</v>
      </c>
      <c r="AE1832" s="3">
        <v>6</v>
      </c>
      <c r="AF1832" s="10">
        <v>0</v>
      </c>
    </row>
    <row r="1833" spans="1:32" ht="15" customHeight="1" x14ac:dyDescent="0.2">
      <c r="A1833" s="10" t="s">
        <v>53</v>
      </c>
      <c r="B1833" s="30" t="s">
        <v>386</v>
      </c>
      <c r="C1833" s="26">
        <v>41275</v>
      </c>
      <c r="D1833" s="10" t="s">
        <v>327</v>
      </c>
      <c r="E1833" s="3">
        <v>33</v>
      </c>
      <c r="F1833" s="38">
        <v>1.0805500982318271E-2</v>
      </c>
      <c r="G1833" s="41">
        <v>1661</v>
      </c>
      <c r="H1833" s="32">
        <f t="shared" si="139"/>
        <v>0.54387688277668633</v>
      </c>
      <c r="I1833" s="20">
        <v>3054</v>
      </c>
      <c r="J1833" s="3">
        <v>0</v>
      </c>
      <c r="K1833" s="3">
        <v>2</v>
      </c>
      <c r="L1833" s="3">
        <v>0</v>
      </c>
      <c r="M1833" s="3">
        <v>1</v>
      </c>
      <c r="N1833" s="3">
        <v>3</v>
      </c>
      <c r="O1833" s="3">
        <v>0</v>
      </c>
      <c r="P1833" s="3">
        <v>1</v>
      </c>
      <c r="Q1833" s="3">
        <f t="shared" si="136"/>
        <v>7</v>
      </c>
      <c r="R1833" s="3">
        <v>1</v>
      </c>
      <c r="S1833" s="3">
        <v>5</v>
      </c>
      <c r="T1833" s="3">
        <v>3</v>
      </c>
      <c r="U1833" s="3">
        <f t="shared" si="137"/>
        <v>9</v>
      </c>
      <c r="V1833" s="3">
        <v>7</v>
      </c>
      <c r="W1833" s="3">
        <v>7</v>
      </c>
      <c r="X1833" s="3">
        <v>2</v>
      </c>
      <c r="Y1833" s="3">
        <v>1</v>
      </c>
      <c r="Z1833" s="3">
        <f t="shared" si="138"/>
        <v>17</v>
      </c>
      <c r="AA1833" s="12">
        <v>0</v>
      </c>
      <c r="AB1833" s="3">
        <v>8</v>
      </c>
      <c r="AC1833" s="3">
        <v>22</v>
      </c>
      <c r="AD1833" s="3">
        <v>3</v>
      </c>
      <c r="AE1833" s="3">
        <v>0</v>
      </c>
      <c r="AF1833" s="10">
        <v>0</v>
      </c>
    </row>
    <row r="1834" spans="1:32" ht="15" customHeight="1" x14ac:dyDescent="0.2">
      <c r="A1834" s="10" t="s">
        <v>54</v>
      </c>
      <c r="B1834" s="30" t="s">
        <v>386</v>
      </c>
      <c r="C1834" s="26">
        <v>41275</v>
      </c>
      <c r="D1834" s="10" t="s">
        <v>312</v>
      </c>
      <c r="E1834" s="3">
        <v>213</v>
      </c>
      <c r="F1834" s="38">
        <v>3.7592657959759974E-2</v>
      </c>
      <c r="G1834" s="41">
        <v>3188</v>
      </c>
      <c r="H1834" s="32">
        <f t="shared" si="139"/>
        <v>0.56265442993293324</v>
      </c>
      <c r="I1834" s="20">
        <v>5666</v>
      </c>
      <c r="J1834" s="3">
        <v>1</v>
      </c>
      <c r="K1834" s="3">
        <v>27</v>
      </c>
      <c r="L1834" s="3">
        <v>20</v>
      </c>
      <c r="M1834" s="3">
        <v>14</v>
      </c>
      <c r="N1834" s="3">
        <v>17</v>
      </c>
      <c r="O1834" s="3">
        <v>14</v>
      </c>
      <c r="P1834" s="3">
        <v>18</v>
      </c>
      <c r="Q1834" s="3">
        <f t="shared" si="136"/>
        <v>111</v>
      </c>
      <c r="R1834" s="3">
        <v>16</v>
      </c>
      <c r="S1834" s="3">
        <v>8</v>
      </c>
      <c r="T1834" s="3">
        <v>15</v>
      </c>
      <c r="U1834" s="3">
        <f t="shared" si="137"/>
        <v>39</v>
      </c>
      <c r="V1834" s="3">
        <v>20</v>
      </c>
      <c r="W1834" s="3">
        <v>13</v>
      </c>
      <c r="X1834" s="3">
        <v>12</v>
      </c>
      <c r="Y1834" s="3">
        <v>18</v>
      </c>
      <c r="Z1834" s="3">
        <f t="shared" si="138"/>
        <v>63</v>
      </c>
      <c r="AA1834" s="12">
        <v>0</v>
      </c>
      <c r="AB1834" s="3">
        <v>28</v>
      </c>
      <c r="AC1834" s="3">
        <v>155</v>
      </c>
      <c r="AD1834" s="3">
        <v>26</v>
      </c>
      <c r="AE1834" s="3">
        <v>4</v>
      </c>
      <c r="AF1834" s="10">
        <v>0</v>
      </c>
    </row>
    <row r="1835" spans="1:32" ht="15" customHeight="1" x14ac:dyDescent="0.2">
      <c r="A1835" s="10" t="s">
        <v>55</v>
      </c>
      <c r="B1835" s="30" t="s">
        <v>386</v>
      </c>
      <c r="C1835" s="26">
        <v>41275</v>
      </c>
      <c r="D1835" s="10" t="s">
        <v>319</v>
      </c>
      <c r="E1835" s="3">
        <v>0</v>
      </c>
      <c r="F1835" s="38">
        <v>0</v>
      </c>
      <c r="G1835" s="41">
        <v>56</v>
      </c>
      <c r="H1835" s="32">
        <f t="shared" si="139"/>
        <v>0.5957446808510638</v>
      </c>
      <c r="I1835" s="20">
        <v>94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f t="shared" si="136"/>
        <v>0</v>
      </c>
      <c r="R1835" s="3">
        <v>0</v>
      </c>
      <c r="S1835" s="3">
        <v>0</v>
      </c>
      <c r="T1835" s="3">
        <v>0</v>
      </c>
      <c r="U1835" s="3">
        <f t="shared" si="137"/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f t="shared" si="138"/>
        <v>0</v>
      </c>
      <c r="AA1835" s="12">
        <v>0</v>
      </c>
      <c r="AB1835" s="3">
        <v>0</v>
      </c>
      <c r="AC1835" s="3">
        <v>0</v>
      </c>
      <c r="AD1835" s="3">
        <v>0</v>
      </c>
      <c r="AE1835" s="3">
        <v>0</v>
      </c>
      <c r="AF1835" s="10">
        <v>0</v>
      </c>
    </row>
    <row r="1836" spans="1:32" ht="15" customHeight="1" x14ac:dyDescent="0.2">
      <c r="A1836" s="10" t="s">
        <v>56</v>
      </c>
      <c r="B1836" s="30" t="s">
        <v>386</v>
      </c>
      <c r="C1836" s="26">
        <v>41275</v>
      </c>
      <c r="D1836" s="10" t="s">
        <v>309</v>
      </c>
      <c r="E1836" s="3">
        <v>20</v>
      </c>
      <c r="F1836" s="38">
        <v>1.079913606911447E-2</v>
      </c>
      <c r="G1836" s="3" t="s">
        <v>387</v>
      </c>
      <c r="H1836" s="32" t="e">
        <f t="shared" si="139"/>
        <v>#VALUE!</v>
      </c>
      <c r="I1836" s="20">
        <v>1852</v>
      </c>
      <c r="J1836" s="3">
        <v>0</v>
      </c>
      <c r="K1836" s="3">
        <v>1</v>
      </c>
      <c r="L1836" s="3">
        <v>2</v>
      </c>
      <c r="M1836" s="3">
        <v>1</v>
      </c>
      <c r="N1836" s="3">
        <v>2</v>
      </c>
      <c r="O1836" s="3">
        <v>1</v>
      </c>
      <c r="P1836" s="3">
        <v>0</v>
      </c>
      <c r="Q1836" s="3">
        <f t="shared" si="136"/>
        <v>7</v>
      </c>
      <c r="R1836" s="3">
        <v>1</v>
      </c>
      <c r="S1836" s="3">
        <v>1</v>
      </c>
      <c r="T1836" s="3">
        <v>1</v>
      </c>
      <c r="U1836" s="3">
        <f t="shared" si="137"/>
        <v>3</v>
      </c>
      <c r="V1836" s="3">
        <v>2</v>
      </c>
      <c r="W1836" s="3">
        <v>2</v>
      </c>
      <c r="X1836" s="3">
        <v>2</v>
      </c>
      <c r="Y1836" s="3">
        <v>4</v>
      </c>
      <c r="Z1836" s="3">
        <f t="shared" si="138"/>
        <v>10</v>
      </c>
      <c r="AA1836" s="12">
        <v>0</v>
      </c>
      <c r="AB1836" s="3">
        <v>7</v>
      </c>
      <c r="AC1836" s="3">
        <v>13</v>
      </c>
      <c r="AD1836" s="3">
        <v>0</v>
      </c>
      <c r="AE1836" s="3">
        <v>0</v>
      </c>
      <c r="AF1836" s="10">
        <v>0</v>
      </c>
    </row>
    <row r="1837" spans="1:32" ht="15" customHeight="1" x14ac:dyDescent="0.2">
      <c r="A1837" s="10" t="s">
        <v>57</v>
      </c>
      <c r="B1837" s="30" t="s">
        <v>386</v>
      </c>
      <c r="C1837" s="26">
        <v>41275</v>
      </c>
      <c r="D1837" s="10" t="s">
        <v>302</v>
      </c>
      <c r="E1837" s="3">
        <v>403</v>
      </c>
      <c r="F1837" s="38">
        <v>1.9442300270165958E-2</v>
      </c>
      <c r="G1837" s="41">
        <v>7741</v>
      </c>
      <c r="H1837" s="32">
        <f t="shared" si="139"/>
        <v>0.37345619451949053</v>
      </c>
      <c r="I1837" s="20">
        <v>20728</v>
      </c>
      <c r="J1837" s="3">
        <v>6</v>
      </c>
      <c r="K1837" s="3">
        <v>35</v>
      </c>
      <c r="L1837" s="3">
        <v>34</v>
      </c>
      <c r="M1837" s="3">
        <v>29</v>
      </c>
      <c r="N1837" s="3">
        <v>21</v>
      </c>
      <c r="O1837" s="3">
        <v>35</v>
      </c>
      <c r="P1837" s="3">
        <v>24</v>
      </c>
      <c r="Q1837" s="3">
        <f t="shared" si="136"/>
        <v>184</v>
      </c>
      <c r="R1837" s="3">
        <v>31</v>
      </c>
      <c r="S1837" s="3">
        <v>30</v>
      </c>
      <c r="T1837" s="3">
        <v>25</v>
      </c>
      <c r="U1837" s="3">
        <f t="shared" si="137"/>
        <v>86</v>
      </c>
      <c r="V1837" s="3">
        <v>25</v>
      </c>
      <c r="W1837" s="3">
        <v>28</v>
      </c>
      <c r="X1837" s="3">
        <v>43</v>
      </c>
      <c r="Y1837" s="3">
        <v>37</v>
      </c>
      <c r="Z1837" s="3">
        <f t="shared" si="138"/>
        <v>133</v>
      </c>
      <c r="AA1837" s="12">
        <v>0</v>
      </c>
      <c r="AB1837" s="3">
        <v>96</v>
      </c>
      <c r="AC1837" s="3">
        <v>261</v>
      </c>
      <c r="AD1837" s="3">
        <v>8</v>
      </c>
      <c r="AE1837" s="3">
        <v>38</v>
      </c>
      <c r="AF1837" s="10">
        <v>0</v>
      </c>
    </row>
    <row r="1838" spans="1:32" ht="15" customHeight="1" x14ac:dyDescent="0.2">
      <c r="A1838" s="10" t="s">
        <v>58</v>
      </c>
      <c r="B1838" s="30" t="s">
        <v>386</v>
      </c>
      <c r="C1838" s="26">
        <v>41275</v>
      </c>
      <c r="D1838" s="10" t="s">
        <v>319</v>
      </c>
      <c r="E1838" s="3">
        <v>20</v>
      </c>
      <c r="F1838" s="38">
        <v>6.6622251832111927E-3</v>
      </c>
      <c r="G1838" s="41">
        <v>1164</v>
      </c>
      <c r="H1838" s="32">
        <f t="shared" si="139"/>
        <v>0.38774150566289139</v>
      </c>
      <c r="I1838" s="20">
        <v>3002</v>
      </c>
      <c r="J1838" s="3">
        <v>0</v>
      </c>
      <c r="K1838" s="3">
        <v>2</v>
      </c>
      <c r="L1838" s="3">
        <v>1</v>
      </c>
      <c r="M1838" s="3">
        <v>2</v>
      </c>
      <c r="N1838" s="3">
        <v>2</v>
      </c>
      <c r="O1838" s="3">
        <v>4</v>
      </c>
      <c r="P1838" s="3">
        <v>0</v>
      </c>
      <c r="Q1838" s="3">
        <f t="shared" si="136"/>
        <v>11</v>
      </c>
      <c r="R1838" s="3">
        <v>1</v>
      </c>
      <c r="S1838" s="3">
        <v>4</v>
      </c>
      <c r="T1838" s="3">
        <v>1</v>
      </c>
      <c r="U1838" s="3">
        <f t="shared" si="137"/>
        <v>6</v>
      </c>
      <c r="V1838" s="3">
        <v>0</v>
      </c>
      <c r="W1838" s="3">
        <v>0</v>
      </c>
      <c r="X1838" s="3">
        <v>0</v>
      </c>
      <c r="Y1838" s="3">
        <v>3</v>
      </c>
      <c r="Z1838" s="3">
        <f t="shared" si="138"/>
        <v>3</v>
      </c>
      <c r="AA1838" s="12">
        <v>0</v>
      </c>
      <c r="AB1838" s="3">
        <v>8</v>
      </c>
      <c r="AC1838" s="3">
        <v>6</v>
      </c>
      <c r="AD1838" s="3">
        <v>5</v>
      </c>
      <c r="AE1838" s="3">
        <v>1</v>
      </c>
      <c r="AF1838" s="10">
        <v>0</v>
      </c>
    </row>
    <row r="1839" spans="1:32" ht="15" customHeight="1" x14ac:dyDescent="0.2">
      <c r="A1839" s="10" t="s">
        <v>59</v>
      </c>
      <c r="B1839" s="30" t="s">
        <v>386</v>
      </c>
      <c r="C1839" s="26">
        <v>41275</v>
      </c>
      <c r="D1839" s="10" t="s">
        <v>298</v>
      </c>
      <c r="E1839" s="3">
        <v>70</v>
      </c>
      <c r="F1839" s="38">
        <v>4.5871559633027525E-2</v>
      </c>
      <c r="G1839" s="41">
        <v>825</v>
      </c>
      <c r="H1839" s="32">
        <f t="shared" si="139"/>
        <v>0.5406290956749672</v>
      </c>
      <c r="I1839" s="20">
        <v>1526</v>
      </c>
      <c r="J1839" s="3">
        <v>0</v>
      </c>
      <c r="K1839" s="3">
        <v>5</v>
      </c>
      <c r="L1839" s="3">
        <v>7</v>
      </c>
      <c r="M1839" s="3">
        <v>1</v>
      </c>
      <c r="N1839" s="3">
        <v>3</v>
      </c>
      <c r="O1839" s="3">
        <v>3</v>
      </c>
      <c r="P1839" s="3">
        <v>6</v>
      </c>
      <c r="Q1839" s="3">
        <f t="shared" si="136"/>
        <v>25</v>
      </c>
      <c r="R1839" s="3">
        <v>5</v>
      </c>
      <c r="S1839" s="3">
        <v>5</v>
      </c>
      <c r="T1839" s="3">
        <v>1</v>
      </c>
      <c r="U1839" s="3">
        <f t="shared" si="137"/>
        <v>11</v>
      </c>
      <c r="V1839" s="3">
        <v>11</v>
      </c>
      <c r="W1839" s="3">
        <v>5</v>
      </c>
      <c r="X1839" s="3">
        <v>3</v>
      </c>
      <c r="Y1839" s="3">
        <v>15</v>
      </c>
      <c r="Z1839" s="3">
        <f t="shared" si="138"/>
        <v>34</v>
      </c>
      <c r="AA1839" s="12">
        <v>0</v>
      </c>
      <c r="AB1839" s="3">
        <v>26</v>
      </c>
      <c r="AC1839" s="3">
        <v>42</v>
      </c>
      <c r="AD1839" s="3">
        <v>1</v>
      </c>
      <c r="AE1839" s="3">
        <v>1</v>
      </c>
      <c r="AF1839" s="10">
        <v>0</v>
      </c>
    </row>
    <row r="1840" spans="1:32" ht="15" customHeight="1" x14ac:dyDescent="0.2">
      <c r="A1840" s="10" t="s">
        <v>60</v>
      </c>
      <c r="B1840" s="30" t="s">
        <v>386</v>
      </c>
      <c r="C1840" s="26">
        <v>41275</v>
      </c>
      <c r="D1840" s="10" t="s">
        <v>320</v>
      </c>
      <c r="E1840" s="3">
        <v>0</v>
      </c>
      <c r="F1840" s="38">
        <v>0</v>
      </c>
      <c r="G1840" s="41">
        <v>54</v>
      </c>
      <c r="H1840" s="32">
        <f t="shared" si="139"/>
        <v>0.56842105263157894</v>
      </c>
      <c r="I1840" s="20">
        <v>95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f t="shared" si="136"/>
        <v>0</v>
      </c>
      <c r="R1840" s="3">
        <v>0</v>
      </c>
      <c r="S1840" s="3">
        <v>0</v>
      </c>
      <c r="T1840" s="3">
        <v>0</v>
      </c>
      <c r="U1840" s="3">
        <f t="shared" si="137"/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f t="shared" si="138"/>
        <v>0</v>
      </c>
      <c r="AA1840" s="12">
        <v>0</v>
      </c>
      <c r="AB1840" s="3">
        <v>0</v>
      </c>
      <c r="AC1840" s="3">
        <v>0</v>
      </c>
      <c r="AD1840" s="3">
        <v>0</v>
      </c>
      <c r="AE1840" s="3">
        <v>0</v>
      </c>
      <c r="AF1840" s="10">
        <v>0</v>
      </c>
    </row>
    <row r="1841" spans="1:32" ht="15" customHeight="1" x14ac:dyDescent="0.2">
      <c r="A1841" s="10" t="s">
        <v>61</v>
      </c>
      <c r="B1841" s="30" t="s">
        <v>386</v>
      </c>
      <c r="C1841" s="26">
        <v>41275</v>
      </c>
      <c r="D1841" s="10" t="s">
        <v>315</v>
      </c>
      <c r="E1841" s="3">
        <v>20</v>
      </c>
      <c r="F1841" s="38">
        <v>5.865102639296188E-2</v>
      </c>
      <c r="G1841" s="41">
        <v>230</v>
      </c>
      <c r="H1841" s="32">
        <f t="shared" si="139"/>
        <v>0.67448680351906154</v>
      </c>
      <c r="I1841" s="20">
        <v>341</v>
      </c>
      <c r="J1841" s="3">
        <v>1</v>
      </c>
      <c r="K1841" s="3">
        <v>5</v>
      </c>
      <c r="L1841" s="3">
        <v>1</v>
      </c>
      <c r="M1841" s="3">
        <v>2</v>
      </c>
      <c r="N1841" s="3">
        <v>1</v>
      </c>
      <c r="O1841" s="3">
        <v>0</v>
      </c>
      <c r="P1841" s="3">
        <v>1</v>
      </c>
      <c r="Q1841" s="3">
        <f t="shared" si="136"/>
        <v>11</v>
      </c>
      <c r="R1841" s="3">
        <v>2</v>
      </c>
      <c r="S1841" s="3">
        <v>0</v>
      </c>
      <c r="T1841" s="3">
        <v>3</v>
      </c>
      <c r="U1841" s="3">
        <f t="shared" si="137"/>
        <v>5</v>
      </c>
      <c r="V1841" s="3">
        <v>1</v>
      </c>
      <c r="W1841" s="3">
        <v>2</v>
      </c>
      <c r="X1841" s="3">
        <v>1</v>
      </c>
      <c r="Y1841" s="3">
        <v>0</v>
      </c>
      <c r="Z1841" s="3">
        <f t="shared" si="138"/>
        <v>4</v>
      </c>
      <c r="AA1841" s="12">
        <v>0</v>
      </c>
      <c r="AB1841" s="3">
        <v>0</v>
      </c>
      <c r="AC1841" s="3">
        <v>20</v>
      </c>
      <c r="AD1841" s="3">
        <v>0</v>
      </c>
      <c r="AE1841" s="3">
        <v>0</v>
      </c>
      <c r="AF1841" s="10">
        <v>0</v>
      </c>
    </row>
    <row r="1842" spans="1:32" ht="15" customHeight="1" x14ac:dyDescent="0.2">
      <c r="A1842" s="10" t="s">
        <v>62</v>
      </c>
      <c r="B1842" s="30" t="s">
        <v>386</v>
      </c>
      <c r="C1842" s="26">
        <v>41275</v>
      </c>
      <c r="D1842" s="10" t="s">
        <v>304</v>
      </c>
      <c r="E1842" s="3">
        <v>42</v>
      </c>
      <c r="F1842" s="38">
        <v>9.2920353982300884E-3</v>
      </c>
      <c r="G1842" s="41">
        <v>1347</v>
      </c>
      <c r="H1842" s="32">
        <f t="shared" si="139"/>
        <v>0.2980088495575221</v>
      </c>
      <c r="I1842" s="20">
        <v>4520</v>
      </c>
      <c r="J1842" s="3">
        <v>0</v>
      </c>
      <c r="K1842" s="3">
        <v>1</v>
      </c>
      <c r="L1842" s="3">
        <v>4</v>
      </c>
      <c r="M1842" s="3">
        <v>4</v>
      </c>
      <c r="N1842" s="3">
        <v>4</v>
      </c>
      <c r="O1842" s="3">
        <v>3</v>
      </c>
      <c r="P1842" s="3">
        <v>3</v>
      </c>
      <c r="Q1842" s="3">
        <f t="shared" si="136"/>
        <v>19</v>
      </c>
      <c r="R1842" s="3">
        <v>4</v>
      </c>
      <c r="S1842" s="3">
        <v>4</v>
      </c>
      <c r="T1842" s="3">
        <v>3</v>
      </c>
      <c r="U1842" s="3">
        <f t="shared" si="137"/>
        <v>11</v>
      </c>
      <c r="V1842" s="3">
        <v>4</v>
      </c>
      <c r="W1842" s="3">
        <v>3</v>
      </c>
      <c r="X1842" s="3">
        <v>2</v>
      </c>
      <c r="Y1842" s="3">
        <v>3</v>
      </c>
      <c r="Z1842" s="3">
        <f t="shared" si="138"/>
        <v>12</v>
      </c>
      <c r="AA1842" s="12">
        <v>0</v>
      </c>
      <c r="AB1842" s="3">
        <v>0</v>
      </c>
      <c r="AC1842" s="3">
        <v>31</v>
      </c>
      <c r="AD1842" s="3">
        <v>7</v>
      </c>
      <c r="AE1842" s="3">
        <v>4</v>
      </c>
      <c r="AF1842" s="10">
        <v>0</v>
      </c>
    </row>
    <row r="1843" spans="1:32" ht="15" customHeight="1" x14ac:dyDescent="0.2">
      <c r="A1843" s="10" t="s">
        <v>63</v>
      </c>
      <c r="B1843" s="30" t="s">
        <v>386</v>
      </c>
      <c r="C1843" s="26">
        <v>41275</v>
      </c>
      <c r="D1843" s="10" t="s">
        <v>322</v>
      </c>
      <c r="E1843" s="3">
        <v>124</v>
      </c>
      <c r="F1843" s="38">
        <v>5.3082191780821915E-2</v>
      </c>
      <c r="G1843" s="41">
        <v>1275</v>
      </c>
      <c r="H1843" s="32">
        <f t="shared" si="139"/>
        <v>0.54580479452054798</v>
      </c>
      <c r="I1843" s="20">
        <v>2336</v>
      </c>
      <c r="J1843" s="3">
        <v>2</v>
      </c>
      <c r="K1843" s="3">
        <v>9</v>
      </c>
      <c r="L1843" s="3">
        <v>4</v>
      </c>
      <c r="M1843" s="3">
        <v>7</v>
      </c>
      <c r="N1843" s="3">
        <v>9</v>
      </c>
      <c r="O1843" s="3">
        <v>3</v>
      </c>
      <c r="P1843" s="3">
        <v>5</v>
      </c>
      <c r="Q1843" s="3">
        <f t="shared" si="136"/>
        <v>39</v>
      </c>
      <c r="R1843" s="3">
        <v>6</v>
      </c>
      <c r="S1843" s="3">
        <v>14</v>
      </c>
      <c r="T1843" s="3">
        <v>14</v>
      </c>
      <c r="U1843" s="3">
        <f t="shared" si="137"/>
        <v>34</v>
      </c>
      <c r="V1843" s="3">
        <v>11</v>
      </c>
      <c r="W1843" s="3">
        <v>7</v>
      </c>
      <c r="X1843" s="3">
        <v>22</v>
      </c>
      <c r="Y1843" s="3">
        <v>11</v>
      </c>
      <c r="Z1843" s="3">
        <f t="shared" si="138"/>
        <v>51</v>
      </c>
      <c r="AA1843" s="12">
        <v>0</v>
      </c>
      <c r="AB1843" s="3">
        <v>5</v>
      </c>
      <c r="AC1843" s="3">
        <v>112</v>
      </c>
      <c r="AD1843" s="3">
        <v>5</v>
      </c>
      <c r="AE1843" s="3">
        <v>2</v>
      </c>
      <c r="AF1843" s="10">
        <v>0</v>
      </c>
    </row>
    <row r="1844" spans="1:32" ht="15" customHeight="1" x14ac:dyDescent="0.2">
      <c r="A1844" s="10" t="s">
        <v>285</v>
      </c>
      <c r="B1844" s="30" t="s">
        <v>386</v>
      </c>
      <c r="C1844" s="26">
        <v>41275</v>
      </c>
      <c r="D1844" s="10" t="s">
        <v>299</v>
      </c>
      <c r="E1844" s="3">
        <v>2</v>
      </c>
      <c r="F1844" s="38">
        <v>4.2553191489361701E-2</v>
      </c>
      <c r="G1844" s="3" t="s">
        <v>387</v>
      </c>
      <c r="H1844" s="32" t="e">
        <f t="shared" si="139"/>
        <v>#VALUE!</v>
      </c>
      <c r="I1844" s="20">
        <v>47</v>
      </c>
      <c r="J1844" s="3">
        <v>0</v>
      </c>
      <c r="K1844" s="3">
        <v>1</v>
      </c>
      <c r="L1844" s="3">
        <v>0</v>
      </c>
      <c r="M1844" s="3">
        <v>0</v>
      </c>
      <c r="N1844" s="3">
        <v>1</v>
      </c>
      <c r="O1844" s="3">
        <v>0</v>
      </c>
      <c r="P1844" s="3">
        <v>0</v>
      </c>
      <c r="Q1844" s="3">
        <f t="shared" si="136"/>
        <v>2</v>
      </c>
      <c r="R1844" s="3">
        <v>0</v>
      </c>
      <c r="S1844" s="3">
        <v>0</v>
      </c>
      <c r="T1844" s="3">
        <v>0</v>
      </c>
      <c r="U1844" s="3">
        <f t="shared" si="137"/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f t="shared" si="138"/>
        <v>0</v>
      </c>
      <c r="AA1844" s="12">
        <v>0</v>
      </c>
      <c r="AB1844" s="3">
        <v>0</v>
      </c>
      <c r="AC1844" s="3">
        <v>2</v>
      </c>
      <c r="AD1844" s="3">
        <v>0</v>
      </c>
      <c r="AE1844" s="3">
        <v>0</v>
      </c>
      <c r="AF1844" s="10">
        <v>0</v>
      </c>
    </row>
    <row r="1845" spans="1:32" ht="15" customHeight="1" x14ac:dyDescent="0.2">
      <c r="A1845" s="10" t="s">
        <v>266</v>
      </c>
      <c r="B1845" s="30" t="s">
        <v>386</v>
      </c>
      <c r="C1845" s="26">
        <v>41275</v>
      </c>
      <c r="D1845" s="10" t="s">
        <v>302</v>
      </c>
      <c r="E1845" s="3">
        <v>942</v>
      </c>
      <c r="F1845" s="38">
        <v>4.976228209191759E-2</v>
      </c>
      <c r="G1845" s="41">
        <v>7573</v>
      </c>
      <c r="H1845" s="32">
        <f t="shared" si="139"/>
        <v>0.40005282620179611</v>
      </c>
      <c r="I1845" s="20">
        <v>18930</v>
      </c>
      <c r="J1845" s="3">
        <v>40</v>
      </c>
      <c r="K1845" s="3">
        <v>68</v>
      </c>
      <c r="L1845" s="3">
        <v>82</v>
      </c>
      <c r="M1845" s="3">
        <v>69</v>
      </c>
      <c r="N1845" s="3">
        <v>76</v>
      </c>
      <c r="O1845" s="3">
        <v>66</v>
      </c>
      <c r="P1845" s="3">
        <v>53</v>
      </c>
      <c r="Q1845" s="3">
        <f t="shared" si="136"/>
        <v>454</v>
      </c>
      <c r="R1845" s="3">
        <v>58</v>
      </c>
      <c r="S1845" s="3">
        <v>65</v>
      </c>
      <c r="T1845" s="3">
        <v>75</v>
      </c>
      <c r="U1845" s="3">
        <f t="shared" si="137"/>
        <v>198</v>
      </c>
      <c r="V1845" s="3">
        <v>70</v>
      </c>
      <c r="W1845" s="3">
        <v>63</v>
      </c>
      <c r="X1845" s="3">
        <v>67</v>
      </c>
      <c r="Y1845" s="3">
        <v>90</v>
      </c>
      <c r="Z1845" s="3">
        <f t="shared" si="138"/>
        <v>290</v>
      </c>
      <c r="AA1845" s="12">
        <v>0</v>
      </c>
      <c r="AB1845" s="3">
        <v>240</v>
      </c>
      <c r="AC1845" s="3">
        <v>552</v>
      </c>
      <c r="AD1845" s="3">
        <v>92</v>
      </c>
      <c r="AE1845" s="3">
        <v>58</v>
      </c>
      <c r="AF1845" s="10">
        <v>0</v>
      </c>
    </row>
    <row r="1846" spans="1:32" ht="15" customHeight="1" x14ac:dyDescent="0.2">
      <c r="A1846" s="10" t="s">
        <v>64</v>
      </c>
      <c r="B1846" s="30" t="s">
        <v>386</v>
      </c>
      <c r="C1846" s="26">
        <v>41275</v>
      </c>
      <c r="D1846" s="10" t="s">
        <v>306</v>
      </c>
      <c r="E1846" s="3">
        <v>532</v>
      </c>
      <c r="F1846" s="38">
        <v>2.0086083213773313E-2</v>
      </c>
      <c r="G1846" s="41">
        <v>12251</v>
      </c>
      <c r="H1846" s="32">
        <f t="shared" si="139"/>
        <v>0.4625462508495054</v>
      </c>
      <c r="I1846" s="20">
        <v>26486</v>
      </c>
      <c r="J1846" s="3">
        <v>2</v>
      </c>
      <c r="K1846" s="3">
        <v>45</v>
      </c>
      <c r="L1846" s="3">
        <v>44</v>
      </c>
      <c r="M1846" s="3">
        <v>38</v>
      </c>
      <c r="N1846" s="3">
        <v>40</v>
      </c>
      <c r="O1846" s="3">
        <v>26</v>
      </c>
      <c r="P1846" s="3">
        <v>33</v>
      </c>
      <c r="Q1846" s="3">
        <f t="shared" si="136"/>
        <v>228</v>
      </c>
      <c r="R1846" s="3">
        <v>40</v>
      </c>
      <c r="S1846" s="3">
        <v>38</v>
      </c>
      <c r="T1846" s="3">
        <v>37</v>
      </c>
      <c r="U1846" s="3">
        <f t="shared" si="137"/>
        <v>115</v>
      </c>
      <c r="V1846" s="3">
        <v>43</v>
      </c>
      <c r="W1846" s="3">
        <v>31</v>
      </c>
      <c r="X1846" s="3">
        <v>42</v>
      </c>
      <c r="Y1846" s="3">
        <v>73</v>
      </c>
      <c r="Z1846" s="3">
        <f t="shared" si="138"/>
        <v>189</v>
      </c>
      <c r="AA1846" s="12">
        <v>0</v>
      </c>
      <c r="AB1846" s="3">
        <v>116</v>
      </c>
      <c r="AC1846" s="3">
        <v>371</v>
      </c>
      <c r="AD1846" s="3">
        <v>12</v>
      </c>
      <c r="AE1846" s="3">
        <v>33</v>
      </c>
      <c r="AF1846" s="10">
        <v>0</v>
      </c>
    </row>
    <row r="1847" spans="1:32" ht="15" customHeight="1" x14ac:dyDescent="0.2">
      <c r="A1847" s="10" t="s">
        <v>65</v>
      </c>
      <c r="B1847" s="30" t="s">
        <v>386</v>
      </c>
      <c r="C1847" s="26">
        <v>41275</v>
      </c>
      <c r="D1847" s="10" t="s">
        <v>318</v>
      </c>
      <c r="E1847" s="3">
        <v>0</v>
      </c>
      <c r="F1847" s="38">
        <v>0</v>
      </c>
      <c r="G1847" s="41">
        <v>6</v>
      </c>
      <c r="H1847" s="32">
        <f t="shared" si="139"/>
        <v>0.35294117647058826</v>
      </c>
      <c r="I1847" s="20">
        <v>17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f t="shared" si="136"/>
        <v>0</v>
      </c>
      <c r="R1847" s="3">
        <v>0</v>
      </c>
      <c r="S1847" s="3">
        <v>0</v>
      </c>
      <c r="T1847" s="3">
        <v>0</v>
      </c>
      <c r="U1847" s="3">
        <f t="shared" si="137"/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f t="shared" si="138"/>
        <v>0</v>
      </c>
      <c r="AA1847" s="12">
        <v>0</v>
      </c>
      <c r="AB1847" s="3">
        <v>0</v>
      </c>
      <c r="AC1847" s="3">
        <v>0</v>
      </c>
      <c r="AD1847" s="3">
        <v>0</v>
      </c>
      <c r="AE1847" s="3">
        <v>0</v>
      </c>
      <c r="AF1847" s="10">
        <v>0</v>
      </c>
    </row>
    <row r="1848" spans="1:32" ht="15" customHeight="1" x14ac:dyDescent="0.2">
      <c r="A1848" s="10" t="s">
        <v>66</v>
      </c>
      <c r="B1848" s="30" t="s">
        <v>386</v>
      </c>
      <c r="C1848" s="26">
        <v>41275</v>
      </c>
      <c r="D1848" s="10" t="s">
        <v>304</v>
      </c>
      <c r="E1848" s="3">
        <v>297</v>
      </c>
      <c r="F1848" s="38">
        <v>1.3365735115431349E-2</v>
      </c>
      <c r="G1848" s="41">
        <v>12590</v>
      </c>
      <c r="H1848" s="32">
        <f t="shared" si="139"/>
        <v>0.56658116196390806</v>
      </c>
      <c r="I1848" s="20">
        <v>22221</v>
      </c>
      <c r="J1848" s="3">
        <v>0</v>
      </c>
      <c r="K1848" s="3">
        <v>27</v>
      </c>
      <c r="L1848" s="3">
        <v>26</v>
      </c>
      <c r="M1848" s="3">
        <v>28</v>
      </c>
      <c r="N1848" s="3">
        <v>28</v>
      </c>
      <c r="O1848" s="3">
        <v>23</v>
      </c>
      <c r="P1848" s="3">
        <v>23</v>
      </c>
      <c r="Q1848" s="3">
        <f t="shared" si="136"/>
        <v>155</v>
      </c>
      <c r="R1848" s="3">
        <v>14</v>
      </c>
      <c r="S1848" s="3">
        <v>25</v>
      </c>
      <c r="T1848" s="3">
        <v>26</v>
      </c>
      <c r="U1848" s="3">
        <f t="shared" si="137"/>
        <v>65</v>
      </c>
      <c r="V1848" s="3">
        <v>22</v>
      </c>
      <c r="W1848" s="3">
        <v>13</v>
      </c>
      <c r="X1848" s="3">
        <v>18</v>
      </c>
      <c r="Y1848" s="3">
        <v>24</v>
      </c>
      <c r="Z1848" s="3">
        <f t="shared" si="138"/>
        <v>77</v>
      </c>
      <c r="AA1848" s="12">
        <v>0</v>
      </c>
      <c r="AB1848" s="3">
        <v>71</v>
      </c>
      <c r="AC1848" s="3">
        <v>175</v>
      </c>
      <c r="AD1848" s="3">
        <v>5</v>
      </c>
      <c r="AE1848" s="3">
        <v>46</v>
      </c>
      <c r="AF1848" s="10">
        <v>0</v>
      </c>
    </row>
    <row r="1849" spans="1:32" ht="15" customHeight="1" x14ac:dyDescent="0.2">
      <c r="A1849" s="10" t="s">
        <v>67</v>
      </c>
      <c r="B1849" s="30" t="s">
        <v>386</v>
      </c>
      <c r="C1849" s="26">
        <v>41275</v>
      </c>
      <c r="D1849" s="10" t="s">
        <v>307</v>
      </c>
      <c r="E1849" s="3">
        <v>96</v>
      </c>
      <c r="F1849" s="38">
        <v>1.8380241240666284E-2</v>
      </c>
      <c r="G1849" s="41">
        <v>2416</v>
      </c>
      <c r="H1849" s="32">
        <f t="shared" si="139"/>
        <v>0.46256940455676815</v>
      </c>
      <c r="I1849" s="20">
        <v>5223</v>
      </c>
      <c r="J1849" s="3">
        <v>1</v>
      </c>
      <c r="K1849" s="3">
        <v>8</v>
      </c>
      <c r="L1849" s="3">
        <v>10</v>
      </c>
      <c r="M1849" s="3">
        <v>10</v>
      </c>
      <c r="N1849" s="3">
        <v>6</v>
      </c>
      <c r="O1849" s="3">
        <v>10</v>
      </c>
      <c r="P1849" s="3">
        <v>6</v>
      </c>
      <c r="Q1849" s="3">
        <f t="shared" si="136"/>
        <v>51</v>
      </c>
      <c r="R1849" s="3">
        <v>11</v>
      </c>
      <c r="S1849" s="3">
        <v>8</v>
      </c>
      <c r="T1849" s="3">
        <v>6</v>
      </c>
      <c r="U1849" s="3">
        <f t="shared" si="137"/>
        <v>25</v>
      </c>
      <c r="V1849" s="3">
        <v>5</v>
      </c>
      <c r="W1849" s="3">
        <v>5</v>
      </c>
      <c r="X1849" s="3">
        <v>7</v>
      </c>
      <c r="Y1849" s="3">
        <v>3</v>
      </c>
      <c r="Z1849" s="3">
        <f t="shared" si="138"/>
        <v>20</v>
      </c>
      <c r="AA1849" s="12">
        <v>0</v>
      </c>
      <c r="AB1849" s="3">
        <v>29</v>
      </c>
      <c r="AC1849" s="3">
        <v>52</v>
      </c>
      <c r="AD1849" s="3">
        <v>6</v>
      </c>
      <c r="AE1849" s="3">
        <v>9</v>
      </c>
      <c r="AF1849" s="10">
        <v>0</v>
      </c>
    </row>
    <row r="1850" spans="1:32" ht="15" customHeight="1" x14ac:dyDescent="0.2">
      <c r="A1850" s="10" t="s">
        <v>68</v>
      </c>
      <c r="B1850" s="30" t="s">
        <v>386</v>
      </c>
      <c r="C1850" s="26">
        <v>41275</v>
      </c>
      <c r="D1850" s="10" t="s">
        <v>309</v>
      </c>
      <c r="E1850" s="3">
        <v>119</v>
      </c>
      <c r="F1850" s="38">
        <v>3.3212391850404692E-2</v>
      </c>
      <c r="G1850" s="41">
        <v>1615</v>
      </c>
      <c r="H1850" s="32">
        <f t="shared" si="139"/>
        <v>0.45073960368406363</v>
      </c>
      <c r="I1850" s="20">
        <v>3583</v>
      </c>
      <c r="J1850" s="3">
        <v>4</v>
      </c>
      <c r="K1850" s="3">
        <v>7</v>
      </c>
      <c r="L1850" s="3">
        <v>12</v>
      </c>
      <c r="M1850" s="3">
        <v>8</v>
      </c>
      <c r="N1850" s="3">
        <v>15</v>
      </c>
      <c r="O1850" s="3">
        <v>7</v>
      </c>
      <c r="P1850" s="3">
        <v>9</v>
      </c>
      <c r="Q1850" s="3">
        <f t="shared" si="136"/>
        <v>62</v>
      </c>
      <c r="R1850" s="3">
        <v>8</v>
      </c>
      <c r="S1850" s="3">
        <v>9</v>
      </c>
      <c r="T1850" s="3">
        <v>6</v>
      </c>
      <c r="U1850" s="3">
        <f t="shared" si="137"/>
        <v>23</v>
      </c>
      <c r="V1850" s="3">
        <v>2</v>
      </c>
      <c r="W1850" s="3">
        <v>11</v>
      </c>
      <c r="X1850" s="3">
        <v>13</v>
      </c>
      <c r="Y1850" s="3">
        <v>8</v>
      </c>
      <c r="Z1850" s="3">
        <f t="shared" si="138"/>
        <v>34</v>
      </c>
      <c r="AA1850" s="12">
        <v>0</v>
      </c>
      <c r="AB1850" s="3">
        <v>4</v>
      </c>
      <c r="AC1850" s="3">
        <v>90</v>
      </c>
      <c r="AD1850" s="3">
        <v>0</v>
      </c>
      <c r="AE1850" s="3">
        <v>25</v>
      </c>
      <c r="AF1850" s="10">
        <v>0</v>
      </c>
    </row>
    <row r="1851" spans="1:32" ht="15" customHeight="1" x14ac:dyDescent="0.2">
      <c r="A1851" s="10" t="s">
        <v>69</v>
      </c>
      <c r="B1851" s="30" t="s">
        <v>386</v>
      </c>
      <c r="C1851" s="26">
        <v>41275</v>
      </c>
      <c r="D1851" s="10" t="s">
        <v>328</v>
      </c>
      <c r="E1851" s="3">
        <v>21</v>
      </c>
      <c r="F1851" s="38">
        <v>2.2459893048128343E-2</v>
      </c>
      <c r="G1851" s="41">
        <v>638</v>
      </c>
      <c r="H1851" s="32">
        <f t="shared" si="139"/>
        <v>0.68235294117647061</v>
      </c>
      <c r="I1851" s="20">
        <v>935</v>
      </c>
      <c r="J1851" s="3">
        <v>0</v>
      </c>
      <c r="K1851" s="3">
        <v>2</v>
      </c>
      <c r="L1851" s="3">
        <v>0</v>
      </c>
      <c r="M1851" s="3">
        <v>2</v>
      </c>
      <c r="N1851" s="3">
        <v>1</v>
      </c>
      <c r="O1851" s="3">
        <v>2</v>
      </c>
      <c r="P1851" s="3">
        <v>0</v>
      </c>
      <c r="Q1851" s="3">
        <f t="shared" si="136"/>
        <v>7</v>
      </c>
      <c r="R1851" s="3">
        <v>0</v>
      </c>
      <c r="S1851" s="3">
        <v>2</v>
      </c>
      <c r="T1851" s="3">
        <v>2</v>
      </c>
      <c r="U1851" s="3">
        <f t="shared" si="137"/>
        <v>4</v>
      </c>
      <c r="V1851" s="3">
        <v>1</v>
      </c>
      <c r="W1851" s="3">
        <v>0</v>
      </c>
      <c r="X1851" s="3">
        <v>2</v>
      </c>
      <c r="Y1851" s="3">
        <v>7</v>
      </c>
      <c r="Z1851" s="3">
        <f t="shared" si="138"/>
        <v>10</v>
      </c>
      <c r="AA1851" s="12">
        <v>0</v>
      </c>
      <c r="AB1851" s="3">
        <v>9</v>
      </c>
      <c r="AC1851" s="3">
        <v>10</v>
      </c>
      <c r="AD1851" s="3">
        <v>0</v>
      </c>
      <c r="AE1851" s="3">
        <v>2</v>
      </c>
      <c r="AF1851" s="10">
        <v>0</v>
      </c>
    </row>
    <row r="1852" spans="1:32" ht="15" customHeight="1" x14ac:dyDescent="0.2">
      <c r="A1852" s="10" t="s">
        <v>70</v>
      </c>
      <c r="B1852" s="30" t="s">
        <v>386</v>
      </c>
      <c r="C1852" s="26">
        <v>41275</v>
      </c>
      <c r="D1852" s="10" t="s">
        <v>309</v>
      </c>
      <c r="E1852" s="3">
        <v>123</v>
      </c>
      <c r="F1852" s="38">
        <v>1.6441652185536691E-2</v>
      </c>
      <c r="G1852" s="41">
        <v>5126</v>
      </c>
      <c r="H1852" s="32">
        <f t="shared" si="139"/>
        <v>0.68520251303301694</v>
      </c>
      <c r="I1852" s="20">
        <v>7481</v>
      </c>
      <c r="J1852" s="3">
        <v>0</v>
      </c>
      <c r="K1852" s="3">
        <v>12</v>
      </c>
      <c r="L1852" s="3">
        <v>14</v>
      </c>
      <c r="M1852" s="3">
        <v>8</v>
      </c>
      <c r="N1852" s="3">
        <v>12</v>
      </c>
      <c r="O1852" s="3">
        <v>14</v>
      </c>
      <c r="P1852" s="3">
        <v>11</v>
      </c>
      <c r="Q1852" s="3">
        <f t="shared" si="136"/>
        <v>71</v>
      </c>
      <c r="R1852" s="3">
        <v>5</v>
      </c>
      <c r="S1852" s="3">
        <v>4</v>
      </c>
      <c r="T1852" s="3">
        <v>6</v>
      </c>
      <c r="U1852" s="3">
        <f t="shared" si="137"/>
        <v>15</v>
      </c>
      <c r="V1852" s="3">
        <v>8</v>
      </c>
      <c r="W1852" s="3">
        <v>8</v>
      </c>
      <c r="X1852" s="3">
        <v>10</v>
      </c>
      <c r="Y1852" s="3">
        <v>11</v>
      </c>
      <c r="Z1852" s="3">
        <f t="shared" si="138"/>
        <v>37</v>
      </c>
      <c r="AA1852" s="12">
        <v>0</v>
      </c>
      <c r="AB1852" s="3">
        <v>42</v>
      </c>
      <c r="AC1852" s="3">
        <v>73</v>
      </c>
      <c r="AD1852" s="3">
        <v>2</v>
      </c>
      <c r="AE1852" s="3">
        <v>6</v>
      </c>
      <c r="AF1852" s="10">
        <v>0</v>
      </c>
    </row>
    <row r="1853" spans="1:32" ht="15" customHeight="1" x14ac:dyDescent="0.2">
      <c r="A1853" s="10" t="s">
        <v>71</v>
      </c>
      <c r="B1853" s="30" t="s">
        <v>386</v>
      </c>
      <c r="C1853" s="26">
        <v>41275</v>
      </c>
      <c r="D1853" s="10" t="s">
        <v>317</v>
      </c>
      <c r="E1853" s="3">
        <v>2</v>
      </c>
      <c r="F1853" s="38">
        <v>2.2099447513812156E-3</v>
      </c>
      <c r="G1853" s="41">
        <v>208</v>
      </c>
      <c r="H1853" s="32">
        <f t="shared" si="139"/>
        <v>0.22983425414364642</v>
      </c>
      <c r="I1853" s="20">
        <v>905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f t="shared" si="136"/>
        <v>0</v>
      </c>
      <c r="R1853" s="3">
        <v>0</v>
      </c>
      <c r="S1853" s="3">
        <v>1</v>
      </c>
      <c r="T1853" s="3">
        <v>1</v>
      </c>
      <c r="U1853" s="3">
        <f t="shared" si="137"/>
        <v>2</v>
      </c>
      <c r="V1853" s="3">
        <v>0</v>
      </c>
      <c r="W1853" s="3">
        <v>0</v>
      </c>
      <c r="X1853" s="3">
        <v>0</v>
      </c>
      <c r="Y1853" s="3">
        <v>0</v>
      </c>
      <c r="Z1853" s="3">
        <f t="shared" si="138"/>
        <v>0</v>
      </c>
      <c r="AA1853" s="12">
        <v>0</v>
      </c>
      <c r="AB1853" s="3">
        <v>0</v>
      </c>
      <c r="AC1853" s="3">
        <v>2</v>
      </c>
      <c r="AD1853" s="3">
        <v>0</v>
      </c>
      <c r="AE1853" s="3">
        <v>0</v>
      </c>
      <c r="AF1853" s="10">
        <v>0</v>
      </c>
    </row>
    <row r="1854" spans="1:32" ht="15" customHeight="1" x14ac:dyDescent="0.2">
      <c r="A1854" s="10" t="s">
        <v>72</v>
      </c>
      <c r="B1854" s="30" t="s">
        <v>386</v>
      </c>
      <c r="C1854" s="26">
        <v>41275</v>
      </c>
      <c r="D1854" s="10" t="s">
        <v>320</v>
      </c>
      <c r="E1854" s="3">
        <v>9</v>
      </c>
      <c r="F1854" s="38">
        <v>8.1081081081081086E-2</v>
      </c>
      <c r="G1854" s="41">
        <v>46</v>
      </c>
      <c r="H1854" s="32">
        <f t="shared" si="139"/>
        <v>0.4144144144144144</v>
      </c>
      <c r="I1854" s="20">
        <v>111</v>
      </c>
      <c r="J1854" s="3">
        <v>1</v>
      </c>
      <c r="K1854" s="3">
        <v>1</v>
      </c>
      <c r="L1854" s="3">
        <v>0</v>
      </c>
      <c r="M1854" s="3">
        <v>0</v>
      </c>
      <c r="N1854" s="3">
        <v>1</v>
      </c>
      <c r="O1854" s="3">
        <v>0</v>
      </c>
      <c r="P1854" s="3">
        <v>0</v>
      </c>
      <c r="Q1854" s="3">
        <f t="shared" si="136"/>
        <v>3</v>
      </c>
      <c r="R1854" s="3">
        <v>1</v>
      </c>
      <c r="S1854" s="3">
        <v>0</v>
      </c>
      <c r="T1854" s="3">
        <v>0</v>
      </c>
      <c r="U1854" s="3">
        <f t="shared" si="137"/>
        <v>1</v>
      </c>
      <c r="V1854" s="3">
        <v>0</v>
      </c>
      <c r="W1854" s="3">
        <v>0</v>
      </c>
      <c r="X1854" s="3">
        <v>2</v>
      </c>
      <c r="Y1854" s="3">
        <v>3</v>
      </c>
      <c r="Z1854" s="3">
        <f t="shared" si="138"/>
        <v>5</v>
      </c>
      <c r="AA1854" s="12">
        <v>0</v>
      </c>
      <c r="AB1854" s="3">
        <v>0</v>
      </c>
      <c r="AC1854" s="3">
        <v>9</v>
      </c>
      <c r="AD1854" s="3">
        <v>0</v>
      </c>
      <c r="AE1854" s="3">
        <v>0</v>
      </c>
      <c r="AF1854" s="10">
        <v>0</v>
      </c>
    </row>
    <row r="1855" spans="1:32" ht="15" customHeight="1" x14ac:dyDescent="0.2">
      <c r="A1855" s="10" t="s">
        <v>73</v>
      </c>
      <c r="B1855" s="30" t="s">
        <v>386</v>
      </c>
      <c r="C1855" s="26">
        <v>41275</v>
      </c>
      <c r="D1855" s="10" t="s">
        <v>310</v>
      </c>
      <c r="E1855" s="3">
        <v>12</v>
      </c>
      <c r="F1855" s="38">
        <v>0.17647058823529413</v>
      </c>
      <c r="G1855" s="41">
        <v>20</v>
      </c>
      <c r="H1855" s="32">
        <f t="shared" si="139"/>
        <v>0.29411764705882354</v>
      </c>
      <c r="I1855" s="20">
        <v>68</v>
      </c>
      <c r="J1855" s="3">
        <v>3</v>
      </c>
      <c r="K1855" s="3">
        <v>3</v>
      </c>
      <c r="L1855" s="3">
        <v>1</v>
      </c>
      <c r="M1855" s="3">
        <v>1</v>
      </c>
      <c r="N1855" s="3">
        <v>1</v>
      </c>
      <c r="O1855" s="3">
        <v>1</v>
      </c>
      <c r="P1855" s="3">
        <v>1</v>
      </c>
      <c r="Q1855" s="3">
        <f t="shared" si="136"/>
        <v>11</v>
      </c>
      <c r="R1855" s="3">
        <v>0</v>
      </c>
      <c r="S1855" s="3">
        <v>0</v>
      </c>
      <c r="T1855" s="3">
        <v>0</v>
      </c>
      <c r="U1855" s="3">
        <f t="shared" si="137"/>
        <v>0</v>
      </c>
      <c r="V1855" s="3">
        <v>0</v>
      </c>
      <c r="W1855" s="3">
        <v>0</v>
      </c>
      <c r="X1855" s="3">
        <v>1</v>
      </c>
      <c r="Y1855" s="3">
        <v>0</v>
      </c>
      <c r="Z1855" s="3">
        <f t="shared" si="138"/>
        <v>1</v>
      </c>
      <c r="AA1855" s="12">
        <v>0</v>
      </c>
      <c r="AB1855" s="3">
        <v>0</v>
      </c>
      <c r="AC1855" s="3">
        <v>12</v>
      </c>
      <c r="AD1855" s="3">
        <v>0</v>
      </c>
      <c r="AE1855" s="3">
        <v>0</v>
      </c>
      <c r="AF1855" s="10">
        <v>0</v>
      </c>
    </row>
    <row r="1856" spans="1:32" ht="15" customHeight="1" x14ac:dyDescent="0.2">
      <c r="A1856" s="10" t="s">
        <v>74</v>
      </c>
      <c r="B1856" s="30" t="s">
        <v>386</v>
      </c>
      <c r="C1856" s="26">
        <v>41275</v>
      </c>
      <c r="D1856" s="10" t="s">
        <v>310</v>
      </c>
      <c r="E1856" s="3">
        <v>66</v>
      </c>
      <c r="F1856" s="38">
        <v>6.5868263473053898E-2</v>
      </c>
      <c r="G1856" s="41">
        <v>548</v>
      </c>
      <c r="H1856" s="32">
        <f t="shared" si="139"/>
        <v>0.54690618762475052</v>
      </c>
      <c r="I1856" s="20">
        <v>1002</v>
      </c>
      <c r="J1856" s="3">
        <v>0</v>
      </c>
      <c r="K1856" s="3">
        <v>4</v>
      </c>
      <c r="L1856" s="3">
        <v>4</v>
      </c>
      <c r="M1856" s="3">
        <v>2</v>
      </c>
      <c r="N1856" s="3">
        <v>3</v>
      </c>
      <c r="O1856" s="3">
        <v>5</v>
      </c>
      <c r="P1856" s="3">
        <v>1</v>
      </c>
      <c r="Q1856" s="3">
        <f t="shared" si="136"/>
        <v>19</v>
      </c>
      <c r="R1856" s="3">
        <v>1</v>
      </c>
      <c r="S1856" s="3">
        <v>6</v>
      </c>
      <c r="T1856" s="3">
        <v>11</v>
      </c>
      <c r="U1856" s="3">
        <f t="shared" si="137"/>
        <v>18</v>
      </c>
      <c r="V1856" s="3">
        <v>8</v>
      </c>
      <c r="W1856" s="3">
        <v>9</v>
      </c>
      <c r="X1856" s="3">
        <v>1</v>
      </c>
      <c r="Y1856" s="3">
        <v>11</v>
      </c>
      <c r="Z1856" s="3">
        <f t="shared" si="138"/>
        <v>29</v>
      </c>
      <c r="AA1856" s="12">
        <v>0</v>
      </c>
      <c r="AB1856" s="3">
        <v>0</v>
      </c>
      <c r="AC1856" s="3">
        <v>64</v>
      </c>
      <c r="AD1856" s="3">
        <v>1</v>
      </c>
      <c r="AE1856" s="3">
        <v>1</v>
      </c>
      <c r="AF1856" s="10">
        <v>0</v>
      </c>
    </row>
    <row r="1857" spans="1:32" ht="15" customHeight="1" x14ac:dyDescent="0.2">
      <c r="A1857" s="10" t="s">
        <v>75</v>
      </c>
      <c r="B1857" s="30" t="s">
        <v>386</v>
      </c>
      <c r="C1857" s="26">
        <v>41275</v>
      </c>
      <c r="D1857" s="10" t="s">
        <v>322</v>
      </c>
      <c r="E1857" s="3">
        <v>5</v>
      </c>
      <c r="F1857" s="38">
        <v>7.5528700906344415E-3</v>
      </c>
      <c r="G1857" s="41">
        <v>408</v>
      </c>
      <c r="H1857" s="32">
        <f t="shared" si="139"/>
        <v>0.61631419939577037</v>
      </c>
      <c r="I1857" s="20">
        <v>662</v>
      </c>
      <c r="J1857" s="3">
        <v>0</v>
      </c>
      <c r="K1857" s="3">
        <v>1</v>
      </c>
      <c r="L1857" s="3">
        <v>0</v>
      </c>
      <c r="M1857" s="3">
        <v>1</v>
      </c>
      <c r="N1857" s="3">
        <v>0</v>
      </c>
      <c r="O1857" s="3">
        <v>0</v>
      </c>
      <c r="P1857" s="3">
        <v>1</v>
      </c>
      <c r="Q1857" s="3">
        <f t="shared" si="136"/>
        <v>3</v>
      </c>
      <c r="R1857" s="3">
        <v>0</v>
      </c>
      <c r="S1857" s="3">
        <v>1</v>
      </c>
      <c r="T1857" s="3">
        <v>0</v>
      </c>
      <c r="U1857" s="3">
        <f t="shared" si="137"/>
        <v>1</v>
      </c>
      <c r="V1857" s="3">
        <v>0</v>
      </c>
      <c r="W1857" s="3">
        <v>0</v>
      </c>
      <c r="X1857" s="3">
        <v>1</v>
      </c>
      <c r="Y1857" s="3">
        <v>0</v>
      </c>
      <c r="Z1857" s="3">
        <f t="shared" si="138"/>
        <v>1</v>
      </c>
      <c r="AA1857" s="12">
        <v>0</v>
      </c>
      <c r="AB1857" s="3">
        <v>0</v>
      </c>
      <c r="AC1857" s="3">
        <v>5</v>
      </c>
      <c r="AD1857" s="3">
        <v>0</v>
      </c>
      <c r="AE1857" s="3">
        <v>0</v>
      </c>
      <c r="AF1857" s="10">
        <v>0</v>
      </c>
    </row>
    <row r="1858" spans="1:32" ht="15" customHeight="1" x14ac:dyDescent="0.2">
      <c r="A1858" s="10" t="s">
        <v>76</v>
      </c>
      <c r="B1858" s="30" t="s">
        <v>386</v>
      </c>
      <c r="C1858" s="26">
        <v>41275</v>
      </c>
      <c r="D1858" s="10" t="s">
        <v>327</v>
      </c>
      <c r="E1858" s="3">
        <v>199</v>
      </c>
      <c r="F1858" s="38">
        <v>5.6501987507098242E-2</v>
      </c>
      <c r="G1858" s="41">
        <v>2901</v>
      </c>
      <c r="H1858" s="32">
        <f t="shared" si="139"/>
        <v>0.82367972742759799</v>
      </c>
      <c r="I1858" s="20">
        <v>3522</v>
      </c>
      <c r="J1858" s="3">
        <v>1</v>
      </c>
      <c r="K1858" s="3">
        <v>39</v>
      </c>
      <c r="L1858" s="3">
        <v>26</v>
      </c>
      <c r="M1858" s="3">
        <v>15</v>
      </c>
      <c r="N1858" s="3">
        <v>25</v>
      </c>
      <c r="O1858" s="3">
        <v>15</v>
      </c>
      <c r="P1858" s="3">
        <v>16</v>
      </c>
      <c r="Q1858" s="3">
        <f t="shared" ref="Q1858:Q1921" si="140">SUM(J1858:P1858)</f>
        <v>137</v>
      </c>
      <c r="R1858" s="3">
        <v>14</v>
      </c>
      <c r="S1858" s="3">
        <v>7</v>
      </c>
      <c r="T1858" s="3">
        <v>9</v>
      </c>
      <c r="U1858" s="3">
        <f t="shared" ref="U1858:U1921" si="141">SUM(R1858:T1858)</f>
        <v>30</v>
      </c>
      <c r="V1858" s="3">
        <v>9</v>
      </c>
      <c r="W1858" s="3">
        <v>6</v>
      </c>
      <c r="X1858" s="3">
        <v>8</v>
      </c>
      <c r="Y1858" s="3">
        <v>9</v>
      </c>
      <c r="Z1858" s="3">
        <f t="shared" ref="Z1858:Z1921" si="142">SUM(V1858:Y1858)</f>
        <v>32</v>
      </c>
      <c r="AA1858" s="12">
        <v>0</v>
      </c>
      <c r="AB1858" s="3">
        <v>3</v>
      </c>
      <c r="AC1858" s="3">
        <v>192</v>
      </c>
      <c r="AD1858" s="3">
        <v>2</v>
      </c>
      <c r="AE1858" s="3">
        <v>2</v>
      </c>
      <c r="AF1858" s="10">
        <v>0</v>
      </c>
    </row>
    <row r="1859" spans="1:32" ht="15" customHeight="1" x14ac:dyDescent="0.2">
      <c r="A1859" s="10" t="s">
        <v>77</v>
      </c>
      <c r="B1859" s="30" t="s">
        <v>386</v>
      </c>
      <c r="C1859" s="26">
        <v>41275</v>
      </c>
      <c r="D1859" s="10" t="s">
        <v>327</v>
      </c>
      <c r="E1859" s="3">
        <v>56</v>
      </c>
      <c r="F1859" s="38">
        <v>3.6601307189542485E-2</v>
      </c>
      <c r="G1859" s="41">
        <v>1371</v>
      </c>
      <c r="H1859" s="32">
        <f t="shared" si="139"/>
        <v>0.89607843137254906</v>
      </c>
      <c r="I1859" s="20">
        <v>1530</v>
      </c>
      <c r="J1859" s="3">
        <v>4</v>
      </c>
      <c r="K1859" s="3">
        <v>3</v>
      </c>
      <c r="L1859" s="3">
        <v>5</v>
      </c>
      <c r="M1859" s="3">
        <v>3</v>
      </c>
      <c r="N1859" s="3">
        <v>4</v>
      </c>
      <c r="O1859" s="3">
        <v>3</v>
      </c>
      <c r="P1859" s="3">
        <v>10</v>
      </c>
      <c r="Q1859" s="3">
        <f t="shared" si="140"/>
        <v>32</v>
      </c>
      <c r="R1859" s="3">
        <v>2</v>
      </c>
      <c r="S1859" s="3">
        <v>3</v>
      </c>
      <c r="T1859" s="3">
        <v>5</v>
      </c>
      <c r="U1859" s="3">
        <f t="shared" si="141"/>
        <v>10</v>
      </c>
      <c r="V1859" s="3">
        <v>6</v>
      </c>
      <c r="W1859" s="3">
        <v>4</v>
      </c>
      <c r="X1859" s="3">
        <v>2</v>
      </c>
      <c r="Y1859" s="3">
        <v>2</v>
      </c>
      <c r="Z1859" s="3">
        <f t="shared" si="142"/>
        <v>14</v>
      </c>
      <c r="AA1859" s="12">
        <v>0</v>
      </c>
      <c r="AB1859" s="3">
        <v>0</v>
      </c>
      <c r="AC1859" s="3">
        <v>52</v>
      </c>
      <c r="AD1859" s="3">
        <v>0</v>
      </c>
      <c r="AE1859" s="3">
        <v>4</v>
      </c>
      <c r="AF1859" s="10">
        <v>0</v>
      </c>
    </row>
    <row r="1860" spans="1:32" ht="15" customHeight="1" x14ac:dyDescent="0.2">
      <c r="A1860" s="10" t="s">
        <v>78</v>
      </c>
      <c r="B1860" s="30" t="s">
        <v>386</v>
      </c>
      <c r="C1860" s="26">
        <v>41275</v>
      </c>
      <c r="D1860" s="10" t="s">
        <v>302</v>
      </c>
      <c r="E1860" s="3">
        <v>147</v>
      </c>
      <c r="F1860" s="38">
        <v>7.077515647568608E-2</v>
      </c>
      <c r="G1860" s="41">
        <v>901</v>
      </c>
      <c r="H1860" s="32">
        <f t="shared" si="139"/>
        <v>0.43379874819451131</v>
      </c>
      <c r="I1860" s="20">
        <v>2077</v>
      </c>
      <c r="J1860" s="3">
        <v>7</v>
      </c>
      <c r="K1860" s="3">
        <v>9</v>
      </c>
      <c r="L1860" s="3">
        <v>9</v>
      </c>
      <c r="M1860" s="3">
        <v>5</v>
      </c>
      <c r="N1860" s="3">
        <v>7</v>
      </c>
      <c r="O1860" s="3">
        <v>8</v>
      </c>
      <c r="P1860" s="3">
        <v>4</v>
      </c>
      <c r="Q1860" s="3">
        <f t="shared" si="140"/>
        <v>49</v>
      </c>
      <c r="R1860" s="3">
        <v>8</v>
      </c>
      <c r="S1860" s="3">
        <v>3</v>
      </c>
      <c r="T1860" s="3">
        <v>8</v>
      </c>
      <c r="U1860" s="3">
        <f t="shared" si="141"/>
        <v>19</v>
      </c>
      <c r="V1860" s="3">
        <v>7</v>
      </c>
      <c r="W1860" s="3">
        <v>12</v>
      </c>
      <c r="X1860" s="3">
        <v>31</v>
      </c>
      <c r="Y1860" s="3">
        <v>29</v>
      </c>
      <c r="Z1860" s="3">
        <f t="shared" si="142"/>
        <v>79</v>
      </c>
      <c r="AA1860" s="12">
        <v>0</v>
      </c>
      <c r="AB1860" s="3">
        <v>9</v>
      </c>
      <c r="AC1860" s="3">
        <v>132</v>
      </c>
      <c r="AD1860" s="3">
        <v>6</v>
      </c>
      <c r="AE1860" s="3">
        <v>0</v>
      </c>
      <c r="AF1860" s="10">
        <v>0</v>
      </c>
    </row>
    <row r="1861" spans="1:32" ht="15" customHeight="1" x14ac:dyDescent="0.2">
      <c r="A1861" s="10" t="s">
        <v>79</v>
      </c>
      <c r="B1861" s="30" t="s">
        <v>386</v>
      </c>
      <c r="C1861" s="26">
        <v>41275</v>
      </c>
      <c r="D1861" s="10" t="s">
        <v>329</v>
      </c>
      <c r="E1861" s="3">
        <v>0</v>
      </c>
      <c r="F1861" s="38">
        <v>0</v>
      </c>
      <c r="G1861" s="41">
        <v>93</v>
      </c>
      <c r="H1861" s="32">
        <f t="shared" ref="H1861:H1924" si="143">G1861/I1861</f>
        <v>0.44075829383886256</v>
      </c>
      <c r="I1861" s="20">
        <v>211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f t="shared" si="140"/>
        <v>0</v>
      </c>
      <c r="R1861" s="3">
        <v>0</v>
      </c>
      <c r="S1861" s="3">
        <v>0</v>
      </c>
      <c r="T1861" s="3">
        <v>0</v>
      </c>
      <c r="U1861" s="3">
        <f t="shared" si="141"/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f t="shared" si="142"/>
        <v>0</v>
      </c>
      <c r="AA1861" s="12">
        <v>0</v>
      </c>
      <c r="AB1861" s="3">
        <v>0</v>
      </c>
      <c r="AC1861" s="3">
        <v>0</v>
      </c>
      <c r="AD1861" s="3">
        <v>0</v>
      </c>
      <c r="AE1861" s="3">
        <v>0</v>
      </c>
      <c r="AF1861" s="10">
        <v>0</v>
      </c>
    </row>
    <row r="1862" spans="1:32" ht="15" customHeight="1" x14ac:dyDescent="0.2">
      <c r="A1862" s="10" t="s">
        <v>80</v>
      </c>
      <c r="B1862" s="30" t="s">
        <v>386</v>
      </c>
      <c r="C1862" s="26">
        <v>41275</v>
      </c>
      <c r="D1862" s="10" t="s">
        <v>317</v>
      </c>
      <c r="E1862" s="3">
        <v>1</v>
      </c>
      <c r="F1862" s="38">
        <v>1.9607843137254902E-2</v>
      </c>
      <c r="G1862" s="3" t="s">
        <v>387</v>
      </c>
      <c r="H1862" s="32" t="e">
        <f t="shared" si="143"/>
        <v>#VALUE!</v>
      </c>
      <c r="I1862" s="20">
        <v>51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1</v>
      </c>
      <c r="Q1862" s="3">
        <f t="shared" si="140"/>
        <v>1</v>
      </c>
      <c r="R1862" s="3">
        <v>0</v>
      </c>
      <c r="S1862" s="3">
        <v>0</v>
      </c>
      <c r="T1862" s="3">
        <v>0</v>
      </c>
      <c r="U1862" s="3">
        <f t="shared" si="141"/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f t="shared" si="142"/>
        <v>0</v>
      </c>
      <c r="AA1862" s="12">
        <v>0</v>
      </c>
      <c r="AB1862" s="3">
        <v>0</v>
      </c>
      <c r="AC1862" s="3">
        <v>1</v>
      </c>
      <c r="AD1862" s="3">
        <v>0</v>
      </c>
      <c r="AE1862" s="3">
        <v>0</v>
      </c>
      <c r="AF1862" s="10">
        <v>0</v>
      </c>
    </row>
    <row r="1863" spans="1:32" ht="15" customHeight="1" x14ac:dyDescent="0.2">
      <c r="A1863" s="10" t="s">
        <v>81</v>
      </c>
      <c r="B1863" s="30" t="s">
        <v>386</v>
      </c>
      <c r="C1863" s="26">
        <v>41275</v>
      </c>
      <c r="D1863" s="10" t="s">
        <v>306</v>
      </c>
      <c r="E1863" s="3">
        <v>0</v>
      </c>
      <c r="F1863" s="38">
        <v>0</v>
      </c>
      <c r="G1863" s="41">
        <v>77</v>
      </c>
      <c r="H1863" s="32">
        <f t="shared" si="143"/>
        <v>0.47826086956521741</v>
      </c>
      <c r="I1863" s="20">
        <v>161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f t="shared" si="140"/>
        <v>0</v>
      </c>
      <c r="R1863" s="3">
        <v>0</v>
      </c>
      <c r="S1863" s="3">
        <v>0</v>
      </c>
      <c r="T1863" s="3">
        <v>0</v>
      </c>
      <c r="U1863" s="3">
        <f t="shared" si="141"/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f t="shared" si="142"/>
        <v>0</v>
      </c>
      <c r="AA1863" s="12">
        <v>0</v>
      </c>
      <c r="AB1863" s="3">
        <v>0</v>
      </c>
      <c r="AC1863" s="3">
        <v>0</v>
      </c>
      <c r="AD1863" s="3">
        <v>0</v>
      </c>
      <c r="AE1863" s="3">
        <v>0</v>
      </c>
      <c r="AF1863" s="10">
        <v>0</v>
      </c>
    </row>
    <row r="1864" spans="1:32" ht="15" customHeight="1" x14ac:dyDescent="0.2">
      <c r="A1864" s="10" t="s">
        <v>82</v>
      </c>
      <c r="B1864" s="30" t="s">
        <v>386</v>
      </c>
      <c r="C1864" s="26">
        <v>41275</v>
      </c>
      <c r="D1864" s="10" t="s">
        <v>330</v>
      </c>
      <c r="E1864" s="3">
        <v>6</v>
      </c>
      <c r="F1864" s="38">
        <v>9.2165898617511521E-3</v>
      </c>
      <c r="G1864" s="41">
        <v>116</v>
      </c>
      <c r="H1864" s="32">
        <f t="shared" si="143"/>
        <v>0.1781874039938556</v>
      </c>
      <c r="I1864" s="20">
        <v>651</v>
      </c>
      <c r="J1864" s="3">
        <v>0</v>
      </c>
      <c r="K1864" s="3">
        <v>2</v>
      </c>
      <c r="L1864" s="3">
        <v>0</v>
      </c>
      <c r="M1864" s="3">
        <v>1</v>
      </c>
      <c r="N1864" s="3">
        <v>0</v>
      </c>
      <c r="O1864" s="3">
        <v>1</v>
      </c>
      <c r="P1864" s="3">
        <v>0</v>
      </c>
      <c r="Q1864" s="3">
        <f t="shared" si="140"/>
        <v>4</v>
      </c>
      <c r="R1864" s="3">
        <v>0</v>
      </c>
      <c r="S1864" s="3">
        <v>1</v>
      </c>
      <c r="T1864" s="3">
        <v>1</v>
      </c>
      <c r="U1864" s="3">
        <f t="shared" si="141"/>
        <v>2</v>
      </c>
      <c r="V1864" s="3">
        <v>0</v>
      </c>
      <c r="W1864" s="3">
        <v>0</v>
      </c>
      <c r="X1864" s="3">
        <v>0</v>
      </c>
      <c r="Y1864" s="3">
        <v>0</v>
      </c>
      <c r="Z1864" s="3">
        <f t="shared" si="142"/>
        <v>0</v>
      </c>
      <c r="AA1864" s="12">
        <v>0</v>
      </c>
      <c r="AB1864" s="3">
        <v>0</v>
      </c>
      <c r="AC1864" s="3">
        <v>5</v>
      </c>
      <c r="AD1864" s="3">
        <v>1</v>
      </c>
      <c r="AE1864" s="3">
        <v>0</v>
      </c>
      <c r="AF1864" s="10">
        <v>0</v>
      </c>
    </row>
    <row r="1865" spans="1:32" ht="15" customHeight="1" x14ac:dyDescent="0.2">
      <c r="A1865" s="10" t="s">
        <v>83</v>
      </c>
      <c r="B1865" s="30" t="s">
        <v>386</v>
      </c>
      <c r="C1865" s="26">
        <v>41275</v>
      </c>
      <c r="D1865" s="10" t="s">
        <v>300</v>
      </c>
      <c r="E1865" s="3">
        <v>10</v>
      </c>
      <c r="F1865" s="38">
        <v>0.10204081632653061</v>
      </c>
      <c r="G1865" s="41">
        <v>53</v>
      </c>
      <c r="H1865" s="32">
        <f t="shared" si="143"/>
        <v>0.54081632653061229</v>
      </c>
      <c r="I1865" s="20">
        <v>98</v>
      </c>
      <c r="J1865" s="3">
        <v>0</v>
      </c>
      <c r="K1865" s="3">
        <v>1</v>
      </c>
      <c r="L1865" s="3">
        <v>0</v>
      </c>
      <c r="M1865" s="3">
        <v>2</v>
      </c>
      <c r="N1865" s="3">
        <v>0</v>
      </c>
      <c r="O1865" s="3">
        <v>0</v>
      </c>
      <c r="P1865" s="3">
        <v>0</v>
      </c>
      <c r="Q1865" s="3">
        <f t="shared" si="140"/>
        <v>3</v>
      </c>
      <c r="R1865" s="3">
        <v>1</v>
      </c>
      <c r="S1865" s="3">
        <v>1</v>
      </c>
      <c r="T1865" s="3">
        <v>1</v>
      </c>
      <c r="U1865" s="3">
        <f t="shared" si="141"/>
        <v>3</v>
      </c>
      <c r="V1865" s="3">
        <v>2</v>
      </c>
      <c r="W1865" s="3">
        <v>0</v>
      </c>
      <c r="X1865" s="3">
        <v>0</v>
      </c>
      <c r="Y1865" s="3">
        <v>2</v>
      </c>
      <c r="Z1865" s="3">
        <f t="shared" si="142"/>
        <v>4</v>
      </c>
      <c r="AA1865" s="12">
        <v>0</v>
      </c>
      <c r="AB1865" s="3">
        <v>1</v>
      </c>
      <c r="AC1865" s="3">
        <v>9</v>
      </c>
      <c r="AD1865" s="3">
        <v>0</v>
      </c>
      <c r="AE1865" s="3">
        <v>0</v>
      </c>
      <c r="AF1865" s="10">
        <v>0</v>
      </c>
    </row>
    <row r="1866" spans="1:32" ht="15" customHeight="1" x14ac:dyDescent="0.2">
      <c r="A1866" s="10" t="s">
        <v>84</v>
      </c>
      <c r="B1866" s="30" t="s">
        <v>386</v>
      </c>
      <c r="C1866" s="26">
        <v>41275</v>
      </c>
      <c r="D1866" s="10" t="s">
        <v>327</v>
      </c>
      <c r="E1866" s="3">
        <v>59</v>
      </c>
      <c r="F1866" s="38">
        <v>4.7504025764895333E-2</v>
      </c>
      <c r="G1866" s="41">
        <v>933</v>
      </c>
      <c r="H1866" s="32">
        <f t="shared" si="143"/>
        <v>0.75120772946859904</v>
      </c>
      <c r="I1866" s="20">
        <v>1242</v>
      </c>
      <c r="J1866" s="3">
        <v>1</v>
      </c>
      <c r="K1866" s="3">
        <v>2</v>
      </c>
      <c r="L1866" s="3">
        <v>8</v>
      </c>
      <c r="M1866" s="3">
        <v>3</v>
      </c>
      <c r="N1866" s="3">
        <v>4</v>
      </c>
      <c r="O1866" s="3">
        <v>3</v>
      </c>
      <c r="P1866" s="3">
        <v>4</v>
      </c>
      <c r="Q1866" s="3">
        <f t="shared" si="140"/>
        <v>25</v>
      </c>
      <c r="R1866" s="3">
        <v>4</v>
      </c>
      <c r="S1866" s="3">
        <v>9</v>
      </c>
      <c r="T1866" s="3">
        <v>6</v>
      </c>
      <c r="U1866" s="3">
        <f t="shared" si="141"/>
        <v>19</v>
      </c>
      <c r="V1866" s="3">
        <v>8</v>
      </c>
      <c r="W1866" s="3">
        <v>4</v>
      </c>
      <c r="X1866" s="3">
        <v>1</v>
      </c>
      <c r="Y1866" s="3">
        <v>2</v>
      </c>
      <c r="Z1866" s="3">
        <f t="shared" si="142"/>
        <v>15</v>
      </c>
      <c r="AA1866" s="12">
        <v>0</v>
      </c>
      <c r="AB1866" s="3">
        <v>0</v>
      </c>
      <c r="AC1866" s="3">
        <v>49</v>
      </c>
      <c r="AD1866" s="3">
        <v>10</v>
      </c>
      <c r="AE1866" s="3">
        <v>0</v>
      </c>
      <c r="AF1866" s="10">
        <v>0</v>
      </c>
    </row>
    <row r="1867" spans="1:32" ht="15" customHeight="1" x14ac:dyDescent="0.2">
      <c r="A1867" s="10" t="s">
        <v>267</v>
      </c>
      <c r="B1867" s="30" t="s">
        <v>386</v>
      </c>
      <c r="C1867" s="26">
        <v>41275</v>
      </c>
      <c r="D1867" s="10" t="s">
        <v>304</v>
      </c>
      <c r="E1867" s="3">
        <v>917</v>
      </c>
      <c r="F1867" s="38">
        <v>4.9912910951447856E-2</v>
      </c>
      <c r="G1867" s="41">
        <v>12779</v>
      </c>
      <c r="H1867" s="32">
        <f t="shared" si="143"/>
        <v>0.6955693446549096</v>
      </c>
      <c r="I1867" s="20">
        <v>18372</v>
      </c>
      <c r="J1867" s="3">
        <v>16</v>
      </c>
      <c r="K1867" s="3">
        <v>71</v>
      </c>
      <c r="L1867" s="3">
        <v>88</v>
      </c>
      <c r="M1867" s="3">
        <v>89</v>
      </c>
      <c r="N1867" s="3">
        <v>87</v>
      </c>
      <c r="O1867" s="3">
        <v>79</v>
      </c>
      <c r="P1867" s="3">
        <v>88</v>
      </c>
      <c r="Q1867" s="3">
        <f t="shared" si="140"/>
        <v>518</v>
      </c>
      <c r="R1867" s="3">
        <v>64</v>
      </c>
      <c r="S1867" s="3">
        <v>47</v>
      </c>
      <c r="T1867" s="3">
        <v>55</v>
      </c>
      <c r="U1867" s="3">
        <f t="shared" si="141"/>
        <v>166</v>
      </c>
      <c r="V1867" s="3">
        <v>68</v>
      </c>
      <c r="W1867" s="3">
        <v>53</v>
      </c>
      <c r="X1867" s="3">
        <v>46</v>
      </c>
      <c r="Y1867" s="3">
        <v>66</v>
      </c>
      <c r="Z1867" s="3">
        <f t="shared" si="142"/>
        <v>233</v>
      </c>
      <c r="AA1867" s="12">
        <v>0</v>
      </c>
      <c r="AB1867" s="3">
        <v>141</v>
      </c>
      <c r="AC1867" s="3">
        <v>671</v>
      </c>
      <c r="AD1867" s="3">
        <v>38</v>
      </c>
      <c r="AE1867" s="3">
        <v>67</v>
      </c>
      <c r="AF1867" s="10">
        <v>0</v>
      </c>
    </row>
    <row r="1868" spans="1:32" ht="15" customHeight="1" x14ac:dyDescent="0.2">
      <c r="A1868" s="10" t="s">
        <v>85</v>
      </c>
      <c r="B1868" s="30" t="s">
        <v>386</v>
      </c>
      <c r="C1868" s="26">
        <v>41275</v>
      </c>
      <c r="D1868" s="10" t="s">
        <v>306</v>
      </c>
      <c r="E1868" s="3">
        <v>23</v>
      </c>
      <c r="F1868" s="38">
        <v>1.2247071352502662E-2</v>
      </c>
      <c r="G1868" s="41">
        <v>431</v>
      </c>
      <c r="H1868" s="32">
        <f t="shared" si="143"/>
        <v>0.22949946751863684</v>
      </c>
      <c r="I1868" s="20">
        <v>1878</v>
      </c>
      <c r="J1868" s="3">
        <v>0</v>
      </c>
      <c r="K1868" s="3">
        <v>1</v>
      </c>
      <c r="L1868" s="3">
        <v>4</v>
      </c>
      <c r="M1868" s="3">
        <v>3</v>
      </c>
      <c r="N1868" s="3">
        <v>5</v>
      </c>
      <c r="O1868" s="3">
        <v>2</v>
      </c>
      <c r="P1868" s="3">
        <v>2</v>
      </c>
      <c r="Q1868" s="3">
        <f t="shared" si="140"/>
        <v>17</v>
      </c>
      <c r="R1868" s="3">
        <v>0</v>
      </c>
      <c r="S1868" s="3">
        <v>2</v>
      </c>
      <c r="T1868" s="3">
        <v>0</v>
      </c>
      <c r="U1868" s="3">
        <f t="shared" si="141"/>
        <v>2</v>
      </c>
      <c r="V1868" s="3">
        <v>0</v>
      </c>
      <c r="W1868" s="3">
        <v>1</v>
      </c>
      <c r="X1868" s="3">
        <v>1</v>
      </c>
      <c r="Y1868" s="3">
        <v>2</v>
      </c>
      <c r="Z1868" s="3">
        <f t="shared" si="142"/>
        <v>4</v>
      </c>
      <c r="AA1868" s="12">
        <v>0</v>
      </c>
      <c r="AB1868" s="3">
        <v>0</v>
      </c>
      <c r="AC1868" s="3">
        <v>21</v>
      </c>
      <c r="AD1868" s="3">
        <v>1</v>
      </c>
      <c r="AE1868" s="3">
        <v>1</v>
      </c>
      <c r="AF1868" s="10">
        <v>0</v>
      </c>
    </row>
    <row r="1869" spans="1:32" ht="15" customHeight="1" x14ac:dyDescent="0.2">
      <c r="A1869" s="10" t="s">
        <v>86</v>
      </c>
      <c r="B1869" s="30" t="s">
        <v>386</v>
      </c>
      <c r="C1869" s="26">
        <v>41275</v>
      </c>
      <c r="D1869" s="10" t="s">
        <v>329</v>
      </c>
      <c r="E1869" s="3">
        <v>19</v>
      </c>
      <c r="F1869" s="38">
        <v>6.4406779661016947E-2</v>
      </c>
      <c r="G1869" s="41">
        <v>218</v>
      </c>
      <c r="H1869" s="32">
        <f t="shared" si="143"/>
        <v>0.73898305084745763</v>
      </c>
      <c r="I1869" s="20">
        <v>295</v>
      </c>
      <c r="J1869" s="3">
        <v>0</v>
      </c>
      <c r="K1869" s="3">
        <v>4</v>
      </c>
      <c r="L1869" s="3">
        <v>1</v>
      </c>
      <c r="M1869" s="3">
        <v>3</v>
      </c>
      <c r="N1869" s="3">
        <v>3</v>
      </c>
      <c r="O1869" s="3">
        <v>1</v>
      </c>
      <c r="P1869" s="3">
        <v>2</v>
      </c>
      <c r="Q1869" s="3">
        <f t="shared" si="140"/>
        <v>14</v>
      </c>
      <c r="R1869" s="3">
        <v>3</v>
      </c>
      <c r="S1869" s="3">
        <v>0</v>
      </c>
      <c r="T1869" s="3">
        <v>2</v>
      </c>
      <c r="U1869" s="3">
        <f t="shared" si="141"/>
        <v>5</v>
      </c>
      <c r="V1869" s="3">
        <v>0</v>
      </c>
      <c r="W1869" s="3">
        <v>0</v>
      </c>
      <c r="X1869" s="3">
        <v>0</v>
      </c>
      <c r="Y1869" s="3">
        <v>0</v>
      </c>
      <c r="Z1869" s="3">
        <f t="shared" si="142"/>
        <v>0</v>
      </c>
      <c r="AA1869" s="12">
        <v>0</v>
      </c>
      <c r="AB1869" s="3">
        <v>6</v>
      </c>
      <c r="AC1869" s="3">
        <v>12</v>
      </c>
      <c r="AD1869" s="3">
        <v>1</v>
      </c>
      <c r="AE1869" s="3">
        <v>0</v>
      </c>
      <c r="AF1869" s="10">
        <v>0</v>
      </c>
    </row>
    <row r="1870" spans="1:32" ht="15" customHeight="1" x14ac:dyDescent="0.2">
      <c r="A1870" s="10" t="s">
        <v>87</v>
      </c>
      <c r="B1870" s="30" t="s">
        <v>386</v>
      </c>
      <c r="C1870" s="26">
        <v>41275</v>
      </c>
      <c r="D1870" s="10" t="s">
        <v>298</v>
      </c>
      <c r="E1870" s="3">
        <v>99</v>
      </c>
      <c r="F1870" s="38">
        <v>6.0218978102189784E-2</v>
      </c>
      <c r="G1870" s="41">
        <v>1062</v>
      </c>
      <c r="H1870" s="32">
        <f t="shared" si="143"/>
        <v>0.64598540145985406</v>
      </c>
      <c r="I1870" s="20">
        <v>1644</v>
      </c>
      <c r="J1870" s="3">
        <v>0</v>
      </c>
      <c r="K1870" s="3">
        <v>7</v>
      </c>
      <c r="L1870" s="3">
        <v>5</v>
      </c>
      <c r="M1870" s="3">
        <v>8</v>
      </c>
      <c r="N1870" s="3">
        <v>7</v>
      </c>
      <c r="O1870" s="3">
        <v>5</v>
      </c>
      <c r="P1870" s="3">
        <v>7</v>
      </c>
      <c r="Q1870" s="3">
        <f t="shared" si="140"/>
        <v>39</v>
      </c>
      <c r="R1870" s="3">
        <v>6</v>
      </c>
      <c r="S1870" s="3">
        <v>7</v>
      </c>
      <c r="T1870" s="3">
        <v>6</v>
      </c>
      <c r="U1870" s="3">
        <f t="shared" si="141"/>
        <v>19</v>
      </c>
      <c r="V1870" s="3">
        <v>10</v>
      </c>
      <c r="W1870" s="3">
        <v>6</v>
      </c>
      <c r="X1870" s="3">
        <v>12</v>
      </c>
      <c r="Y1870" s="3">
        <v>13</v>
      </c>
      <c r="Z1870" s="3">
        <f t="shared" si="142"/>
        <v>41</v>
      </c>
      <c r="AA1870" s="12">
        <v>0</v>
      </c>
      <c r="AB1870" s="3">
        <v>0</v>
      </c>
      <c r="AC1870" s="3">
        <v>80</v>
      </c>
      <c r="AD1870" s="3">
        <v>1</v>
      </c>
      <c r="AE1870" s="3">
        <v>18</v>
      </c>
      <c r="AF1870" s="10">
        <v>0</v>
      </c>
    </row>
    <row r="1871" spans="1:32" ht="15" customHeight="1" x14ac:dyDescent="0.2">
      <c r="A1871" s="10" t="s">
        <v>88</v>
      </c>
      <c r="B1871" s="30" t="s">
        <v>386</v>
      </c>
      <c r="C1871" s="26">
        <v>41275</v>
      </c>
      <c r="D1871" s="10" t="s">
        <v>324</v>
      </c>
      <c r="E1871" s="3">
        <v>0</v>
      </c>
      <c r="F1871" s="38">
        <v>0</v>
      </c>
      <c r="G1871" s="41">
        <v>168</v>
      </c>
      <c r="H1871" s="32">
        <f t="shared" si="143"/>
        <v>0.77064220183486243</v>
      </c>
      <c r="I1871" s="20">
        <v>218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f t="shared" si="140"/>
        <v>0</v>
      </c>
      <c r="R1871" s="3">
        <v>0</v>
      </c>
      <c r="S1871" s="3">
        <v>0</v>
      </c>
      <c r="T1871" s="3">
        <v>0</v>
      </c>
      <c r="U1871" s="3">
        <f t="shared" si="141"/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f t="shared" si="142"/>
        <v>0</v>
      </c>
      <c r="AA1871" s="12">
        <v>0</v>
      </c>
      <c r="AB1871" s="3">
        <v>0</v>
      </c>
      <c r="AC1871" s="3">
        <v>0</v>
      </c>
      <c r="AD1871" s="3">
        <v>0</v>
      </c>
      <c r="AE1871" s="3">
        <v>0</v>
      </c>
      <c r="AF1871" s="10">
        <v>0</v>
      </c>
    </row>
    <row r="1872" spans="1:32" ht="15" customHeight="1" x14ac:dyDescent="0.2">
      <c r="A1872" s="10" t="s">
        <v>89</v>
      </c>
      <c r="B1872" s="30" t="s">
        <v>386</v>
      </c>
      <c r="C1872" s="26">
        <v>41275</v>
      </c>
      <c r="D1872" s="10" t="s">
        <v>302</v>
      </c>
      <c r="E1872" s="3">
        <v>5</v>
      </c>
      <c r="F1872" s="38">
        <v>0.21739130434782608</v>
      </c>
      <c r="G1872" s="41">
        <v>10</v>
      </c>
      <c r="H1872" s="32">
        <f t="shared" si="143"/>
        <v>0.43478260869565216</v>
      </c>
      <c r="I1872" s="20">
        <v>23</v>
      </c>
      <c r="J1872" s="3">
        <v>0</v>
      </c>
      <c r="K1872" s="3">
        <v>2</v>
      </c>
      <c r="L1872" s="3">
        <v>1</v>
      </c>
      <c r="M1872" s="3">
        <v>0</v>
      </c>
      <c r="N1872" s="3">
        <v>0</v>
      </c>
      <c r="O1872" s="3">
        <v>1</v>
      </c>
      <c r="P1872" s="3">
        <v>1</v>
      </c>
      <c r="Q1872" s="3">
        <f t="shared" si="140"/>
        <v>5</v>
      </c>
      <c r="R1872" s="3">
        <v>0</v>
      </c>
      <c r="S1872" s="3">
        <v>0</v>
      </c>
      <c r="T1872" s="3">
        <v>0</v>
      </c>
      <c r="U1872" s="3">
        <f t="shared" si="141"/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f t="shared" si="142"/>
        <v>0</v>
      </c>
      <c r="AA1872" s="12">
        <v>0</v>
      </c>
      <c r="AB1872" s="3">
        <v>0</v>
      </c>
      <c r="AC1872" s="3">
        <v>5</v>
      </c>
      <c r="AD1872" s="3">
        <v>0</v>
      </c>
      <c r="AE1872" s="3">
        <v>0</v>
      </c>
      <c r="AF1872" s="10">
        <v>0</v>
      </c>
    </row>
    <row r="1873" spans="1:32" ht="15" customHeight="1" x14ac:dyDescent="0.2">
      <c r="A1873" s="10" t="s">
        <v>90</v>
      </c>
      <c r="B1873" s="30" t="s">
        <v>386</v>
      </c>
      <c r="C1873" s="26">
        <v>41275</v>
      </c>
      <c r="D1873" s="10" t="s">
        <v>304</v>
      </c>
      <c r="E1873" s="3">
        <v>124</v>
      </c>
      <c r="F1873" s="38">
        <v>6.7336410534890034E-3</v>
      </c>
      <c r="G1873" s="41">
        <v>1824</v>
      </c>
      <c r="H1873" s="32">
        <f t="shared" si="143"/>
        <v>9.9049687754547922E-2</v>
      </c>
      <c r="I1873" s="20">
        <v>18415</v>
      </c>
      <c r="J1873" s="3">
        <v>0</v>
      </c>
      <c r="K1873" s="3">
        <v>11</v>
      </c>
      <c r="L1873" s="3">
        <v>12</v>
      </c>
      <c r="M1873" s="3">
        <v>13</v>
      </c>
      <c r="N1873" s="3">
        <v>9</v>
      </c>
      <c r="O1873" s="3">
        <v>11</v>
      </c>
      <c r="P1873" s="3">
        <v>12</v>
      </c>
      <c r="Q1873" s="3">
        <f t="shared" si="140"/>
        <v>68</v>
      </c>
      <c r="R1873" s="3">
        <v>10</v>
      </c>
      <c r="S1873" s="3">
        <v>10</v>
      </c>
      <c r="T1873" s="3">
        <v>10</v>
      </c>
      <c r="U1873" s="3">
        <f t="shared" si="141"/>
        <v>30</v>
      </c>
      <c r="V1873" s="3">
        <v>10</v>
      </c>
      <c r="W1873" s="3">
        <v>8</v>
      </c>
      <c r="X1873" s="3">
        <v>3</v>
      </c>
      <c r="Y1873" s="3">
        <v>5</v>
      </c>
      <c r="Z1873" s="3">
        <f t="shared" si="142"/>
        <v>26</v>
      </c>
      <c r="AA1873" s="12">
        <v>0</v>
      </c>
      <c r="AB1873" s="3">
        <v>49</v>
      </c>
      <c r="AC1873" s="3">
        <v>74</v>
      </c>
      <c r="AD1873" s="3">
        <v>0</v>
      </c>
      <c r="AE1873" s="3">
        <v>1</v>
      </c>
      <c r="AF1873" s="10">
        <v>0</v>
      </c>
    </row>
    <row r="1874" spans="1:32" ht="15" customHeight="1" x14ac:dyDescent="0.2">
      <c r="A1874" s="10" t="s">
        <v>91</v>
      </c>
      <c r="B1874" s="30" t="s">
        <v>386</v>
      </c>
      <c r="C1874" s="26">
        <v>41275</v>
      </c>
      <c r="D1874" s="10" t="s">
        <v>331</v>
      </c>
      <c r="E1874" s="3">
        <v>0</v>
      </c>
      <c r="F1874" s="38">
        <v>0</v>
      </c>
      <c r="G1874" s="41">
        <v>32</v>
      </c>
      <c r="H1874" s="32">
        <f t="shared" si="143"/>
        <v>0.53333333333333333</v>
      </c>
      <c r="I1874" s="20">
        <v>60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f t="shared" si="140"/>
        <v>0</v>
      </c>
      <c r="R1874" s="3">
        <v>0</v>
      </c>
      <c r="S1874" s="3">
        <v>0</v>
      </c>
      <c r="T1874" s="3">
        <v>0</v>
      </c>
      <c r="U1874" s="3">
        <f t="shared" si="141"/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f t="shared" si="142"/>
        <v>0</v>
      </c>
      <c r="AA1874" s="12">
        <v>0</v>
      </c>
      <c r="AB1874" s="3">
        <v>0</v>
      </c>
      <c r="AC1874" s="3">
        <v>0</v>
      </c>
      <c r="AD1874" s="3">
        <v>0</v>
      </c>
      <c r="AE1874" s="3">
        <v>0</v>
      </c>
      <c r="AF1874" s="10">
        <v>0</v>
      </c>
    </row>
    <row r="1875" spans="1:32" ht="15" customHeight="1" x14ac:dyDescent="0.2">
      <c r="A1875" s="10" t="s">
        <v>92</v>
      </c>
      <c r="B1875" s="30" t="s">
        <v>386</v>
      </c>
      <c r="C1875" s="26">
        <v>41275</v>
      </c>
      <c r="D1875" s="10" t="s">
        <v>316</v>
      </c>
      <c r="E1875" s="3">
        <v>27</v>
      </c>
      <c r="F1875" s="38">
        <v>2.9605263157894735E-2</v>
      </c>
      <c r="G1875" s="41">
        <v>385</v>
      </c>
      <c r="H1875" s="32">
        <f t="shared" si="143"/>
        <v>0.42214912280701755</v>
      </c>
      <c r="I1875" s="20">
        <v>912</v>
      </c>
      <c r="J1875" s="3">
        <v>0</v>
      </c>
      <c r="K1875" s="3">
        <v>2</v>
      </c>
      <c r="L1875" s="3">
        <v>3</v>
      </c>
      <c r="M1875" s="3">
        <v>2</v>
      </c>
      <c r="N1875" s="3">
        <v>3</v>
      </c>
      <c r="O1875" s="3">
        <v>1</v>
      </c>
      <c r="P1875" s="3">
        <v>2</v>
      </c>
      <c r="Q1875" s="3">
        <f t="shared" si="140"/>
        <v>13</v>
      </c>
      <c r="R1875" s="3">
        <v>1</v>
      </c>
      <c r="S1875" s="3">
        <v>0</v>
      </c>
      <c r="T1875" s="3">
        <v>1</v>
      </c>
      <c r="U1875" s="3">
        <f t="shared" si="141"/>
        <v>2</v>
      </c>
      <c r="V1875" s="3">
        <v>1</v>
      </c>
      <c r="W1875" s="3">
        <v>3</v>
      </c>
      <c r="X1875" s="3">
        <v>2</v>
      </c>
      <c r="Y1875" s="3">
        <v>6</v>
      </c>
      <c r="Z1875" s="3">
        <f t="shared" si="142"/>
        <v>12</v>
      </c>
      <c r="AA1875" s="12">
        <v>0</v>
      </c>
      <c r="AB1875" s="3">
        <v>0</v>
      </c>
      <c r="AC1875" s="3">
        <v>27</v>
      </c>
      <c r="AD1875" s="3">
        <v>0</v>
      </c>
      <c r="AE1875" s="3">
        <v>0</v>
      </c>
      <c r="AF1875" s="10">
        <v>0</v>
      </c>
    </row>
    <row r="1876" spans="1:32" ht="15" customHeight="1" x14ac:dyDescent="0.2">
      <c r="A1876" s="10" t="s">
        <v>93</v>
      </c>
      <c r="B1876" s="30" t="s">
        <v>386</v>
      </c>
      <c r="C1876" s="26">
        <v>41275</v>
      </c>
      <c r="D1876" s="10" t="s">
        <v>324</v>
      </c>
      <c r="E1876" s="3">
        <v>9</v>
      </c>
      <c r="F1876" s="38">
        <v>0.3</v>
      </c>
      <c r="G1876" s="41">
        <v>26</v>
      </c>
      <c r="H1876" s="32">
        <f t="shared" si="143"/>
        <v>0.8666666666666667</v>
      </c>
      <c r="I1876" s="20">
        <v>30</v>
      </c>
      <c r="J1876" s="3">
        <v>0</v>
      </c>
      <c r="K1876" s="3">
        <v>3</v>
      </c>
      <c r="L1876" s="3">
        <v>1</v>
      </c>
      <c r="M1876" s="3">
        <v>2</v>
      </c>
      <c r="N1876" s="3">
        <v>1</v>
      </c>
      <c r="O1876" s="3">
        <v>0</v>
      </c>
      <c r="P1876" s="3">
        <v>0</v>
      </c>
      <c r="Q1876" s="3">
        <f t="shared" si="140"/>
        <v>7</v>
      </c>
      <c r="R1876" s="3">
        <v>2</v>
      </c>
      <c r="S1876" s="3">
        <v>0</v>
      </c>
      <c r="T1876" s="3">
        <v>0</v>
      </c>
      <c r="U1876" s="3">
        <f t="shared" si="141"/>
        <v>2</v>
      </c>
      <c r="V1876" s="3">
        <v>0</v>
      </c>
      <c r="W1876" s="3">
        <v>0</v>
      </c>
      <c r="X1876" s="3">
        <v>0</v>
      </c>
      <c r="Y1876" s="3">
        <v>0</v>
      </c>
      <c r="Z1876" s="3">
        <f t="shared" si="142"/>
        <v>0</v>
      </c>
      <c r="AA1876" s="12">
        <v>0</v>
      </c>
      <c r="AB1876" s="3">
        <v>0</v>
      </c>
      <c r="AC1876" s="3">
        <v>9</v>
      </c>
      <c r="AD1876" s="3">
        <v>0</v>
      </c>
      <c r="AE1876" s="3">
        <v>0</v>
      </c>
      <c r="AF1876" s="10">
        <v>0</v>
      </c>
    </row>
    <row r="1877" spans="1:32" ht="15" customHeight="1" x14ac:dyDescent="0.2">
      <c r="A1877" s="10" t="s">
        <v>94</v>
      </c>
      <c r="B1877" s="30" t="s">
        <v>386</v>
      </c>
      <c r="C1877" s="26">
        <v>41275</v>
      </c>
      <c r="D1877" s="10" t="s">
        <v>316</v>
      </c>
      <c r="E1877" s="3">
        <v>208</v>
      </c>
      <c r="F1877" s="38">
        <v>4.145077720207254E-2</v>
      </c>
      <c r="G1877" s="41">
        <v>2898</v>
      </c>
      <c r="H1877" s="32">
        <f t="shared" si="143"/>
        <v>0.57752092467118377</v>
      </c>
      <c r="I1877" s="20">
        <v>5018</v>
      </c>
      <c r="J1877" s="3">
        <v>3</v>
      </c>
      <c r="K1877" s="3">
        <v>24</v>
      </c>
      <c r="L1877" s="3">
        <v>20</v>
      </c>
      <c r="M1877" s="3">
        <v>18</v>
      </c>
      <c r="N1877" s="3">
        <v>17</v>
      </c>
      <c r="O1877" s="3">
        <v>20</v>
      </c>
      <c r="P1877" s="3">
        <v>27</v>
      </c>
      <c r="Q1877" s="3">
        <f t="shared" si="140"/>
        <v>129</v>
      </c>
      <c r="R1877" s="3">
        <v>12</v>
      </c>
      <c r="S1877" s="3">
        <v>7</v>
      </c>
      <c r="T1877" s="3">
        <v>6</v>
      </c>
      <c r="U1877" s="3">
        <f t="shared" si="141"/>
        <v>25</v>
      </c>
      <c r="V1877" s="3">
        <v>11</v>
      </c>
      <c r="W1877" s="3">
        <v>9</v>
      </c>
      <c r="X1877" s="3">
        <v>11</v>
      </c>
      <c r="Y1877" s="3">
        <v>23</v>
      </c>
      <c r="Z1877" s="3">
        <f t="shared" si="142"/>
        <v>54</v>
      </c>
      <c r="AA1877" s="12">
        <v>0</v>
      </c>
      <c r="AB1877" s="3">
        <v>45</v>
      </c>
      <c r="AC1877" s="3">
        <v>158</v>
      </c>
      <c r="AD1877" s="3">
        <v>1</v>
      </c>
      <c r="AE1877" s="3">
        <v>4</v>
      </c>
      <c r="AF1877" s="10">
        <v>0</v>
      </c>
    </row>
    <row r="1878" spans="1:32" ht="15" customHeight="1" x14ac:dyDescent="0.2">
      <c r="A1878" s="10" t="s">
        <v>95</v>
      </c>
      <c r="B1878" s="30" t="s">
        <v>386</v>
      </c>
      <c r="C1878" s="26">
        <v>41275</v>
      </c>
      <c r="D1878" s="10" t="s">
        <v>328</v>
      </c>
      <c r="E1878" s="3">
        <v>299</v>
      </c>
      <c r="F1878" s="38">
        <v>1.7563439849624059E-2</v>
      </c>
      <c r="G1878" s="41">
        <v>8895</v>
      </c>
      <c r="H1878" s="32">
        <f t="shared" si="143"/>
        <v>0.52249765037593987</v>
      </c>
      <c r="I1878" s="20">
        <v>17024</v>
      </c>
      <c r="J1878" s="3">
        <v>7</v>
      </c>
      <c r="K1878" s="3">
        <v>23</v>
      </c>
      <c r="L1878" s="3">
        <v>31</v>
      </c>
      <c r="M1878" s="3">
        <v>27</v>
      </c>
      <c r="N1878" s="3">
        <v>17</v>
      </c>
      <c r="O1878" s="3">
        <v>23</v>
      </c>
      <c r="P1878" s="3">
        <v>20</v>
      </c>
      <c r="Q1878" s="3">
        <f t="shared" si="140"/>
        <v>148</v>
      </c>
      <c r="R1878" s="3">
        <v>16</v>
      </c>
      <c r="S1878" s="3">
        <v>29</v>
      </c>
      <c r="T1878" s="3">
        <v>8</v>
      </c>
      <c r="U1878" s="3">
        <f t="shared" si="141"/>
        <v>53</v>
      </c>
      <c r="V1878" s="3">
        <v>28</v>
      </c>
      <c r="W1878" s="3">
        <v>17</v>
      </c>
      <c r="X1878" s="3">
        <v>23</v>
      </c>
      <c r="Y1878" s="3">
        <v>30</v>
      </c>
      <c r="Z1878" s="3">
        <f t="shared" si="142"/>
        <v>98</v>
      </c>
      <c r="AA1878" s="12">
        <v>0</v>
      </c>
      <c r="AB1878" s="3">
        <v>15</v>
      </c>
      <c r="AC1878" s="3">
        <v>262</v>
      </c>
      <c r="AD1878" s="3">
        <v>1</v>
      </c>
      <c r="AE1878" s="3">
        <v>21</v>
      </c>
      <c r="AF1878" s="10">
        <v>0</v>
      </c>
    </row>
    <row r="1879" spans="1:32" ht="15" customHeight="1" x14ac:dyDescent="0.2">
      <c r="A1879" s="10" t="s">
        <v>268</v>
      </c>
      <c r="B1879" s="30" t="s">
        <v>386</v>
      </c>
      <c r="C1879" s="26">
        <v>41275</v>
      </c>
      <c r="D1879" s="10" t="s">
        <v>304</v>
      </c>
      <c r="E1879" s="3">
        <v>420</v>
      </c>
      <c r="F1879" s="38">
        <v>1.525109844220923E-2</v>
      </c>
      <c r="G1879" s="41">
        <v>14426</v>
      </c>
      <c r="H1879" s="32">
        <f t="shared" si="143"/>
        <v>0.52383891935073901</v>
      </c>
      <c r="I1879" s="20">
        <v>27539</v>
      </c>
      <c r="J1879" s="3">
        <v>2</v>
      </c>
      <c r="K1879" s="3">
        <v>42</v>
      </c>
      <c r="L1879" s="3">
        <v>48</v>
      </c>
      <c r="M1879" s="3">
        <v>30</v>
      </c>
      <c r="N1879" s="3">
        <v>37</v>
      </c>
      <c r="O1879" s="3">
        <v>29</v>
      </c>
      <c r="P1879" s="3">
        <v>27</v>
      </c>
      <c r="Q1879" s="3">
        <f t="shared" si="140"/>
        <v>215</v>
      </c>
      <c r="R1879" s="3">
        <v>33</v>
      </c>
      <c r="S1879" s="3">
        <v>33</v>
      </c>
      <c r="T1879" s="3">
        <v>39</v>
      </c>
      <c r="U1879" s="3">
        <f t="shared" si="141"/>
        <v>105</v>
      </c>
      <c r="V1879" s="3">
        <v>43</v>
      </c>
      <c r="W1879" s="3">
        <v>20</v>
      </c>
      <c r="X1879" s="3">
        <v>18</v>
      </c>
      <c r="Y1879" s="3">
        <v>19</v>
      </c>
      <c r="Z1879" s="3">
        <f t="shared" si="142"/>
        <v>100</v>
      </c>
      <c r="AA1879" s="12">
        <v>0</v>
      </c>
      <c r="AB1879" s="3">
        <v>84</v>
      </c>
      <c r="AC1879" s="3">
        <v>296</v>
      </c>
      <c r="AD1879" s="3">
        <v>7</v>
      </c>
      <c r="AE1879" s="3">
        <v>33</v>
      </c>
      <c r="AF1879" s="10">
        <v>0</v>
      </c>
    </row>
    <row r="1880" spans="1:32" ht="15" customHeight="1" x14ac:dyDescent="0.2">
      <c r="A1880" s="10" t="s">
        <v>96</v>
      </c>
      <c r="B1880" s="30" t="s">
        <v>386</v>
      </c>
      <c r="C1880" s="26">
        <v>41275</v>
      </c>
      <c r="D1880" s="10" t="s">
        <v>318</v>
      </c>
      <c r="E1880" s="3">
        <v>47</v>
      </c>
      <c r="F1880" s="38">
        <v>5.2749719416386086E-2</v>
      </c>
      <c r="G1880" s="41">
        <v>534</v>
      </c>
      <c r="H1880" s="32">
        <f t="shared" si="143"/>
        <v>0.59932659932659937</v>
      </c>
      <c r="I1880" s="20">
        <v>891</v>
      </c>
      <c r="J1880" s="3">
        <v>0</v>
      </c>
      <c r="K1880" s="3">
        <v>4</v>
      </c>
      <c r="L1880" s="3">
        <v>1</v>
      </c>
      <c r="M1880" s="3">
        <v>3</v>
      </c>
      <c r="N1880" s="3">
        <v>3</v>
      </c>
      <c r="O1880" s="3">
        <v>3</v>
      </c>
      <c r="P1880" s="3">
        <v>4</v>
      </c>
      <c r="Q1880" s="3">
        <f t="shared" si="140"/>
        <v>18</v>
      </c>
      <c r="R1880" s="3">
        <v>3</v>
      </c>
      <c r="S1880" s="3">
        <v>5</v>
      </c>
      <c r="T1880" s="3">
        <v>4</v>
      </c>
      <c r="U1880" s="3">
        <f t="shared" si="141"/>
        <v>12</v>
      </c>
      <c r="V1880" s="3">
        <v>7</v>
      </c>
      <c r="W1880" s="3">
        <v>3</v>
      </c>
      <c r="X1880" s="3">
        <v>2</v>
      </c>
      <c r="Y1880" s="3">
        <v>5</v>
      </c>
      <c r="Z1880" s="3">
        <f t="shared" si="142"/>
        <v>17</v>
      </c>
      <c r="AA1880" s="12">
        <v>0</v>
      </c>
      <c r="AB1880" s="3">
        <v>6</v>
      </c>
      <c r="AC1880" s="3">
        <v>31</v>
      </c>
      <c r="AD1880" s="3">
        <v>9</v>
      </c>
      <c r="AE1880" s="3">
        <v>1</v>
      </c>
      <c r="AF1880" s="10">
        <v>0</v>
      </c>
    </row>
    <row r="1881" spans="1:32" ht="15" customHeight="1" x14ac:dyDescent="0.2">
      <c r="A1881" s="10" t="s">
        <v>97</v>
      </c>
      <c r="B1881" s="30" t="s">
        <v>386</v>
      </c>
      <c r="C1881" s="26">
        <v>41275</v>
      </c>
      <c r="D1881" s="10" t="s">
        <v>328</v>
      </c>
      <c r="E1881" s="3">
        <v>13</v>
      </c>
      <c r="F1881" s="38">
        <v>8.7778528021607016E-3</v>
      </c>
      <c r="G1881" s="41">
        <v>749</v>
      </c>
      <c r="H1881" s="32">
        <f t="shared" si="143"/>
        <v>0.50573936529372043</v>
      </c>
      <c r="I1881" s="20">
        <v>1481</v>
      </c>
      <c r="J1881" s="3">
        <v>0</v>
      </c>
      <c r="K1881" s="3">
        <v>3</v>
      </c>
      <c r="L1881" s="3">
        <v>0</v>
      </c>
      <c r="M1881" s="3">
        <v>0</v>
      </c>
      <c r="N1881" s="3">
        <v>1</v>
      </c>
      <c r="O1881" s="3">
        <v>0</v>
      </c>
      <c r="P1881" s="3">
        <v>0</v>
      </c>
      <c r="Q1881" s="3">
        <f t="shared" si="140"/>
        <v>4</v>
      </c>
      <c r="R1881" s="3">
        <v>0</v>
      </c>
      <c r="S1881" s="3">
        <v>1</v>
      </c>
      <c r="T1881" s="3">
        <v>0</v>
      </c>
      <c r="U1881" s="3">
        <f t="shared" si="141"/>
        <v>1</v>
      </c>
      <c r="V1881" s="3">
        <v>2</v>
      </c>
      <c r="W1881" s="3">
        <v>1</v>
      </c>
      <c r="X1881" s="3">
        <v>2</v>
      </c>
      <c r="Y1881" s="3">
        <v>3</v>
      </c>
      <c r="Z1881" s="3">
        <f t="shared" si="142"/>
        <v>8</v>
      </c>
      <c r="AA1881" s="12">
        <v>0</v>
      </c>
      <c r="AB1881" s="3">
        <v>2</v>
      </c>
      <c r="AC1881" s="3">
        <v>8</v>
      </c>
      <c r="AD1881" s="3">
        <v>2</v>
      </c>
      <c r="AE1881" s="3">
        <v>1</v>
      </c>
      <c r="AF1881" s="10">
        <v>0</v>
      </c>
    </row>
    <row r="1882" spans="1:32" ht="15" customHeight="1" x14ac:dyDescent="0.2">
      <c r="A1882" s="10" t="s">
        <v>98</v>
      </c>
      <c r="B1882" s="30" t="s">
        <v>386</v>
      </c>
      <c r="C1882" s="26">
        <v>41275</v>
      </c>
      <c r="D1882" s="10" t="s">
        <v>319</v>
      </c>
      <c r="E1882" s="3">
        <v>8</v>
      </c>
      <c r="F1882" s="38">
        <v>1.1994002998500749E-2</v>
      </c>
      <c r="G1882" s="41">
        <v>324</v>
      </c>
      <c r="H1882" s="32">
        <f t="shared" si="143"/>
        <v>0.48575712143928035</v>
      </c>
      <c r="I1882" s="20">
        <v>667</v>
      </c>
      <c r="J1882" s="3">
        <v>0</v>
      </c>
      <c r="K1882" s="3">
        <v>1</v>
      </c>
      <c r="L1882" s="3">
        <v>0</v>
      </c>
      <c r="M1882" s="3">
        <v>2</v>
      </c>
      <c r="N1882" s="3">
        <v>0</v>
      </c>
      <c r="O1882" s="3">
        <v>1</v>
      </c>
      <c r="P1882" s="3">
        <v>0</v>
      </c>
      <c r="Q1882" s="3">
        <f t="shared" si="140"/>
        <v>4</v>
      </c>
      <c r="R1882" s="3">
        <v>0</v>
      </c>
      <c r="S1882" s="3">
        <v>0</v>
      </c>
      <c r="T1882" s="3">
        <v>0</v>
      </c>
      <c r="U1882" s="3">
        <f t="shared" si="141"/>
        <v>0</v>
      </c>
      <c r="V1882" s="3">
        <v>0</v>
      </c>
      <c r="W1882" s="3">
        <v>1</v>
      </c>
      <c r="X1882" s="3">
        <v>2</v>
      </c>
      <c r="Y1882" s="3">
        <v>1</v>
      </c>
      <c r="Z1882" s="3">
        <f t="shared" si="142"/>
        <v>4</v>
      </c>
      <c r="AA1882" s="12">
        <v>0</v>
      </c>
      <c r="AB1882" s="3">
        <v>1</v>
      </c>
      <c r="AC1882" s="3">
        <v>7</v>
      </c>
      <c r="AD1882" s="3">
        <v>0</v>
      </c>
      <c r="AE1882" s="3">
        <v>0</v>
      </c>
      <c r="AF1882" s="10">
        <v>0</v>
      </c>
    </row>
    <row r="1883" spans="1:32" ht="15" customHeight="1" x14ac:dyDescent="0.2">
      <c r="A1883" s="10" t="s">
        <v>99</v>
      </c>
      <c r="B1883" s="30" t="s">
        <v>386</v>
      </c>
      <c r="C1883" s="26">
        <v>41275</v>
      </c>
      <c r="D1883" s="10" t="s">
        <v>310</v>
      </c>
      <c r="E1883" s="3">
        <v>3</v>
      </c>
      <c r="F1883" s="38">
        <v>2.9411764705882353E-2</v>
      </c>
      <c r="G1883" s="41">
        <v>97</v>
      </c>
      <c r="H1883" s="32">
        <f t="shared" si="143"/>
        <v>0.9509803921568627</v>
      </c>
      <c r="I1883" s="20">
        <v>102</v>
      </c>
      <c r="J1883" s="3">
        <v>0</v>
      </c>
      <c r="K1883" s="3">
        <v>1</v>
      </c>
      <c r="L1883" s="3">
        <v>0</v>
      </c>
      <c r="M1883" s="3">
        <v>0</v>
      </c>
      <c r="N1883" s="3">
        <v>1</v>
      </c>
      <c r="O1883" s="3">
        <v>0</v>
      </c>
      <c r="P1883" s="3">
        <v>0</v>
      </c>
      <c r="Q1883" s="3">
        <f t="shared" si="140"/>
        <v>2</v>
      </c>
      <c r="R1883" s="3">
        <v>0</v>
      </c>
      <c r="S1883" s="3">
        <v>0</v>
      </c>
      <c r="T1883" s="3">
        <v>0</v>
      </c>
      <c r="U1883" s="3">
        <f t="shared" si="141"/>
        <v>0</v>
      </c>
      <c r="V1883" s="3">
        <v>0</v>
      </c>
      <c r="W1883" s="3">
        <v>0</v>
      </c>
      <c r="X1883" s="3">
        <v>1</v>
      </c>
      <c r="Y1883" s="3">
        <v>0</v>
      </c>
      <c r="Z1883" s="3">
        <f t="shared" si="142"/>
        <v>1</v>
      </c>
      <c r="AA1883" s="12">
        <v>0</v>
      </c>
      <c r="AB1883" s="3">
        <v>0</v>
      </c>
      <c r="AC1883" s="3">
        <v>1</v>
      </c>
      <c r="AD1883" s="3">
        <v>2</v>
      </c>
      <c r="AE1883" s="3">
        <v>0</v>
      </c>
      <c r="AF1883" s="10">
        <v>0</v>
      </c>
    </row>
    <row r="1884" spans="1:32" ht="15" customHeight="1" x14ac:dyDescent="0.2">
      <c r="A1884" s="10" t="s">
        <v>100</v>
      </c>
      <c r="B1884" s="30" t="s">
        <v>386</v>
      </c>
      <c r="C1884" s="26">
        <v>41275</v>
      </c>
      <c r="D1884" s="10" t="s">
        <v>306</v>
      </c>
      <c r="E1884" s="3">
        <v>35</v>
      </c>
      <c r="F1884" s="38">
        <v>2.1971123666038921E-2</v>
      </c>
      <c r="G1884" s="41">
        <v>469</v>
      </c>
      <c r="H1884" s="32">
        <f t="shared" si="143"/>
        <v>0.29441305712492155</v>
      </c>
      <c r="I1884" s="20">
        <v>1593</v>
      </c>
      <c r="J1884" s="3">
        <v>0</v>
      </c>
      <c r="K1884" s="3">
        <v>2</v>
      </c>
      <c r="L1884" s="3">
        <v>5</v>
      </c>
      <c r="M1884" s="3">
        <v>2</v>
      </c>
      <c r="N1884" s="3">
        <v>1</v>
      </c>
      <c r="O1884" s="3">
        <v>5</v>
      </c>
      <c r="P1884" s="3">
        <v>4</v>
      </c>
      <c r="Q1884" s="3">
        <f t="shared" si="140"/>
        <v>19</v>
      </c>
      <c r="R1884" s="3">
        <v>2</v>
      </c>
      <c r="S1884" s="3">
        <v>3</v>
      </c>
      <c r="T1884" s="3">
        <v>2</v>
      </c>
      <c r="U1884" s="3">
        <f t="shared" si="141"/>
        <v>7</v>
      </c>
      <c r="V1884" s="3">
        <v>3</v>
      </c>
      <c r="W1884" s="3">
        <v>4</v>
      </c>
      <c r="X1884" s="3">
        <v>0</v>
      </c>
      <c r="Y1884" s="3">
        <v>2</v>
      </c>
      <c r="Z1884" s="3">
        <f t="shared" si="142"/>
        <v>9</v>
      </c>
      <c r="AA1884" s="12">
        <v>0</v>
      </c>
      <c r="AB1884" s="3">
        <v>3</v>
      </c>
      <c r="AC1884" s="3">
        <v>30</v>
      </c>
      <c r="AD1884" s="3">
        <v>2</v>
      </c>
      <c r="AE1884" s="3">
        <v>0</v>
      </c>
      <c r="AF1884" s="10">
        <v>0</v>
      </c>
    </row>
    <row r="1885" spans="1:32" ht="15" customHeight="1" x14ac:dyDescent="0.2">
      <c r="A1885" s="10" t="s">
        <v>295</v>
      </c>
      <c r="B1885" s="30" t="s">
        <v>386</v>
      </c>
      <c r="C1885" s="26">
        <v>41275</v>
      </c>
      <c r="D1885" s="10" t="s">
        <v>301</v>
      </c>
      <c r="E1885" s="3">
        <v>14</v>
      </c>
      <c r="F1885" s="38">
        <v>2.1909233176838811E-2</v>
      </c>
      <c r="G1885" s="41">
        <v>291</v>
      </c>
      <c r="H1885" s="32">
        <f t="shared" si="143"/>
        <v>0.45539906103286387</v>
      </c>
      <c r="I1885" s="20">
        <v>639</v>
      </c>
      <c r="J1885" s="3">
        <v>2</v>
      </c>
      <c r="K1885" s="3">
        <v>2</v>
      </c>
      <c r="L1885" s="3">
        <v>1</v>
      </c>
      <c r="M1885" s="3">
        <v>2</v>
      </c>
      <c r="N1885" s="3">
        <v>1</v>
      </c>
      <c r="O1885" s="3">
        <v>1</v>
      </c>
      <c r="P1885" s="3">
        <v>2</v>
      </c>
      <c r="Q1885" s="3">
        <f t="shared" si="140"/>
        <v>11</v>
      </c>
      <c r="R1885" s="3">
        <v>0</v>
      </c>
      <c r="S1885" s="3">
        <v>3</v>
      </c>
      <c r="T1885" s="3">
        <v>0</v>
      </c>
      <c r="U1885" s="3">
        <f t="shared" si="141"/>
        <v>3</v>
      </c>
      <c r="V1885" s="3">
        <v>0</v>
      </c>
      <c r="W1885" s="3">
        <v>0</v>
      </c>
      <c r="X1885" s="3">
        <v>0</v>
      </c>
      <c r="Y1885" s="3">
        <v>0</v>
      </c>
      <c r="Z1885" s="3">
        <f t="shared" si="142"/>
        <v>0</v>
      </c>
      <c r="AA1885" s="12">
        <v>0</v>
      </c>
      <c r="AB1885" s="3">
        <v>2</v>
      </c>
      <c r="AC1885" s="3">
        <v>9</v>
      </c>
      <c r="AD1885" s="3">
        <v>0</v>
      </c>
      <c r="AE1885" s="3">
        <v>3</v>
      </c>
      <c r="AF1885" s="10">
        <v>0</v>
      </c>
    </row>
    <row r="1886" spans="1:32" ht="15" customHeight="1" x14ac:dyDescent="0.2">
      <c r="A1886" s="10" t="s">
        <v>101</v>
      </c>
      <c r="B1886" s="30" t="s">
        <v>386</v>
      </c>
      <c r="C1886" s="26">
        <v>41275</v>
      </c>
      <c r="D1886" s="10" t="s">
        <v>320</v>
      </c>
      <c r="E1886" s="3">
        <v>0</v>
      </c>
      <c r="F1886" s="38">
        <v>0</v>
      </c>
      <c r="G1886" s="41">
        <v>16</v>
      </c>
      <c r="H1886" s="32">
        <f t="shared" si="143"/>
        <v>0.21052631578947367</v>
      </c>
      <c r="I1886" s="20">
        <v>76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f t="shared" si="140"/>
        <v>0</v>
      </c>
      <c r="R1886" s="3">
        <v>0</v>
      </c>
      <c r="S1886" s="3">
        <v>0</v>
      </c>
      <c r="T1886" s="3">
        <v>0</v>
      </c>
      <c r="U1886" s="3">
        <f t="shared" si="141"/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f t="shared" si="142"/>
        <v>0</v>
      </c>
      <c r="AA1886" s="12">
        <v>0</v>
      </c>
      <c r="AB1886" s="3">
        <v>0</v>
      </c>
      <c r="AC1886" s="3">
        <v>0</v>
      </c>
      <c r="AD1886" s="3">
        <v>0</v>
      </c>
      <c r="AE1886" s="3">
        <v>0</v>
      </c>
      <c r="AF1886" s="10">
        <v>0</v>
      </c>
    </row>
    <row r="1887" spans="1:32" ht="15" customHeight="1" x14ac:dyDescent="0.2">
      <c r="A1887" s="10" t="s">
        <v>102</v>
      </c>
      <c r="B1887" s="30" t="s">
        <v>386</v>
      </c>
      <c r="C1887" s="26">
        <v>41275</v>
      </c>
      <c r="D1887" s="10" t="s">
        <v>315</v>
      </c>
      <c r="E1887" s="3">
        <v>42</v>
      </c>
      <c r="F1887" s="38">
        <v>2.9766123316796598E-2</v>
      </c>
      <c r="G1887" s="41">
        <v>920</v>
      </c>
      <c r="H1887" s="32">
        <f t="shared" si="143"/>
        <v>0.65201984408221125</v>
      </c>
      <c r="I1887" s="20">
        <v>1411</v>
      </c>
      <c r="J1887" s="3">
        <v>0</v>
      </c>
      <c r="K1887" s="3">
        <v>0</v>
      </c>
      <c r="L1887" s="3">
        <v>4</v>
      </c>
      <c r="M1887" s="3">
        <v>0</v>
      </c>
      <c r="N1887" s="3">
        <v>1</v>
      </c>
      <c r="O1887" s="3">
        <v>0</v>
      </c>
      <c r="P1887" s="3">
        <v>2</v>
      </c>
      <c r="Q1887" s="3">
        <f t="shared" si="140"/>
        <v>7</v>
      </c>
      <c r="R1887" s="3">
        <v>2</v>
      </c>
      <c r="S1887" s="3">
        <v>5</v>
      </c>
      <c r="T1887" s="3">
        <v>3</v>
      </c>
      <c r="U1887" s="3">
        <f t="shared" si="141"/>
        <v>10</v>
      </c>
      <c r="V1887" s="3">
        <v>1</v>
      </c>
      <c r="W1887" s="3">
        <v>0</v>
      </c>
      <c r="X1887" s="3">
        <v>9</v>
      </c>
      <c r="Y1887" s="3">
        <v>15</v>
      </c>
      <c r="Z1887" s="3">
        <f t="shared" si="142"/>
        <v>25</v>
      </c>
      <c r="AA1887" s="12">
        <v>0</v>
      </c>
      <c r="AB1887" s="3">
        <v>2</v>
      </c>
      <c r="AC1887" s="3">
        <v>32</v>
      </c>
      <c r="AD1887" s="3">
        <v>4</v>
      </c>
      <c r="AE1887" s="3">
        <v>4</v>
      </c>
      <c r="AF1887" s="10">
        <v>0</v>
      </c>
    </row>
    <row r="1888" spans="1:32" ht="15" customHeight="1" x14ac:dyDescent="0.2">
      <c r="A1888" s="10" t="s">
        <v>269</v>
      </c>
      <c r="B1888" s="30" t="s">
        <v>386</v>
      </c>
      <c r="C1888" s="26">
        <v>41275</v>
      </c>
      <c r="D1888" s="10" t="s">
        <v>298</v>
      </c>
      <c r="E1888" s="3">
        <v>49</v>
      </c>
      <c r="F1888" s="38">
        <v>0.31818181818181818</v>
      </c>
      <c r="G1888" s="41">
        <v>141</v>
      </c>
      <c r="H1888" s="32">
        <f t="shared" si="143"/>
        <v>0.91558441558441561</v>
      </c>
      <c r="I1888" s="20">
        <v>154</v>
      </c>
      <c r="J1888" s="3">
        <v>0</v>
      </c>
      <c r="K1888" s="3">
        <v>1</v>
      </c>
      <c r="L1888" s="3">
        <v>2</v>
      </c>
      <c r="M1888" s="3">
        <v>2</v>
      </c>
      <c r="N1888" s="3">
        <v>4</v>
      </c>
      <c r="O1888" s="3">
        <v>3</v>
      </c>
      <c r="P1888" s="3">
        <v>4</v>
      </c>
      <c r="Q1888" s="3">
        <f t="shared" si="140"/>
        <v>16</v>
      </c>
      <c r="R1888" s="3">
        <v>3</v>
      </c>
      <c r="S1888" s="3">
        <v>6</v>
      </c>
      <c r="T1888" s="3">
        <v>4</v>
      </c>
      <c r="U1888" s="3">
        <f t="shared" si="141"/>
        <v>13</v>
      </c>
      <c r="V1888" s="3">
        <v>2</v>
      </c>
      <c r="W1888" s="3">
        <v>6</v>
      </c>
      <c r="X1888" s="3">
        <v>3</v>
      </c>
      <c r="Y1888" s="3">
        <v>9</v>
      </c>
      <c r="Z1888" s="3">
        <f t="shared" si="142"/>
        <v>20</v>
      </c>
      <c r="AA1888" s="12">
        <v>0</v>
      </c>
      <c r="AB1888" s="3">
        <v>0</v>
      </c>
      <c r="AC1888" s="3">
        <v>49</v>
      </c>
      <c r="AD1888" s="3">
        <v>0</v>
      </c>
      <c r="AE1888" s="3">
        <v>0</v>
      </c>
      <c r="AF1888" s="10">
        <v>0</v>
      </c>
    </row>
    <row r="1889" spans="1:32" ht="15" customHeight="1" x14ac:dyDescent="0.2">
      <c r="A1889" s="10" t="s">
        <v>103</v>
      </c>
      <c r="B1889" s="30" t="s">
        <v>386</v>
      </c>
      <c r="C1889" s="26">
        <v>41275</v>
      </c>
      <c r="D1889" s="10" t="s">
        <v>302</v>
      </c>
      <c r="E1889" s="3">
        <v>118</v>
      </c>
      <c r="F1889" s="38">
        <v>1.4409573818537061E-2</v>
      </c>
      <c r="G1889" s="41">
        <v>2463</v>
      </c>
      <c r="H1889" s="32">
        <f t="shared" si="143"/>
        <v>0.30076932470387102</v>
      </c>
      <c r="I1889" s="20">
        <v>8189</v>
      </c>
      <c r="J1889" s="3">
        <v>6</v>
      </c>
      <c r="K1889" s="3">
        <v>10</v>
      </c>
      <c r="L1889" s="3">
        <v>13</v>
      </c>
      <c r="M1889" s="3">
        <v>10</v>
      </c>
      <c r="N1889" s="3">
        <v>9</v>
      </c>
      <c r="O1889" s="3">
        <v>6</v>
      </c>
      <c r="P1889" s="3">
        <v>9</v>
      </c>
      <c r="Q1889" s="3">
        <f t="shared" si="140"/>
        <v>63</v>
      </c>
      <c r="R1889" s="3">
        <v>4</v>
      </c>
      <c r="S1889" s="3">
        <v>12</v>
      </c>
      <c r="T1889" s="3">
        <v>14</v>
      </c>
      <c r="U1889" s="3">
        <f t="shared" si="141"/>
        <v>30</v>
      </c>
      <c r="V1889" s="3">
        <v>4</v>
      </c>
      <c r="W1889" s="3">
        <v>5</v>
      </c>
      <c r="X1889" s="3">
        <v>9</v>
      </c>
      <c r="Y1889" s="3">
        <v>7</v>
      </c>
      <c r="Z1889" s="3">
        <f t="shared" si="142"/>
        <v>25</v>
      </c>
      <c r="AA1889" s="12">
        <v>0</v>
      </c>
      <c r="AB1889" s="3">
        <v>23</v>
      </c>
      <c r="AC1889" s="3">
        <v>86</v>
      </c>
      <c r="AD1889" s="3">
        <v>4</v>
      </c>
      <c r="AE1889" s="3">
        <v>5</v>
      </c>
      <c r="AF1889" s="10">
        <v>0</v>
      </c>
    </row>
    <row r="1890" spans="1:32" ht="15" customHeight="1" x14ac:dyDescent="0.2">
      <c r="A1890" s="10" t="s">
        <v>104</v>
      </c>
      <c r="B1890" s="30" t="s">
        <v>386</v>
      </c>
      <c r="C1890" s="26">
        <v>41275</v>
      </c>
      <c r="D1890" s="10" t="s">
        <v>304</v>
      </c>
      <c r="E1890" s="3">
        <v>259</v>
      </c>
      <c r="F1890" s="38">
        <v>1.0344689859008667E-2</v>
      </c>
      <c r="G1890" s="41">
        <v>3457</v>
      </c>
      <c r="H1890" s="32">
        <f t="shared" si="143"/>
        <v>0.13807564804089947</v>
      </c>
      <c r="I1890" s="20">
        <v>25037</v>
      </c>
      <c r="J1890" s="3">
        <v>23</v>
      </c>
      <c r="K1890" s="3">
        <v>26</v>
      </c>
      <c r="L1890" s="3">
        <v>21</v>
      </c>
      <c r="M1890" s="3">
        <v>22</v>
      </c>
      <c r="N1890" s="3">
        <v>23</v>
      </c>
      <c r="O1890" s="3">
        <v>15</v>
      </c>
      <c r="P1890" s="3">
        <v>20</v>
      </c>
      <c r="Q1890" s="3">
        <f t="shared" si="140"/>
        <v>150</v>
      </c>
      <c r="R1890" s="3">
        <v>19</v>
      </c>
      <c r="S1890" s="3">
        <v>23</v>
      </c>
      <c r="T1890" s="3">
        <v>14</v>
      </c>
      <c r="U1890" s="3">
        <f t="shared" si="141"/>
        <v>56</v>
      </c>
      <c r="V1890" s="3">
        <v>18</v>
      </c>
      <c r="W1890" s="3">
        <v>10</v>
      </c>
      <c r="X1890" s="3">
        <v>8</v>
      </c>
      <c r="Y1890" s="3">
        <v>17</v>
      </c>
      <c r="Z1890" s="3">
        <f t="shared" si="142"/>
        <v>53</v>
      </c>
      <c r="AA1890" s="12">
        <v>0</v>
      </c>
      <c r="AB1890" s="3">
        <v>90</v>
      </c>
      <c r="AC1890" s="3">
        <v>136</v>
      </c>
      <c r="AD1890" s="3">
        <v>22</v>
      </c>
      <c r="AE1890" s="3">
        <v>11</v>
      </c>
      <c r="AF1890" s="10">
        <v>0</v>
      </c>
    </row>
    <row r="1891" spans="1:32" ht="15" customHeight="1" x14ac:dyDescent="0.2">
      <c r="A1891" s="10" t="s">
        <v>105</v>
      </c>
      <c r="B1891" s="30" t="s">
        <v>386</v>
      </c>
      <c r="C1891" s="26">
        <v>41275</v>
      </c>
      <c r="D1891" s="10" t="s">
        <v>302</v>
      </c>
      <c r="E1891" s="3">
        <v>75</v>
      </c>
      <c r="F1891" s="38">
        <v>3.1860662701784198E-2</v>
      </c>
      <c r="G1891" s="41">
        <v>789</v>
      </c>
      <c r="H1891" s="32">
        <f t="shared" si="143"/>
        <v>0.33517417162276975</v>
      </c>
      <c r="I1891" s="20">
        <v>2354</v>
      </c>
      <c r="J1891" s="3">
        <v>2</v>
      </c>
      <c r="K1891" s="3">
        <v>10</v>
      </c>
      <c r="L1891" s="3">
        <v>4</v>
      </c>
      <c r="M1891" s="3">
        <v>5</v>
      </c>
      <c r="N1891" s="3">
        <v>6</v>
      </c>
      <c r="O1891" s="3">
        <v>5</v>
      </c>
      <c r="P1891" s="3">
        <v>7</v>
      </c>
      <c r="Q1891" s="3">
        <f t="shared" si="140"/>
        <v>39</v>
      </c>
      <c r="R1891" s="3">
        <v>4</v>
      </c>
      <c r="S1891" s="3">
        <v>4</v>
      </c>
      <c r="T1891" s="3">
        <v>6</v>
      </c>
      <c r="U1891" s="3">
        <f t="shared" si="141"/>
        <v>14</v>
      </c>
      <c r="V1891" s="3">
        <v>3</v>
      </c>
      <c r="W1891" s="3">
        <v>5</v>
      </c>
      <c r="X1891" s="3">
        <v>4</v>
      </c>
      <c r="Y1891" s="3">
        <v>10</v>
      </c>
      <c r="Z1891" s="3">
        <f t="shared" si="142"/>
        <v>22</v>
      </c>
      <c r="AA1891" s="12">
        <v>0</v>
      </c>
      <c r="AB1891" s="3">
        <v>13</v>
      </c>
      <c r="AC1891" s="3">
        <v>60</v>
      </c>
      <c r="AD1891" s="3">
        <v>0</v>
      </c>
      <c r="AE1891" s="3">
        <v>2</v>
      </c>
      <c r="AF1891" s="10">
        <v>0</v>
      </c>
    </row>
    <row r="1892" spans="1:32" ht="15" customHeight="1" x14ac:dyDescent="0.2">
      <c r="A1892" s="10" t="s">
        <v>106</v>
      </c>
      <c r="B1892" s="30" t="s">
        <v>386</v>
      </c>
      <c r="C1892" s="26">
        <v>41275</v>
      </c>
      <c r="D1892" s="10" t="s">
        <v>320</v>
      </c>
      <c r="E1892" s="3">
        <v>0</v>
      </c>
      <c r="F1892" s="38">
        <v>0</v>
      </c>
      <c r="G1892" s="41">
        <v>17</v>
      </c>
      <c r="H1892" s="32">
        <f t="shared" si="143"/>
        <v>0.62962962962962965</v>
      </c>
      <c r="I1892" s="20">
        <v>27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f t="shared" si="140"/>
        <v>0</v>
      </c>
      <c r="R1892" s="3">
        <v>0</v>
      </c>
      <c r="S1892" s="3">
        <v>0</v>
      </c>
      <c r="T1892" s="3">
        <v>0</v>
      </c>
      <c r="U1892" s="3">
        <f t="shared" si="141"/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f t="shared" si="142"/>
        <v>0</v>
      </c>
      <c r="AA1892" s="12">
        <v>0</v>
      </c>
      <c r="AB1892" s="3">
        <v>0</v>
      </c>
      <c r="AC1892" s="3">
        <v>0</v>
      </c>
      <c r="AD1892" s="3">
        <v>0</v>
      </c>
      <c r="AE1892" s="3">
        <v>0</v>
      </c>
      <c r="AF1892" s="10">
        <v>0</v>
      </c>
    </row>
    <row r="1893" spans="1:32" ht="15" customHeight="1" x14ac:dyDescent="0.2">
      <c r="A1893" s="10" t="s">
        <v>107</v>
      </c>
      <c r="B1893" s="30" t="s">
        <v>386</v>
      </c>
      <c r="C1893" s="26">
        <v>41275</v>
      </c>
      <c r="D1893" s="10" t="s">
        <v>317</v>
      </c>
      <c r="E1893" s="3">
        <v>8</v>
      </c>
      <c r="F1893" s="38">
        <v>1.9277108433734941E-2</v>
      </c>
      <c r="G1893" s="41">
        <v>183</v>
      </c>
      <c r="H1893" s="32">
        <f t="shared" si="143"/>
        <v>0.44096385542168676</v>
      </c>
      <c r="I1893" s="20">
        <v>415</v>
      </c>
      <c r="J1893" s="3">
        <v>0</v>
      </c>
      <c r="K1893" s="3">
        <v>1</v>
      </c>
      <c r="L1893" s="3">
        <v>0</v>
      </c>
      <c r="M1893" s="3">
        <v>1</v>
      </c>
      <c r="N1893" s="3">
        <v>0</v>
      </c>
      <c r="O1893" s="3">
        <v>1</v>
      </c>
      <c r="P1893" s="3">
        <v>1</v>
      </c>
      <c r="Q1893" s="3">
        <f t="shared" si="140"/>
        <v>4</v>
      </c>
      <c r="R1893" s="3">
        <v>1</v>
      </c>
      <c r="S1893" s="3">
        <v>1</v>
      </c>
      <c r="T1893" s="3">
        <v>0</v>
      </c>
      <c r="U1893" s="3">
        <f t="shared" si="141"/>
        <v>2</v>
      </c>
      <c r="V1893" s="3">
        <v>1</v>
      </c>
      <c r="W1893" s="3">
        <v>0</v>
      </c>
      <c r="X1893" s="3">
        <v>1</v>
      </c>
      <c r="Y1893" s="3">
        <v>0</v>
      </c>
      <c r="Z1893" s="3">
        <f t="shared" si="142"/>
        <v>2</v>
      </c>
      <c r="AA1893" s="12">
        <v>0</v>
      </c>
      <c r="AB1893" s="3">
        <v>0</v>
      </c>
      <c r="AC1893" s="3">
        <v>8</v>
      </c>
      <c r="AD1893" s="3">
        <v>0</v>
      </c>
      <c r="AE1893" s="3">
        <v>0</v>
      </c>
      <c r="AF1893" s="10">
        <v>0</v>
      </c>
    </row>
    <row r="1894" spans="1:32" ht="15" customHeight="1" x14ac:dyDescent="0.2">
      <c r="A1894" s="10" t="s">
        <v>108</v>
      </c>
      <c r="B1894" s="30" t="s">
        <v>386</v>
      </c>
      <c r="C1894" s="26">
        <v>41275</v>
      </c>
      <c r="D1894" s="10" t="s">
        <v>308</v>
      </c>
      <c r="E1894" s="3">
        <v>14</v>
      </c>
      <c r="F1894" s="38">
        <v>7.2538860103626937E-2</v>
      </c>
      <c r="G1894" s="41">
        <v>113</v>
      </c>
      <c r="H1894" s="32">
        <f t="shared" si="143"/>
        <v>0.58549222797927458</v>
      </c>
      <c r="I1894" s="20">
        <v>193</v>
      </c>
      <c r="J1894" s="3">
        <v>0</v>
      </c>
      <c r="K1894" s="3">
        <v>2</v>
      </c>
      <c r="L1894" s="3">
        <v>1</v>
      </c>
      <c r="M1894" s="3">
        <v>1</v>
      </c>
      <c r="N1894" s="3">
        <v>0</v>
      </c>
      <c r="O1894" s="3">
        <v>0</v>
      </c>
      <c r="P1894" s="3">
        <v>0</v>
      </c>
      <c r="Q1894" s="3">
        <f t="shared" si="140"/>
        <v>4</v>
      </c>
      <c r="R1894" s="3">
        <v>0</v>
      </c>
      <c r="S1894" s="3">
        <v>3</v>
      </c>
      <c r="T1894" s="3">
        <v>1</v>
      </c>
      <c r="U1894" s="3">
        <f t="shared" si="141"/>
        <v>4</v>
      </c>
      <c r="V1894" s="3">
        <v>3</v>
      </c>
      <c r="W1894" s="3">
        <v>1</v>
      </c>
      <c r="X1894" s="3">
        <v>1</v>
      </c>
      <c r="Y1894" s="3">
        <v>1</v>
      </c>
      <c r="Z1894" s="3">
        <f t="shared" si="142"/>
        <v>6</v>
      </c>
      <c r="AA1894" s="12">
        <v>0</v>
      </c>
      <c r="AB1894" s="3">
        <v>0</v>
      </c>
      <c r="AC1894" s="3">
        <v>9</v>
      </c>
      <c r="AD1894" s="3">
        <v>5</v>
      </c>
      <c r="AE1894" s="3">
        <v>0</v>
      </c>
      <c r="AF1894" s="10">
        <v>0</v>
      </c>
    </row>
    <row r="1895" spans="1:32" ht="15" customHeight="1" x14ac:dyDescent="0.2">
      <c r="A1895" s="10" t="s">
        <v>109</v>
      </c>
      <c r="B1895" s="30" t="s">
        <v>386</v>
      </c>
      <c r="C1895" s="26">
        <v>41275</v>
      </c>
      <c r="D1895" s="10" t="s">
        <v>316</v>
      </c>
      <c r="E1895" s="3">
        <v>250</v>
      </c>
      <c r="F1895" s="38">
        <v>3.7152622975182049E-2</v>
      </c>
      <c r="G1895" s="41">
        <v>3841</v>
      </c>
      <c r="H1895" s="32">
        <f t="shared" si="143"/>
        <v>0.57081289939069702</v>
      </c>
      <c r="I1895" s="20">
        <v>6729</v>
      </c>
      <c r="J1895" s="3">
        <v>7</v>
      </c>
      <c r="K1895" s="3">
        <v>41</v>
      </c>
      <c r="L1895" s="3">
        <v>24</v>
      </c>
      <c r="M1895" s="3">
        <v>30</v>
      </c>
      <c r="N1895" s="3">
        <v>29</v>
      </c>
      <c r="O1895" s="3">
        <v>25</v>
      </c>
      <c r="P1895" s="3">
        <v>23</v>
      </c>
      <c r="Q1895" s="3">
        <f t="shared" si="140"/>
        <v>179</v>
      </c>
      <c r="R1895" s="3">
        <v>4</v>
      </c>
      <c r="S1895" s="3">
        <v>17</v>
      </c>
      <c r="T1895" s="3">
        <v>6</v>
      </c>
      <c r="U1895" s="3">
        <f t="shared" si="141"/>
        <v>27</v>
      </c>
      <c r="V1895" s="3">
        <v>12</v>
      </c>
      <c r="W1895" s="3">
        <v>7</v>
      </c>
      <c r="X1895" s="3">
        <v>16</v>
      </c>
      <c r="Y1895" s="3">
        <v>9</v>
      </c>
      <c r="Z1895" s="3">
        <f t="shared" si="142"/>
        <v>44</v>
      </c>
      <c r="AA1895" s="12">
        <v>0</v>
      </c>
      <c r="AB1895" s="3">
        <v>31</v>
      </c>
      <c r="AC1895" s="3">
        <v>204</v>
      </c>
      <c r="AD1895" s="3">
        <v>1</v>
      </c>
      <c r="AE1895" s="3">
        <v>14</v>
      </c>
      <c r="AF1895" s="10">
        <v>0</v>
      </c>
    </row>
    <row r="1896" spans="1:32" ht="15" customHeight="1" x14ac:dyDescent="0.2">
      <c r="A1896" s="10" t="s">
        <v>110</v>
      </c>
      <c r="B1896" s="30" t="s">
        <v>386</v>
      </c>
      <c r="C1896" s="26">
        <v>41275</v>
      </c>
      <c r="D1896" s="10" t="s">
        <v>318</v>
      </c>
      <c r="E1896" s="3">
        <v>0</v>
      </c>
      <c r="F1896" s="38">
        <v>0</v>
      </c>
      <c r="G1896" s="41">
        <v>92</v>
      </c>
      <c r="H1896" s="32">
        <f t="shared" si="143"/>
        <v>0.40528634361233479</v>
      </c>
      <c r="I1896" s="20">
        <v>227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f t="shared" si="140"/>
        <v>0</v>
      </c>
      <c r="R1896" s="3">
        <v>0</v>
      </c>
      <c r="S1896" s="3">
        <v>0</v>
      </c>
      <c r="T1896" s="3">
        <v>0</v>
      </c>
      <c r="U1896" s="3">
        <f t="shared" si="141"/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f t="shared" si="142"/>
        <v>0</v>
      </c>
      <c r="AA1896" s="12">
        <v>0</v>
      </c>
      <c r="AB1896" s="3">
        <v>0</v>
      </c>
      <c r="AC1896" s="3">
        <v>0</v>
      </c>
      <c r="AD1896" s="3">
        <v>0</v>
      </c>
      <c r="AE1896" s="3">
        <v>0</v>
      </c>
      <c r="AF1896" s="10">
        <v>0</v>
      </c>
    </row>
    <row r="1897" spans="1:32" ht="15" customHeight="1" x14ac:dyDescent="0.2">
      <c r="A1897" s="10" t="s">
        <v>111</v>
      </c>
      <c r="B1897" s="30" t="s">
        <v>386</v>
      </c>
      <c r="C1897" s="26">
        <v>41275</v>
      </c>
      <c r="D1897" s="10" t="s">
        <v>332</v>
      </c>
      <c r="E1897" s="3">
        <v>8</v>
      </c>
      <c r="F1897" s="38">
        <v>3.4482758620689655E-2</v>
      </c>
      <c r="G1897" s="41">
        <v>117</v>
      </c>
      <c r="H1897" s="32">
        <f t="shared" si="143"/>
        <v>0.50431034482758619</v>
      </c>
      <c r="I1897" s="20">
        <v>232</v>
      </c>
      <c r="J1897" s="3">
        <v>0</v>
      </c>
      <c r="K1897" s="3">
        <v>1</v>
      </c>
      <c r="L1897" s="3">
        <v>1</v>
      </c>
      <c r="M1897" s="3">
        <v>1</v>
      </c>
      <c r="N1897" s="3">
        <v>1</v>
      </c>
      <c r="O1897" s="3">
        <v>1</v>
      </c>
      <c r="P1897" s="3">
        <v>0</v>
      </c>
      <c r="Q1897" s="3">
        <f t="shared" si="140"/>
        <v>5</v>
      </c>
      <c r="R1897" s="3">
        <v>1</v>
      </c>
      <c r="S1897" s="3">
        <v>0</v>
      </c>
      <c r="T1897" s="3">
        <v>0</v>
      </c>
      <c r="U1897" s="3">
        <f t="shared" si="141"/>
        <v>1</v>
      </c>
      <c r="V1897" s="3">
        <v>0</v>
      </c>
      <c r="W1897" s="3">
        <v>0</v>
      </c>
      <c r="X1897" s="3">
        <v>1</v>
      </c>
      <c r="Y1897" s="3">
        <v>1</v>
      </c>
      <c r="Z1897" s="3">
        <f t="shared" si="142"/>
        <v>2</v>
      </c>
      <c r="AA1897" s="12">
        <v>0</v>
      </c>
      <c r="AB1897" s="3">
        <v>0</v>
      </c>
      <c r="AC1897" s="3">
        <v>6</v>
      </c>
      <c r="AD1897" s="3">
        <v>2</v>
      </c>
      <c r="AE1897" s="3">
        <v>0</v>
      </c>
      <c r="AF1897" s="10">
        <v>0</v>
      </c>
    </row>
    <row r="1898" spans="1:32" ht="15" customHeight="1" x14ac:dyDescent="0.2">
      <c r="A1898" s="10" t="s">
        <v>112</v>
      </c>
      <c r="B1898" s="30" t="s">
        <v>386</v>
      </c>
      <c r="C1898" s="26">
        <v>41275</v>
      </c>
      <c r="D1898" s="10" t="s">
        <v>310</v>
      </c>
      <c r="E1898" s="3">
        <v>50</v>
      </c>
      <c r="F1898" s="38">
        <v>0.19157088122605365</v>
      </c>
      <c r="G1898" s="41">
        <v>232</v>
      </c>
      <c r="H1898" s="32">
        <f t="shared" si="143"/>
        <v>0.88888888888888884</v>
      </c>
      <c r="I1898" s="20">
        <v>261</v>
      </c>
      <c r="J1898" s="3">
        <v>0</v>
      </c>
      <c r="K1898" s="3">
        <v>2</v>
      </c>
      <c r="L1898" s="3">
        <v>1</v>
      </c>
      <c r="M1898" s="3">
        <v>1</v>
      </c>
      <c r="N1898" s="3">
        <v>2</v>
      </c>
      <c r="O1898" s="3">
        <v>2</v>
      </c>
      <c r="P1898" s="3">
        <v>3</v>
      </c>
      <c r="Q1898" s="3">
        <f t="shared" si="140"/>
        <v>11</v>
      </c>
      <c r="R1898" s="3">
        <v>2</v>
      </c>
      <c r="S1898" s="3">
        <v>6</v>
      </c>
      <c r="T1898" s="3">
        <v>5</v>
      </c>
      <c r="U1898" s="3">
        <f t="shared" si="141"/>
        <v>13</v>
      </c>
      <c r="V1898" s="3">
        <v>12</v>
      </c>
      <c r="W1898" s="3">
        <v>7</v>
      </c>
      <c r="X1898" s="3">
        <v>4</v>
      </c>
      <c r="Y1898" s="3">
        <v>3</v>
      </c>
      <c r="Z1898" s="3">
        <f t="shared" si="142"/>
        <v>26</v>
      </c>
      <c r="AA1898" s="12">
        <v>0</v>
      </c>
      <c r="AB1898" s="3">
        <v>1</v>
      </c>
      <c r="AC1898" s="3">
        <v>44</v>
      </c>
      <c r="AD1898" s="3">
        <v>5</v>
      </c>
      <c r="AE1898" s="3">
        <v>0</v>
      </c>
      <c r="AF1898" s="10">
        <v>0</v>
      </c>
    </row>
    <row r="1899" spans="1:32" ht="15" customHeight="1" x14ac:dyDescent="0.2">
      <c r="A1899" s="10" t="s">
        <v>113</v>
      </c>
      <c r="B1899" s="30" t="s">
        <v>386</v>
      </c>
      <c r="C1899" s="26">
        <v>41275</v>
      </c>
      <c r="D1899" s="10" t="s">
        <v>307</v>
      </c>
      <c r="E1899" s="3">
        <v>52</v>
      </c>
      <c r="F1899" s="38">
        <v>1.8303414290742698E-2</v>
      </c>
      <c r="G1899" s="41">
        <v>1091</v>
      </c>
      <c r="H1899" s="32">
        <f t="shared" si="143"/>
        <v>0.38401971136923618</v>
      </c>
      <c r="I1899" s="20">
        <v>2841</v>
      </c>
      <c r="J1899" s="3">
        <v>1</v>
      </c>
      <c r="K1899" s="3">
        <v>7</v>
      </c>
      <c r="L1899" s="3">
        <v>5</v>
      </c>
      <c r="M1899" s="3">
        <v>4</v>
      </c>
      <c r="N1899" s="3">
        <v>2</v>
      </c>
      <c r="O1899" s="3">
        <v>4</v>
      </c>
      <c r="P1899" s="3">
        <v>2</v>
      </c>
      <c r="Q1899" s="3">
        <f t="shared" si="140"/>
        <v>25</v>
      </c>
      <c r="R1899" s="3">
        <v>2</v>
      </c>
      <c r="S1899" s="3">
        <v>5</v>
      </c>
      <c r="T1899" s="3">
        <v>4</v>
      </c>
      <c r="U1899" s="3">
        <f t="shared" si="141"/>
        <v>11</v>
      </c>
      <c r="V1899" s="3">
        <v>4</v>
      </c>
      <c r="W1899" s="3">
        <v>2</v>
      </c>
      <c r="X1899" s="3">
        <v>3</v>
      </c>
      <c r="Y1899" s="3">
        <v>7</v>
      </c>
      <c r="Z1899" s="3">
        <f t="shared" si="142"/>
        <v>16</v>
      </c>
      <c r="AA1899" s="12">
        <v>0</v>
      </c>
      <c r="AB1899" s="3">
        <v>18</v>
      </c>
      <c r="AC1899" s="3">
        <v>32</v>
      </c>
      <c r="AD1899" s="3">
        <v>2</v>
      </c>
      <c r="AE1899" s="3">
        <v>0</v>
      </c>
      <c r="AF1899" s="10">
        <v>0</v>
      </c>
    </row>
    <row r="1900" spans="1:32" ht="15" customHeight="1" x14ac:dyDescent="0.2">
      <c r="A1900" s="10" t="s">
        <v>114</v>
      </c>
      <c r="B1900" s="30" t="s">
        <v>386</v>
      </c>
      <c r="C1900" s="26">
        <v>41275</v>
      </c>
      <c r="D1900" s="10" t="s">
        <v>327</v>
      </c>
      <c r="E1900" s="3">
        <v>89</v>
      </c>
      <c r="F1900" s="38">
        <v>9.7480832420591454E-2</v>
      </c>
      <c r="G1900" s="41">
        <v>892</v>
      </c>
      <c r="H1900" s="32">
        <f t="shared" si="143"/>
        <v>0.97699890470974804</v>
      </c>
      <c r="I1900" s="20">
        <v>913</v>
      </c>
      <c r="J1900" s="3">
        <v>5</v>
      </c>
      <c r="K1900" s="3">
        <v>3</v>
      </c>
      <c r="L1900" s="3">
        <v>6</v>
      </c>
      <c r="M1900" s="3">
        <v>4</v>
      </c>
      <c r="N1900" s="3">
        <v>2</v>
      </c>
      <c r="O1900" s="3">
        <v>5</v>
      </c>
      <c r="P1900" s="3">
        <v>8</v>
      </c>
      <c r="Q1900" s="3">
        <f t="shared" si="140"/>
        <v>33</v>
      </c>
      <c r="R1900" s="3">
        <v>10</v>
      </c>
      <c r="S1900" s="3">
        <v>13</v>
      </c>
      <c r="T1900" s="3">
        <v>9</v>
      </c>
      <c r="U1900" s="3">
        <f t="shared" si="141"/>
        <v>32</v>
      </c>
      <c r="V1900" s="3">
        <v>9</v>
      </c>
      <c r="W1900" s="3">
        <v>7</v>
      </c>
      <c r="X1900" s="3">
        <v>4</v>
      </c>
      <c r="Y1900" s="3">
        <v>4</v>
      </c>
      <c r="Z1900" s="3">
        <f t="shared" si="142"/>
        <v>24</v>
      </c>
      <c r="AA1900" s="12">
        <v>0</v>
      </c>
      <c r="AB1900" s="3">
        <v>1</v>
      </c>
      <c r="AC1900" s="3">
        <v>87</v>
      </c>
      <c r="AD1900" s="3">
        <v>0</v>
      </c>
      <c r="AE1900" s="3">
        <v>1</v>
      </c>
      <c r="AF1900" s="10">
        <v>0</v>
      </c>
    </row>
    <row r="1901" spans="1:32" ht="15" customHeight="1" x14ac:dyDescent="0.2">
      <c r="A1901" s="10" t="s">
        <v>115</v>
      </c>
      <c r="B1901" s="30" t="s">
        <v>386</v>
      </c>
      <c r="C1901" s="26">
        <v>41275</v>
      </c>
      <c r="D1901" s="10" t="s">
        <v>312</v>
      </c>
      <c r="E1901" s="3">
        <v>4</v>
      </c>
      <c r="F1901" s="38">
        <v>3.8834951456310676E-2</v>
      </c>
      <c r="G1901" s="41">
        <v>61</v>
      </c>
      <c r="H1901" s="32">
        <f t="shared" si="143"/>
        <v>0.59223300970873782</v>
      </c>
      <c r="I1901" s="20">
        <v>103</v>
      </c>
      <c r="J1901" s="3">
        <v>0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3">
        <v>0</v>
      </c>
      <c r="Q1901" s="3">
        <f t="shared" si="140"/>
        <v>1</v>
      </c>
      <c r="R1901" s="3">
        <v>0</v>
      </c>
      <c r="S1901" s="3">
        <v>0</v>
      </c>
      <c r="T1901" s="3">
        <v>0</v>
      </c>
      <c r="U1901" s="3">
        <f t="shared" si="141"/>
        <v>0</v>
      </c>
      <c r="V1901" s="3">
        <v>1</v>
      </c>
      <c r="W1901" s="3">
        <v>2</v>
      </c>
      <c r="X1901" s="3">
        <v>0</v>
      </c>
      <c r="Y1901" s="3">
        <v>0</v>
      </c>
      <c r="Z1901" s="3">
        <f t="shared" si="142"/>
        <v>3</v>
      </c>
      <c r="AA1901" s="12">
        <v>0</v>
      </c>
      <c r="AB1901" s="3">
        <v>0</v>
      </c>
      <c r="AC1901" s="3">
        <v>4</v>
      </c>
      <c r="AD1901" s="3">
        <v>0</v>
      </c>
      <c r="AE1901" s="3">
        <v>0</v>
      </c>
      <c r="AF1901" s="10">
        <v>0</v>
      </c>
    </row>
    <row r="1902" spans="1:32" ht="15" customHeight="1" x14ac:dyDescent="0.2">
      <c r="A1902" s="10" t="s">
        <v>116</v>
      </c>
      <c r="B1902" s="30" t="s">
        <v>386</v>
      </c>
      <c r="C1902" s="26">
        <v>41275</v>
      </c>
      <c r="D1902" s="10" t="s">
        <v>315</v>
      </c>
      <c r="E1902" s="3">
        <v>28</v>
      </c>
      <c r="F1902" s="38">
        <v>4.3681747269890797E-2</v>
      </c>
      <c r="G1902" s="41">
        <v>503</v>
      </c>
      <c r="H1902" s="32">
        <f t="shared" si="143"/>
        <v>0.78471138845553823</v>
      </c>
      <c r="I1902" s="20">
        <v>641</v>
      </c>
      <c r="J1902" s="3">
        <v>3</v>
      </c>
      <c r="K1902" s="3">
        <v>4</v>
      </c>
      <c r="L1902" s="3">
        <v>2</v>
      </c>
      <c r="M1902" s="3">
        <v>1</v>
      </c>
      <c r="N1902" s="3">
        <v>0</v>
      </c>
      <c r="O1902" s="3">
        <v>3</v>
      </c>
      <c r="P1902" s="3">
        <v>1</v>
      </c>
      <c r="Q1902" s="3">
        <f t="shared" si="140"/>
        <v>14</v>
      </c>
      <c r="R1902" s="3">
        <v>3</v>
      </c>
      <c r="S1902" s="3">
        <v>4</v>
      </c>
      <c r="T1902" s="3">
        <v>1</v>
      </c>
      <c r="U1902" s="3">
        <f t="shared" si="141"/>
        <v>8</v>
      </c>
      <c r="V1902" s="3">
        <v>2</v>
      </c>
      <c r="W1902" s="3">
        <v>1</v>
      </c>
      <c r="X1902" s="3">
        <v>2</v>
      </c>
      <c r="Y1902" s="3">
        <v>1</v>
      </c>
      <c r="Z1902" s="3">
        <f t="shared" si="142"/>
        <v>6</v>
      </c>
      <c r="AA1902" s="12">
        <v>0</v>
      </c>
      <c r="AB1902" s="3">
        <v>0</v>
      </c>
      <c r="AC1902" s="3">
        <v>28</v>
      </c>
      <c r="AD1902" s="3">
        <v>0</v>
      </c>
      <c r="AE1902" s="3">
        <v>0</v>
      </c>
      <c r="AF1902" s="10">
        <v>0</v>
      </c>
    </row>
    <row r="1903" spans="1:32" ht="15" customHeight="1" x14ac:dyDescent="0.2">
      <c r="A1903" s="10" t="s">
        <v>117</v>
      </c>
      <c r="B1903" s="30" t="s">
        <v>386</v>
      </c>
      <c r="C1903" s="26">
        <v>41275</v>
      </c>
      <c r="D1903" s="10" t="s">
        <v>329</v>
      </c>
      <c r="E1903" s="3">
        <v>17</v>
      </c>
      <c r="F1903" s="38">
        <v>8.8082901554404139E-2</v>
      </c>
      <c r="G1903" s="41">
        <v>118</v>
      </c>
      <c r="H1903" s="32">
        <f t="shared" si="143"/>
        <v>0.6113989637305699</v>
      </c>
      <c r="I1903" s="20">
        <v>193</v>
      </c>
      <c r="J1903" s="3">
        <v>1</v>
      </c>
      <c r="K1903" s="3">
        <v>0</v>
      </c>
      <c r="L1903" s="3">
        <v>1</v>
      </c>
      <c r="M1903" s="3">
        <v>1</v>
      </c>
      <c r="N1903" s="3">
        <v>1</v>
      </c>
      <c r="O1903" s="3">
        <v>2</v>
      </c>
      <c r="P1903" s="3">
        <v>1</v>
      </c>
      <c r="Q1903" s="3">
        <f t="shared" si="140"/>
        <v>7</v>
      </c>
      <c r="R1903" s="3">
        <v>2</v>
      </c>
      <c r="S1903" s="3">
        <v>1</v>
      </c>
      <c r="T1903" s="3">
        <v>1</v>
      </c>
      <c r="U1903" s="3">
        <f t="shared" si="141"/>
        <v>4</v>
      </c>
      <c r="V1903" s="3">
        <v>3</v>
      </c>
      <c r="W1903" s="3">
        <v>1</v>
      </c>
      <c r="X1903" s="3">
        <v>1</v>
      </c>
      <c r="Y1903" s="3">
        <v>1</v>
      </c>
      <c r="Z1903" s="3">
        <f t="shared" si="142"/>
        <v>6</v>
      </c>
      <c r="AA1903" s="12">
        <v>0</v>
      </c>
      <c r="AB1903" s="3">
        <v>3</v>
      </c>
      <c r="AC1903" s="3">
        <v>14</v>
      </c>
      <c r="AD1903" s="3">
        <v>0</v>
      </c>
      <c r="AE1903" s="3">
        <v>0</v>
      </c>
      <c r="AF1903" s="10">
        <v>0</v>
      </c>
    </row>
    <row r="1904" spans="1:32" ht="15" customHeight="1" x14ac:dyDescent="0.2">
      <c r="A1904" s="10" t="s">
        <v>286</v>
      </c>
      <c r="B1904" s="30" t="s">
        <v>386</v>
      </c>
      <c r="C1904" s="26">
        <v>41275</v>
      </c>
      <c r="D1904" s="10" t="s">
        <v>318</v>
      </c>
      <c r="E1904" s="3">
        <v>24</v>
      </c>
      <c r="F1904" s="38">
        <v>4.3087971274685818E-2</v>
      </c>
      <c r="G1904" s="41">
        <v>311</v>
      </c>
      <c r="H1904" s="32">
        <f t="shared" si="143"/>
        <v>0.55834829443447043</v>
      </c>
      <c r="I1904" s="20">
        <v>557</v>
      </c>
      <c r="J1904" s="3">
        <v>1</v>
      </c>
      <c r="K1904" s="3">
        <v>0</v>
      </c>
      <c r="L1904" s="3">
        <v>5</v>
      </c>
      <c r="M1904" s="3">
        <v>1</v>
      </c>
      <c r="N1904" s="3">
        <v>1</v>
      </c>
      <c r="O1904" s="3">
        <v>3</v>
      </c>
      <c r="P1904" s="3">
        <v>1</v>
      </c>
      <c r="Q1904" s="3">
        <f t="shared" si="140"/>
        <v>12</v>
      </c>
      <c r="R1904" s="3">
        <v>1</v>
      </c>
      <c r="S1904" s="3">
        <v>3</v>
      </c>
      <c r="T1904" s="3">
        <v>2</v>
      </c>
      <c r="U1904" s="3">
        <f t="shared" si="141"/>
        <v>6</v>
      </c>
      <c r="V1904" s="3">
        <v>1</v>
      </c>
      <c r="W1904" s="3">
        <v>0</v>
      </c>
      <c r="X1904" s="3">
        <v>2</v>
      </c>
      <c r="Y1904" s="3">
        <v>3</v>
      </c>
      <c r="Z1904" s="3">
        <f t="shared" si="142"/>
        <v>6</v>
      </c>
      <c r="AA1904" s="12">
        <v>0</v>
      </c>
      <c r="AB1904" s="3">
        <v>0</v>
      </c>
      <c r="AC1904" s="3">
        <v>19</v>
      </c>
      <c r="AD1904" s="3">
        <v>5</v>
      </c>
      <c r="AE1904" s="3">
        <v>0</v>
      </c>
      <c r="AF1904" s="10">
        <v>0</v>
      </c>
    </row>
    <row r="1905" spans="1:32" ht="15" customHeight="1" x14ac:dyDescent="0.2">
      <c r="A1905" s="10" t="s">
        <v>270</v>
      </c>
      <c r="B1905" s="30" t="s">
        <v>386</v>
      </c>
      <c r="C1905" s="26">
        <v>41275</v>
      </c>
      <c r="D1905" s="10" t="s">
        <v>302</v>
      </c>
      <c r="E1905" s="3">
        <v>311</v>
      </c>
      <c r="F1905" s="38">
        <v>2.6914755517092166E-2</v>
      </c>
      <c r="G1905" s="41">
        <v>5307</v>
      </c>
      <c r="H1905" s="32">
        <f t="shared" si="143"/>
        <v>0.45928169623539594</v>
      </c>
      <c r="I1905" s="20">
        <v>11555</v>
      </c>
      <c r="J1905" s="3">
        <v>5</v>
      </c>
      <c r="K1905" s="3">
        <v>14</v>
      </c>
      <c r="L1905" s="3">
        <v>14</v>
      </c>
      <c r="M1905" s="3">
        <v>18</v>
      </c>
      <c r="N1905" s="3">
        <v>21</v>
      </c>
      <c r="O1905" s="3">
        <v>17</v>
      </c>
      <c r="P1905" s="3">
        <v>20</v>
      </c>
      <c r="Q1905" s="3">
        <f t="shared" si="140"/>
        <v>109</v>
      </c>
      <c r="R1905" s="3">
        <v>22</v>
      </c>
      <c r="S1905" s="3">
        <v>22</v>
      </c>
      <c r="T1905" s="3">
        <v>27</v>
      </c>
      <c r="U1905" s="3">
        <f t="shared" si="141"/>
        <v>71</v>
      </c>
      <c r="V1905" s="3">
        <v>26</v>
      </c>
      <c r="W1905" s="3">
        <v>32</v>
      </c>
      <c r="X1905" s="3">
        <v>35</v>
      </c>
      <c r="Y1905" s="3">
        <v>38</v>
      </c>
      <c r="Z1905" s="3">
        <f t="shared" si="142"/>
        <v>131</v>
      </c>
      <c r="AA1905" s="12">
        <v>0</v>
      </c>
      <c r="AB1905" s="3">
        <v>24</v>
      </c>
      <c r="AC1905" s="3">
        <v>273</v>
      </c>
      <c r="AD1905" s="3">
        <v>2</v>
      </c>
      <c r="AE1905" s="3">
        <v>12</v>
      </c>
      <c r="AF1905" s="10">
        <v>0</v>
      </c>
    </row>
    <row r="1906" spans="1:32" ht="15" customHeight="1" x14ac:dyDescent="0.2">
      <c r="A1906" s="10" t="s">
        <v>118</v>
      </c>
      <c r="B1906" s="30" t="s">
        <v>386</v>
      </c>
      <c r="C1906" s="26">
        <v>41275</v>
      </c>
      <c r="D1906" s="10" t="s">
        <v>298</v>
      </c>
      <c r="E1906" s="3">
        <v>18</v>
      </c>
      <c r="F1906" s="38">
        <v>5.7507987220447282E-2</v>
      </c>
      <c r="G1906" s="41">
        <v>154</v>
      </c>
      <c r="H1906" s="32">
        <f t="shared" si="143"/>
        <v>0.49201277955271566</v>
      </c>
      <c r="I1906" s="20">
        <v>313</v>
      </c>
      <c r="J1906" s="3">
        <v>0</v>
      </c>
      <c r="K1906" s="3">
        <v>2</v>
      </c>
      <c r="L1906" s="3">
        <v>0</v>
      </c>
      <c r="M1906" s="3">
        <v>2</v>
      </c>
      <c r="N1906" s="3">
        <v>2</v>
      </c>
      <c r="O1906" s="3">
        <v>3</v>
      </c>
      <c r="P1906" s="3">
        <v>3</v>
      </c>
      <c r="Q1906" s="3">
        <f t="shared" si="140"/>
        <v>12</v>
      </c>
      <c r="R1906" s="3">
        <v>1</v>
      </c>
      <c r="S1906" s="3">
        <v>2</v>
      </c>
      <c r="T1906" s="3">
        <v>3</v>
      </c>
      <c r="U1906" s="3">
        <f t="shared" si="141"/>
        <v>6</v>
      </c>
      <c r="V1906" s="3">
        <v>0</v>
      </c>
      <c r="W1906" s="3">
        <v>0</v>
      </c>
      <c r="X1906" s="3">
        <v>0</v>
      </c>
      <c r="Y1906" s="3">
        <v>0</v>
      </c>
      <c r="Z1906" s="3">
        <f t="shared" si="142"/>
        <v>0</v>
      </c>
      <c r="AA1906" s="12">
        <v>0</v>
      </c>
      <c r="AB1906" s="3">
        <v>0</v>
      </c>
      <c r="AC1906" s="3">
        <v>18</v>
      </c>
      <c r="AD1906" s="3">
        <v>0</v>
      </c>
      <c r="AE1906" s="3">
        <v>0</v>
      </c>
      <c r="AF1906" s="10">
        <v>0</v>
      </c>
    </row>
    <row r="1907" spans="1:32" ht="15" customHeight="1" x14ac:dyDescent="0.2">
      <c r="A1907" s="10" t="s">
        <v>119</v>
      </c>
      <c r="B1907" s="30" t="s">
        <v>386</v>
      </c>
      <c r="C1907" s="26">
        <v>41275</v>
      </c>
      <c r="D1907" s="10" t="s">
        <v>317</v>
      </c>
      <c r="E1907" s="3">
        <v>316</v>
      </c>
      <c r="F1907" s="38">
        <v>3.3382632579759139E-2</v>
      </c>
      <c r="G1907" s="41">
        <v>3010</v>
      </c>
      <c r="H1907" s="32">
        <f t="shared" si="143"/>
        <v>0.31798013944643988</v>
      </c>
      <c r="I1907" s="20">
        <v>9466</v>
      </c>
      <c r="J1907" s="3">
        <v>0</v>
      </c>
      <c r="K1907" s="3">
        <v>22</v>
      </c>
      <c r="L1907" s="3">
        <v>28</v>
      </c>
      <c r="M1907" s="3">
        <v>25</v>
      </c>
      <c r="N1907" s="3">
        <v>20</v>
      </c>
      <c r="O1907" s="3">
        <v>28</v>
      </c>
      <c r="P1907" s="3">
        <v>28</v>
      </c>
      <c r="Q1907" s="3">
        <f t="shared" si="140"/>
        <v>151</v>
      </c>
      <c r="R1907" s="3">
        <v>15</v>
      </c>
      <c r="S1907" s="3">
        <v>19</v>
      </c>
      <c r="T1907" s="3">
        <v>25</v>
      </c>
      <c r="U1907" s="3">
        <f t="shared" si="141"/>
        <v>59</v>
      </c>
      <c r="V1907" s="3">
        <v>24</v>
      </c>
      <c r="W1907" s="3">
        <v>23</v>
      </c>
      <c r="X1907" s="3">
        <v>27</v>
      </c>
      <c r="Y1907" s="3">
        <v>32</v>
      </c>
      <c r="Z1907" s="3">
        <f t="shared" si="142"/>
        <v>106</v>
      </c>
      <c r="AA1907" s="12">
        <v>0</v>
      </c>
      <c r="AB1907" s="3">
        <v>28</v>
      </c>
      <c r="AC1907" s="3">
        <v>267</v>
      </c>
      <c r="AD1907" s="3">
        <v>8</v>
      </c>
      <c r="AE1907" s="3">
        <v>13</v>
      </c>
      <c r="AF1907" s="10">
        <v>0</v>
      </c>
    </row>
    <row r="1908" spans="1:32" ht="15" customHeight="1" x14ac:dyDescent="0.2">
      <c r="A1908" s="10" t="s">
        <v>120</v>
      </c>
      <c r="B1908" s="30" t="s">
        <v>386</v>
      </c>
      <c r="C1908" s="26">
        <v>41275</v>
      </c>
      <c r="D1908" s="10" t="s">
        <v>317</v>
      </c>
      <c r="E1908" s="3">
        <v>27</v>
      </c>
      <c r="F1908" s="38">
        <v>1.4331210191082803E-2</v>
      </c>
      <c r="G1908" s="41">
        <v>698</v>
      </c>
      <c r="H1908" s="32">
        <f t="shared" si="143"/>
        <v>0.37048832271762205</v>
      </c>
      <c r="I1908" s="20">
        <v>1884</v>
      </c>
      <c r="J1908" s="3">
        <v>0</v>
      </c>
      <c r="K1908" s="3">
        <v>4</v>
      </c>
      <c r="L1908" s="3">
        <v>4</v>
      </c>
      <c r="M1908" s="3">
        <v>2</v>
      </c>
      <c r="N1908" s="3">
        <v>2</v>
      </c>
      <c r="O1908" s="3">
        <v>0</v>
      </c>
      <c r="P1908" s="3">
        <v>3</v>
      </c>
      <c r="Q1908" s="3">
        <f t="shared" si="140"/>
        <v>15</v>
      </c>
      <c r="R1908" s="3">
        <v>3</v>
      </c>
      <c r="S1908" s="3">
        <v>1</v>
      </c>
      <c r="T1908" s="3">
        <v>3</v>
      </c>
      <c r="U1908" s="3">
        <f t="shared" si="141"/>
        <v>7</v>
      </c>
      <c r="V1908" s="3">
        <v>0</v>
      </c>
      <c r="W1908" s="3">
        <v>3</v>
      </c>
      <c r="X1908" s="3">
        <v>1</v>
      </c>
      <c r="Y1908" s="3">
        <v>1</v>
      </c>
      <c r="Z1908" s="3">
        <f t="shared" si="142"/>
        <v>5</v>
      </c>
      <c r="AA1908" s="12">
        <v>0</v>
      </c>
      <c r="AB1908" s="3">
        <v>0</v>
      </c>
      <c r="AC1908" s="3">
        <v>26</v>
      </c>
      <c r="AD1908" s="3">
        <v>0</v>
      </c>
      <c r="AE1908" s="3">
        <v>1</v>
      </c>
      <c r="AF1908" s="10">
        <v>0</v>
      </c>
    </row>
    <row r="1909" spans="1:32" ht="15" customHeight="1" x14ac:dyDescent="0.2">
      <c r="A1909" s="10" t="s">
        <v>121</v>
      </c>
      <c r="B1909" s="30" t="s">
        <v>386</v>
      </c>
      <c r="C1909" s="26">
        <v>41275</v>
      </c>
      <c r="D1909" s="10" t="s">
        <v>304</v>
      </c>
      <c r="E1909" s="3">
        <v>9</v>
      </c>
      <c r="F1909" s="38">
        <v>2.0770828525271175E-3</v>
      </c>
      <c r="G1909" s="41">
        <v>170</v>
      </c>
      <c r="H1909" s="32">
        <f t="shared" si="143"/>
        <v>3.9233787214401107E-2</v>
      </c>
      <c r="I1909" s="20">
        <v>4333</v>
      </c>
      <c r="J1909" s="3">
        <v>0</v>
      </c>
      <c r="K1909" s="3">
        <v>1</v>
      </c>
      <c r="L1909" s="3">
        <v>1</v>
      </c>
      <c r="M1909" s="3">
        <v>0</v>
      </c>
      <c r="N1909" s="3">
        <v>2</v>
      </c>
      <c r="O1909" s="3">
        <v>1</v>
      </c>
      <c r="P1909" s="3">
        <v>0</v>
      </c>
      <c r="Q1909" s="3">
        <f t="shared" si="140"/>
        <v>5</v>
      </c>
      <c r="R1909" s="3">
        <v>0</v>
      </c>
      <c r="S1909" s="3">
        <v>0</v>
      </c>
      <c r="T1909" s="3">
        <v>0</v>
      </c>
      <c r="U1909" s="3">
        <f t="shared" si="141"/>
        <v>0</v>
      </c>
      <c r="V1909" s="3">
        <v>1</v>
      </c>
      <c r="W1909" s="3">
        <v>0</v>
      </c>
      <c r="X1909" s="3">
        <v>1</v>
      </c>
      <c r="Y1909" s="3">
        <v>2</v>
      </c>
      <c r="Z1909" s="3">
        <f t="shared" si="142"/>
        <v>4</v>
      </c>
      <c r="AA1909" s="12">
        <v>0</v>
      </c>
      <c r="AB1909" s="3">
        <v>1</v>
      </c>
      <c r="AC1909" s="3">
        <v>7</v>
      </c>
      <c r="AD1909" s="3">
        <v>0</v>
      </c>
      <c r="AE1909" s="3">
        <v>1</v>
      </c>
      <c r="AF1909" s="10">
        <v>0</v>
      </c>
    </row>
    <row r="1910" spans="1:32" ht="15" customHeight="1" x14ac:dyDescent="0.2">
      <c r="A1910" s="10" t="s">
        <v>122</v>
      </c>
      <c r="B1910" s="30" t="s">
        <v>386</v>
      </c>
      <c r="C1910" s="26">
        <v>41275</v>
      </c>
      <c r="D1910" s="10" t="s">
        <v>307</v>
      </c>
      <c r="E1910" s="3">
        <v>25</v>
      </c>
      <c r="F1910" s="38">
        <v>1.0407993338884263E-2</v>
      </c>
      <c r="G1910" s="41">
        <v>609</v>
      </c>
      <c r="H1910" s="32">
        <f t="shared" si="143"/>
        <v>0.25353871773522063</v>
      </c>
      <c r="I1910" s="20">
        <v>2402</v>
      </c>
      <c r="J1910" s="3">
        <v>1</v>
      </c>
      <c r="K1910" s="3">
        <v>3</v>
      </c>
      <c r="L1910" s="3">
        <v>2</v>
      </c>
      <c r="M1910" s="3">
        <v>0</v>
      </c>
      <c r="N1910" s="3">
        <v>2</v>
      </c>
      <c r="O1910" s="3">
        <v>2</v>
      </c>
      <c r="P1910" s="3">
        <v>3</v>
      </c>
      <c r="Q1910" s="3">
        <f t="shared" si="140"/>
        <v>13</v>
      </c>
      <c r="R1910" s="3">
        <v>1</v>
      </c>
      <c r="S1910" s="3">
        <v>0</v>
      </c>
      <c r="T1910" s="3">
        <v>4</v>
      </c>
      <c r="U1910" s="3">
        <f t="shared" si="141"/>
        <v>5</v>
      </c>
      <c r="V1910" s="3">
        <v>1</v>
      </c>
      <c r="W1910" s="3">
        <v>0</v>
      </c>
      <c r="X1910" s="3">
        <v>3</v>
      </c>
      <c r="Y1910" s="3">
        <v>3</v>
      </c>
      <c r="Z1910" s="3">
        <f t="shared" si="142"/>
        <v>7</v>
      </c>
      <c r="AA1910" s="12">
        <v>0</v>
      </c>
      <c r="AB1910" s="3">
        <v>9</v>
      </c>
      <c r="AC1910" s="3">
        <v>13</v>
      </c>
      <c r="AD1910" s="3">
        <v>3</v>
      </c>
      <c r="AE1910" s="3">
        <v>0</v>
      </c>
      <c r="AF1910" s="10">
        <v>0</v>
      </c>
    </row>
    <row r="1911" spans="1:32" ht="15" customHeight="1" x14ac:dyDescent="0.2">
      <c r="A1911" s="10" t="s">
        <v>123</v>
      </c>
      <c r="B1911" s="30" t="s">
        <v>386</v>
      </c>
      <c r="C1911" s="26">
        <v>41275</v>
      </c>
      <c r="D1911" s="10" t="s">
        <v>311</v>
      </c>
      <c r="E1911" s="3">
        <v>23</v>
      </c>
      <c r="F1911" s="38">
        <v>3.8917089678510999E-2</v>
      </c>
      <c r="G1911" s="41">
        <v>284</v>
      </c>
      <c r="H1911" s="32">
        <f t="shared" si="143"/>
        <v>0.48054145516074448</v>
      </c>
      <c r="I1911" s="20">
        <v>591</v>
      </c>
      <c r="J1911" s="3">
        <v>0</v>
      </c>
      <c r="K1911" s="3">
        <v>1</v>
      </c>
      <c r="L1911" s="3">
        <v>0</v>
      </c>
      <c r="M1911" s="3">
        <v>3</v>
      </c>
      <c r="N1911" s="3">
        <v>0</v>
      </c>
      <c r="O1911" s="3">
        <v>0</v>
      </c>
      <c r="P1911" s="3">
        <v>0</v>
      </c>
      <c r="Q1911" s="3">
        <f t="shared" si="140"/>
        <v>4</v>
      </c>
      <c r="R1911" s="3">
        <v>2</v>
      </c>
      <c r="S1911" s="3">
        <v>1</v>
      </c>
      <c r="T1911" s="3">
        <v>5</v>
      </c>
      <c r="U1911" s="3">
        <f t="shared" si="141"/>
        <v>8</v>
      </c>
      <c r="V1911" s="3">
        <v>1</v>
      </c>
      <c r="W1911" s="3">
        <v>6</v>
      </c>
      <c r="X1911" s="3">
        <v>1</v>
      </c>
      <c r="Y1911" s="3">
        <v>3</v>
      </c>
      <c r="Z1911" s="3">
        <f t="shared" si="142"/>
        <v>11</v>
      </c>
      <c r="AA1911" s="12">
        <v>0</v>
      </c>
      <c r="AB1911" s="3">
        <v>0</v>
      </c>
      <c r="AC1911" s="3">
        <v>19</v>
      </c>
      <c r="AD1911" s="3">
        <v>2</v>
      </c>
      <c r="AE1911" s="3">
        <v>2</v>
      </c>
      <c r="AF1911" s="10">
        <v>0</v>
      </c>
    </row>
    <row r="1912" spans="1:32" ht="15" customHeight="1" x14ac:dyDescent="0.2">
      <c r="A1912" s="10" t="s">
        <v>124</v>
      </c>
      <c r="B1912" s="30" t="s">
        <v>386</v>
      </c>
      <c r="C1912" s="26">
        <v>41275</v>
      </c>
      <c r="D1912" s="10" t="s">
        <v>333</v>
      </c>
      <c r="E1912" s="3">
        <v>1</v>
      </c>
      <c r="F1912" s="38">
        <v>3.3333333333333333E-2</v>
      </c>
      <c r="G1912" s="41">
        <v>12</v>
      </c>
      <c r="H1912" s="32">
        <f t="shared" si="143"/>
        <v>0.4</v>
      </c>
      <c r="I1912" s="20">
        <v>30</v>
      </c>
      <c r="J1912" s="3">
        <v>0</v>
      </c>
      <c r="K1912" s="3">
        <v>0</v>
      </c>
      <c r="L1912" s="3">
        <v>1</v>
      </c>
      <c r="M1912" s="3">
        <v>0</v>
      </c>
      <c r="N1912" s="3">
        <v>0</v>
      </c>
      <c r="O1912" s="3">
        <v>0</v>
      </c>
      <c r="P1912" s="3">
        <v>0</v>
      </c>
      <c r="Q1912" s="3">
        <f t="shared" si="140"/>
        <v>1</v>
      </c>
      <c r="R1912" s="3">
        <v>0</v>
      </c>
      <c r="S1912" s="3">
        <v>0</v>
      </c>
      <c r="T1912" s="3">
        <v>0</v>
      </c>
      <c r="U1912" s="3">
        <f t="shared" si="141"/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f t="shared" si="142"/>
        <v>0</v>
      </c>
      <c r="AA1912" s="12">
        <v>0</v>
      </c>
      <c r="AB1912" s="3">
        <v>0</v>
      </c>
      <c r="AC1912" s="3">
        <v>1</v>
      </c>
      <c r="AD1912" s="3">
        <v>0</v>
      </c>
      <c r="AE1912" s="3">
        <v>0</v>
      </c>
      <c r="AF1912" s="10">
        <v>0</v>
      </c>
    </row>
    <row r="1913" spans="1:32" ht="15" customHeight="1" x14ac:dyDescent="0.2">
      <c r="A1913" s="10" t="s">
        <v>125</v>
      </c>
      <c r="B1913" s="30" t="s">
        <v>386</v>
      </c>
      <c r="C1913" s="26">
        <v>41275</v>
      </c>
      <c r="D1913" s="10" t="s">
        <v>302</v>
      </c>
      <c r="E1913" s="3">
        <v>101</v>
      </c>
      <c r="F1913" s="38">
        <v>1.4440949385187304E-2</v>
      </c>
      <c r="G1913" s="41">
        <v>2042</v>
      </c>
      <c r="H1913" s="32">
        <f t="shared" si="143"/>
        <v>0.291964541035173</v>
      </c>
      <c r="I1913" s="20">
        <v>6994</v>
      </c>
      <c r="J1913" s="3">
        <v>1</v>
      </c>
      <c r="K1913" s="3">
        <v>5</v>
      </c>
      <c r="L1913" s="3">
        <v>1</v>
      </c>
      <c r="M1913" s="3">
        <v>6</v>
      </c>
      <c r="N1913" s="3">
        <v>8</v>
      </c>
      <c r="O1913" s="3">
        <v>6</v>
      </c>
      <c r="P1913" s="3">
        <v>6</v>
      </c>
      <c r="Q1913" s="3">
        <f t="shared" si="140"/>
        <v>33</v>
      </c>
      <c r="R1913" s="3">
        <v>10</v>
      </c>
      <c r="S1913" s="3">
        <v>10</v>
      </c>
      <c r="T1913" s="3">
        <v>8</v>
      </c>
      <c r="U1913" s="3">
        <f t="shared" si="141"/>
        <v>28</v>
      </c>
      <c r="V1913" s="3">
        <v>6</v>
      </c>
      <c r="W1913" s="3">
        <v>3</v>
      </c>
      <c r="X1913" s="3">
        <v>14</v>
      </c>
      <c r="Y1913" s="3">
        <v>17</v>
      </c>
      <c r="Z1913" s="3">
        <f t="shared" si="142"/>
        <v>40</v>
      </c>
      <c r="AA1913" s="12">
        <v>0</v>
      </c>
      <c r="AB1913" s="3">
        <v>12</v>
      </c>
      <c r="AC1913" s="3">
        <v>81</v>
      </c>
      <c r="AD1913" s="3">
        <v>0</v>
      </c>
      <c r="AE1913" s="3">
        <v>8</v>
      </c>
      <c r="AF1913" s="10">
        <v>0</v>
      </c>
    </row>
    <row r="1914" spans="1:32" ht="15" customHeight="1" x14ac:dyDescent="0.2">
      <c r="A1914" s="10" t="s">
        <v>126</v>
      </c>
      <c r="B1914" s="30" t="s">
        <v>386</v>
      </c>
      <c r="C1914" s="26">
        <v>41275</v>
      </c>
      <c r="D1914" s="10" t="s">
        <v>298</v>
      </c>
      <c r="E1914" s="3">
        <v>24</v>
      </c>
      <c r="F1914" s="38">
        <v>1.8648018648018648E-2</v>
      </c>
      <c r="G1914" s="41">
        <v>478</v>
      </c>
      <c r="H1914" s="32">
        <f t="shared" si="143"/>
        <v>0.37140637140637139</v>
      </c>
      <c r="I1914" s="20">
        <v>1287</v>
      </c>
      <c r="J1914" s="3">
        <v>0</v>
      </c>
      <c r="K1914" s="3">
        <v>1</v>
      </c>
      <c r="L1914" s="3">
        <v>1</v>
      </c>
      <c r="M1914" s="3">
        <v>1</v>
      </c>
      <c r="N1914" s="3">
        <v>0</v>
      </c>
      <c r="O1914" s="3">
        <v>2</v>
      </c>
      <c r="P1914" s="3">
        <v>1</v>
      </c>
      <c r="Q1914" s="3">
        <f t="shared" si="140"/>
        <v>6</v>
      </c>
      <c r="R1914" s="3">
        <v>3</v>
      </c>
      <c r="S1914" s="3">
        <v>2</v>
      </c>
      <c r="T1914" s="3">
        <v>3</v>
      </c>
      <c r="U1914" s="3">
        <f t="shared" si="141"/>
        <v>8</v>
      </c>
      <c r="V1914" s="3">
        <v>1</v>
      </c>
      <c r="W1914" s="3">
        <v>2</v>
      </c>
      <c r="X1914" s="3">
        <v>4</v>
      </c>
      <c r="Y1914" s="3">
        <v>3</v>
      </c>
      <c r="Z1914" s="3">
        <f t="shared" si="142"/>
        <v>10</v>
      </c>
      <c r="AA1914" s="12">
        <v>0</v>
      </c>
      <c r="AB1914" s="3">
        <v>5</v>
      </c>
      <c r="AC1914" s="3">
        <v>15</v>
      </c>
      <c r="AD1914" s="3">
        <v>2</v>
      </c>
      <c r="AE1914" s="3">
        <v>2</v>
      </c>
      <c r="AF1914" s="10">
        <v>0</v>
      </c>
    </row>
    <row r="1915" spans="1:32" ht="15" customHeight="1" x14ac:dyDescent="0.2">
      <c r="A1915" s="10" t="s">
        <v>127</v>
      </c>
      <c r="B1915" s="30" t="s">
        <v>386</v>
      </c>
      <c r="C1915" s="26">
        <v>41275</v>
      </c>
      <c r="D1915" s="10" t="s">
        <v>299</v>
      </c>
      <c r="E1915" s="3">
        <v>11</v>
      </c>
      <c r="F1915" s="38">
        <v>3.5369774919614148E-2</v>
      </c>
      <c r="G1915" s="41">
        <v>184</v>
      </c>
      <c r="H1915" s="32">
        <f t="shared" si="143"/>
        <v>0.59163987138263663</v>
      </c>
      <c r="I1915" s="20">
        <v>311</v>
      </c>
      <c r="J1915" s="3">
        <v>1</v>
      </c>
      <c r="K1915" s="3">
        <v>0</v>
      </c>
      <c r="L1915" s="3">
        <v>2</v>
      </c>
      <c r="M1915" s="3">
        <v>2</v>
      </c>
      <c r="N1915" s="3">
        <v>1</v>
      </c>
      <c r="O1915" s="3">
        <v>0</v>
      </c>
      <c r="P1915" s="3">
        <v>1</v>
      </c>
      <c r="Q1915" s="3">
        <f t="shared" si="140"/>
        <v>7</v>
      </c>
      <c r="R1915" s="3">
        <v>1</v>
      </c>
      <c r="S1915" s="3">
        <v>0</v>
      </c>
      <c r="T1915" s="3">
        <v>0</v>
      </c>
      <c r="U1915" s="3">
        <f t="shared" si="141"/>
        <v>1</v>
      </c>
      <c r="V1915" s="3">
        <v>0</v>
      </c>
      <c r="W1915" s="3">
        <v>1</v>
      </c>
      <c r="X1915" s="3">
        <v>0</v>
      </c>
      <c r="Y1915" s="3">
        <v>2</v>
      </c>
      <c r="Z1915" s="3">
        <f t="shared" si="142"/>
        <v>3</v>
      </c>
      <c r="AA1915" s="12">
        <v>0</v>
      </c>
      <c r="AB1915" s="3">
        <v>0</v>
      </c>
      <c r="AC1915" s="3">
        <v>11</v>
      </c>
      <c r="AD1915" s="3">
        <v>0</v>
      </c>
      <c r="AE1915" s="3">
        <v>0</v>
      </c>
      <c r="AF1915" s="10">
        <v>0</v>
      </c>
    </row>
    <row r="1916" spans="1:32" ht="15" customHeight="1" x14ac:dyDescent="0.2">
      <c r="A1916" s="10" t="s">
        <v>128</v>
      </c>
      <c r="B1916" s="30" t="s">
        <v>386</v>
      </c>
      <c r="C1916" s="26">
        <v>41275</v>
      </c>
      <c r="D1916" s="10" t="s">
        <v>322</v>
      </c>
      <c r="E1916" s="3">
        <v>306</v>
      </c>
      <c r="F1916" s="38">
        <v>3.8302666165978223E-2</v>
      </c>
      <c r="G1916" s="41">
        <v>4900</v>
      </c>
      <c r="H1916" s="32">
        <f t="shared" si="143"/>
        <v>0.61334334710226557</v>
      </c>
      <c r="I1916" s="20">
        <v>7989</v>
      </c>
      <c r="J1916" s="3">
        <v>1</v>
      </c>
      <c r="K1916" s="3">
        <v>49</v>
      </c>
      <c r="L1916" s="3">
        <v>36</v>
      </c>
      <c r="M1916" s="3">
        <v>30</v>
      </c>
      <c r="N1916" s="3">
        <v>19</v>
      </c>
      <c r="O1916" s="3">
        <v>30</v>
      </c>
      <c r="P1916" s="3">
        <v>24</v>
      </c>
      <c r="Q1916" s="3">
        <f t="shared" si="140"/>
        <v>189</v>
      </c>
      <c r="R1916" s="3">
        <v>21</v>
      </c>
      <c r="S1916" s="3">
        <v>12</v>
      </c>
      <c r="T1916" s="3">
        <v>21</v>
      </c>
      <c r="U1916" s="3">
        <f t="shared" si="141"/>
        <v>54</v>
      </c>
      <c r="V1916" s="3">
        <v>21</v>
      </c>
      <c r="W1916" s="3">
        <v>11</v>
      </c>
      <c r="X1916" s="3">
        <v>14</v>
      </c>
      <c r="Y1916" s="3">
        <v>17</v>
      </c>
      <c r="Z1916" s="3">
        <f t="shared" si="142"/>
        <v>63</v>
      </c>
      <c r="AA1916" s="12">
        <v>0</v>
      </c>
      <c r="AB1916" s="3">
        <v>44</v>
      </c>
      <c r="AC1916" s="3">
        <v>247</v>
      </c>
      <c r="AD1916" s="3">
        <v>2</v>
      </c>
      <c r="AE1916" s="3">
        <v>13</v>
      </c>
      <c r="AF1916" s="10">
        <v>0</v>
      </c>
    </row>
    <row r="1917" spans="1:32" ht="15" customHeight="1" x14ac:dyDescent="0.2">
      <c r="A1917" s="10" t="s">
        <v>129</v>
      </c>
      <c r="B1917" s="30" t="s">
        <v>386</v>
      </c>
      <c r="C1917" s="26">
        <v>41275</v>
      </c>
      <c r="D1917" s="10" t="s">
        <v>299</v>
      </c>
      <c r="E1917" s="3">
        <v>11</v>
      </c>
      <c r="F1917" s="38">
        <v>2.0715630885122412E-2</v>
      </c>
      <c r="G1917" s="41">
        <v>308</v>
      </c>
      <c r="H1917" s="32">
        <f t="shared" si="143"/>
        <v>0.58003766478342744</v>
      </c>
      <c r="I1917" s="20">
        <v>531</v>
      </c>
      <c r="J1917" s="3">
        <v>0</v>
      </c>
      <c r="K1917" s="3">
        <v>1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f t="shared" si="140"/>
        <v>1</v>
      </c>
      <c r="R1917" s="3">
        <v>1</v>
      </c>
      <c r="S1917" s="3">
        <v>1</v>
      </c>
      <c r="T1917" s="3">
        <v>1</v>
      </c>
      <c r="U1917" s="3">
        <f t="shared" si="141"/>
        <v>3</v>
      </c>
      <c r="V1917" s="3">
        <v>0</v>
      </c>
      <c r="W1917" s="3">
        <v>2</v>
      </c>
      <c r="X1917" s="3">
        <v>0</v>
      </c>
      <c r="Y1917" s="3">
        <v>5</v>
      </c>
      <c r="Z1917" s="3">
        <f t="shared" si="142"/>
        <v>7</v>
      </c>
      <c r="AA1917" s="12">
        <v>0</v>
      </c>
      <c r="AB1917" s="3">
        <v>0</v>
      </c>
      <c r="AC1917" s="3">
        <v>11</v>
      </c>
      <c r="AD1917" s="3">
        <v>0</v>
      </c>
      <c r="AE1917" s="3">
        <v>0</v>
      </c>
      <c r="AF1917" s="10">
        <v>0</v>
      </c>
    </row>
    <row r="1918" spans="1:32" ht="15" customHeight="1" x14ac:dyDescent="0.2">
      <c r="A1918" s="10" t="s">
        <v>130</v>
      </c>
      <c r="B1918" s="30" t="s">
        <v>386</v>
      </c>
      <c r="C1918" s="26">
        <v>41275</v>
      </c>
      <c r="D1918" s="10" t="s">
        <v>327</v>
      </c>
      <c r="E1918" s="3">
        <v>74</v>
      </c>
      <c r="F1918" s="38">
        <v>7.6923076923076927E-2</v>
      </c>
      <c r="G1918" s="41">
        <v>680</v>
      </c>
      <c r="H1918" s="32">
        <f t="shared" si="143"/>
        <v>0.7068607068607069</v>
      </c>
      <c r="I1918" s="20">
        <v>962</v>
      </c>
      <c r="J1918" s="3">
        <v>0</v>
      </c>
      <c r="K1918" s="3">
        <v>13</v>
      </c>
      <c r="L1918" s="3">
        <v>6</v>
      </c>
      <c r="M1918" s="3">
        <v>2</v>
      </c>
      <c r="N1918" s="3">
        <v>0</v>
      </c>
      <c r="O1918" s="3">
        <v>2</v>
      </c>
      <c r="P1918" s="3">
        <v>5</v>
      </c>
      <c r="Q1918" s="3">
        <f t="shared" si="140"/>
        <v>28</v>
      </c>
      <c r="R1918" s="3">
        <v>1</v>
      </c>
      <c r="S1918" s="3">
        <v>2</v>
      </c>
      <c r="T1918" s="3">
        <v>8</v>
      </c>
      <c r="U1918" s="3">
        <f t="shared" si="141"/>
        <v>11</v>
      </c>
      <c r="V1918" s="3">
        <v>9</v>
      </c>
      <c r="W1918" s="3">
        <v>6</v>
      </c>
      <c r="X1918" s="3">
        <v>11</v>
      </c>
      <c r="Y1918" s="3">
        <v>9</v>
      </c>
      <c r="Z1918" s="3">
        <f t="shared" si="142"/>
        <v>35</v>
      </c>
      <c r="AA1918" s="12">
        <v>0</v>
      </c>
      <c r="AB1918" s="3">
        <v>12</v>
      </c>
      <c r="AC1918" s="3">
        <v>62</v>
      </c>
      <c r="AD1918" s="3">
        <v>0</v>
      </c>
      <c r="AE1918" s="3">
        <v>0</v>
      </c>
      <c r="AF1918" s="10">
        <v>0</v>
      </c>
    </row>
    <row r="1919" spans="1:32" ht="15" customHeight="1" x14ac:dyDescent="0.2">
      <c r="A1919" s="10" t="s">
        <v>131</v>
      </c>
      <c r="B1919" s="30" t="s">
        <v>386</v>
      </c>
      <c r="C1919" s="26">
        <v>41275</v>
      </c>
      <c r="D1919" s="10" t="s">
        <v>307</v>
      </c>
      <c r="E1919" s="3">
        <v>29</v>
      </c>
      <c r="F1919" s="38">
        <v>1.5127803860198226E-2</v>
      </c>
      <c r="G1919" s="41">
        <v>1035</v>
      </c>
      <c r="H1919" s="32">
        <f t="shared" si="143"/>
        <v>0.539906103286385</v>
      </c>
      <c r="I1919" s="20">
        <v>1917</v>
      </c>
      <c r="J1919" s="3">
        <v>1</v>
      </c>
      <c r="K1919" s="3">
        <v>2</v>
      </c>
      <c r="L1919" s="3">
        <v>2</v>
      </c>
      <c r="M1919" s="3">
        <v>2</v>
      </c>
      <c r="N1919" s="3">
        <v>3</v>
      </c>
      <c r="O1919" s="3">
        <v>4</v>
      </c>
      <c r="P1919" s="3">
        <v>4</v>
      </c>
      <c r="Q1919" s="3">
        <f t="shared" si="140"/>
        <v>18</v>
      </c>
      <c r="R1919" s="3">
        <v>3</v>
      </c>
      <c r="S1919" s="3">
        <v>1</v>
      </c>
      <c r="T1919" s="3">
        <v>0</v>
      </c>
      <c r="U1919" s="3">
        <f t="shared" si="141"/>
        <v>4</v>
      </c>
      <c r="V1919" s="3">
        <v>1</v>
      </c>
      <c r="W1919" s="3">
        <v>1</v>
      </c>
      <c r="X1919" s="3">
        <v>1</v>
      </c>
      <c r="Y1919" s="3">
        <v>4</v>
      </c>
      <c r="Z1919" s="3">
        <f t="shared" si="142"/>
        <v>7</v>
      </c>
      <c r="AA1919" s="12">
        <v>0</v>
      </c>
      <c r="AB1919" s="3">
        <v>8</v>
      </c>
      <c r="AC1919" s="3">
        <v>20</v>
      </c>
      <c r="AD1919" s="3">
        <v>0</v>
      </c>
      <c r="AE1919" s="3">
        <v>1</v>
      </c>
      <c r="AF1919" s="10">
        <v>0</v>
      </c>
    </row>
    <row r="1920" spans="1:32" ht="15" customHeight="1" x14ac:dyDescent="0.2">
      <c r="A1920" s="10" t="s">
        <v>132</v>
      </c>
      <c r="B1920" s="30" t="s">
        <v>386</v>
      </c>
      <c r="C1920" s="26">
        <v>41275</v>
      </c>
      <c r="D1920" s="10" t="s">
        <v>333</v>
      </c>
      <c r="E1920" s="3">
        <v>0</v>
      </c>
      <c r="F1920" s="38">
        <v>0</v>
      </c>
      <c r="G1920" s="41">
        <v>1</v>
      </c>
      <c r="H1920" s="32">
        <f t="shared" si="143"/>
        <v>2.0408163265306121E-2</v>
      </c>
      <c r="I1920" s="20">
        <v>49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f t="shared" si="140"/>
        <v>0</v>
      </c>
      <c r="R1920" s="3">
        <v>0</v>
      </c>
      <c r="S1920" s="3">
        <v>0</v>
      </c>
      <c r="T1920" s="3">
        <v>0</v>
      </c>
      <c r="U1920" s="3">
        <f t="shared" si="141"/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f t="shared" si="142"/>
        <v>0</v>
      </c>
      <c r="AA1920" s="12">
        <v>0</v>
      </c>
      <c r="AB1920" s="3">
        <v>0</v>
      </c>
      <c r="AC1920" s="3">
        <v>0</v>
      </c>
      <c r="AD1920" s="3">
        <v>0</v>
      </c>
      <c r="AE1920" s="3">
        <v>0</v>
      </c>
      <c r="AF1920" s="10">
        <v>0</v>
      </c>
    </row>
    <row r="1921" spans="1:32" ht="15" customHeight="1" x14ac:dyDescent="0.2">
      <c r="A1921" s="10" t="s">
        <v>133</v>
      </c>
      <c r="B1921" s="30" t="s">
        <v>386</v>
      </c>
      <c r="C1921" s="26">
        <v>41275</v>
      </c>
      <c r="D1921" s="10" t="s">
        <v>301</v>
      </c>
      <c r="E1921" s="3">
        <v>168</v>
      </c>
      <c r="F1921" s="38">
        <v>2.6241799437675725E-2</v>
      </c>
      <c r="G1921" s="41">
        <v>4431</v>
      </c>
      <c r="H1921" s="32">
        <f t="shared" si="143"/>
        <v>0.69212746016869731</v>
      </c>
      <c r="I1921" s="20">
        <v>6402</v>
      </c>
      <c r="J1921" s="3">
        <v>2</v>
      </c>
      <c r="K1921" s="3">
        <v>8</v>
      </c>
      <c r="L1921" s="3">
        <v>19</v>
      </c>
      <c r="M1921" s="3">
        <v>27</v>
      </c>
      <c r="N1921" s="3">
        <v>18</v>
      </c>
      <c r="O1921" s="3">
        <v>23</v>
      </c>
      <c r="P1921" s="3">
        <v>14</v>
      </c>
      <c r="Q1921" s="3">
        <f t="shared" si="140"/>
        <v>111</v>
      </c>
      <c r="R1921" s="3">
        <v>12</v>
      </c>
      <c r="S1921" s="3">
        <v>12</v>
      </c>
      <c r="T1921" s="3">
        <v>12</v>
      </c>
      <c r="U1921" s="3">
        <f t="shared" si="141"/>
        <v>36</v>
      </c>
      <c r="V1921" s="3">
        <v>5</v>
      </c>
      <c r="W1921" s="3">
        <v>8</v>
      </c>
      <c r="X1921" s="3">
        <v>3</v>
      </c>
      <c r="Y1921" s="3">
        <v>5</v>
      </c>
      <c r="Z1921" s="3">
        <f t="shared" si="142"/>
        <v>21</v>
      </c>
      <c r="AA1921" s="12">
        <v>0</v>
      </c>
      <c r="AB1921" s="3">
        <v>38</v>
      </c>
      <c r="AC1921" s="3">
        <v>119</v>
      </c>
      <c r="AD1921" s="3">
        <v>2</v>
      </c>
      <c r="AE1921" s="3">
        <v>9</v>
      </c>
      <c r="AF1921" s="10">
        <v>0</v>
      </c>
    </row>
    <row r="1922" spans="1:32" ht="15" customHeight="1" x14ac:dyDescent="0.2">
      <c r="A1922" s="10" t="s">
        <v>134</v>
      </c>
      <c r="B1922" s="30" t="s">
        <v>386</v>
      </c>
      <c r="C1922" s="26">
        <v>41275</v>
      </c>
      <c r="D1922" s="10" t="s">
        <v>302</v>
      </c>
      <c r="E1922" s="3">
        <v>142</v>
      </c>
      <c r="F1922" s="38">
        <v>9.5385235440317052E-3</v>
      </c>
      <c r="G1922" s="41">
        <v>7442</v>
      </c>
      <c r="H1922" s="32">
        <f t="shared" si="143"/>
        <v>0.49989924094847854</v>
      </c>
      <c r="I1922" s="20">
        <v>14887</v>
      </c>
      <c r="J1922" s="3">
        <v>1</v>
      </c>
      <c r="K1922" s="3">
        <v>8</v>
      </c>
      <c r="L1922" s="3">
        <v>10</v>
      </c>
      <c r="M1922" s="3">
        <v>14</v>
      </c>
      <c r="N1922" s="3">
        <v>16</v>
      </c>
      <c r="O1922" s="3">
        <v>8</v>
      </c>
      <c r="P1922" s="3">
        <v>20</v>
      </c>
      <c r="Q1922" s="3">
        <f t="shared" ref="Q1922:Q1985" si="144">SUM(J1922:P1922)</f>
        <v>77</v>
      </c>
      <c r="R1922" s="3">
        <v>11</v>
      </c>
      <c r="S1922" s="3">
        <v>10</v>
      </c>
      <c r="T1922" s="3">
        <v>14</v>
      </c>
      <c r="U1922" s="3">
        <f t="shared" ref="U1922:U1985" si="145">SUM(R1922:T1922)</f>
        <v>35</v>
      </c>
      <c r="V1922" s="3">
        <v>5</v>
      </c>
      <c r="W1922" s="3">
        <v>8</v>
      </c>
      <c r="X1922" s="3">
        <v>5</v>
      </c>
      <c r="Y1922" s="3">
        <v>12</v>
      </c>
      <c r="Z1922" s="3">
        <f t="shared" ref="Z1922:Z1985" si="146">SUM(V1922:Y1922)</f>
        <v>30</v>
      </c>
      <c r="AA1922" s="12">
        <v>0</v>
      </c>
      <c r="AB1922" s="3">
        <v>46</v>
      </c>
      <c r="AC1922" s="3">
        <v>58</v>
      </c>
      <c r="AD1922" s="3">
        <v>8</v>
      </c>
      <c r="AE1922" s="3">
        <v>30</v>
      </c>
      <c r="AF1922" s="10">
        <v>0</v>
      </c>
    </row>
    <row r="1923" spans="1:32" ht="15" customHeight="1" x14ac:dyDescent="0.2">
      <c r="A1923" s="10" t="s">
        <v>135</v>
      </c>
      <c r="B1923" s="30" t="s">
        <v>386</v>
      </c>
      <c r="C1923" s="26">
        <v>41275</v>
      </c>
      <c r="D1923" s="10" t="s">
        <v>327</v>
      </c>
      <c r="E1923" s="3">
        <v>5</v>
      </c>
      <c r="F1923" s="38">
        <v>3.5536602700781805E-3</v>
      </c>
      <c r="G1923" s="41">
        <v>610</v>
      </c>
      <c r="H1923" s="32">
        <f t="shared" si="143"/>
        <v>0.43354655294953803</v>
      </c>
      <c r="I1923" s="20">
        <v>1407</v>
      </c>
      <c r="J1923" s="3">
        <v>0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3">
        <v>0</v>
      </c>
      <c r="Q1923" s="3">
        <f t="shared" si="144"/>
        <v>1</v>
      </c>
      <c r="R1923" s="3">
        <v>0</v>
      </c>
      <c r="S1923" s="3">
        <v>0</v>
      </c>
      <c r="T1923" s="3">
        <v>0</v>
      </c>
      <c r="U1923" s="3">
        <f t="shared" si="145"/>
        <v>0</v>
      </c>
      <c r="V1923" s="3">
        <v>0</v>
      </c>
      <c r="W1923" s="3">
        <v>0</v>
      </c>
      <c r="X1923" s="3">
        <v>2</v>
      </c>
      <c r="Y1923" s="3">
        <v>2</v>
      </c>
      <c r="Z1923" s="3">
        <f t="shared" si="146"/>
        <v>4</v>
      </c>
      <c r="AA1923" s="12">
        <v>0</v>
      </c>
      <c r="AB1923" s="3">
        <v>0</v>
      </c>
      <c r="AC1923" s="3">
        <v>5</v>
      </c>
      <c r="AD1923" s="3">
        <v>0</v>
      </c>
      <c r="AE1923" s="3">
        <v>0</v>
      </c>
      <c r="AF1923" s="10">
        <v>0</v>
      </c>
    </row>
    <row r="1924" spans="1:32" ht="15" customHeight="1" x14ac:dyDescent="0.2">
      <c r="A1924" s="10" t="s">
        <v>136</v>
      </c>
      <c r="B1924" s="30" t="s">
        <v>386</v>
      </c>
      <c r="C1924" s="26">
        <v>41275</v>
      </c>
      <c r="D1924" s="10" t="s">
        <v>299</v>
      </c>
      <c r="E1924" s="3">
        <v>7</v>
      </c>
      <c r="F1924" s="38">
        <v>8.9171974522292991E-3</v>
      </c>
      <c r="G1924" s="41">
        <v>376</v>
      </c>
      <c r="H1924" s="32">
        <f t="shared" si="143"/>
        <v>0.47898089171974523</v>
      </c>
      <c r="I1924" s="20">
        <v>785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f t="shared" si="144"/>
        <v>0</v>
      </c>
      <c r="R1924" s="3">
        <v>1</v>
      </c>
      <c r="S1924" s="3">
        <v>0</v>
      </c>
      <c r="T1924" s="3">
        <v>0</v>
      </c>
      <c r="U1924" s="3">
        <f t="shared" si="145"/>
        <v>1</v>
      </c>
      <c r="V1924" s="3">
        <v>0</v>
      </c>
      <c r="W1924" s="3">
        <v>3</v>
      </c>
      <c r="X1924" s="3">
        <v>2</v>
      </c>
      <c r="Y1924" s="3">
        <v>1</v>
      </c>
      <c r="Z1924" s="3">
        <f t="shared" si="146"/>
        <v>6</v>
      </c>
      <c r="AA1924" s="12">
        <v>0</v>
      </c>
      <c r="AB1924" s="3">
        <v>0</v>
      </c>
      <c r="AC1924" s="3">
        <v>7</v>
      </c>
      <c r="AD1924" s="3">
        <v>0</v>
      </c>
      <c r="AE1924" s="3">
        <v>0</v>
      </c>
      <c r="AF1924" s="10">
        <v>0</v>
      </c>
    </row>
    <row r="1925" spans="1:32" ht="15" customHeight="1" x14ac:dyDescent="0.2">
      <c r="A1925" s="10" t="s">
        <v>137</v>
      </c>
      <c r="B1925" s="30" t="s">
        <v>386</v>
      </c>
      <c r="C1925" s="26">
        <v>41275</v>
      </c>
      <c r="D1925" s="10" t="s">
        <v>334</v>
      </c>
      <c r="E1925" s="3">
        <v>14</v>
      </c>
      <c r="F1925" s="38">
        <v>2.1021021021021023E-2</v>
      </c>
      <c r="G1925" s="41">
        <v>144</v>
      </c>
      <c r="H1925" s="32">
        <f t="shared" ref="H1925:H1988" si="147">G1925/I1925</f>
        <v>0.21621621621621623</v>
      </c>
      <c r="I1925" s="20">
        <v>666</v>
      </c>
      <c r="J1925" s="3">
        <v>0</v>
      </c>
      <c r="K1925" s="3">
        <v>2</v>
      </c>
      <c r="L1925" s="3">
        <v>0</v>
      </c>
      <c r="M1925" s="3">
        <v>1</v>
      </c>
      <c r="N1925" s="3">
        <v>1</v>
      </c>
      <c r="O1925" s="3">
        <v>1</v>
      </c>
      <c r="P1925" s="3">
        <v>2</v>
      </c>
      <c r="Q1925" s="3">
        <f t="shared" si="144"/>
        <v>7</v>
      </c>
      <c r="R1925" s="3">
        <v>0</v>
      </c>
      <c r="S1925" s="3">
        <v>2</v>
      </c>
      <c r="T1925" s="3">
        <v>2</v>
      </c>
      <c r="U1925" s="3">
        <f t="shared" si="145"/>
        <v>4</v>
      </c>
      <c r="V1925" s="3">
        <v>1</v>
      </c>
      <c r="W1925" s="3">
        <v>0</v>
      </c>
      <c r="X1925" s="3">
        <v>2</v>
      </c>
      <c r="Y1925" s="3">
        <v>0</v>
      </c>
      <c r="Z1925" s="3">
        <f t="shared" si="146"/>
        <v>3</v>
      </c>
      <c r="AA1925" s="12">
        <v>0</v>
      </c>
      <c r="AB1925" s="3">
        <v>3</v>
      </c>
      <c r="AC1925" s="3">
        <v>11</v>
      </c>
      <c r="AD1925" s="3">
        <v>0</v>
      </c>
      <c r="AE1925" s="3">
        <v>0</v>
      </c>
      <c r="AF1925" s="10">
        <v>0</v>
      </c>
    </row>
    <row r="1926" spans="1:32" ht="15" customHeight="1" x14ac:dyDescent="0.2">
      <c r="A1926" s="10" t="s">
        <v>138</v>
      </c>
      <c r="B1926" s="30" t="s">
        <v>386</v>
      </c>
      <c r="C1926" s="26">
        <v>41275</v>
      </c>
      <c r="D1926" s="10" t="s">
        <v>311</v>
      </c>
      <c r="E1926" s="3">
        <v>5</v>
      </c>
      <c r="F1926" s="38">
        <v>3.4246575342465752E-2</v>
      </c>
      <c r="G1926" s="41">
        <v>129</v>
      </c>
      <c r="H1926" s="32">
        <f t="shared" si="147"/>
        <v>0.88356164383561642</v>
      </c>
      <c r="I1926" s="20">
        <v>146</v>
      </c>
      <c r="J1926" s="3">
        <v>0</v>
      </c>
      <c r="K1926" s="3">
        <v>2</v>
      </c>
      <c r="L1926" s="3">
        <v>0</v>
      </c>
      <c r="M1926" s="3">
        <v>1</v>
      </c>
      <c r="N1926" s="3">
        <v>0</v>
      </c>
      <c r="O1926" s="3">
        <v>2</v>
      </c>
      <c r="P1926" s="3">
        <v>0</v>
      </c>
      <c r="Q1926" s="3">
        <f t="shared" si="144"/>
        <v>5</v>
      </c>
      <c r="R1926" s="3">
        <v>0</v>
      </c>
      <c r="S1926" s="3">
        <v>0</v>
      </c>
      <c r="T1926" s="3">
        <v>0</v>
      </c>
      <c r="U1926" s="3">
        <f t="shared" si="145"/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f t="shared" si="146"/>
        <v>0</v>
      </c>
      <c r="AA1926" s="12">
        <v>0</v>
      </c>
      <c r="AB1926" s="3">
        <v>0</v>
      </c>
      <c r="AC1926" s="3">
        <v>5</v>
      </c>
      <c r="AD1926" s="3">
        <v>0</v>
      </c>
      <c r="AE1926" s="3">
        <v>0</v>
      </c>
      <c r="AF1926" s="10">
        <v>0</v>
      </c>
    </row>
    <row r="1927" spans="1:32" ht="15" customHeight="1" x14ac:dyDescent="0.2">
      <c r="A1927" s="10" t="s">
        <v>139</v>
      </c>
      <c r="B1927" s="30" t="s">
        <v>386</v>
      </c>
      <c r="C1927" s="26">
        <v>41275</v>
      </c>
      <c r="D1927" s="10" t="s">
        <v>325</v>
      </c>
      <c r="E1927" s="3">
        <v>101</v>
      </c>
      <c r="F1927" s="38">
        <v>9.223744292237443E-2</v>
      </c>
      <c r="G1927" s="41">
        <v>645</v>
      </c>
      <c r="H1927" s="32">
        <f t="shared" si="147"/>
        <v>0.58904109589041098</v>
      </c>
      <c r="I1927" s="20">
        <v>1095</v>
      </c>
      <c r="J1927" s="3">
        <v>0</v>
      </c>
      <c r="K1927" s="3">
        <v>3</v>
      </c>
      <c r="L1927" s="3">
        <v>5</v>
      </c>
      <c r="M1927" s="3">
        <v>5</v>
      </c>
      <c r="N1927" s="3">
        <v>6</v>
      </c>
      <c r="O1927" s="3">
        <v>5</v>
      </c>
      <c r="P1927" s="3">
        <v>3</v>
      </c>
      <c r="Q1927" s="3">
        <f t="shared" si="144"/>
        <v>27</v>
      </c>
      <c r="R1927" s="3">
        <v>4</v>
      </c>
      <c r="S1927" s="3">
        <v>10</v>
      </c>
      <c r="T1927" s="3">
        <v>9</v>
      </c>
      <c r="U1927" s="3">
        <f t="shared" si="145"/>
        <v>23</v>
      </c>
      <c r="V1927" s="3">
        <v>8</v>
      </c>
      <c r="W1927" s="3">
        <v>8</v>
      </c>
      <c r="X1927" s="3">
        <v>11</v>
      </c>
      <c r="Y1927" s="3">
        <v>24</v>
      </c>
      <c r="Z1927" s="3">
        <f t="shared" si="146"/>
        <v>51</v>
      </c>
      <c r="AA1927" s="12">
        <v>0</v>
      </c>
      <c r="AB1927" s="3">
        <v>5</v>
      </c>
      <c r="AC1927" s="3">
        <v>61</v>
      </c>
      <c r="AD1927" s="3">
        <v>35</v>
      </c>
      <c r="AE1927" s="3">
        <v>0</v>
      </c>
      <c r="AF1927" s="10">
        <v>0</v>
      </c>
    </row>
    <row r="1928" spans="1:32" ht="15" customHeight="1" x14ac:dyDescent="0.2">
      <c r="A1928" s="10" t="s">
        <v>140</v>
      </c>
      <c r="B1928" s="30" t="s">
        <v>386</v>
      </c>
      <c r="C1928" s="26">
        <v>41275</v>
      </c>
      <c r="D1928" s="10" t="s">
        <v>317</v>
      </c>
      <c r="E1928" s="3">
        <v>12</v>
      </c>
      <c r="F1928" s="38">
        <v>7.7419354838709677E-3</v>
      </c>
      <c r="G1928" s="41">
        <v>467</v>
      </c>
      <c r="H1928" s="32">
        <f t="shared" si="147"/>
        <v>0.30129032258064514</v>
      </c>
      <c r="I1928" s="20">
        <v>1550</v>
      </c>
      <c r="J1928" s="3">
        <v>0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3">
        <v>0</v>
      </c>
      <c r="Q1928" s="3">
        <f t="shared" si="144"/>
        <v>1</v>
      </c>
      <c r="R1928" s="3">
        <v>1</v>
      </c>
      <c r="S1928" s="3">
        <v>0</v>
      </c>
      <c r="T1928" s="3">
        <v>1</v>
      </c>
      <c r="U1928" s="3">
        <f t="shared" si="145"/>
        <v>2</v>
      </c>
      <c r="V1928" s="3">
        <v>2</v>
      </c>
      <c r="W1928" s="3">
        <v>2</v>
      </c>
      <c r="X1928" s="3">
        <v>2</v>
      </c>
      <c r="Y1928" s="3">
        <v>3</v>
      </c>
      <c r="Z1928" s="3">
        <f t="shared" si="146"/>
        <v>9</v>
      </c>
      <c r="AA1928" s="12">
        <v>0</v>
      </c>
      <c r="AB1928" s="3">
        <v>0</v>
      </c>
      <c r="AC1928" s="3">
        <v>12</v>
      </c>
      <c r="AD1928" s="3">
        <v>0</v>
      </c>
      <c r="AE1928" s="3">
        <v>0</v>
      </c>
      <c r="AF1928" s="10">
        <v>0</v>
      </c>
    </row>
    <row r="1929" spans="1:32" ht="15" customHeight="1" x14ac:dyDescent="0.2">
      <c r="A1929" s="10" t="s">
        <v>141</v>
      </c>
      <c r="B1929" s="30" t="s">
        <v>386</v>
      </c>
      <c r="C1929" s="26">
        <v>41275</v>
      </c>
      <c r="D1929" s="10" t="s">
        <v>307</v>
      </c>
      <c r="E1929" s="3">
        <v>40</v>
      </c>
      <c r="F1929" s="38">
        <v>2.4767801857585141E-2</v>
      </c>
      <c r="G1929" s="41">
        <v>859</v>
      </c>
      <c r="H1929" s="32">
        <f t="shared" si="147"/>
        <v>0.53188854489164084</v>
      </c>
      <c r="I1929" s="20">
        <v>1615</v>
      </c>
      <c r="J1929" s="3">
        <v>1</v>
      </c>
      <c r="K1929" s="3">
        <v>3</v>
      </c>
      <c r="L1929" s="3">
        <v>4</v>
      </c>
      <c r="M1929" s="3">
        <v>2</v>
      </c>
      <c r="N1929" s="3">
        <v>6</v>
      </c>
      <c r="O1929" s="3">
        <v>0</v>
      </c>
      <c r="P1929" s="3">
        <v>2</v>
      </c>
      <c r="Q1929" s="3">
        <f t="shared" si="144"/>
        <v>18</v>
      </c>
      <c r="R1929" s="3">
        <v>7</v>
      </c>
      <c r="S1929" s="3">
        <v>0</v>
      </c>
      <c r="T1929" s="3">
        <v>6</v>
      </c>
      <c r="U1929" s="3">
        <f t="shared" si="145"/>
        <v>13</v>
      </c>
      <c r="V1929" s="3">
        <v>2</v>
      </c>
      <c r="W1929" s="3">
        <v>2</v>
      </c>
      <c r="X1929" s="3">
        <v>3</v>
      </c>
      <c r="Y1929" s="3">
        <v>2</v>
      </c>
      <c r="Z1929" s="3">
        <f t="shared" si="146"/>
        <v>9</v>
      </c>
      <c r="AA1929" s="12">
        <v>0</v>
      </c>
      <c r="AB1929" s="3">
        <v>9</v>
      </c>
      <c r="AC1929" s="3">
        <v>31</v>
      </c>
      <c r="AD1929" s="3">
        <v>0</v>
      </c>
      <c r="AE1929" s="3">
        <v>0</v>
      </c>
      <c r="AF1929" s="10">
        <v>0</v>
      </c>
    </row>
    <row r="1930" spans="1:32" ht="15" customHeight="1" x14ac:dyDescent="0.2">
      <c r="A1930" s="10" t="s">
        <v>142</v>
      </c>
      <c r="B1930" s="30" t="s">
        <v>386</v>
      </c>
      <c r="C1930" s="26">
        <v>41275</v>
      </c>
      <c r="D1930" s="10" t="s">
        <v>298</v>
      </c>
      <c r="E1930" s="3">
        <v>120</v>
      </c>
      <c r="F1930" s="38">
        <v>0.17595307917888564</v>
      </c>
      <c r="G1930" s="41">
        <v>473</v>
      </c>
      <c r="H1930" s="32">
        <f t="shared" si="147"/>
        <v>0.69354838709677424</v>
      </c>
      <c r="I1930" s="20">
        <v>682</v>
      </c>
      <c r="J1930" s="3">
        <v>3</v>
      </c>
      <c r="K1930" s="3">
        <v>9</v>
      </c>
      <c r="L1930" s="3">
        <v>8</v>
      </c>
      <c r="M1930" s="3">
        <v>10</v>
      </c>
      <c r="N1930" s="3">
        <v>8</v>
      </c>
      <c r="O1930" s="3">
        <v>8</v>
      </c>
      <c r="P1930" s="3">
        <v>6</v>
      </c>
      <c r="Q1930" s="3">
        <f t="shared" si="144"/>
        <v>52</v>
      </c>
      <c r="R1930" s="3">
        <v>6</v>
      </c>
      <c r="S1930" s="3">
        <v>8</v>
      </c>
      <c r="T1930" s="3">
        <v>14</v>
      </c>
      <c r="U1930" s="3">
        <f t="shared" si="145"/>
        <v>28</v>
      </c>
      <c r="V1930" s="3">
        <v>10</v>
      </c>
      <c r="W1930" s="3">
        <v>10</v>
      </c>
      <c r="X1930" s="3">
        <v>10</v>
      </c>
      <c r="Y1930" s="3">
        <v>10</v>
      </c>
      <c r="Z1930" s="3">
        <f t="shared" si="146"/>
        <v>40</v>
      </c>
      <c r="AA1930" s="12">
        <v>0</v>
      </c>
      <c r="AB1930" s="3">
        <v>2</v>
      </c>
      <c r="AC1930" s="3">
        <v>105</v>
      </c>
      <c r="AD1930" s="3">
        <v>4</v>
      </c>
      <c r="AE1930" s="3">
        <v>9</v>
      </c>
      <c r="AF1930" s="10">
        <v>0</v>
      </c>
    </row>
    <row r="1931" spans="1:32" ht="15" customHeight="1" x14ac:dyDescent="0.2">
      <c r="A1931" s="10" t="s">
        <v>143</v>
      </c>
      <c r="B1931" s="30" t="s">
        <v>386</v>
      </c>
      <c r="C1931" s="26">
        <v>41275</v>
      </c>
      <c r="D1931" s="10" t="s">
        <v>331</v>
      </c>
      <c r="E1931" s="3">
        <v>3</v>
      </c>
      <c r="F1931" s="38">
        <v>1.4306151645207439E-3</v>
      </c>
      <c r="G1931" s="41">
        <v>1556</v>
      </c>
      <c r="H1931" s="32">
        <f t="shared" si="147"/>
        <v>0.74201239866475921</v>
      </c>
      <c r="I1931" s="20">
        <v>2097</v>
      </c>
      <c r="J1931" s="3">
        <v>0</v>
      </c>
      <c r="K1931" s="3">
        <v>1</v>
      </c>
      <c r="L1931" s="3">
        <v>0</v>
      </c>
      <c r="M1931" s="3">
        <v>0</v>
      </c>
      <c r="N1931" s="3">
        <v>0</v>
      </c>
      <c r="O1931" s="3">
        <v>0</v>
      </c>
      <c r="P1931" s="3">
        <v>2</v>
      </c>
      <c r="Q1931" s="3">
        <f t="shared" si="144"/>
        <v>3</v>
      </c>
      <c r="R1931" s="3">
        <v>0</v>
      </c>
      <c r="S1931" s="3">
        <v>0</v>
      </c>
      <c r="T1931" s="3">
        <v>0</v>
      </c>
      <c r="U1931" s="3">
        <f t="shared" si="145"/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f t="shared" si="146"/>
        <v>0</v>
      </c>
      <c r="AA1931" s="12">
        <v>0</v>
      </c>
      <c r="AB1931" s="3">
        <v>0</v>
      </c>
      <c r="AC1931" s="3">
        <v>3</v>
      </c>
      <c r="AD1931" s="3">
        <v>0</v>
      </c>
      <c r="AE1931" s="3">
        <v>0</v>
      </c>
      <c r="AF1931" s="10">
        <v>0</v>
      </c>
    </row>
    <row r="1932" spans="1:32" ht="15" customHeight="1" x14ac:dyDescent="0.2">
      <c r="A1932" s="10" t="s">
        <v>144</v>
      </c>
      <c r="B1932" s="30" t="s">
        <v>386</v>
      </c>
      <c r="C1932" s="26">
        <v>41275</v>
      </c>
      <c r="D1932" s="10" t="s">
        <v>305</v>
      </c>
      <c r="E1932" s="3">
        <v>157</v>
      </c>
      <c r="F1932" s="38">
        <v>2.4344859668165606E-2</v>
      </c>
      <c r="G1932" s="41">
        <v>2128</v>
      </c>
      <c r="H1932" s="32">
        <f t="shared" si="147"/>
        <v>0.3299736393239262</v>
      </c>
      <c r="I1932" s="20">
        <v>6449</v>
      </c>
      <c r="J1932" s="3">
        <v>3</v>
      </c>
      <c r="K1932" s="3">
        <v>14</v>
      </c>
      <c r="L1932" s="3">
        <v>10</v>
      </c>
      <c r="M1932" s="3">
        <v>18</v>
      </c>
      <c r="N1932" s="3">
        <v>12</v>
      </c>
      <c r="O1932" s="3">
        <v>15</v>
      </c>
      <c r="P1932" s="3">
        <v>12</v>
      </c>
      <c r="Q1932" s="3">
        <f t="shared" si="144"/>
        <v>84</v>
      </c>
      <c r="R1932" s="3">
        <v>15</v>
      </c>
      <c r="S1932" s="3">
        <v>8</v>
      </c>
      <c r="T1932" s="3">
        <v>9</v>
      </c>
      <c r="U1932" s="3">
        <f t="shared" si="145"/>
        <v>32</v>
      </c>
      <c r="V1932" s="3">
        <v>9</v>
      </c>
      <c r="W1932" s="3">
        <v>4</v>
      </c>
      <c r="X1932" s="3">
        <v>7</v>
      </c>
      <c r="Y1932" s="3">
        <v>21</v>
      </c>
      <c r="Z1932" s="3">
        <f t="shared" si="146"/>
        <v>41</v>
      </c>
      <c r="AA1932" s="12">
        <v>0</v>
      </c>
      <c r="AB1932" s="3">
        <v>16</v>
      </c>
      <c r="AC1932" s="3">
        <v>133</v>
      </c>
      <c r="AD1932" s="3">
        <v>7</v>
      </c>
      <c r="AE1932" s="3">
        <v>1</v>
      </c>
      <c r="AF1932" s="10">
        <v>0</v>
      </c>
    </row>
    <row r="1933" spans="1:32" ht="15" customHeight="1" x14ac:dyDescent="0.2">
      <c r="A1933" s="10" t="s">
        <v>145</v>
      </c>
      <c r="B1933" s="30" t="s">
        <v>386</v>
      </c>
      <c r="C1933" s="26">
        <v>41275</v>
      </c>
      <c r="D1933" s="10" t="s">
        <v>329</v>
      </c>
      <c r="E1933" s="3">
        <v>116</v>
      </c>
      <c r="F1933" s="38">
        <v>5.4485674025364021E-2</v>
      </c>
      <c r="G1933" s="41">
        <v>1036</v>
      </c>
      <c r="H1933" s="32">
        <f t="shared" si="147"/>
        <v>0.48661343353687175</v>
      </c>
      <c r="I1933" s="20">
        <v>2129</v>
      </c>
      <c r="J1933" s="3">
        <v>1</v>
      </c>
      <c r="K1933" s="3">
        <v>4</v>
      </c>
      <c r="L1933" s="3">
        <v>15</v>
      </c>
      <c r="M1933" s="3">
        <v>13</v>
      </c>
      <c r="N1933" s="3">
        <v>11</v>
      </c>
      <c r="O1933" s="3">
        <v>9</v>
      </c>
      <c r="P1933" s="3">
        <v>5</v>
      </c>
      <c r="Q1933" s="3">
        <f t="shared" si="144"/>
        <v>58</v>
      </c>
      <c r="R1933" s="3">
        <v>13</v>
      </c>
      <c r="S1933" s="3">
        <v>10</v>
      </c>
      <c r="T1933" s="3">
        <v>8</v>
      </c>
      <c r="U1933" s="3">
        <f t="shared" si="145"/>
        <v>31</v>
      </c>
      <c r="V1933" s="3">
        <v>1</v>
      </c>
      <c r="W1933" s="3">
        <v>11</v>
      </c>
      <c r="X1933" s="3">
        <v>3</v>
      </c>
      <c r="Y1933" s="3">
        <v>12</v>
      </c>
      <c r="Z1933" s="3">
        <f t="shared" si="146"/>
        <v>27</v>
      </c>
      <c r="AA1933" s="12">
        <v>0</v>
      </c>
      <c r="AB1933" s="3">
        <v>9</v>
      </c>
      <c r="AC1933" s="3">
        <v>100</v>
      </c>
      <c r="AD1933" s="3">
        <v>5</v>
      </c>
      <c r="AE1933" s="3">
        <v>2</v>
      </c>
      <c r="AF1933" s="10">
        <v>0</v>
      </c>
    </row>
    <row r="1934" spans="1:32" ht="15" customHeight="1" x14ac:dyDescent="0.2">
      <c r="A1934" s="10" t="s">
        <v>146</v>
      </c>
      <c r="B1934" s="30" t="s">
        <v>386</v>
      </c>
      <c r="C1934" s="26">
        <v>41275</v>
      </c>
      <c r="D1934" s="10" t="s">
        <v>334</v>
      </c>
      <c r="E1934" s="3">
        <v>0</v>
      </c>
      <c r="F1934" s="38">
        <v>0</v>
      </c>
      <c r="G1934" s="41">
        <v>18</v>
      </c>
      <c r="H1934" s="32">
        <f t="shared" si="147"/>
        <v>0.33333333333333331</v>
      </c>
      <c r="I1934" s="20">
        <v>54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f t="shared" si="144"/>
        <v>0</v>
      </c>
      <c r="R1934" s="3">
        <v>0</v>
      </c>
      <c r="S1934" s="3">
        <v>0</v>
      </c>
      <c r="T1934" s="3">
        <v>0</v>
      </c>
      <c r="U1934" s="3">
        <f t="shared" si="145"/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f t="shared" si="146"/>
        <v>0</v>
      </c>
      <c r="AA1934" s="12">
        <v>0</v>
      </c>
      <c r="AB1934" s="3">
        <v>0</v>
      </c>
      <c r="AC1934" s="3">
        <v>0</v>
      </c>
      <c r="AD1934" s="3">
        <v>0</v>
      </c>
      <c r="AE1934" s="3">
        <v>0</v>
      </c>
      <c r="AF1934" s="10">
        <v>0</v>
      </c>
    </row>
    <row r="1935" spans="1:32" ht="15" customHeight="1" x14ac:dyDescent="0.2">
      <c r="A1935" s="10" t="s">
        <v>271</v>
      </c>
      <c r="B1935" s="30" t="s">
        <v>386</v>
      </c>
      <c r="C1935" s="26">
        <v>41275</v>
      </c>
      <c r="D1935" s="10" t="s">
        <v>330</v>
      </c>
      <c r="E1935" s="3">
        <v>508</v>
      </c>
      <c r="F1935" s="38">
        <v>3.526063719025474E-2</v>
      </c>
      <c r="G1935" s="41">
        <v>6005</v>
      </c>
      <c r="H1935" s="32">
        <f t="shared" si="147"/>
        <v>0.41681127229818837</v>
      </c>
      <c r="I1935" s="20">
        <v>14407</v>
      </c>
      <c r="J1935" s="3">
        <v>10</v>
      </c>
      <c r="K1935" s="3">
        <v>55</v>
      </c>
      <c r="L1935" s="3">
        <v>42</v>
      </c>
      <c r="M1935" s="3">
        <v>35</v>
      </c>
      <c r="N1935" s="3">
        <v>33</v>
      </c>
      <c r="O1935" s="3">
        <v>42</v>
      </c>
      <c r="P1935" s="3">
        <v>25</v>
      </c>
      <c r="Q1935" s="3">
        <f t="shared" si="144"/>
        <v>242</v>
      </c>
      <c r="R1935" s="3">
        <v>32</v>
      </c>
      <c r="S1935" s="3">
        <v>43</v>
      </c>
      <c r="T1935" s="3">
        <v>36</v>
      </c>
      <c r="U1935" s="3">
        <f t="shared" si="145"/>
        <v>111</v>
      </c>
      <c r="V1935" s="3">
        <v>22</v>
      </c>
      <c r="W1935" s="3">
        <v>31</v>
      </c>
      <c r="X1935" s="3">
        <v>33</v>
      </c>
      <c r="Y1935" s="3">
        <v>69</v>
      </c>
      <c r="Z1935" s="3">
        <f t="shared" si="146"/>
        <v>155</v>
      </c>
      <c r="AA1935" s="12">
        <v>0</v>
      </c>
      <c r="AB1935" s="3">
        <v>47</v>
      </c>
      <c r="AC1935" s="3">
        <v>431</v>
      </c>
      <c r="AD1935" s="3">
        <v>12</v>
      </c>
      <c r="AE1935" s="3">
        <v>18</v>
      </c>
      <c r="AF1935" s="10">
        <v>0</v>
      </c>
    </row>
    <row r="1936" spans="1:32" ht="15" customHeight="1" x14ac:dyDescent="0.2">
      <c r="A1936" s="10" t="s">
        <v>147</v>
      </c>
      <c r="B1936" s="30" t="s">
        <v>386</v>
      </c>
      <c r="C1936" s="26">
        <v>41275</v>
      </c>
      <c r="D1936" s="10" t="s">
        <v>318</v>
      </c>
      <c r="E1936" s="3">
        <v>13</v>
      </c>
      <c r="F1936" s="38">
        <v>4.4067796610169491E-2</v>
      </c>
      <c r="G1936" s="41">
        <v>149</v>
      </c>
      <c r="H1936" s="32">
        <f t="shared" si="147"/>
        <v>0.5050847457627119</v>
      </c>
      <c r="I1936" s="20">
        <v>295</v>
      </c>
      <c r="J1936" s="3">
        <v>1</v>
      </c>
      <c r="K1936" s="3">
        <v>2</v>
      </c>
      <c r="L1936" s="3">
        <v>2</v>
      </c>
      <c r="M1936" s="3">
        <v>0</v>
      </c>
      <c r="N1936" s="3">
        <v>0</v>
      </c>
      <c r="O1936" s="3">
        <v>0</v>
      </c>
      <c r="P1936" s="3">
        <v>1</v>
      </c>
      <c r="Q1936" s="3">
        <f t="shared" si="144"/>
        <v>6</v>
      </c>
      <c r="R1936" s="3">
        <v>0</v>
      </c>
      <c r="S1936" s="3">
        <v>0</v>
      </c>
      <c r="T1936" s="3">
        <v>1</v>
      </c>
      <c r="U1936" s="3">
        <f t="shared" si="145"/>
        <v>1</v>
      </c>
      <c r="V1936" s="3">
        <v>0</v>
      </c>
      <c r="W1936" s="3">
        <v>5</v>
      </c>
      <c r="X1936" s="3">
        <v>0</v>
      </c>
      <c r="Y1936" s="3">
        <v>1</v>
      </c>
      <c r="Z1936" s="3">
        <f t="shared" si="146"/>
        <v>6</v>
      </c>
      <c r="AA1936" s="12">
        <v>0</v>
      </c>
      <c r="AB1936" s="3">
        <v>0</v>
      </c>
      <c r="AC1936" s="3">
        <v>11</v>
      </c>
      <c r="AD1936" s="3">
        <v>2</v>
      </c>
      <c r="AE1936" s="3">
        <v>0</v>
      </c>
      <c r="AF1936" s="10">
        <v>0</v>
      </c>
    </row>
    <row r="1937" spans="1:32" ht="15" customHeight="1" x14ac:dyDescent="0.2">
      <c r="A1937" s="10" t="s">
        <v>148</v>
      </c>
      <c r="B1937" s="30" t="s">
        <v>386</v>
      </c>
      <c r="C1937" s="26">
        <v>41275</v>
      </c>
      <c r="D1937" s="10" t="s">
        <v>304</v>
      </c>
      <c r="E1937" s="3">
        <v>205</v>
      </c>
      <c r="F1937" s="38">
        <v>1.0087093440928997E-2</v>
      </c>
      <c r="G1937" s="41">
        <v>3484</v>
      </c>
      <c r="H1937" s="32">
        <f t="shared" si="147"/>
        <v>0.17143138316193476</v>
      </c>
      <c r="I1937" s="20">
        <v>20323</v>
      </c>
      <c r="J1937" s="3">
        <v>1</v>
      </c>
      <c r="K1937" s="3">
        <v>11</v>
      </c>
      <c r="L1937" s="3">
        <v>17</v>
      </c>
      <c r="M1937" s="3">
        <v>18</v>
      </c>
      <c r="N1937" s="3">
        <v>16</v>
      </c>
      <c r="O1937" s="3">
        <v>15</v>
      </c>
      <c r="P1937" s="3">
        <v>19</v>
      </c>
      <c r="Q1937" s="3">
        <f t="shared" si="144"/>
        <v>97</v>
      </c>
      <c r="R1937" s="3">
        <v>16</v>
      </c>
      <c r="S1937" s="3">
        <v>13</v>
      </c>
      <c r="T1937" s="3">
        <v>14</v>
      </c>
      <c r="U1937" s="3">
        <f t="shared" si="145"/>
        <v>43</v>
      </c>
      <c r="V1937" s="3">
        <v>12</v>
      </c>
      <c r="W1937" s="3">
        <v>5</v>
      </c>
      <c r="X1937" s="3">
        <v>15</v>
      </c>
      <c r="Y1937" s="3">
        <v>33</v>
      </c>
      <c r="Z1937" s="3">
        <f t="shared" si="146"/>
        <v>65</v>
      </c>
      <c r="AA1937" s="12">
        <v>0</v>
      </c>
      <c r="AB1937" s="3">
        <v>54</v>
      </c>
      <c r="AC1937" s="3">
        <v>124</v>
      </c>
      <c r="AD1937" s="3">
        <v>17</v>
      </c>
      <c r="AE1937" s="3">
        <v>10</v>
      </c>
      <c r="AF1937" s="10">
        <v>0</v>
      </c>
    </row>
    <row r="1938" spans="1:32" ht="15" customHeight="1" x14ac:dyDescent="0.2">
      <c r="A1938" s="10" t="s">
        <v>272</v>
      </c>
      <c r="B1938" s="30" t="s">
        <v>386</v>
      </c>
      <c r="C1938" s="26">
        <v>41275</v>
      </c>
      <c r="D1938" s="10" t="s">
        <v>323</v>
      </c>
      <c r="E1938" s="3">
        <v>224</v>
      </c>
      <c r="F1938" s="38">
        <v>3.9921582605596154E-2</v>
      </c>
      <c r="G1938" s="41">
        <v>2240</v>
      </c>
      <c r="H1938" s="32">
        <f t="shared" si="147"/>
        <v>0.39921582605596151</v>
      </c>
      <c r="I1938" s="20">
        <v>5611</v>
      </c>
      <c r="J1938" s="3">
        <v>6</v>
      </c>
      <c r="K1938" s="3">
        <v>8</v>
      </c>
      <c r="L1938" s="3">
        <v>26</v>
      </c>
      <c r="M1938" s="3">
        <v>9</v>
      </c>
      <c r="N1938" s="3">
        <v>21</v>
      </c>
      <c r="O1938" s="3">
        <v>16</v>
      </c>
      <c r="P1938" s="3">
        <v>14</v>
      </c>
      <c r="Q1938" s="3">
        <f t="shared" si="144"/>
        <v>100</v>
      </c>
      <c r="R1938" s="3">
        <v>15</v>
      </c>
      <c r="S1938" s="3">
        <v>18</v>
      </c>
      <c r="T1938" s="3">
        <v>14</v>
      </c>
      <c r="U1938" s="3">
        <f t="shared" si="145"/>
        <v>47</v>
      </c>
      <c r="V1938" s="3">
        <v>11</v>
      </c>
      <c r="W1938" s="3">
        <v>14</v>
      </c>
      <c r="X1938" s="3">
        <v>23</v>
      </c>
      <c r="Y1938" s="3">
        <v>29</v>
      </c>
      <c r="Z1938" s="3">
        <f t="shared" si="146"/>
        <v>77</v>
      </c>
      <c r="AA1938" s="12">
        <v>0</v>
      </c>
      <c r="AB1938" s="3">
        <v>37</v>
      </c>
      <c r="AC1938" s="3">
        <v>158</v>
      </c>
      <c r="AD1938" s="3">
        <v>16</v>
      </c>
      <c r="AE1938" s="3">
        <v>13</v>
      </c>
      <c r="AF1938" s="10">
        <v>0</v>
      </c>
    </row>
    <row r="1939" spans="1:32" ht="15" customHeight="1" x14ac:dyDescent="0.2">
      <c r="A1939" s="10" t="s">
        <v>149</v>
      </c>
      <c r="B1939" s="30" t="s">
        <v>386</v>
      </c>
      <c r="C1939" s="26">
        <v>41275</v>
      </c>
      <c r="D1939" s="10" t="s">
        <v>320</v>
      </c>
      <c r="E1939" s="3">
        <v>0</v>
      </c>
      <c r="F1939" s="38">
        <v>0</v>
      </c>
      <c r="G1939" s="41">
        <v>30</v>
      </c>
      <c r="H1939" s="32">
        <f t="shared" si="147"/>
        <v>0.28037383177570091</v>
      </c>
      <c r="I1939" s="20">
        <v>107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f t="shared" si="144"/>
        <v>0</v>
      </c>
      <c r="R1939" s="3">
        <v>0</v>
      </c>
      <c r="S1939" s="3">
        <v>0</v>
      </c>
      <c r="T1939" s="3">
        <v>0</v>
      </c>
      <c r="U1939" s="3">
        <f t="shared" si="145"/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f t="shared" si="146"/>
        <v>0</v>
      </c>
      <c r="AA1939" s="12">
        <v>0</v>
      </c>
      <c r="AB1939" s="3">
        <v>0</v>
      </c>
      <c r="AC1939" s="3">
        <v>0</v>
      </c>
      <c r="AD1939" s="3">
        <v>0</v>
      </c>
      <c r="AE1939" s="3">
        <v>0</v>
      </c>
      <c r="AF1939" s="10">
        <v>0</v>
      </c>
    </row>
    <row r="1940" spans="1:32" ht="15" customHeight="1" x14ac:dyDescent="0.2">
      <c r="A1940" s="10" t="s">
        <v>287</v>
      </c>
      <c r="B1940" s="30" t="s">
        <v>386</v>
      </c>
      <c r="C1940" s="26">
        <v>41275</v>
      </c>
      <c r="D1940" s="10" t="s">
        <v>298</v>
      </c>
      <c r="E1940" s="3">
        <v>10</v>
      </c>
      <c r="F1940" s="38">
        <v>3.7453183520599252E-2</v>
      </c>
      <c r="G1940" s="41">
        <v>197</v>
      </c>
      <c r="H1940" s="32">
        <f t="shared" si="147"/>
        <v>0.73782771535580527</v>
      </c>
      <c r="I1940" s="20">
        <v>267</v>
      </c>
      <c r="J1940" s="3">
        <v>0</v>
      </c>
      <c r="K1940" s="3">
        <v>0</v>
      </c>
      <c r="L1940" s="3">
        <v>1</v>
      </c>
      <c r="M1940" s="3">
        <v>0</v>
      </c>
      <c r="N1940" s="3">
        <v>0</v>
      </c>
      <c r="O1940" s="3">
        <v>1</v>
      </c>
      <c r="P1940" s="3">
        <v>1</v>
      </c>
      <c r="Q1940" s="3">
        <f t="shared" si="144"/>
        <v>3</v>
      </c>
      <c r="R1940" s="3">
        <v>1</v>
      </c>
      <c r="S1940" s="3">
        <v>1</v>
      </c>
      <c r="T1940" s="3">
        <v>0</v>
      </c>
      <c r="U1940" s="3">
        <f t="shared" si="145"/>
        <v>2</v>
      </c>
      <c r="V1940" s="3">
        <v>0</v>
      </c>
      <c r="W1940" s="3">
        <v>0</v>
      </c>
      <c r="X1940" s="3">
        <v>1</v>
      </c>
      <c r="Y1940" s="3">
        <v>4</v>
      </c>
      <c r="Z1940" s="3">
        <f t="shared" si="146"/>
        <v>5</v>
      </c>
      <c r="AA1940" s="12">
        <v>0</v>
      </c>
      <c r="AB1940" s="3">
        <v>0</v>
      </c>
      <c r="AC1940" s="3">
        <v>10</v>
      </c>
      <c r="AD1940" s="3">
        <v>0</v>
      </c>
      <c r="AE1940" s="3">
        <v>0</v>
      </c>
      <c r="AF1940" s="10">
        <v>0</v>
      </c>
    </row>
    <row r="1941" spans="1:32" ht="15" customHeight="1" x14ac:dyDescent="0.2">
      <c r="A1941" s="10" t="s">
        <v>150</v>
      </c>
      <c r="B1941" s="30" t="s">
        <v>386</v>
      </c>
      <c r="C1941" s="26">
        <v>41275</v>
      </c>
      <c r="D1941" s="10" t="s">
        <v>334</v>
      </c>
      <c r="E1941" s="3">
        <v>122</v>
      </c>
      <c r="F1941" s="38">
        <v>0.12695109261186263</v>
      </c>
      <c r="G1941" s="41">
        <v>605</v>
      </c>
      <c r="H1941" s="32">
        <f t="shared" si="147"/>
        <v>0.62955254942767946</v>
      </c>
      <c r="I1941" s="20">
        <v>961</v>
      </c>
      <c r="J1941" s="3">
        <v>3</v>
      </c>
      <c r="K1941" s="3">
        <v>10</v>
      </c>
      <c r="L1941" s="3">
        <v>15</v>
      </c>
      <c r="M1941" s="3">
        <v>11</v>
      </c>
      <c r="N1941" s="3">
        <v>12</v>
      </c>
      <c r="O1941" s="3">
        <v>10</v>
      </c>
      <c r="P1941" s="3">
        <v>8</v>
      </c>
      <c r="Q1941" s="3">
        <f t="shared" si="144"/>
        <v>69</v>
      </c>
      <c r="R1941" s="3">
        <v>10</v>
      </c>
      <c r="S1941" s="3">
        <v>3</v>
      </c>
      <c r="T1941" s="3">
        <v>6</v>
      </c>
      <c r="U1941" s="3">
        <f t="shared" si="145"/>
        <v>19</v>
      </c>
      <c r="V1941" s="3">
        <v>11</v>
      </c>
      <c r="W1941" s="3">
        <v>7</v>
      </c>
      <c r="X1941" s="3">
        <v>4</v>
      </c>
      <c r="Y1941" s="3">
        <v>12</v>
      </c>
      <c r="Z1941" s="3">
        <f t="shared" si="146"/>
        <v>34</v>
      </c>
      <c r="AA1941" s="12">
        <v>0</v>
      </c>
      <c r="AB1941" s="3">
        <v>5</v>
      </c>
      <c r="AC1941" s="3">
        <v>86</v>
      </c>
      <c r="AD1941" s="3">
        <v>21</v>
      </c>
      <c r="AE1941" s="3">
        <v>10</v>
      </c>
      <c r="AF1941" s="10">
        <v>0</v>
      </c>
    </row>
    <row r="1942" spans="1:32" ht="15" customHeight="1" x14ac:dyDescent="0.2">
      <c r="A1942" s="10" t="s">
        <v>151</v>
      </c>
      <c r="B1942" s="30" t="s">
        <v>386</v>
      </c>
      <c r="C1942" s="26">
        <v>41275</v>
      </c>
      <c r="D1942" s="10" t="s">
        <v>298</v>
      </c>
      <c r="E1942" s="3">
        <v>74</v>
      </c>
      <c r="F1942" s="38">
        <v>0.11127819548872181</v>
      </c>
      <c r="G1942" s="41">
        <v>449</v>
      </c>
      <c r="H1942" s="32">
        <f t="shared" si="147"/>
        <v>0.675187969924812</v>
      </c>
      <c r="I1942" s="20">
        <v>665</v>
      </c>
      <c r="J1942" s="3">
        <v>3</v>
      </c>
      <c r="K1942" s="3">
        <v>5</v>
      </c>
      <c r="L1942" s="3">
        <v>10</v>
      </c>
      <c r="M1942" s="3">
        <v>5</v>
      </c>
      <c r="N1942" s="3">
        <v>10</v>
      </c>
      <c r="O1942" s="3">
        <v>8</v>
      </c>
      <c r="P1942" s="3">
        <v>4</v>
      </c>
      <c r="Q1942" s="3">
        <f t="shared" si="144"/>
        <v>45</v>
      </c>
      <c r="R1942" s="3">
        <v>6</v>
      </c>
      <c r="S1942" s="3">
        <v>3</v>
      </c>
      <c r="T1942" s="3">
        <v>2</v>
      </c>
      <c r="U1942" s="3">
        <f t="shared" si="145"/>
        <v>11</v>
      </c>
      <c r="V1942" s="3">
        <v>7</v>
      </c>
      <c r="W1942" s="3">
        <v>4</v>
      </c>
      <c r="X1942" s="3">
        <v>3</v>
      </c>
      <c r="Y1942" s="3">
        <v>4</v>
      </c>
      <c r="Z1942" s="3">
        <f t="shared" si="146"/>
        <v>18</v>
      </c>
      <c r="AA1942" s="12">
        <v>0</v>
      </c>
      <c r="AB1942" s="3">
        <v>1</v>
      </c>
      <c r="AC1942" s="3">
        <v>51</v>
      </c>
      <c r="AD1942" s="3">
        <v>1</v>
      </c>
      <c r="AE1942" s="3">
        <v>21</v>
      </c>
      <c r="AF1942" s="10">
        <v>0</v>
      </c>
    </row>
    <row r="1943" spans="1:32" ht="15" customHeight="1" x14ac:dyDescent="0.2">
      <c r="A1943" s="10" t="s">
        <v>152</v>
      </c>
      <c r="B1943" s="30" t="s">
        <v>386</v>
      </c>
      <c r="C1943" s="26">
        <v>41275</v>
      </c>
      <c r="D1943" s="10" t="s">
        <v>300</v>
      </c>
      <c r="E1943" s="3">
        <v>2</v>
      </c>
      <c r="F1943" s="38">
        <v>9.9009900990099011E-3</v>
      </c>
      <c r="G1943" s="41">
        <v>85</v>
      </c>
      <c r="H1943" s="32">
        <f t="shared" si="147"/>
        <v>0.42079207920792078</v>
      </c>
      <c r="I1943" s="20">
        <v>202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f t="shared" si="144"/>
        <v>0</v>
      </c>
      <c r="R1943" s="3">
        <v>0</v>
      </c>
      <c r="S1943" s="3">
        <v>0</v>
      </c>
      <c r="T1943" s="3">
        <v>0</v>
      </c>
      <c r="U1943" s="3">
        <f t="shared" si="145"/>
        <v>0</v>
      </c>
      <c r="V1943" s="3">
        <v>1</v>
      </c>
      <c r="W1943" s="3">
        <v>1</v>
      </c>
      <c r="X1943" s="3">
        <v>0</v>
      </c>
      <c r="Y1943" s="3">
        <v>0</v>
      </c>
      <c r="Z1943" s="3">
        <f t="shared" si="146"/>
        <v>2</v>
      </c>
      <c r="AA1943" s="12">
        <v>0</v>
      </c>
      <c r="AB1943" s="3">
        <v>0</v>
      </c>
      <c r="AC1943" s="3">
        <v>2</v>
      </c>
      <c r="AD1943" s="3">
        <v>0</v>
      </c>
      <c r="AE1943" s="3">
        <v>0</v>
      </c>
      <c r="AF1943" s="10">
        <v>0</v>
      </c>
    </row>
    <row r="1944" spans="1:32" ht="15" customHeight="1" x14ac:dyDescent="0.2">
      <c r="A1944" s="10" t="s">
        <v>273</v>
      </c>
      <c r="B1944" s="30" t="s">
        <v>386</v>
      </c>
      <c r="C1944" s="26">
        <v>41275</v>
      </c>
      <c r="D1944" s="10" t="s">
        <v>311</v>
      </c>
      <c r="E1944" s="3">
        <v>64</v>
      </c>
      <c r="F1944" s="38">
        <v>6.043437204910293E-2</v>
      </c>
      <c r="G1944" s="41">
        <v>627</v>
      </c>
      <c r="H1944" s="32">
        <f t="shared" si="147"/>
        <v>0.59206798866855526</v>
      </c>
      <c r="I1944" s="20">
        <v>1059</v>
      </c>
      <c r="J1944" s="3">
        <v>1</v>
      </c>
      <c r="K1944" s="3">
        <v>6</v>
      </c>
      <c r="L1944" s="3">
        <v>5</v>
      </c>
      <c r="M1944" s="3">
        <v>4</v>
      </c>
      <c r="N1944" s="3">
        <v>5</v>
      </c>
      <c r="O1944" s="3">
        <v>3</v>
      </c>
      <c r="P1944" s="3">
        <v>5</v>
      </c>
      <c r="Q1944" s="3">
        <f t="shared" si="144"/>
        <v>29</v>
      </c>
      <c r="R1944" s="3">
        <v>7</v>
      </c>
      <c r="S1944" s="3">
        <v>5</v>
      </c>
      <c r="T1944" s="3">
        <v>3</v>
      </c>
      <c r="U1944" s="3">
        <f t="shared" si="145"/>
        <v>15</v>
      </c>
      <c r="V1944" s="3">
        <v>5</v>
      </c>
      <c r="W1944" s="3">
        <v>3</v>
      </c>
      <c r="X1944" s="3">
        <v>6</v>
      </c>
      <c r="Y1944" s="3">
        <v>6</v>
      </c>
      <c r="Z1944" s="3">
        <f t="shared" si="146"/>
        <v>20</v>
      </c>
      <c r="AA1944" s="12">
        <v>0</v>
      </c>
      <c r="AB1944" s="3">
        <v>3</v>
      </c>
      <c r="AC1944" s="3">
        <v>48</v>
      </c>
      <c r="AD1944" s="3">
        <v>2</v>
      </c>
      <c r="AE1944" s="3">
        <v>11</v>
      </c>
      <c r="AF1944" s="10">
        <v>0</v>
      </c>
    </row>
    <row r="1945" spans="1:32" ht="15" customHeight="1" x14ac:dyDescent="0.2">
      <c r="A1945" s="10" t="s">
        <v>153</v>
      </c>
      <c r="B1945" s="30" t="s">
        <v>386</v>
      </c>
      <c r="C1945" s="26">
        <v>41275</v>
      </c>
      <c r="D1945" s="10" t="s">
        <v>330</v>
      </c>
      <c r="E1945" s="3">
        <v>422</v>
      </c>
      <c r="F1945" s="38">
        <v>4.4727080021197671E-2</v>
      </c>
      <c r="G1945" s="41">
        <v>2641</v>
      </c>
      <c r="H1945" s="32">
        <f t="shared" si="147"/>
        <v>0.27991520932697406</v>
      </c>
      <c r="I1945" s="20">
        <v>9435</v>
      </c>
      <c r="J1945" s="3">
        <v>11</v>
      </c>
      <c r="K1945" s="3">
        <v>29</v>
      </c>
      <c r="L1945" s="3">
        <v>25</v>
      </c>
      <c r="M1945" s="3">
        <v>32</v>
      </c>
      <c r="N1945" s="3">
        <v>19</v>
      </c>
      <c r="O1945" s="3">
        <v>45</v>
      </c>
      <c r="P1945" s="3">
        <v>23</v>
      </c>
      <c r="Q1945" s="3">
        <f t="shared" si="144"/>
        <v>184</v>
      </c>
      <c r="R1945" s="3">
        <v>21</v>
      </c>
      <c r="S1945" s="3">
        <v>38</v>
      </c>
      <c r="T1945" s="3">
        <v>28</v>
      </c>
      <c r="U1945" s="3">
        <f t="shared" si="145"/>
        <v>87</v>
      </c>
      <c r="V1945" s="3">
        <v>29</v>
      </c>
      <c r="W1945" s="3">
        <v>23</v>
      </c>
      <c r="X1945" s="3">
        <v>43</v>
      </c>
      <c r="Y1945" s="3">
        <v>56</v>
      </c>
      <c r="Z1945" s="3">
        <f t="shared" si="146"/>
        <v>151</v>
      </c>
      <c r="AA1945" s="12">
        <v>0</v>
      </c>
      <c r="AB1945" s="3">
        <v>149</v>
      </c>
      <c r="AC1945" s="3">
        <v>222</v>
      </c>
      <c r="AD1945" s="3">
        <v>35</v>
      </c>
      <c r="AE1945" s="3">
        <v>16</v>
      </c>
      <c r="AF1945" s="10">
        <v>0</v>
      </c>
    </row>
    <row r="1946" spans="1:32" ht="15" customHeight="1" x14ac:dyDescent="0.2">
      <c r="A1946" s="10" t="s">
        <v>154</v>
      </c>
      <c r="B1946" s="30" t="s">
        <v>386</v>
      </c>
      <c r="C1946" s="26">
        <v>41275</v>
      </c>
      <c r="D1946" s="10" t="s">
        <v>311</v>
      </c>
      <c r="E1946" s="3">
        <v>46</v>
      </c>
      <c r="F1946" s="38">
        <v>9.8585512216030867E-3</v>
      </c>
      <c r="G1946" s="41">
        <v>1906</v>
      </c>
      <c r="H1946" s="32">
        <f t="shared" si="147"/>
        <v>0.40848692670381481</v>
      </c>
      <c r="I1946" s="20">
        <v>4666</v>
      </c>
      <c r="J1946" s="3">
        <v>2</v>
      </c>
      <c r="K1946" s="3">
        <v>3</v>
      </c>
      <c r="L1946" s="3">
        <v>3</v>
      </c>
      <c r="M1946" s="3">
        <v>3</v>
      </c>
      <c r="N1946" s="3">
        <v>5</v>
      </c>
      <c r="O1946" s="3">
        <v>4</v>
      </c>
      <c r="P1946" s="3">
        <v>3</v>
      </c>
      <c r="Q1946" s="3">
        <f t="shared" si="144"/>
        <v>23</v>
      </c>
      <c r="R1946" s="3">
        <v>6</v>
      </c>
      <c r="S1946" s="3">
        <v>5</v>
      </c>
      <c r="T1946" s="3">
        <v>7</v>
      </c>
      <c r="U1946" s="3">
        <f t="shared" si="145"/>
        <v>18</v>
      </c>
      <c r="V1946" s="3">
        <v>0</v>
      </c>
      <c r="W1946" s="3">
        <v>1</v>
      </c>
      <c r="X1946" s="3">
        <v>3</v>
      </c>
      <c r="Y1946" s="3">
        <v>1</v>
      </c>
      <c r="Z1946" s="3">
        <f t="shared" si="146"/>
        <v>5</v>
      </c>
      <c r="AA1946" s="12">
        <v>0</v>
      </c>
      <c r="AB1946" s="3">
        <v>8</v>
      </c>
      <c r="AC1946" s="3">
        <v>28</v>
      </c>
      <c r="AD1946" s="3">
        <v>5</v>
      </c>
      <c r="AE1946" s="3">
        <v>5</v>
      </c>
      <c r="AF1946" s="10">
        <v>0</v>
      </c>
    </row>
    <row r="1947" spans="1:32" ht="15" customHeight="1" x14ac:dyDescent="0.2">
      <c r="A1947" s="10" t="s">
        <v>155</v>
      </c>
      <c r="B1947" s="30" t="s">
        <v>386</v>
      </c>
      <c r="C1947" s="26">
        <v>41275</v>
      </c>
      <c r="D1947" s="10" t="s">
        <v>299</v>
      </c>
      <c r="E1947" s="3">
        <v>65</v>
      </c>
      <c r="F1947" s="38">
        <v>8.3120204603580564E-2</v>
      </c>
      <c r="G1947" s="41">
        <v>431</v>
      </c>
      <c r="H1947" s="32">
        <f t="shared" si="147"/>
        <v>0.55115089514066495</v>
      </c>
      <c r="I1947" s="20">
        <v>782</v>
      </c>
      <c r="J1947" s="3">
        <v>0</v>
      </c>
      <c r="K1947" s="3">
        <v>3</v>
      </c>
      <c r="L1947" s="3">
        <v>8</v>
      </c>
      <c r="M1947" s="3">
        <v>9</v>
      </c>
      <c r="N1947" s="3">
        <v>1</v>
      </c>
      <c r="O1947" s="3">
        <v>5</v>
      </c>
      <c r="P1947" s="3">
        <v>3</v>
      </c>
      <c r="Q1947" s="3">
        <f t="shared" si="144"/>
        <v>29</v>
      </c>
      <c r="R1947" s="3">
        <v>6</v>
      </c>
      <c r="S1947" s="3">
        <v>4</v>
      </c>
      <c r="T1947" s="3">
        <v>6</v>
      </c>
      <c r="U1947" s="3">
        <f t="shared" si="145"/>
        <v>16</v>
      </c>
      <c r="V1947" s="3">
        <v>4</v>
      </c>
      <c r="W1947" s="3">
        <v>5</v>
      </c>
      <c r="X1947" s="3">
        <v>3</v>
      </c>
      <c r="Y1947" s="3">
        <v>8</v>
      </c>
      <c r="Z1947" s="3">
        <f t="shared" si="146"/>
        <v>20</v>
      </c>
      <c r="AA1947" s="12">
        <v>0</v>
      </c>
      <c r="AB1947" s="3">
        <v>1</v>
      </c>
      <c r="AC1947" s="3">
        <v>62</v>
      </c>
      <c r="AD1947" s="3">
        <v>0</v>
      </c>
      <c r="AE1947" s="3">
        <v>2</v>
      </c>
      <c r="AF1947" s="10">
        <v>0</v>
      </c>
    </row>
    <row r="1948" spans="1:32" ht="15" customHeight="1" x14ac:dyDescent="0.2">
      <c r="A1948" s="10" t="s">
        <v>156</v>
      </c>
      <c r="B1948" s="30" t="s">
        <v>386</v>
      </c>
      <c r="C1948" s="26">
        <v>41275</v>
      </c>
      <c r="D1948" s="10" t="s">
        <v>318</v>
      </c>
      <c r="E1948" s="3">
        <v>2</v>
      </c>
      <c r="F1948" s="38">
        <v>5.8823529411764705E-2</v>
      </c>
      <c r="G1948" s="41">
        <v>29</v>
      </c>
      <c r="H1948" s="32">
        <f t="shared" si="147"/>
        <v>0.8529411764705882</v>
      </c>
      <c r="I1948" s="20">
        <v>34</v>
      </c>
      <c r="J1948" s="3">
        <v>0</v>
      </c>
      <c r="K1948" s="3">
        <v>0</v>
      </c>
      <c r="L1948" s="3">
        <v>1</v>
      </c>
      <c r="M1948" s="3">
        <v>0</v>
      </c>
      <c r="N1948" s="3">
        <v>1</v>
      </c>
      <c r="O1948" s="3">
        <v>0</v>
      </c>
      <c r="P1948" s="3">
        <v>0</v>
      </c>
      <c r="Q1948" s="3">
        <f t="shared" si="144"/>
        <v>2</v>
      </c>
      <c r="R1948" s="3">
        <v>0</v>
      </c>
      <c r="S1948" s="3">
        <v>0</v>
      </c>
      <c r="T1948" s="3">
        <v>0</v>
      </c>
      <c r="U1948" s="3">
        <f t="shared" si="145"/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f t="shared" si="146"/>
        <v>0</v>
      </c>
      <c r="AA1948" s="12">
        <v>0</v>
      </c>
      <c r="AB1948" s="3">
        <v>0</v>
      </c>
      <c r="AC1948" s="3">
        <v>2</v>
      </c>
      <c r="AD1948" s="3">
        <v>0</v>
      </c>
      <c r="AE1948" s="3">
        <v>0</v>
      </c>
      <c r="AF1948" s="10">
        <v>0</v>
      </c>
    </row>
    <row r="1949" spans="1:32" ht="15" customHeight="1" x14ac:dyDescent="0.2">
      <c r="A1949" s="10" t="s">
        <v>157</v>
      </c>
      <c r="B1949" s="30" t="s">
        <v>386</v>
      </c>
      <c r="C1949" s="26">
        <v>41275</v>
      </c>
      <c r="D1949" s="10" t="s">
        <v>332</v>
      </c>
      <c r="E1949" s="3">
        <v>10</v>
      </c>
      <c r="F1949" s="38">
        <v>1.1764705882352941E-2</v>
      </c>
      <c r="G1949" s="41">
        <v>195</v>
      </c>
      <c r="H1949" s="32">
        <f t="shared" si="147"/>
        <v>0.22941176470588234</v>
      </c>
      <c r="I1949" s="20">
        <v>850</v>
      </c>
      <c r="J1949" s="3">
        <v>1</v>
      </c>
      <c r="K1949" s="3">
        <v>1</v>
      </c>
      <c r="L1949" s="3">
        <v>3</v>
      </c>
      <c r="M1949" s="3">
        <v>1</v>
      </c>
      <c r="N1949" s="3">
        <v>0</v>
      </c>
      <c r="O1949" s="3">
        <v>0</v>
      </c>
      <c r="P1949" s="3">
        <v>2</v>
      </c>
      <c r="Q1949" s="3">
        <f t="shared" si="144"/>
        <v>8</v>
      </c>
      <c r="R1949" s="3">
        <v>0</v>
      </c>
      <c r="S1949" s="3">
        <v>0</v>
      </c>
      <c r="T1949" s="3">
        <v>0</v>
      </c>
      <c r="U1949" s="3">
        <f t="shared" si="145"/>
        <v>0</v>
      </c>
      <c r="V1949" s="3">
        <v>1</v>
      </c>
      <c r="W1949" s="3">
        <v>1</v>
      </c>
      <c r="X1949" s="3">
        <v>0</v>
      </c>
      <c r="Y1949" s="3">
        <v>0</v>
      </c>
      <c r="Z1949" s="3">
        <f t="shared" si="146"/>
        <v>2</v>
      </c>
      <c r="AA1949" s="12">
        <v>0</v>
      </c>
      <c r="AB1949" s="3">
        <v>2</v>
      </c>
      <c r="AC1949" s="3">
        <v>6</v>
      </c>
      <c r="AD1949" s="3">
        <v>2</v>
      </c>
      <c r="AE1949" s="3">
        <v>0</v>
      </c>
      <c r="AF1949" s="10">
        <v>0</v>
      </c>
    </row>
    <row r="1950" spans="1:32" ht="15" customHeight="1" x14ac:dyDescent="0.2">
      <c r="A1950" s="10" t="s">
        <v>158</v>
      </c>
      <c r="B1950" s="30" t="s">
        <v>386</v>
      </c>
      <c r="C1950" s="26">
        <v>41275</v>
      </c>
      <c r="D1950" s="10" t="s">
        <v>317</v>
      </c>
      <c r="E1950" s="3">
        <v>0</v>
      </c>
      <c r="F1950" s="38">
        <v>0</v>
      </c>
      <c r="G1950" s="3" t="s">
        <v>387</v>
      </c>
      <c r="H1950" s="32" t="e">
        <f t="shared" si="147"/>
        <v>#VALUE!</v>
      </c>
      <c r="I1950" s="20">
        <v>84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f t="shared" si="144"/>
        <v>0</v>
      </c>
      <c r="R1950" s="3">
        <v>0</v>
      </c>
      <c r="S1950" s="3">
        <v>0</v>
      </c>
      <c r="T1950" s="3">
        <v>0</v>
      </c>
      <c r="U1950" s="3">
        <f t="shared" si="145"/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f t="shared" si="146"/>
        <v>0</v>
      </c>
      <c r="AA1950" s="12">
        <v>0</v>
      </c>
      <c r="AB1950" s="3">
        <v>0</v>
      </c>
      <c r="AC1950" s="3">
        <v>0</v>
      </c>
      <c r="AD1950" s="3">
        <v>0</v>
      </c>
      <c r="AE1950" s="3">
        <v>0</v>
      </c>
      <c r="AF1950" s="10">
        <v>0</v>
      </c>
    </row>
    <row r="1951" spans="1:32" ht="15" customHeight="1" x14ac:dyDescent="0.2">
      <c r="A1951" s="10" t="s">
        <v>159</v>
      </c>
      <c r="B1951" s="30" t="s">
        <v>386</v>
      </c>
      <c r="C1951" s="26">
        <v>41275</v>
      </c>
      <c r="D1951" s="10" t="s">
        <v>324</v>
      </c>
      <c r="E1951" s="3">
        <v>4</v>
      </c>
      <c r="F1951" s="38">
        <v>1.9704433497536946E-2</v>
      </c>
      <c r="G1951" s="41">
        <v>25</v>
      </c>
      <c r="H1951" s="32">
        <f t="shared" si="147"/>
        <v>0.12315270935960591</v>
      </c>
      <c r="I1951" s="20">
        <v>203</v>
      </c>
      <c r="J1951" s="3">
        <v>1</v>
      </c>
      <c r="K1951" s="3">
        <v>0</v>
      </c>
      <c r="L1951" s="3">
        <v>1</v>
      </c>
      <c r="M1951" s="3">
        <v>0</v>
      </c>
      <c r="N1951" s="3">
        <v>1</v>
      </c>
      <c r="O1951" s="3">
        <v>0</v>
      </c>
      <c r="P1951" s="3">
        <v>0</v>
      </c>
      <c r="Q1951" s="3">
        <f t="shared" si="144"/>
        <v>3</v>
      </c>
      <c r="R1951" s="3">
        <v>0</v>
      </c>
      <c r="S1951" s="3">
        <v>1</v>
      </c>
      <c r="T1951" s="3">
        <v>0</v>
      </c>
      <c r="U1951" s="3">
        <f t="shared" si="145"/>
        <v>1</v>
      </c>
      <c r="V1951" s="3">
        <v>0</v>
      </c>
      <c r="W1951" s="3">
        <v>0</v>
      </c>
      <c r="X1951" s="3">
        <v>0</v>
      </c>
      <c r="Y1951" s="3">
        <v>0</v>
      </c>
      <c r="Z1951" s="3">
        <f t="shared" si="146"/>
        <v>0</v>
      </c>
      <c r="AA1951" s="12">
        <v>0</v>
      </c>
      <c r="AB1951" s="3">
        <v>0</v>
      </c>
      <c r="AC1951" s="3">
        <v>4</v>
      </c>
      <c r="AD1951" s="3">
        <v>0</v>
      </c>
      <c r="AE1951" s="3">
        <v>0</v>
      </c>
      <c r="AF1951" s="10">
        <v>0</v>
      </c>
    </row>
    <row r="1952" spans="1:32" ht="15" customHeight="1" x14ac:dyDescent="0.2">
      <c r="A1952" s="10" t="s">
        <v>160</v>
      </c>
      <c r="B1952" s="30" t="s">
        <v>386</v>
      </c>
      <c r="C1952" s="26">
        <v>41275</v>
      </c>
      <c r="D1952" s="10" t="s">
        <v>312</v>
      </c>
      <c r="E1952" s="3">
        <v>88</v>
      </c>
      <c r="F1952" s="38">
        <v>0.45595854922279794</v>
      </c>
      <c r="G1952" s="41">
        <v>152</v>
      </c>
      <c r="H1952" s="32">
        <f t="shared" si="147"/>
        <v>0.78756476683937826</v>
      </c>
      <c r="I1952" s="20">
        <v>193</v>
      </c>
      <c r="J1952" s="3">
        <v>13</v>
      </c>
      <c r="K1952" s="3">
        <v>8</v>
      </c>
      <c r="L1952" s="3">
        <v>6</v>
      </c>
      <c r="M1952" s="3">
        <v>12</v>
      </c>
      <c r="N1952" s="3">
        <v>10</v>
      </c>
      <c r="O1952" s="3">
        <v>11</v>
      </c>
      <c r="P1952" s="3">
        <v>15</v>
      </c>
      <c r="Q1952" s="3">
        <f t="shared" si="144"/>
        <v>75</v>
      </c>
      <c r="R1952" s="3">
        <v>4</v>
      </c>
      <c r="S1952" s="3">
        <v>9</v>
      </c>
      <c r="T1952" s="3">
        <v>0</v>
      </c>
      <c r="U1952" s="3">
        <f t="shared" si="145"/>
        <v>13</v>
      </c>
      <c r="V1952" s="3">
        <v>0</v>
      </c>
      <c r="W1952" s="3">
        <v>0</v>
      </c>
      <c r="X1952" s="3">
        <v>0</v>
      </c>
      <c r="Y1952" s="3">
        <v>0</v>
      </c>
      <c r="Z1952" s="3">
        <f t="shared" si="146"/>
        <v>0</v>
      </c>
      <c r="AA1952" s="12">
        <v>0</v>
      </c>
      <c r="AB1952" s="3">
        <v>0</v>
      </c>
      <c r="AC1952" s="3">
        <v>39</v>
      </c>
      <c r="AD1952" s="3">
        <v>49</v>
      </c>
      <c r="AE1952" s="3">
        <v>0</v>
      </c>
      <c r="AF1952" s="10">
        <v>0</v>
      </c>
    </row>
    <row r="1953" spans="1:32" ht="15" customHeight="1" x14ac:dyDescent="0.2">
      <c r="A1953" s="10" t="s">
        <v>161</v>
      </c>
      <c r="B1953" s="30" t="s">
        <v>386</v>
      </c>
      <c r="C1953" s="26">
        <v>41275</v>
      </c>
      <c r="D1953" s="10" t="s">
        <v>311</v>
      </c>
      <c r="E1953" s="3">
        <v>49</v>
      </c>
      <c r="F1953" s="38">
        <v>7.8149920255183414E-2</v>
      </c>
      <c r="G1953" s="41">
        <v>451</v>
      </c>
      <c r="H1953" s="32">
        <f t="shared" si="147"/>
        <v>0.7192982456140351</v>
      </c>
      <c r="I1953" s="20">
        <v>627</v>
      </c>
      <c r="J1953" s="3">
        <v>0</v>
      </c>
      <c r="K1953" s="3">
        <v>0</v>
      </c>
      <c r="L1953" s="3">
        <v>6</v>
      </c>
      <c r="M1953" s="3">
        <v>3</v>
      </c>
      <c r="N1953" s="3">
        <v>1</v>
      </c>
      <c r="O1953" s="3">
        <v>1</v>
      </c>
      <c r="P1953" s="3">
        <v>4</v>
      </c>
      <c r="Q1953" s="3">
        <f t="shared" si="144"/>
        <v>15</v>
      </c>
      <c r="R1953" s="3">
        <v>6</v>
      </c>
      <c r="S1953" s="3">
        <v>2</v>
      </c>
      <c r="T1953" s="3">
        <v>1</v>
      </c>
      <c r="U1953" s="3">
        <f t="shared" si="145"/>
        <v>9</v>
      </c>
      <c r="V1953" s="3">
        <v>3</v>
      </c>
      <c r="W1953" s="3">
        <v>6</v>
      </c>
      <c r="X1953" s="3">
        <v>7</v>
      </c>
      <c r="Y1953" s="3">
        <v>9</v>
      </c>
      <c r="Z1953" s="3">
        <f t="shared" si="146"/>
        <v>25</v>
      </c>
      <c r="AA1953" s="12">
        <v>0</v>
      </c>
      <c r="AB1953" s="3">
        <v>8</v>
      </c>
      <c r="AC1953" s="3">
        <v>38</v>
      </c>
      <c r="AD1953" s="3">
        <v>0</v>
      </c>
      <c r="AE1953" s="3">
        <v>3</v>
      </c>
      <c r="AF1953" s="10">
        <v>0</v>
      </c>
    </row>
    <row r="1954" spans="1:32" ht="15" customHeight="1" x14ac:dyDescent="0.2">
      <c r="A1954" s="10" t="s">
        <v>162</v>
      </c>
      <c r="B1954" s="30" t="s">
        <v>386</v>
      </c>
      <c r="C1954" s="26">
        <v>41275</v>
      </c>
      <c r="D1954" s="10" t="s">
        <v>309</v>
      </c>
      <c r="E1954" s="3">
        <v>31</v>
      </c>
      <c r="F1954" s="38">
        <v>1.2949039264828738E-2</v>
      </c>
      <c r="G1954" s="41">
        <v>904</v>
      </c>
      <c r="H1954" s="32">
        <f t="shared" si="147"/>
        <v>0.37761069340016706</v>
      </c>
      <c r="I1954" s="20">
        <v>2394</v>
      </c>
      <c r="J1954" s="3">
        <v>0</v>
      </c>
      <c r="K1954" s="3">
        <v>2</v>
      </c>
      <c r="L1954" s="3">
        <v>3</v>
      </c>
      <c r="M1954" s="3">
        <v>2</v>
      </c>
      <c r="N1954" s="3">
        <v>0</v>
      </c>
      <c r="O1954" s="3">
        <v>3</v>
      </c>
      <c r="P1954" s="3">
        <v>4</v>
      </c>
      <c r="Q1954" s="3">
        <f t="shared" si="144"/>
        <v>14</v>
      </c>
      <c r="R1954" s="3">
        <v>3</v>
      </c>
      <c r="S1954" s="3">
        <v>2</v>
      </c>
      <c r="T1954" s="3">
        <v>2</v>
      </c>
      <c r="U1954" s="3">
        <f t="shared" si="145"/>
        <v>7</v>
      </c>
      <c r="V1954" s="3">
        <v>3</v>
      </c>
      <c r="W1954" s="3">
        <v>2</v>
      </c>
      <c r="X1954" s="3">
        <v>3</v>
      </c>
      <c r="Y1954" s="3">
        <v>2</v>
      </c>
      <c r="Z1954" s="3">
        <f t="shared" si="146"/>
        <v>10</v>
      </c>
      <c r="AA1954" s="12">
        <v>0</v>
      </c>
      <c r="AB1954" s="3">
        <v>6</v>
      </c>
      <c r="AC1954" s="3">
        <v>13</v>
      </c>
      <c r="AD1954" s="3">
        <v>5</v>
      </c>
      <c r="AE1954" s="3">
        <v>7</v>
      </c>
      <c r="AF1954" s="10">
        <v>0</v>
      </c>
    </row>
    <row r="1955" spans="1:32" ht="15" customHeight="1" x14ac:dyDescent="0.2">
      <c r="A1955" s="10" t="s">
        <v>163</v>
      </c>
      <c r="B1955" s="30" t="s">
        <v>386</v>
      </c>
      <c r="C1955" s="26">
        <v>41275</v>
      </c>
      <c r="D1955" s="10" t="s">
        <v>308</v>
      </c>
      <c r="E1955" s="3">
        <v>92</v>
      </c>
      <c r="F1955" s="38">
        <v>2.3717452951791698E-2</v>
      </c>
      <c r="G1955" s="41">
        <v>3065</v>
      </c>
      <c r="H1955" s="32">
        <f t="shared" si="147"/>
        <v>0.79015210105697342</v>
      </c>
      <c r="I1955" s="20">
        <v>3879</v>
      </c>
      <c r="J1955" s="3">
        <v>2</v>
      </c>
      <c r="K1955" s="3">
        <v>9</v>
      </c>
      <c r="L1955" s="3">
        <v>13</v>
      </c>
      <c r="M1955" s="3">
        <v>6</v>
      </c>
      <c r="N1955" s="3">
        <v>6</v>
      </c>
      <c r="O1955" s="3">
        <v>10</v>
      </c>
      <c r="P1955" s="3">
        <v>5</v>
      </c>
      <c r="Q1955" s="3">
        <f t="shared" si="144"/>
        <v>51</v>
      </c>
      <c r="R1955" s="3">
        <v>7</v>
      </c>
      <c r="S1955" s="3">
        <v>7</v>
      </c>
      <c r="T1955" s="3">
        <v>4</v>
      </c>
      <c r="U1955" s="3">
        <f t="shared" si="145"/>
        <v>18</v>
      </c>
      <c r="V1955" s="3">
        <v>10</v>
      </c>
      <c r="W1955" s="3">
        <v>3</v>
      </c>
      <c r="X1955" s="3">
        <v>5</v>
      </c>
      <c r="Y1955" s="3">
        <v>5</v>
      </c>
      <c r="Z1955" s="3">
        <f t="shared" si="146"/>
        <v>23</v>
      </c>
      <c r="AA1955" s="12">
        <v>0</v>
      </c>
      <c r="AB1955" s="3">
        <v>18</v>
      </c>
      <c r="AC1955" s="3">
        <v>61</v>
      </c>
      <c r="AD1955" s="3">
        <v>4</v>
      </c>
      <c r="AE1955" s="3">
        <v>9</v>
      </c>
      <c r="AF1955" s="10">
        <v>0</v>
      </c>
    </row>
    <row r="1956" spans="1:32" ht="15" customHeight="1" x14ac:dyDescent="0.2">
      <c r="A1956" s="10" t="s">
        <v>164</v>
      </c>
      <c r="B1956" s="30" t="s">
        <v>386</v>
      </c>
      <c r="C1956" s="26">
        <v>41275</v>
      </c>
      <c r="D1956" s="10" t="s">
        <v>312</v>
      </c>
      <c r="E1956" s="3">
        <v>1</v>
      </c>
      <c r="F1956" s="38">
        <v>5.5555555555555552E-2</v>
      </c>
      <c r="G1956" s="41">
        <v>18</v>
      </c>
      <c r="H1956" s="32">
        <f t="shared" si="147"/>
        <v>1</v>
      </c>
      <c r="I1956" s="20">
        <v>18</v>
      </c>
      <c r="J1956" s="3">
        <v>0</v>
      </c>
      <c r="K1956" s="3">
        <v>0</v>
      </c>
      <c r="L1956" s="3">
        <v>0</v>
      </c>
      <c r="M1956" s="3">
        <v>0</v>
      </c>
      <c r="N1956" s="3">
        <v>1</v>
      </c>
      <c r="O1956" s="3">
        <v>0</v>
      </c>
      <c r="P1956" s="3">
        <v>0</v>
      </c>
      <c r="Q1956" s="3">
        <f t="shared" si="144"/>
        <v>1</v>
      </c>
      <c r="R1956" s="3">
        <v>0</v>
      </c>
      <c r="S1956" s="3">
        <v>0</v>
      </c>
      <c r="T1956" s="3">
        <v>0</v>
      </c>
      <c r="U1956" s="3">
        <f t="shared" si="145"/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f t="shared" si="146"/>
        <v>0</v>
      </c>
      <c r="AA1956" s="12">
        <v>0</v>
      </c>
      <c r="AB1956" s="3">
        <v>0</v>
      </c>
      <c r="AC1956" s="3">
        <v>1</v>
      </c>
      <c r="AD1956" s="3">
        <v>0</v>
      </c>
      <c r="AE1956" s="3">
        <v>0</v>
      </c>
      <c r="AF1956" s="10">
        <v>0</v>
      </c>
    </row>
    <row r="1957" spans="1:32" ht="15" customHeight="1" x14ac:dyDescent="0.2">
      <c r="A1957" s="10" t="s">
        <v>165</v>
      </c>
      <c r="B1957" s="30" t="s">
        <v>386</v>
      </c>
      <c r="C1957" s="26">
        <v>41275</v>
      </c>
      <c r="D1957" s="10" t="s">
        <v>320</v>
      </c>
      <c r="E1957" s="3">
        <v>8</v>
      </c>
      <c r="F1957" s="38">
        <v>4.2780748663101602E-2</v>
      </c>
      <c r="G1957" s="41">
        <v>58</v>
      </c>
      <c r="H1957" s="32">
        <f t="shared" si="147"/>
        <v>0.31016042780748665</v>
      </c>
      <c r="I1957" s="20">
        <v>187</v>
      </c>
      <c r="J1957" s="3">
        <v>1</v>
      </c>
      <c r="K1957" s="3">
        <v>1</v>
      </c>
      <c r="L1957" s="3">
        <v>1</v>
      </c>
      <c r="M1957" s="3">
        <v>1</v>
      </c>
      <c r="N1957" s="3">
        <v>1</v>
      </c>
      <c r="O1957" s="3">
        <v>0</v>
      </c>
      <c r="P1957" s="3">
        <v>0</v>
      </c>
      <c r="Q1957" s="3">
        <f t="shared" si="144"/>
        <v>5</v>
      </c>
      <c r="R1957" s="3">
        <v>0</v>
      </c>
      <c r="S1957" s="3">
        <v>1</v>
      </c>
      <c r="T1957" s="3">
        <v>0</v>
      </c>
      <c r="U1957" s="3">
        <f t="shared" si="145"/>
        <v>1</v>
      </c>
      <c r="V1957" s="3">
        <v>0</v>
      </c>
      <c r="W1957" s="3">
        <v>0</v>
      </c>
      <c r="X1957" s="3">
        <v>0</v>
      </c>
      <c r="Y1957" s="3">
        <v>2</v>
      </c>
      <c r="Z1957" s="3">
        <f t="shared" si="146"/>
        <v>2</v>
      </c>
      <c r="AA1957" s="12">
        <v>0</v>
      </c>
      <c r="AB1957" s="3">
        <v>1</v>
      </c>
      <c r="AC1957" s="3">
        <v>7</v>
      </c>
      <c r="AD1957" s="3">
        <v>0</v>
      </c>
      <c r="AE1957" s="3">
        <v>0</v>
      </c>
      <c r="AF1957" s="10">
        <v>0</v>
      </c>
    </row>
    <row r="1958" spans="1:32" ht="15" customHeight="1" x14ac:dyDescent="0.2">
      <c r="A1958" s="10" t="s">
        <v>166</v>
      </c>
      <c r="B1958" s="30" t="s">
        <v>386</v>
      </c>
      <c r="C1958" s="26">
        <v>41275</v>
      </c>
      <c r="D1958" s="10" t="s">
        <v>331</v>
      </c>
      <c r="E1958" s="3">
        <v>373</v>
      </c>
      <c r="F1958" s="38">
        <v>2.3216730984688162E-2</v>
      </c>
      <c r="G1958" s="41">
        <v>11345</v>
      </c>
      <c r="H1958" s="32">
        <f t="shared" si="147"/>
        <v>0.70614963276484499</v>
      </c>
      <c r="I1958" s="20">
        <v>16066</v>
      </c>
      <c r="J1958" s="3">
        <v>0</v>
      </c>
      <c r="K1958" s="3">
        <v>21</v>
      </c>
      <c r="L1958" s="3">
        <v>37</v>
      </c>
      <c r="M1958" s="3">
        <v>31</v>
      </c>
      <c r="N1958" s="3">
        <v>39</v>
      </c>
      <c r="O1958" s="3">
        <v>29</v>
      </c>
      <c r="P1958" s="3">
        <v>39</v>
      </c>
      <c r="Q1958" s="3">
        <f t="shared" si="144"/>
        <v>196</v>
      </c>
      <c r="R1958" s="3">
        <v>33</v>
      </c>
      <c r="S1958" s="3">
        <v>23</v>
      </c>
      <c r="T1958" s="3">
        <v>23</v>
      </c>
      <c r="U1958" s="3">
        <f t="shared" si="145"/>
        <v>79</v>
      </c>
      <c r="V1958" s="3">
        <v>29</v>
      </c>
      <c r="W1958" s="3">
        <v>19</v>
      </c>
      <c r="X1958" s="3">
        <v>17</v>
      </c>
      <c r="Y1958" s="3">
        <v>33</v>
      </c>
      <c r="Z1958" s="3">
        <f t="shared" si="146"/>
        <v>98</v>
      </c>
      <c r="AA1958" s="12">
        <v>0</v>
      </c>
      <c r="AB1958" s="3">
        <v>27</v>
      </c>
      <c r="AC1958" s="3">
        <v>245</v>
      </c>
      <c r="AD1958" s="3">
        <v>32</v>
      </c>
      <c r="AE1958" s="3">
        <v>69</v>
      </c>
      <c r="AF1958" s="10">
        <v>0</v>
      </c>
    </row>
    <row r="1959" spans="1:32" ht="15" customHeight="1" x14ac:dyDescent="0.2">
      <c r="A1959" s="10" t="s">
        <v>167</v>
      </c>
      <c r="B1959" s="30" t="s">
        <v>386</v>
      </c>
      <c r="C1959" s="26">
        <v>41275</v>
      </c>
      <c r="D1959" s="10" t="s">
        <v>311</v>
      </c>
      <c r="E1959" s="3">
        <v>10</v>
      </c>
      <c r="F1959" s="38">
        <v>3.5460992907801421E-2</v>
      </c>
      <c r="G1959" s="41">
        <v>211</v>
      </c>
      <c r="H1959" s="32">
        <f t="shared" si="147"/>
        <v>0.74822695035460995</v>
      </c>
      <c r="I1959" s="20">
        <v>282</v>
      </c>
      <c r="J1959" s="3">
        <v>0</v>
      </c>
      <c r="K1959" s="3">
        <v>1</v>
      </c>
      <c r="L1959" s="3">
        <v>0</v>
      </c>
      <c r="M1959" s="3">
        <v>2</v>
      </c>
      <c r="N1959" s="3">
        <v>1</v>
      </c>
      <c r="O1959" s="3">
        <v>0</v>
      </c>
      <c r="P1959" s="3">
        <v>0</v>
      </c>
      <c r="Q1959" s="3">
        <f t="shared" si="144"/>
        <v>4</v>
      </c>
      <c r="R1959" s="3">
        <v>0</v>
      </c>
      <c r="S1959" s="3">
        <v>0</v>
      </c>
      <c r="T1959" s="3">
        <v>1</v>
      </c>
      <c r="U1959" s="3">
        <f t="shared" si="145"/>
        <v>1</v>
      </c>
      <c r="V1959" s="3">
        <v>0</v>
      </c>
      <c r="W1959" s="3">
        <v>1</v>
      </c>
      <c r="X1959" s="3">
        <v>0</v>
      </c>
      <c r="Y1959" s="3">
        <v>4</v>
      </c>
      <c r="Z1959" s="3">
        <f t="shared" si="146"/>
        <v>5</v>
      </c>
      <c r="AA1959" s="12">
        <v>0</v>
      </c>
      <c r="AB1959" s="3">
        <v>0</v>
      </c>
      <c r="AC1959" s="3">
        <v>9</v>
      </c>
      <c r="AD1959" s="3">
        <v>1</v>
      </c>
      <c r="AE1959" s="3">
        <v>0</v>
      </c>
      <c r="AF1959" s="10">
        <v>0</v>
      </c>
    </row>
    <row r="1960" spans="1:32" ht="15" customHeight="1" x14ac:dyDescent="0.2">
      <c r="A1960" s="10" t="s">
        <v>168</v>
      </c>
      <c r="B1960" s="30" t="s">
        <v>386</v>
      </c>
      <c r="C1960" s="26">
        <v>41275</v>
      </c>
      <c r="D1960" s="10" t="s">
        <v>328</v>
      </c>
      <c r="E1960" s="3">
        <v>0</v>
      </c>
      <c r="F1960" s="38">
        <v>0</v>
      </c>
      <c r="G1960" s="3" t="s">
        <v>387</v>
      </c>
      <c r="H1960" s="32" t="e">
        <f t="shared" si="147"/>
        <v>#VALUE!</v>
      </c>
      <c r="I1960" s="20">
        <v>111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f t="shared" si="144"/>
        <v>0</v>
      </c>
      <c r="R1960" s="3">
        <v>0</v>
      </c>
      <c r="S1960" s="3">
        <v>0</v>
      </c>
      <c r="T1960" s="3">
        <v>0</v>
      </c>
      <c r="U1960" s="3">
        <f t="shared" si="145"/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f t="shared" si="146"/>
        <v>0</v>
      </c>
      <c r="AA1960" s="12">
        <v>0</v>
      </c>
      <c r="AB1960" s="3">
        <v>0</v>
      </c>
      <c r="AC1960" s="3">
        <v>0</v>
      </c>
      <c r="AD1960" s="3">
        <v>0</v>
      </c>
      <c r="AE1960" s="3">
        <v>0</v>
      </c>
      <c r="AF1960" s="10">
        <v>0</v>
      </c>
    </row>
    <row r="1961" spans="1:32" ht="15" customHeight="1" x14ac:dyDescent="0.2">
      <c r="A1961" s="10" t="s">
        <v>169</v>
      </c>
      <c r="B1961" s="30" t="s">
        <v>386</v>
      </c>
      <c r="C1961" s="26">
        <v>41275</v>
      </c>
      <c r="D1961" s="10" t="s">
        <v>299</v>
      </c>
      <c r="E1961" s="3">
        <v>27</v>
      </c>
      <c r="F1961" s="38">
        <v>9.5744680851063829E-2</v>
      </c>
      <c r="G1961" s="41">
        <v>195</v>
      </c>
      <c r="H1961" s="32">
        <f t="shared" si="147"/>
        <v>0.69148936170212771</v>
      </c>
      <c r="I1961" s="20">
        <v>282</v>
      </c>
      <c r="J1961" s="3">
        <v>0</v>
      </c>
      <c r="K1961" s="3">
        <v>2</v>
      </c>
      <c r="L1961" s="3">
        <v>1</v>
      </c>
      <c r="M1961" s="3">
        <v>2</v>
      </c>
      <c r="N1961" s="3">
        <v>3</v>
      </c>
      <c r="O1961" s="3">
        <v>1</v>
      </c>
      <c r="P1961" s="3">
        <v>0</v>
      </c>
      <c r="Q1961" s="3">
        <f t="shared" si="144"/>
        <v>9</v>
      </c>
      <c r="R1961" s="3">
        <v>1</v>
      </c>
      <c r="S1961" s="3">
        <v>0</v>
      </c>
      <c r="T1961" s="3">
        <v>2</v>
      </c>
      <c r="U1961" s="3">
        <f t="shared" si="145"/>
        <v>3</v>
      </c>
      <c r="V1961" s="3">
        <v>2</v>
      </c>
      <c r="W1961" s="3">
        <v>1</v>
      </c>
      <c r="X1961" s="3">
        <v>3</v>
      </c>
      <c r="Y1961" s="3">
        <v>9</v>
      </c>
      <c r="Z1961" s="3">
        <f t="shared" si="146"/>
        <v>15</v>
      </c>
      <c r="AA1961" s="12">
        <v>0</v>
      </c>
      <c r="AB1961" s="3">
        <v>0</v>
      </c>
      <c r="AC1961" s="3">
        <v>27</v>
      </c>
      <c r="AD1961" s="3">
        <v>0</v>
      </c>
      <c r="AE1961" s="3">
        <v>0</v>
      </c>
      <c r="AF1961" s="10">
        <v>0</v>
      </c>
    </row>
    <row r="1962" spans="1:32" ht="15" customHeight="1" x14ac:dyDescent="0.2">
      <c r="A1962" s="10" t="s">
        <v>170</v>
      </c>
      <c r="B1962" s="30" t="s">
        <v>386</v>
      </c>
      <c r="C1962" s="26">
        <v>41275</v>
      </c>
      <c r="D1962" s="10" t="s">
        <v>309</v>
      </c>
      <c r="E1962" s="3">
        <v>31</v>
      </c>
      <c r="F1962" s="38">
        <v>3.3883484533828835E-3</v>
      </c>
      <c r="G1962" s="41">
        <v>1858</v>
      </c>
      <c r="H1962" s="32">
        <f t="shared" si="147"/>
        <v>0.2030823040769483</v>
      </c>
      <c r="I1962" s="20">
        <v>9149</v>
      </c>
      <c r="J1962" s="3">
        <v>1</v>
      </c>
      <c r="K1962" s="3">
        <v>2</v>
      </c>
      <c r="L1962" s="3">
        <v>3</v>
      </c>
      <c r="M1962" s="3">
        <v>2</v>
      </c>
      <c r="N1962" s="3">
        <v>3</v>
      </c>
      <c r="O1962" s="3">
        <v>1</v>
      </c>
      <c r="P1962" s="3">
        <v>2</v>
      </c>
      <c r="Q1962" s="3">
        <f t="shared" si="144"/>
        <v>14</v>
      </c>
      <c r="R1962" s="3">
        <v>1</v>
      </c>
      <c r="S1962" s="3">
        <v>4</v>
      </c>
      <c r="T1962" s="3">
        <v>3</v>
      </c>
      <c r="U1962" s="3">
        <f t="shared" si="145"/>
        <v>8</v>
      </c>
      <c r="V1962" s="3">
        <v>0</v>
      </c>
      <c r="W1962" s="3">
        <v>1</v>
      </c>
      <c r="X1962" s="3">
        <v>3</v>
      </c>
      <c r="Y1962" s="3">
        <v>5</v>
      </c>
      <c r="Z1962" s="3">
        <f t="shared" si="146"/>
        <v>9</v>
      </c>
      <c r="AA1962" s="12">
        <v>0</v>
      </c>
      <c r="AB1962" s="3">
        <v>0</v>
      </c>
      <c r="AC1962" s="3">
        <v>27</v>
      </c>
      <c r="AD1962" s="3">
        <v>2</v>
      </c>
      <c r="AE1962" s="3">
        <v>2</v>
      </c>
      <c r="AF1962" s="10">
        <v>0</v>
      </c>
    </row>
    <row r="1963" spans="1:32" ht="15" customHeight="1" x14ac:dyDescent="0.2">
      <c r="A1963" s="10" t="s">
        <v>171</v>
      </c>
      <c r="B1963" s="30" t="s">
        <v>386</v>
      </c>
      <c r="C1963" s="26">
        <v>41275</v>
      </c>
      <c r="D1963" s="10" t="s">
        <v>329</v>
      </c>
      <c r="E1963" s="3">
        <v>52</v>
      </c>
      <c r="F1963" s="38">
        <v>7.2625698324022353E-2</v>
      </c>
      <c r="G1963" s="41">
        <v>461</v>
      </c>
      <c r="H1963" s="32">
        <f t="shared" si="147"/>
        <v>0.6438547486033519</v>
      </c>
      <c r="I1963" s="20">
        <v>716</v>
      </c>
      <c r="J1963" s="3">
        <v>1</v>
      </c>
      <c r="K1963" s="3">
        <v>9</v>
      </c>
      <c r="L1963" s="3">
        <v>3</v>
      </c>
      <c r="M1963" s="3">
        <v>6</v>
      </c>
      <c r="N1963" s="3">
        <v>4</v>
      </c>
      <c r="O1963" s="3">
        <v>7</v>
      </c>
      <c r="P1963" s="3">
        <v>7</v>
      </c>
      <c r="Q1963" s="3">
        <f t="shared" si="144"/>
        <v>37</v>
      </c>
      <c r="R1963" s="3">
        <v>3</v>
      </c>
      <c r="S1963" s="3">
        <v>1</v>
      </c>
      <c r="T1963" s="3">
        <v>11</v>
      </c>
      <c r="U1963" s="3">
        <f t="shared" si="145"/>
        <v>15</v>
      </c>
      <c r="V1963" s="3">
        <v>0</v>
      </c>
      <c r="W1963" s="3">
        <v>0</v>
      </c>
      <c r="X1963" s="3">
        <v>0</v>
      </c>
      <c r="Y1963" s="3">
        <v>0</v>
      </c>
      <c r="Z1963" s="3">
        <f t="shared" si="146"/>
        <v>0</v>
      </c>
      <c r="AA1963" s="12">
        <v>0</v>
      </c>
      <c r="AB1963" s="3">
        <v>1</v>
      </c>
      <c r="AC1963" s="3">
        <v>48</v>
      </c>
      <c r="AD1963" s="3">
        <v>0</v>
      </c>
      <c r="AE1963" s="3">
        <v>3</v>
      </c>
      <c r="AF1963" s="10">
        <v>0</v>
      </c>
    </row>
    <row r="1964" spans="1:32" ht="15" customHeight="1" x14ac:dyDescent="0.2">
      <c r="A1964" s="10" t="s">
        <v>172</v>
      </c>
      <c r="B1964" s="30" t="s">
        <v>386</v>
      </c>
      <c r="C1964" s="26">
        <v>41275</v>
      </c>
      <c r="D1964" s="10" t="s">
        <v>335</v>
      </c>
      <c r="E1964" s="3">
        <v>0</v>
      </c>
      <c r="F1964" s="38">
        <v>0</v>
      </c>
      <c r="G1964" s="41">
        <v>167</v>
      </c>
      <c r="H1964" s="32">
        <f t="shared" si="147"/>
        <v>0.51543209876543206</v>
      </c>
      <c r="I1964" s="20">
        <v>324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f t="shared" si="144"/>
        <v>0</v>
      </c>
      <c r="R1964" s="3">
        <v>0</v>
      </c>
      <c r="S1964" s="3">
        <v>0</v>
      </c>
      <c r="T1964" s="3">
        <v>0</v>
      </c>
      <c r="U1964" s="3">
        <f t="shared" si="145"/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f t="shared" si="146"/>
        <v>0</v>
      </c>
      <c r="AA1964" s="12">
        <v>0</v>
      </c>
      <c r="AB1964" s="3">
        <v>0</v>
      </c>
      <c r="AC1964" s="3">
        <v>0</v>
      </c>
      <c r="AD1964" s="3">
        <v>0</v>
      </c>
      <c r="AE1964" s="3">
        <v>0</v>
      </c>
      <c r="AF1964" s="10">
        <v>0</v>
      </c>
    </row>
    <row r="1965" spans="1:32" ht="15" customHeight="1" x14ac:dyDescent="0.2">
      <c r="A1965" s="10" t="s">
        <v>173</v>
      </c>
      <c r="B1965" s="30" t="s">
        <v>386</v>
      </c>
      <c r="C1965" s="26">
        <v>41275</v>
      </c>
      <c r="D1965" s="10" t="s">
        <v>314</v>
      </c>
      <c r="E1965" s="3">
        <v>127</v>
      </c>
      <c r="F1965" s="38">
        <v>3.3740701381509031E-2</v>
      </c>
      <c r="G1965" s="41">
        <v>1953</v>
      </c>
      <c r="H1965" s="32">
        <f t="shared" si="147"/>
        <v>0.51886291179596178</v>
      </c>
      <c r="I1965" s="20">
        <v>3764</v>
      </c>
      <c r="J1965" s="3">
        <v>2</v>
      </c>
      <c r="K1965" s="3">
        <v>21</v>
      </c>
      <c r="L1965" s="3">
        <v>11</v>
      </c>
      <c r="M1965" s="3">
        <v>13</v>
      </c>
      <c r="N1965" s="3">
        <v>15</v>
      </c>
      <c r="O1965" s="3">
        <v>12</v>
      </c>
      <c r="P1965" s="3">
        <v>11</v>
      </c>
      <c r="Q1965" s="3">
        <f t="shared" si="144"/>
        <v>85</v>
      </c>
      <c r="R1965" s="3">
        <v>14</v>
      </c>
      <c r="S1965" s="3">
        <v>10</v>
      </c>
      <c r="T1965" s="3">
        <v>3</v>
      </c>
      <c r="U1965" s="3">
        <f t="shared" si="145"/>
        <v>27</v>
      </c>
      <c r="V1965" s="3">
        <v>2</v>
      </c>
      <c r="W1965" s="3">
        <v>1</v>
      </c>
      <c r="X1965" s="3">
        <v>2</v>
      </c>
      <c r="Y1965" s="3">
        <v>10</v>
      </c>
      <c r="Z1965" s="3">
        <f t="shared" si="146"/>
        <v>15</v>
      </c>
      <c r="AA1965" s="12">
        <v>0</v>
      </c>
      <c r="AB1965" s="3">
        <v>44</v>
      </c>
      <c r="AC1965" s="3">
        <v>67</v>
      </c>
      <c r="AD1965" s="3">
        <v>2</v>
      </c>
      <c r="AE1965" s="3">
        <v>14</v>
      </c>
      <c r="AF1965" s="10">
        <v>0</v>
      </c>
    </row>
    <row r="1966" spans="1:32" ht="15" customHeight="1" x14ac:dyDescent="0.2">
      <c r="A1966" s="10" t="s">
        <v>174</v>
      </c>
      <c r="B1966" s="30" t="s">
        <v>386</v>
      </c>
      <c r="C1966" s="26">
        <v>41275</v>
      </c>
      <c r="D1966" s="10" t="s">
        <v>313</v>
      </c>
      <c r="E1966" s="3">
        <v>17</v>
      </c>
      <c r="F1966" s="38">
        <v>1.3239875389408099E-2</v>
      </c>
      <c r="G1966" s="41">
        <v>574</v>
      </c>
      <c r="H1966" s="32">
        <f t="shared" si="147"/>
        <v>0.4470404984423676</v>
      </c>
      <c r="I1966" s="20">
        <v>1284</v>
      </c>
      <c r="J1966" s="3">
        <v>0</v>
      </c>
      <c r="K1966" s="3">
        <v>0</v>
      </c>
      <c r="L1966" s="3">
        <v>0</v>
      </c>
      <c r="M1966" s="3">
        <v>0</v>
      </c>
      <c r="N1966" s="3">
        <v>2</v>
      </c>
      <c r="O1966" s="3">
        <v>0</v>
      </c>
      <c r="P1966" s="3">
        <v>2</v>
      </c>
      <c r="Q1966" s="3">
        <f t="shared" si="144"/>
        <v>4</v>
      </c>
      <c r="R1966" s="3">
        <v>0</v>
      </c>
      <c r="S1966" s="3">
        <v>3</v>
      </c>
      <c r="T1966" s="3">
        <v>2</v>
      </c>
      <c r="U1966" s="3">
        <f t="shared" si="145"/>
        <v>5</v>
      </c>
      <c r="V1966" s="3">
        <v>1</v>
      </c>
      <c r="W1966" s="3">
        <v>1</v>
      </c>
      <c r="X1966" s="3">
        <v>3</v>
      </c>
      <c r="Y1966" s="3">
        <v>3</v>
      </c>
      <c r="Z1966" s="3">
        <f t="shared" si="146"/>
        <v>8</v>
      </c>
      <c r="AA1966" s="12">
        <v>0</v>
      </c>
      <c r="AB1966" s="3">
        <v>2</v>
      </c>
      <c r="AC1966" s="3">
        <v>13</v>
      </c>
      <c r="AD1966" s="3">
        <v>2</v>
      </c>
      <c r="AE1966" s="3">
        <v>0</v>
      </c>
      <c r="AF1966" s="10">
        <v>0</v>
      </c>
    </row>
    <row r="1967" spans="1:32" ht="15" customHeight="1" x14ac:dyDescent="0.2">
      <c r="A1967" s="10" t="s">
        <v>175</v>
      </c>
      <c r="B1967" s="30" t="s">
        <v>386</v>
      </c>
      <c r="C1967" s="26">
        <v>41275</v>
      </c>
      <c r="D1967" s="10" t="s">
        <v>321</v>
      </c>
      <c r="E1967" s="3">
        <v>0</v>
      </c>
      <c r="F1967" s="38">
        <v>0</v>
      </c>
      <c r="G1967" s="41">
        <v>257</v>
      </c>
      <c r="H1967" s="32">
        <f t="shared" si="147"/>
        <v>0.70027247956403271</v>
      </c>
      <c r="I1967" s="20">
        <v>367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f t="shared" si="144"/>
        <v>0</v>
      </c>
      <c r="R1967" s="3">
        <v>0</v>
      </c>
      <c r="S1967" s="3">
        <v>0</v>
      </c>
      <c r="T1967" s="3">
        <v>0</v>
      </c>
      <c r="U1967" s="3">
        <f t="shared" si="145"/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f t="shared" si="146"/>
        <v>0</v>
      </c>
      <c r="AA1967" s="12">
        <v>0</v>
      </c>
      <c r="AB1967" s="3">
        <v>0</v>
      </c>
      <c r="AC1967" s="3">
        <v>0</v>
      </c>
      <c r="AD1967" s="3">
        <v>0</v>
      </c>
      <c r="AE1967" s="3">
        <v>0</v>
      </c>
      <c r="AF1967" s="10">
        <v>0</v>
      </c>
    </row>
    <row r="1968" spans="1:32" ht="15" customHeight="1" x14ac:dyDescent="0.2">
      <c r="A1968" s="10" t="s">
        <v>176</v>
      </c>
      <c r="B1968" s="30" t="s">
        <v>386</v>
      </c>
      <c r="C1968" s="26">
        <v>41275</v>
      </c>
      <c r="D1968" s="10" t="s">
        <v>328</v>
      </c>
      <c r="E1968" s="3">
        <v>161</v>
      </c>
      <c r="F1968" s="38">
        <v>5.6274030059419784E-2</v>
      </c>
      <c r="G1968" s="41">
        <v>1788</v>
      </c>
      <c r="H1968" s="32">
        <f t="shared" si="147"/>
        <v>0.62495630898287313</v>
      </c>
      <c r="I1968" s="20">
        <v>2861</v>
      </c>
      <c r="J1968" s="3">
        <v>4</v>
      </c>
      <c r="K1968" s="3">
        <v>21</v>
      </c>
      <c r="L1968" s="3">
        <v>10</v>
      </c>
      <c r="M1968" s="3">
        <v>13</v>
      </c>
      <c r="N1968" s="3">
        <v>15</v>
      </c>
      <c r="O1968" s="3">
        <v>11</v>
      </c>
      <c r="P1968" s="3">
        <v>14</v>
      </c>
      <c r="Q1968" s="3">
        <f t="shared" si="144"/>
        <v>88</v>
      </c>
      <c r="R1968" s="3">
        <v>6</v>
      </c>
      <c r="S1968" s="3">
        <v>12</v>
      </c>
      <c r="T1968" s="3">
        <v>12</v>
      </c>
      <c r="U1968" s="3">
        <f t="shared" si="145"/>
        <v>30</v>
      </c>
      <c r="V1968" s="3">
        <v>16</v>
      </c>
      <c r="W1968" s="3">
        <v>11</v>
      </c>
      <c r="X1968" s="3">
        <v>8</v>
      </c>
      <c r="Y1968" s="3">
        <v>8</v>
      </c>
      <c r="Z1968" s="3">
        <f t="shared" si="146"/>
        <v>43</v>
      </c>
      <c r="AA1968" s="12">
        <v>0</v>
      </c>
      <c r="AB1968" s="3">
        <v>2</v>
      </c>
      <c r="AC1968" s="3">
        <v>142</v>
      </c>
      <c r="AD1968" s="3">
        <v>6</v>
      </c>
      <c r="AE1968" s="3">
        <v>11</v>
      </c>
      <c r="AF1968" s="10">
        <v>0</v>
      </c>
    </row>
    <row r="1969" spans="1:32" ht="15" customHeight="1" x14ac:dyDescent="0.2">
      <c r="A1969" s="10" t="s">
        <v>177</v>
      </c>
      <c r="B1969" s="30" t="s">
        <v>386</v>
      </c>
      <c r="C1969" s="26">
        <v>41275</v>
      </c>
      <c r="D1969" s="10" t="s">
        <v>320</v>
      </c>
      <c r="E1969" s="3">
        <v>41</v>
      </c>
      <c r="F1969" s="38">
        <v>1.6028146989835811E-2</v>
      </c>
      <c r="G1969" s="41">
        <v>748</v>
      </c>
      <c r="H1969" s="32">
        <f t="shared" si="147"/>
        <v>0.29241594996090697</v>
      </c>
      <c r="I1969" s="20">
        <v>2558</v>
      </c>
      <c r="J1969" s="3">
        <v>3</v>
      </c>
      <c r="K1969" s="3">
        <v>3</v>
      </c>
      <c r="L1969" s="3">
        <v>2</v>
      </c>
      <c r="M1969" s="3">
        <v>6</v>
      </c>
      <c r="N1969" s="3">
        <v>3</v>
      </c>
      <c r="O1969" s="3">
        <v>6</v>
      </c>
      <c r="P1969" s="3">
        <v>2</v>
      </c>
      <c r="Q1969" s="3">
        <f t="shared" si="144"/>
        <v>25</v>
      </c>
      <c r="R1969" s="3">
        <v>1</v>
      </c>
      <c r="S1969" s="3">
        <v>0</v>
      </c>
      <c r="T1969" s="3">
        <v>2</v>
      </c>
      <c r="U1969" s="3">
        <f t="shared" si="145"/>
        <v>3</v>
      </c>
      <c r="V1969" s="3">
        <v>0</v>
      </c>
      <c r="W1969" s="3">
        <v>5</v>
      </c>
      <c r="X1969" s="3">
        <v>3</v>
      </c>
      <c r="Y1969" s="3">
        <v>5</v>
      </c>
      <c r="Z1969" s="3">
        <f t="shared" si="146"/>
        <v>13</v>
      </c>
      <c r="AA1969" s="12">
        <v>0</v>
      </c>
      <c r="AB1969" s="3">
        <v>5</v>
      </c>
      <c r="AC1969" s="3">
        <v>32</v>
      </c>
      <c r="AD1969" s="3">
        <v>3</v>
      </c>
      <c r="AE1969" s="3">
        <v>1</v>
      </c>
      <c r="AF1969" s="10">
        <v>0</v>
      </c>
    </row>
    <row r="1970" spans="1:32" ht="15" customHeight="1" x14ac:dyDescent="0.2">
      <c r="A1970" s="10" t="s">
        <v>178</v>
      </c>
      <c r="B1970" s="30" t="s">
        <v>386</v>
      </c>
      <c r="C1970" s="26">
        <v>41275</v>
      </c>
      <c r="D1970" s="10" t="s">
        <v>309</v>
      </c>
      <c r="E1970" s="3">
        <v>319</v>
      </c>
      <c r="F1970" s="38">
        <v>1.5297559104205631E-2</v>
      </c>
      <c r="G1970" s="41">
        <v>7994</v>
      </c>
      <c r="H1970" s="32">
        <f t="shared" si="147"/>
        <v>0.38335011748909031</v>
      </c>
      <c r="I1970" s="20">
        <v>20853</v>
      </c>
      <c r="J1970" s="3">
        <v>6</v>
      </c>
      <c r="K1970" s="3">
        <v>24</v>
      </c>
      <c r="L1970" s="3">
        <v>43</v>
      </c>
      <c r="M1970" s="3">
        <v>23</v>
      </c>
      <c r="N1970" s="3">
        <v>16</v>
      </c>
      <c r="O1970" s="3">
        <v>25</v>
      </c>
      <c r="P1970" s="3">
        <v>25</v>
      </c>
      <c r="Q1970" s="3">
        <f t="shared" si="144"/>
        <v>162</v>
      </c>
      <c r="R1970" s="3">
        <v>24</v>
      </c>
      <c r="S1970" s="3">
        <v>21</v>
      </c>
      <c r="T1970" s="3">
        <v>16</v>
      </c>
      <c r="U1970" s="3">
        <f t="shared" si="145"/>
        <v>61</v>
      </c>
      <c r="V1970" s="3">
        <v>23</v>
      </c>
      <c r="W1970" s="3">
        <v>19</v>
      </c>
      <c r="X1970" s="3">
        <v>19</v>
      </c>
      <c r="Y1970" s="3">
        <v>35</v>
      </c>
      <c r="Z1970" s="3">
        <f t="shared" si="146"/>
        <v>96</v>
      </c>
      <c r="AA1970" s="12">
        <v>0</v>
      </c>
      <c r="AB1970" s="3">
        <v>31</v>
      </c>
      <c r="AC1970" s="3">
        <v>248</v>
      </c>
      <c r="AD1970" s="3">
        <v>6</v>
      </c>
      <c r="AE1970" s="3">
        <v>34</v>
      </c>
      <c r="AF1970" s="10">
        <v>0</v>
      </c>
    </row>
    <row r="1971" spans="1:32" ht="15" customHeight="1" x14ac:dyDescent="0.2">
      <c r="A1971" s="10" t="s">
        <v>288</v>
      </c>
      <c r="B1971" s="30" t="s">
        <v>386</v>
      </c>
      <c r="C1971" s="26">
        <v>41275</v>
      </c>
      <c r="D1971" s="10" t="s">
        <v>313</v>
      </c>
      <c r="E1971" s="3">
        <v>9</v>
      </c>
      <c r="F1971" s="38">
        <v>0.39130434782608697</v>
      </c>
      <c r="G1971" s="41">
        <v>18</v>
      </c>
      <c r="H1971" s="32">
        <f t="shared" si="147"/>
        <v>0.78260869565217395</v>
      </c>
      <c r="I1971" s="20">
        <v>23</v>
      </c>
      <c r="J1971" s="3">
        <v>0</v>
      </c>
      <c r="K1971" s="3">
        <v>1</v>
      </c>
      <c r="L1971" s="3">
        <v>2</v>
      </c>
      <c r="M1971" s="3">
        <v>2</v>
      </c>
      <c r="N1971" s="3">
        <v>0</v>
      </c>
      <c r="O1971" s="3">
        <v>2</v>
      </c>
      <c r="P1971" s="3">
        <v>1</v>
      </c>
      <c r="Q1971" s="3">
        <f t="shared" si="144"/>
        <v>8</v>
      </c>
      <c r="R1971" s="3">
        <v>0</v>
      </c>
      <c r="S1971" s="3">
        <v>1</v>
      </c>
      <c r="T1971" s="3">
        <v>0</v>
      </c>
      <c r="U1971" s="3">
        <f t="shared" si="145"/>
        <v>1</v>
      </c>
      <c r="V1971" s="3">
        <v>0</v>
      </c>
      <c r="W1971" s="3">
        <v>0</v>
      </c>
      <c r="X1971" s="3">
        <v>0</v>
      </c>
      <c r="Y1971" s="3">
        <v>0</v>
      </c>
      <c r="Z1971" s="3">
        <f t="shared" si="146"/>
        <v>0</v>
      </c>
      <c r="AA1971" s="12">
        <v>0</v>
      </c>
      <c r="AB1971" s="3">
        <v>0</v>
      </c>
      <c r="AC1971" s="3">
        <v>9</v>
      </c>
      <c r="AD1971" s="3">
        <v>0</v>
      </c>
      <c r="AE1971" s="3">
        <v>0</v>
      </c>
      <c r="AF1971" s="10">
        <v>0</v>
      </c>
    </row>
    <row r="1972" spans="1:32" ht="15" customHeight="1" x14ac:dyDescent="0.2">
      <c r="A1972" s="10" t="s">
        <v>179</v>
      </c>
      <c r="B1972" s="30" t="s">
        <v>386</v>
      </c>
      <c r="C1972" s="26">
        <v>41275</v>
      </c>
      <c r="D1972" s="10" t="s">
        <v>313</v>
      </c>
      <c r="E1972" s="3">
        <v>0</v>
      </c>
      <c r="F1972" s="38">
        <v>0</v>
      </c>
      <c r="G1972" s="41">
        <v>99</v>
      </c>
      <c r="H1972" s="32">
        <f t="shared" si="147"/>
        <v>0.21336206896551724</v>
      </c>
      <c r="I1972" s="20">
        <v>464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f t="shared" si="144"/>
        <v>0</v>
      </c>
      <c r="R1972" s="3">
        <v>0</v>
      </c>
      <c r="S1972" s="3">
        <v>0</v>
      </c>
      <c r="T1972" s="3">
        <v>0</v>
      </c>
      <c r="U1972" s="3">
        <f t="shared" si="145"/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f t="shared" si="146"/>
        <v>0</v>
      </c>
      <c r="AA1972" s="12">
        <v>0</v>
      </c>
      <c r="AB1972" s="3">
        <v>0</v>
      </c>
      <c r="AC1972" s="3">
        <v>0</v>
      </c>
      <c r="AD1972" s="3">
        <v>0</v>
      </c>
      <c r="AE1972" s="3">
        <v>0</v>
      </c>
      <c r="AF1972" s="10">
        <v>0</v>
      </c>
    </row>
    <row r="1973" spans="1:32" ht="15" customHeight="1" x14ac:dyDescent="0.2">
      <c r="A1973" s="10" t="s">
        <v>180</v>
      </c>
      <c r="B1973" s="30" t="s">
        <v>386</v>
      </c>
      <c r="C1973" s="26">
        <v>41275</v>
      </c>
      <c r="D1973" s="10" t="s">
        <v>314</v>
      </c>
      <c r="E1973" s="3">
        <v>82</v>
      </c>
      <c r="F1973" s="38">
        <v>2.5883838383838384E-2</v>
      </c>
      <c r="G1973" s="41">
        <v>664</v>
      </c>
      <c r="H1973" s="32">
        <f t="shared" si="147"/>
        <v>0.20959595959595959</v>
      </c>
      <c r="I1973" s="20">
        <v>3168</v>
      </c>
      <c r="J1973" s="3">
        <v>0</v>
      </c>
      <c r="K1973" s="3">
        <v>4</v>
      </c>
      <c r="L1973" s="3">
        <v>1</v>
      </c>
      <c r="M1973" s="3">
        <v>1</v>
      </c>
      <c r="N1973" s="3">
        <v>1</v>
      </c>
      <c r="O1973" s="3">
        <v>1</v>
      </c>
      <c r="P1973" s="3">
        <v>0</v>
      </c>
      <c r="Q1973" s="3">
        <f t="shared" si="144"/>
        <v>8</v>
      </c>
      <c r="R1973" s="3">
        <v>3</v>
      </c>
      <c r="S1973" s="3">
        <v>0</v>
      </c>
      <c r="T1973" s="3">
        <v>2</v>
      </c>
      <c r="U1973" s="3">
        <f t="shared" si="145"/>
        <v>5</v>
      </c>
      <c r="V1973" s="3">
        <v>5</v>
      </c>
      <c r="W1973" s="3">
        <v>21</v>
      </c>
      <c r="X1973" s="3">
        <v>11</v>
      </c>
      <c r="Y1973" s="3">
        <v>32</v>
      </c>
      <c r="Z1973" s="3">
        <f t="shared" si="146"/>
        <v>69</v>
      </c>
      <c r="AA1973" s="12">
        <v>0</v>
      </c>
      <c r="AB1973" s="3">
        <v>17</v>
      </c>
      <c r="AC1973" s="3">
        <v>60</v>
      </c>
      <c r="AD1973" s="3">
        <v>1</v>
      </c>
      <c r="AE1973" s="3">
        <v>4</v>
      </c>
      <c r="AF1973" s="10">
        <v>0</v>
      </c>
    </row>
    <row r="1974" spans="1:32" ht="15" customHeight="1" x14ac:dyDescent="0.2">
      <c r="A1974" s="10" t="s">
        <v>181</v>
      </c>
      <c r="B1974" s="30" t="s">
        <v>386</v>
      </c>
      <c r="C1974" s="26">
        <v>41275</v>
      </c>
      <c r="D1974" s="10" t="s">
        <v>322</v>
      </c>
      <c r="E1974" s="3">
        <v>56</v>
      </c>
      <c r="F1974" s="38">
        <v>2.0580668871738331E-2</v>
      </c>
      <c r="G1974" s="41">
        <v>2235</v>
      </c>
      <c r="H1974" s="32">
        <f t="shared" si="147"/>
        <v>0.82138919514884234</v>
      </c>
      <c r="I1974" s="20">
        <v>2721</v>
      </c>
      <c r="J1974" s="3">
        <v>0</v>
      </c>
      <c r="K1974" s="3">
        <v>8</v>
      </c>
      <c r="L1974" s="3">
        <v>6</v>
      </c>
      <c r="M1974" s="3">
        <v>1</v>
      </c>
      <c r="N1974" s="3">
        <v>6</v>
      </c>
      <c r="O1974" s="3">
        <v>4</v>
      </c>
      <c r="P1974" s="3">
        <v>8</v>
      </c>
      <c r="Q1974" s="3">
        <f t="shared" si="144"/>
        <v>33</v>
      </c>
      <c r="R1974" s="3">
        <v>13</v>
      </c>
      <c r="S1974" s="3">
        <v>2</v>
      </c>
      <c r="T1974" s="3">
        <v>4</v>
      </c>
      <c r="U1974" s="3">
        <f t="shared" si="145"/>
        <v>19</v>
      </c>
      <c r="V1974" s="3">
        <v>3</v>
      </c>
      <c r="W1974" s="3">
        <v>0</v>
      </c>
      <c r="X1974" s="3">
        <v>1</v>
      </c>
      <c r="Y1974" s="3">
        <v>0</v>
      </c>
      <c r="Z1974" s="3">
        <f t="shared" si="146"/>
        <v>4</v>
      </c>
      <c r="AA1974" s="12">
        <v>0</v>
      </c>
      <c r="AB1974" s="3">
        <v>6</v>
      </c>
      <c r="AC1974" s="3">
        <v>47</v>
      </c>
      <c r="AD1974" s="3">
        <v>0</v>
      </c>
      <c r="AE1974" s="3">
        <v>3</v>
      </c>
      <c r="AF1974" s="10">
        <v>0</v>
      </c>
    </row>
    <row r="1975" spans="1:32" ht="15" customHeight="1" x14ac:dyDescent="0.2">
      <c r="A1975" s="10" t="s">
        <v>182</v>
      </c>
      <c r="B1975" s="30" t="s">
        <v>386</v>
      </c>
      <c r="C1975" s="26">
        <v>41275</v>
      </c>
      <c r="D1975" s="10" t="s">
        <v>330</v>
      </c>
      <c r="E1975" s="3">
        <v>71</v>
      </c>
      <c r="F1975" s="38">
        <v>8.7654320987654327E-2</v>
      </c>
      <c r="G1975" s="41">
        <v>440</v>
      </c>
      <c r="H1975" s="32">
        <f t="shared" si="147"/>
        <v>0.54320987654320985</v>
      </c>
      <c r="I1975" s="20">
        <v>810</v>
      </c>
      <c r="J1975" s="3">
        <v>0</v>
      </c>
      <c r="K1975" s="3">
        <v>5</v>
      </c>
      <c r="L1975" s="3">
        <v>11</v>
      </c>
      <c r="M1975" s="3">
        <v>6</v>
      </c>
      <c r="N1975" s="3">
        <v>13</v>
      </c>
      <c r="O1975" s="3">
        <v>8</v>
      </c>
      <c r="P1975" s="3">
        <v>4</v>
      </c>
      <c r="Q1975" s="3">
        <f t="shared" si="144"/>
        <v>47</v>
      </c>
      <c r="R1975" s="3">
        <v>8</v>
      </c>
      <c r="S1975" s="3">
        <v>6</v>
      </c>
      <c r="T1975" s="3">
        <v>0</v>
      </c>
      <c r="U1975" s="3">
        <f t="shared" si="145"/>
        <v>14</v>
      </c>
      <c r="V1975" s="3">
        <v>3</v>
      </c>
      <c r="W1975" s="3">
        <v>1</v>
      </c>
      <c r="X1975" s="3">
        <v>3</v>
      </c>
      <c r="Y1975" s="3">
        <v>3</v>
      </c>
      <c r="Z1975" s="3">
        <f t="shared" si="146"/>
        <v>10</v>
      </c>
      <c r="AA1975" s="12">
        <v>0</v>
      </c>
      <c r="AB1975" s="3">
        <v>1</v>
      </c>
      <c r="AC1975" s="3">
        <v>70</v>
      </c>
      <c r="AD1975" s="3">
        <v>0</v>
      </c>
      <c r="AE1975" s="3">
        <v>0</v>
      </c>
      <c r="AF1975" s="10">
        <v>0</v>
      </c>
    </row>
    <row r="1976" spans="1:32" ht="15" customHeight="1" x14ac:dyDescent="0.2">
      <c r="A1976" s="10" t="s">
        <v>183</v>
      </c>
      <c r="B1976" s="30" t="s">
        <v>386</v>
      </c>
      <c r="C1976" s="26">
        <v>41275</v>
      </c>
      <c r="D1976" s="10" t="s">
        <v>334</v>
      </c>
      <c r="E1976" s="3">
        <v>39</v>
      </c>
      <c r="F1976" s="38">
        <v>5.2560646900269542E-2</v>
      </c>
      <c r="G1976" s="41">
        <v>407</v>
      </c>
      <c r="H1976" s="32">
        <f t="shared" si="147"/>
        <v>0.54851752021563338</v>
      </c>
      <c r="I1976" s="20">
        <v>742</v>
      </c>
      <c r="J1976" s="3">
        <v>4</v>
      </c>
      <c r="K1976" s="3">
        <v>2</v>
      </c>
      <c r="L1976" s="3">
        <v>6</v>
      </c>
      <c r="M1976" s="3">
        <v>6</v>
      </c>
      <c r="N1976" s="3">
        <v>6</v>
      </c>
      <c r="O1976" s="3">
        <v>1</v>
      </c>
      <c r="P1976" s="3">
        <v>0</v>
      </c>
      <c r="Q1976" s="3">
        <f t="shared" si="144"/>
        <v>25</v>
      </c>
      <c r="R1976" s="3">
        <v>4</v>
      </c>
      <c r="S1976" s="3">
        <v>2</v>
      </c>
      <c r="T1976" s="3">
        <v>1</v>
      </c>
      <c r="U1976" s="3">
        <f t="shared" si="145"/>
        <v>7</v>
      </c>
      <c r="V1976" s="3">
        <v>0</v>
      </c>
      <c r="W1976" s="3">
        <v>2</v>
      </c>
      <c r="X1976" s="3">
        <v>1</v>
      </c>
      <c r="Y1976" s="3">
        <v>4</v>
      </c>
      <c r="Z1976" s="3">
        <f t="shared" si="146"/>
        <v>7</v>
      </c>
      <c r="AA1976" s="12">
        <v>0</v>
      </c>
      <c r="AB1976" s="3">
        <v>2</v>
      </c>
      <c r="AC1976" s="3">
        <v>32</v>
      </c>
      <c r="AD1976" s="3">
        <v>5</v>
      </c>
      <c r="AE1976" s="3">
        <v>0</v>
      </c>
      <c r="AF1976" s="10">
        <v>0</v>
      </c>
    </row>
    <row r="1977" spans="1:32" ht="15" customHeight="1" x14ac:dyDescent="0.2">
      <c r="A1977" s="10" t="s">
        <v>184</v>
      </c>
      <c r="B1977" s="30" t="s">
        <v>386</v>
      </c>
      <c r="C1977" s="26">
        <v>41275</v>
      </c>
      <c r="D1977" s="10" t="s">
        <v>300</v>
      </c>
      <c r="E1977" s="3">
        <v>14</v>
      </c>
      <c r="F1977" s="38">
        <v>2.2913256955810146E-2</v>
      </c>
      <c r="G1977" s="41">
        <v>254</v>
      </c>
      <c r="H1977" s="32">
        <f t="shared" si="147"/>
        <v>0.41571194762684122</v>
      </c>
      <c r="I1977" s="20">
        <v>611</v>
      </c>
      <c r="J1977" s="3">
        <v>0</v>
      </c>
      <c r="K1977" s="3">
        <v>1</v>
      </c>
      <c r="L1977" s="3">
        <v>0</v>
      </c>
      <c r="M1977" s="3">
        <v>0</v>
      </c>
      <c r="N1977" s="3">
        <v>1</v>
      </c>
      <c r="O1977" s="3">
        <v>0</v>
      </c>
      <c r="P1977" s="3">
        <v>2</v>
      </c>
      <c r="Q1977" s="3">
        <f t="shared" si="144"/>
        <v>4</v>
      </c>
      <c r="R1977" s="3">
        <v>0</v>
      </c>
      <c r="S1977" s="3">
        <v>1</v>
      </c>
      <c r="T1977" s="3">
        <v>1</v>
      </c>
      <c r="U1977" s="3">
        <f t="shared" si="145"/>
        <v>2</v>
      </c>
      <c r="V1977" s="3">
        <v>2</v>
      </c>
      <c r="W1977" s="3">
        <v>1</v>
      </c>
      <c r="X1977" s="3">
        <v>4</v>
      </c>
      <c r="Y1977" s="3">
        <v>1</v>
      </c>
      <c r="Z1977" s="3">
        <f t="shared" si="146"/>
        <v>8</v>
      </c>
      <c r="AA1977" s="12">
        <v>0</v>
      </c>
      <c r="AB1977" s="3">
        <v>0</v>
      </c>
      <c r="AC1977" s="3">
        <v>13</v>
      </c>
      <c r="AD1977" s="3">
        <v>0</v>
      </c>
      <c r="AE1977" s="3">
        <v>1</v>
      </c>
      <c r="AF1977" s="10">
        <v>0</v>
      </c>
    </row>
    <row r="1978" spans="1:32" ht="15" customHeight="1" x14ac:dyDescent="0.2">
      <c r="A1978" s="10" t="s">
        <v>185</v>
      </c>
      <c r="B1978" s="30" t="s">
        <v>386</v>
      </c>
      <c r="C1978" s="26">
        <v>41275</v>
      </c>
      <c r="D1978" s="10" t="s">
        <v>304</v>
      </c>
      <c r="E1978" s="3">
        <v>432</v>
      </c>
      <c r="F1978" s="38">
        <v>2.8857715430861724E-2</v>
      </c>
      <c r="G1978" s="41">
        <v>8056</v>
      </c>
      <c r="H1978" s="32">
        <f t="shared" si="147"/>
        <v>0.53814295257181033</v>
      </c>
      <c r="I1978" s="20">
        <v>14970</v>
      </c>
      <c r="J1978" s="3">
        <v>15</v>
      </c>
      <c r="K1978" s="3">
        <v>39</v>
      </c>
      <c r="L1978" s="3">
        <v>45</v>
      </c>
      <c r="M1978" s="3">
        <v>39</v>
      </c>
      <c r="N1978" s="3">
        <v>38</v>
      </c>
      <c r="O1978" s="3">
        <v>33</v>
      </c>
      <c r="P1978" s="3">
        <v>38</v>
      </c>
      <c r="Q1978" s="3">
        <f t="shared" si="144"/>
        <v>247</v>
      </c>
      <c r="R1978" s="3">
        <v>33</v>
      </c>
      <c r="S1978" s="3">
        <v>26</v>
      </c>
      <c r="T1978" s="3">
        <v>33</v>
      </c>
      <c r="U1978" s="3">
        <f t="shared" si="145"/>
        <v>92</v>
      </c>
      <c r="V1978" s="3">
        <v>21</v>
      </c>
      <c r="W1978" s="3">
        <v>18</v>
      </c>
      <c r="X1978" s="3">
        <v>24</v>
      </c>
      <c r="Y1978" s="3">
        <v>30</v>
      </c>
      <c r="Z1978" s="3">
        <f t="shared" si="146"/>
        <v>93</v>
      </c>
      <c r="AA1978" s="12">
        <v>0</v>
      </c>
      <c r="AB1978" s="3">
        <v>81</v>
      </c>
      <c r="AC1978" s="3">
        <v>292</v>
      </c>
      <c r="AD1978" s="3">
        <v>19</v>
      </c>
      <c r="AE1978" s="3">
        <v>40</v>
      </c>
      <c r="AF1978" s="10">
        <v>0</v>
      </c>
    </row>
    <row r="1979" spans="1:32" ht="15" customHeight="1" x14ac:dyDescent="0.2">
      <c r="A1979" s="10" t="s">
        <v>186</v>
      </c>
      <c r="B1979" s="30" t="s">
        <v>386</v>
      </c>
      <c r="C1979" s="26">
        <v>41275</v>
      </c>
      <c r="D1979" s="10" t="s">
        <v>324</v>
      </c>
      <c r="E1979" s="3">
        <v>5</v>
      </c>
      <c r="F1979" s="38">
        <v>1.5060240963855422E-2</v>
      </c>
      <c r="G1979" s="41">
        <v>207</v>
      </c>
      <c r="H1979" s="32">
        <f t="shared" si="147"/>
        <v>0.62349397590361444</v>
      </c>
      <c r="I1979" s="20">
        <v>332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1</v>
      </c>
      <c r="P1979" s="3">
        <v>1</v>
      </c>
      <c r="Q1979" s="3">
        <f t="shared" si="144"/>
        <v>2</v>
      </c>
      <c r="R1979" s="3">
        <v>0</v>
      </c>
      <c r="S1979" s="3">
        <v>0</v>
      </c>
      <c r="T1979" s="3">
        <v>1</v>
      </c>
      <c r="U1979" s="3">
        <f t="shared" si="145"/>
        <v>1</v>
      </c>
      <c r="V1979" s="3">
        <v>1</v>
      </c>
      <c r="W1979" s="3">
        <v>0</v>
      </c>
      <c r="X1979" s="3">
        <v>1</v>
      </c>
      <c r="Y1979" s="3">
        <v>0</v>
      </c>
      <c r="Z1979" s="3">
        <f t="shared" si="146"/>
        <v>2</v>
      </c>
      <c r="AA1979" s="12">
        <v>0</v>
      </c>
      <c r="AB1979" s="3">
        <v>3</v>
      </c>
      <c r="AC1979" s="3">
        <v>2</v>
      </c>
      <c r="AD1979" s="3">
        <v>0</v>
      </c>
      <c r="AE1979" s="3">
        <v>0</v>
      </c>
      <c r="AF1979" s="10">
        <v>0</v>
      </c>
    </row>
    <row r="1980" spans="1:32" ht="15" customHeight="1" x14ac:dyDescent="0.2">
      <c r="A1980" s="10" t="s">
        <v>187</v>
      </c>
      <c r="B1980" s="30" t="s">
        <v>386</v>
      </c>
      <c r="C1980" s="26">
        <v>41275</v>
      </c>
      <c r="D1980" s="10" t="s">
        <v>328</v>
      </c>
      <c r="E1980" s="3">
        <v>91</v>
      </c>
      <c r="F1980" s="38">
        <v>7.6554218894590732E-3</v>
      </c>
      <c r="G1980" s="41">
        <v>3440</v>
      </c>
      <c r="H1980" s="32">
        <f t="shared" si="147"/>
        <v>0.28939177252460674</v>
      </c>
      <c r="I1980" s="20">
        <v>11887</v>
      </c>
      <c r="J1980" s="3">
        <v>3</v>
      </c>
      <c r="K1980" s="3">
        <v>9</v>
      </c>
      <c r="L1980" s="3">
        <v>10</v>
      </c>
      <c r="M1980" s="3">
        <v>8</v>
      </c>
      <c r="N1980" s="3">
        <v>8</v>
      </c>
      <c r="O1980" s="3">
        <v>8</v>
      </c>
      <c r="P1980" s="3">
        <v>8</v>
      </c>
      <c r="Q1980" s="3">
        <f t="shared" si="144"/>
        <v>54</v>
      </c>
      <c r="R1980" s="3">
        <v>2</v>
      </c>
      <c r="S1980" s="3">
        <v>3</v>
      </c>
      <c r="T1980" s="3">
        <v>4</v>
      </c>
      <c r="U1980" s="3">
        <f t="shared" si="145"/>
        <v>9</v>
      </c>
      <c r="V1980" s="3">
        <v>3</v>
      </c>
      <c r="W1980" s="3">
        <v>5</v>
      </c>
      <c r="X1980" s="3">
        <v>12</v>
      </c>
      <c r="Y1980" s="3">
        <v>8</v>
      </c>
      <c r="Z1980" s="3">
        <f t="shared" si="146"/>
        <v>28</v>
      </c>
      <c r="AA1980" s="12">
        <v>0</v>
      </c>
      <c r="AB1980" s="3">
        <v>30</v>
      </c>
      <c r="AC1980" s="3">
        <v>47</v>
      </c>
      <c r="AD1980" s="3">
        <v>0</v>
      </c>
      <c r="AE1980" s="3">
        <v>14</v>
      </c>
      <c r="AF1980" s="10">
        <v>0</v>
      </c>
    </row>
    <row r="1981" spans="1:32" ht="15" customHeight="1" x14ac:dyDescent="0.2">
      <c r="A1981" s="10" t="s">
        <v>188</v>
      </c>
      <c r="B1981" s="30" t="s">
        <v>386</v>
      </c>
      <c r="C1981" s="26">
        <v>41275</v>
      </c>
      <c r="D1981" s="10" t="s">
        <v>306</v>
      </c>
      <c r="E1981" s="3">
        <v>35</v>
      </c>
      <c r="F1981" s="38">
        <v>1.6188714153561518E-2</v>
      </c>
      <c r="G1981" s="41">
        <v>682</v>
      </c>
      <c r="H1981" s="32">
        <f t="shared" si="147"/>
        <v>0.31544865864939869</v>
      </c>
      <c r="I1981" s="20">
        <v>2162</v>
      </c>
      <c r="J1981" s="3">
        <v>0</v>
      </c>
      <c r="K1981" s="3">
        <v>3</v>
      </c>
      <c r="L1981" s="3">
        <v>0</v>
      </c>
      <c r="M1981" s="3">
        <v>0</v>
      </c>
      <c r="N1981" s="3">
        <v>4</v>
      </c>
      <c r="O1981" s="3">
        <v>2</v>
      </c>
      <c r="P1981" s="3">
        <v>2</v>
      </c>
      <c r="Q1981" s="3">
        <f t="shared" si="144"/>
        <v>11</v>
      </c>
      <c r="R1981" s="3">
        <v>2</v>
      </c>
      <c r="S1981" s="3">
        <v>1</v>
      </c>
      <c r="T1981" s="3">
        <v>5</v>
      </c>
      <c r="U1981" s="3">
        <f t="shared" si="145"/>
        <v>8</v>
      </c>
      <c r="V1981" s="3">
        <v>5</v>
      </c>
      <c r="W1981" s="3">
        <v>3</v>
      </c>
      <c r="X1981" s="3">
        <v>4</v>
      </c>
      <c r="Y1981" s="3">
        <v>4</v>
      </c>
      <c r="Z1981" s="3">
        <f t="shared" si="146"/>
        <v>16</v>
      </c>
      <c r="AA1981" s="12">
        <v>0</v>
      </c>
      <c r="AB1981" s="3">
        <v>6</v>
      </c>
      <c r="AC1981" s="3">
        <v>29</v>
      </c>
      <c r="AD1981" s="3">
        <v>0</v>
      </c>
      <c r="AE1981" s="3">
        <v>0</v>
      </c>
      <c r="AF1981" s="10">
        <v>0</v>
      </c>
    </row>
    <row r="1982" spans="1:32" ht="15" customHeight="1" x14ac:dyDescent="0.2">
      <c r="A1982" s="10" t="s">
        <v>189</v>
      </c>
      <c r="B1982" s="30" t="s">
        <v>386</v>
      </c>
      <c r="C1982" s="26">
        <v>41275</v>
      </c>
      <c r="D1982" s="10" t="s">
        <v>308</v>
      </c>
      <c r="E1982" s="3">
        <v>5</v>
      </c>
      <c r="F1982" s="38">
        <v>1.4534883720930232E-2</v>
      </c>
      <c r="G1982" s="41">
        <v>139</v>
      </c>
      <c r="H1982" s="32">
        <f t="shared" si="147"/>
        <v>0.40406976744186046</v>
      </c>
      <c r="I1982" s="20">
        <v>344</v>
      </c>
      <c r="J1982" s="3">
        <v>0</v>
      </c>
      <c r="K1982" s="3">
        <v>1</v>
      </c>
      <c r="L1982" s="3">
        <v>1</v>
      </c>
      <c r="M1982" s="3">
        <v>1</v>
      </c>
      <c r="N1982" s="3">
        <v>0</v>
      </c>
      <c r="O1982" s="3">
        <v>0</v>
      </c>
      <c r="P1982" s="3">
        <v>0</v>
      </c>
      <c r="Q1982" s="3">
        <f t="shared" si="144"/>
        <v>3</v>
      </c>
      <c r="R1982" s="3">
        <v>0</v>
      </c>
      <c r="S1982" s="3">
        <v>0</v>
      </c>
      <c r="T1982" s="3">
        <v>0</v>
      </c>
      <c r="U1982" s="3">
        <f t="shared" si="145"/>
        <v>0</v>
      </c>
      <c r="V1982" s="3">
        <v>0</v>
      </c>
      <c r="W1982" s="3">
        <v>0</v>
      </c>
      <c r="X1982" s="3">
        <v>1</v>
      </c>
      <c r="Y1982" s="3">
        <v>1</v>
      </c>
      <c r="Z1982" s="3">
        <f t="shared" si="146"/>
        <v>2</v>
      </c>
      <c r="AA1982" s="12">
        <v>0</v>
      </c>
      <c r="AB1982" s="3">
        <v>0</v>
      </c>
      <c r="AC1982" s="3">
        <v>5</v>
      </c>
      <c r="AD1982" s="3">
        <v>0</v>
      </c>
      <c r="AE1982" s="3">
        <v>0</v>
      </c>
      <c r="AF1982" s="10">
        <v>0</v>
      </c>
    </row>
    <row r="1983" spans="1:32" ht="15" customHeight="1" x14ac:dyDescent="0.2">
      <c r="A1983" s="10" t="s">
        <v>289</v>
      </c>
      <c r="B1983" s="30" t="s">
        <v>386</v>
      </c>
      <c r="C1983" s="26">
        <v>41275</v>
      </c>
      <c r="D1983" s="10" t="s">
        <v>317</v>
      </c>
      <c r="E1983" s="3">
        <v>22</v>
      </c>
      <c r="F1983" s="38">
        <v>1.4637391882900865E-2</v>
      </c>
      <c r="G1983" s="41">
        <v>818</v>
      </c>
      <c r="H1983" s="32">
        <f t="shared" si="147"/>
        <v>0.5442448436460412</v>
      </c>
      <c r="I1983" s="20">
        <v>1503</v>
      </c>
      <c r="J1983" s="3">
        <v>0</v>
      </c>
      <c r="K1983" s="3">
        <v>2</v>
      </c>
      <c r="L1983" s="3">
        <v>3</v>
      </c>
      <c r="M1983" s="3">
        <v>3</v>
      </c>
      <c r="N1983" s="3">
        <v>2</v>
      </c>
      <c r="O1983" s="3">
        <v>0</v>
      </c>
      <c r="P1983" s="3">
        <v>3</v>
      </c>
      <c r="Q1983" s="3">
        <f t="shared" si="144"/>
        <v>13</v>
      </c>
      <c r="R1983" s="3">
        <v>0</v>
      </c>
      <c r="S1983" s="3">
        <v>0</v>
      </c>
      <c r="T1983" s="3">
        <v>1</v>
      </c>
      <c r="U1983" s="3">
        <f t="shared" si="145"/>
        <v>1</v>
      </c>
      <c r="V1983" s="3">
        <v>1</v>
      </c>
      <c r="W1983" s="3">
        <v>0</v>
      </c>
      <c r="X1983" s="3">
        <v>2</v>
      </c>
      <c r="Y1983" s="3">
        <v>5</v>
      </c>
      <c r="Z1983" s="3">
        <f t="shared" si="146"/>
        <v>8</v>
      </c>
      <c r="AA1983" s="12">
        <v>0</v>
      </c>
      <c r="AB1983" s="3">
        <v>5</v>
      </c>
      <c r="AC1983" s="3">
        <v>17</v>
      </c>
      <c r="AD1983" s="3">
        <v>0</v>
      </c>
      <c r="AE1983" s="3">
        <v>0</v>
      </c>
      <c r="AF1983" s="10">
        <v>0</v>
      </c>
    </row>
    <row r="1984" spans="1:32" ht="15" customHeight="1" x14ac:dyDescent="0.2">
      <c r="A1984" s="10" t="s">
        <v>190</v>
      </c>
      <c r="B1984" s="30" t="s">
        <v>386</v>
      </c>
      <c r="C1984" s="26">
        <v>41275</v>
      </c>
      <c r="D1984" s="10" t="s">
        <v>304</v>
      </c>
      <c r="E1984" s="3">
        <v>59</v>
      </c>
      <c r="F1984" s="38">
        <v>1.7851739788199698E-2</v>
      </c>
      <c r="G1984" s="41">
        <v>593</v>
      </c>
      <c r="H1984" s="32">
        <f t="shared" si="147"/>
        <v>0.17942511346444781</v>
      </c>
      <c r="I1984" s="20">
        <v>3305</v>
      </c>
      <c r="J1984" s="3">
        <v>0</v>
      </c>
      <c r="K1984" s="3">
        <v>12</v>
      </c>
      <c r="L1984" s="3">
        <v>7</v>
      </c>
      <c r="M1984" s="3">
        <v>5</v>
      </c>
      <c r="N1984" s="3">
        <v>6</v>
      </c>
      <c r="O1984" s="3">
        <v>5</v>
      </c>
      <c r="P1984" s="3">
        <v>5</v>
      </c>
      <c r="Q1984" s="3">
        <f t="shared" si="144"/>
        <v>40</v>
      </c>
      <c r="R1984" s="3">
        <v>2</v>
      </c>
      <c r="S1984" s="3">
        <v>4</v>
      </c>
      <c r="T1984" s="3">
        <v>2</v>
      </c>
      <c r="U1984" s="3">
        <f t="shared" si="145"/>
        <v>8</v>
      </c>
      <c r="V1984" s="3">
        <v>2</v>
      </c>
      <c r="W1984" s="3">
        <v>2</v>
      </c>
      <c r="X1984" s="3">
        <v>4</v>
      </c>
      <c r="Y1984" s="3">
        <v>3</v>
      </c>
      <c r="Z1984" s="3">
        <f t="shared" si="146"/>
        <v>11</v>
      </c>
      <c r="AA1984" s="12">
        <v>0</v>
      </c>
      <c r="AB1984" s="3">
        <v>13</v>
      </c>
      <c r="AC1984" s="3">
        <v>45</v>
      </c>
      <c r="AD1984" s="3">
        <v>0</v>
      </c>
      <c r="AE1984" s="3">
        <v>1</v>
      </c>
      <c r="AF1984" s="10">
        <v>0</v>
      </c>
    </row>
    <row r="1985" spans="1:32" ht="15" customHeight="1" x14ac:dyDescent="0.2">
      <c r="A1985" s="10" t="s">
        <v>191</v>
      </c>
      <c r="B1985" s="30" t="s">
        <v>386</v>
      </c>
      <c r="C1985" s="26">
        <v>41275</v>
      </c>
      <c r="D1985" s="10" t="s">
        <v>330</v>
      </c>
      <c r="E1985" s="3">
        <v>218</v>
      </c>
      <c r="F1985" s="38">
        <v>9.7147950089126564E-2</v>
      </c>
      <c r="G1985" s="41">
        <v>1206</v>
      </c>
      <c r="H1985" s="32">
        <f t="shared" si="147"/>
        <v>0.53743315508021394</v>
      </c>
      <c r="I1985" s="20">
        <v>2244</v>
      </c>
      <c r="J1985" s="3">
        <v>4</v>
      </c>
      <c r="K1985" s="3">
        <v>24</v>
      </c>
      <c r="L1985" s="3">
        <v>20</v>
      </c>
      <c r="M1985" s="3">
        <v>27</v>
      </c>
      <c r="N1985" s="3">
        <v>20</v>
      </c>
      <c r="O1985" s="3">
        <v>18</v>
      </c>
      <c r="P1985" s="3">
        <v>12</v>
      </c>
      <c r="Q1985" s="3">
        <f t="shared" si="144"/>
        <v>125</v>
      </c>
      <c r="R1985" s="3">
        <v>15</v>
      </c>
      <c r="S1985" s="3">
        <v>12</v>
      </c>
      <c r="T1985" s="3">
        <v>9</v>
      </c>
      <c r="U1985" s="3">
        <f t="shared" si="145"/>
        <v>36</v>
      </c>
      <c r="V1985" s="3">
        <v>14</v>
      </c>
      <c r="W1985" s="3">
        <v>17</v>
      </c>
      <c r="X1985" s="3">
        <v>8</v>
      </c>
      <c r="Y1985" s="3">
        <v>18</v>
      </c>
      <c r="Z1985" s="3">
        <f t="shared" si="146"/>
        <v>57</v>
      </c>
      <c r="AA1985" s="12">
        <v>0</v>
      </c>
      <c r="AB1985" s="3">
        <v>5</v>
      </c>
      <c r="AC1985" s="3">
        <v>186</v>
      </c>
      <c r="AD1985" s="3">
        <v>24</v>
      </c>
      <c r="AE1985" s="3">
        <v>3</v>
      </c>
      <c r="AF1985" s="10">
        <v>0</v>
      </c>
    </row>
    <row r="1986" spans="1:32" ht="15" customHeight="1" x14ac:dyDescent="0.2">
      <c r="A1986" s="10" t="s">
        <v>192</v>
      </c>
      <c r="B1986" s="30" t="s">
        <v>386</v>
      </c>
      <c r="C1986" s="26">
        <v>41275</v>
      </c>
      <c r="D1986" s="10" t="s">
        <v>310</v>
      </c>
      <c r="E1986" s="3">
        <v>0</v>
      </c>
      <c r="F1986" s="38">
        <v>0</v>
      </c>
      <c r="G1986" s="3" t="s">
        <v>387</v>
      </c>
      <c r="H1986" s="32" t="e">
        <f t="shared" si="147"/>
        <v>#VALUE!</v>
      </c>
      <c r="I1986" s="20">
        <v>31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f t="shared" ref="Q1986:Q2049" si="148">SUM(J1986:P1986)</f>
        <v>0</v>
      </c>
      <c r="R1986" s="3">
        <v>0</v>
      </c>
      <c r="S1986" s="3">
        <v>0</v>
      </c>
      <c r="T1986" s="3">
        <v>0</v>
      </c>
      <c r="U1986" s="3">
        <f t="shared" ref="U1986:U2049" si="149">SUM(R1986:T1986)</f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f t="shared" ref="Z1986:Z2049" si="150">SUM(V1986:Y1986)</f>
        <v>0</v>
      </c>
      <c r="AA1986" s="12">
        <v>0</v>
      </c>
      <c r="AB1986" s="3">
        <v>0</v>
      </c>
      <c r="AC1986" s="3">
        <v>0</v>
      </c>
      <c r="AD1986" s="3">
        <v>0</v>
      </c>
      <c r="AE1986" s="3">
        <v>0</v>
      </c>
      <c r="AF1986" s="10">
        <v>0</v>
      </c>
    </row>
    <row r="1987" spans="1:32" ht="15" customHeight="1" x14ac:dyDescent="0.2">
      <c r="A1987" s="10" t="s">
        <v>193</v>
      </c>
      <c r="B1987" s="30" t="s">
        <v>386</v>
      </c>
      <c r="C1987" s="26">
        <v>41275</v>
      </c>
      <c r="D1987" s="10" t="s">
        <v>320</v>
      </c>
      <c r="E1987" s="3">
        <v>0</v>
      </c>
      <c r="F1987" s="38">
        <v>0</v>
      </c>
      <c r="G1987" s="41">
        <v>126</v>
      </c>
      <c r="H1987" s="32">
        <f t="shared" si="147"/>
        <v>0.63</v>
      </c>
      <c r="I1987" s="20">
        <v>200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f t="shared" si="148"/>
        <v>0</v>
      </c>
      <c r="R1987" s="3">
        <v>0</v>
      </c>
      <c r="S1987" s="3">
        <v>0</v>
      </c>
      <c r="T1987" s="3">
        <v>0</v>
      </c>
      <c r="U1987" s="3">
        <f t="shared" si="149"/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f t="shared" si="150"/>
        <v>0</v>
      </c>
      <c r="AA1987" s="12">
        <v>0</v>
      </c>
      <c r="AB1987" s="3">
        <v>0</v>
      </c>
      <c r="AC1987" s="3">
        <v>0</v>
      </c>
      <c r="AD1987" s="3">
        <v>0</v>
      </c>
      <c r="AE1987" s="3">
        <v>0</v>
      </c>
      <c r="AF1987" s="10">
        <v>0</v>
      </c>
    </row>
    <row r="1988" spans="1:32" ht="15" customHeight="1" x14ac:dyDescent="0.2">
      <c r="A1988" s="10" t="s">
        <v>194</v>
      </c>
      <c r="B1988" s="30" t="s">
        <v>386</v>
      </c>
      <c r="C1988" s="26">
        <v>41275</v>
      </c>
      <c r="D1988" s="10" t="s">
        <v>322</v>
      </c>
      <c r="E1988" s="3">
        <v>224</v>
      </c>
      <c r="F1988" s="38">
        <v>0.14168247944339027</v>
      </c>
      <c r="G1988" s="41">
        <v>1556</v>
      </c>
      <c r="H1988" s="32">
        <f t="shared" si="147"/>
        <v>0.98418722327640729</v>
      </c>
      <c r="I1988" s="20">
        <v>1581</v>
      </c>
      <c r="J1988" s="3">
        <v>3</v>
      </c>
      <c r="K1988" s="3">
        <v>22</v>
      </c>
      <c r="L1988" s="3">
        <v>25</v>
      </c>
      <c r="M1988" s="3">
        <v>18</v>
      </c>
      <c r="N1988" s="3">
        <v>10</v>
      </c>
      <c r="O1988" s="3">
        <v>25</v>
      </c>
      <c r="P1988" s="3">
        <v>16</v>
      </c>
      <c r="Q1988" s="3">
        <f t="shared" si="148"/>
        <v>119</v>
      </c>
      <c r="R1988" s="3">
        <v>21</v>
      </c>
      <c r="S1988" s="3">
        <v>21</v>
      </c>
      <c r="T1988" s="3">
        <v>13</v>
      </c>
      <c r="U1988" s="3">
        <f t="shared" si="149"/>
        <v>55</v>
      </c>
      <c r="V1988" s="3">
        <v>11</v>
      </c>
      <c r="W1988" s="3">
        <v>10</v>
      </c>
      <c r="X1988" s="3">
        <v>17</v>
      </c>
      <c r="Y1988" s="3">
        <v>12</v>
      </c>
      <c r="Z1988" s="3">
        <f t="shared" si="150"/>
        <v>50</v>
      </c>
      <c r="AA1988" s="12">
        <v>0</v>
      </c>
      <c r="AB1988" s="3">
        <v>0</v>
      </c>
      <c r="AC1988" s="3">
        <v>143</v>
      </c>
      <c r="AD1988" s="3">
        <v>81</v>
      </c>
      <c r="AE1988" s="3">
        <v>0</v>
      </c>
      <c r="AF1988" s="10">
        <v>0</v>
      </c>
    </row>
    <row r="1989" spans="1:32" ht="15" customHeight="1" x14ac:dyDescent="0.2">
      <c r="A1989" s="10" t="s">
        <v>195</v>
      </c>
      <c r="B1989" s="30" t="s">
        <v>386</v>
      </c>
      <c r="C1989" s="26">
        <v>41275</v>
      </c>
      <c r="D1989" s="10" t="s">
        <v>332</v>
      </c>
      <c r="E1989" s="3">
        <v>1</v>
      </c>
      <c r="F1989" s="38">
        <v>1.1750881316098707E-3</v>
      </c>
      <c r="G1989" s="41">
        <v>343</v>
      </c>
      <c r="H1989" s="32">
        <f t="shared" ref="H1989:H2052" si="151">G1989/I1989</f>
        <v>0.40305522914218567</v>
      </c>
      <c r="I1989" s="20">
        <v>851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f t="shared" si="148"/>
        <v>0</v>
      </c>
      <c r="R1989" s="3">
        <v>1</v>
      </c>
      <c r="S1989" s="3">
        <v>0</v>
      </c>
      <c r="T1989" s="3">
        <v>0</v>
      </c>
      <c r="U1989" s="3">
        <f t="shared" si="149"/>
        <v>1</v>
      </c>
      <c r="V1989" s="3">
        <v>0</v>
      </c>
      <c r="W1989" s="3">
        <v>0</v>
      </c>
      <c r="X1989" s="3">
        <v>0</v>
      </c>
      <c r="Y1989" s="3">
        <v>0</v>
      </c>
      <c r="Z1989" s="3">
        <f t="shared" si="150"/>
        <v>0</v>
      </c>
      <c r="AA1989" s="12">
        <v>0</v>
      </c>
      <c r="AB1989" s="3">
        <v>0</v>
      </c>
      <c r="AC1989" s="3">
        <v>1</v>
      </c>
      <c r="AD1989" s="3">
        <v>0</v>
      </c>
      <c r="AE1989" s="3">
        <v>0</v>
      </c>
      <c r="AF1989" s="10">
        <v>0</v>
      </c>
    </row>
    <row r="1990" spans="1:32" ht="15" customHeight="1" x14ac:dyDescent="0.2">
      <c r="A1990" s="10" t="s">
        <v>196</v>
      </c>
      <c r="B1990" s="30" t="s">
        <v>386</v>
      </c>
      <c r="C1990" s="26">
        <v>41275</v>
      </c>
      <c r="D1990" s="10" t="s">
        <v>298</v>
      </c>
      <c r="E1990" s="3">
        <v>0</v>
      </c>
      <c r="F1990" s="38">
        <v>0</v>
      </c>
      <c r="G1990" s="41">
        <v>40</v>
      </c>
      <c r="H1990" s="32">
        <f t="shared" si="151"/>
        <v>0.59701492537313428</v>
      </c>
      <c r="I1990" s="20">
        <v>67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f t="shared" si="148"/>
        <v>0</v>
      </c>
      <c r="R1990" s="3">
        <v>0</v>
      </c>
      <c r="S1990" s="3">
        <v>0</v>
      </c>
      <c r="T1990" s="3">
        <v>0</v>
      </c>
      <c r="U1990" s="3">
        <f t="shared" si="149"/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f t="shared" si="150"/>
        <v>0</v>
      </c>
      <c r="AA1990" s="12">
        <v>0</v>
      </c>
      <c r="AB1990" s="3">
        <v>0</v>
      </c>
      <c r="AC1990" s="3">
        <v>0</v>
      </c>
      <c r="AD1990" s="3">
        <v>0</v>
      </c>
      <c r="AE1990" s="3">
        <v>0</v>
      </c>
      <c r="AF1990" s="10">
        <v>0</v>
      </c>
    </row>
    <row r="1991" spans="1:32" ht="15" customHeight="1" x14ac:dyDescent="0.2">
      <c r="A1991" s="10" t="s">
        <v>274</v>
      </c>
      <c r="B1991" s="30" t="s">
        <v>386</v>
      </c>
      <c r="C1991" s="26">
        <v>41275</v>
      </c>
      <c r="D1991" s="10" t="s">
        <v>304</v>
      </c>
      <c r="E1991" s="3">
        <v>2370</v>
      </c>
      <c r="F1991" s="38">
        <v>4.6793555520454902E-2</v>
      </c>
      <c r="G1991" s="41">
        <v>21037</v>
      </c>
      <c r="H1991" s="32">
        <f t="shared" si="151"/>
        <v>0.41535697362186069</v>
      </c>
      <c r="I1991" s="20">
        <v>50648</v>
      </c>
      <c r="J1991" s="3">
        <v>24</v>
      </c>
      <c r="K1991" s="3">
        <v>139</v>
      </c>
      <c r="L1991" s="3">
        <v>126</v>
      </c>
      <c r="M1991" s="3">
        <v>169</v>
      </c>
      <c r="N1991" s="3">
        <v>130</v>
      </c>
      <c r="O1991" s="3">
        <v>132</v>
      </c>
      <c r="P1991" s="3">
        <v>175</v>
      </c>
      <c r="Q1991" s="3">
        <f t="shared" si="148"/>
        <v>895</v>
      </c>
      <c r="R1991" s="3">
        <v>128</v>
      </c>
      <c r="S1991" s="3">
        <v>151</v>
      </c>
      <c r="T1991" s="3">
        <v>162</v>
      </c>
      <c r="U1991" s="3">
        <f t="shared" si="149"/>
        <v>441</v>
      </c>
      <c r="V1991" s="3">
        <v>320</v>
      </c>
      <c r="W1991" s="3">
        <v>241</v>
      </c>
      <c r="X1991" s="3">
        <v>205</v>
      </c>
      <c r="Y1991" s="3">
        <v>268</v>
      </c>
      <c r="Z1991" s="3">
        <f t="shared" si="150"/>
        <v>1034</v>
      </c>
      <c r="AA1991" s="12">
        <v>0</v>
      </c>
      <c r="AB1991" s="3">
        <v>1678</v>
      </c>
      <c r="AC1991" s="3">
        <v>587</v>
      </c>
      <c r="AD1991" s="3">
        <v>31</v>
      </c>
      <c r="AE1991" s="3">
        <v>74</v>
      </c>
      <c r="AF1991" s="10">
        <v>0</v>
      </c>
    </row>
    <row r="1992" spans="1:32" ht="15" customHeight="1" x14ac:dyDescent="0.2">
      <c r="A1992" s="10" t="s">
        <v>197</v>
      </c>
      <c r="B1992" s="30" t="s">
        <v>386</v>
      </c>
      <c r="C1992" s="26">
        <v>41275</v>
      </c>
      <c r="D1992" s="10" t="s">
        <v>301</v>
      </c>
      <c r="E1992" s="3">
        <v>209</v>
      </c>
      <c r="F1992" s="38">
        <v>4.900351699882767E-2</v>
      </c>
      <c r="G1992" s="41">
        <v>2249</v>
      </c>
      <c r="H1992" s="32">
        <f t="shared" si="151"/>
        <v>0.52731535756154746</v>
      </c>
      <c r="I1992" s="20">
        <v>4265</v>
      </c>
      <c r="J1992" s="3">
        <v>6</v>
      </c>
      <c r="K1992" s="3">
        <v>21</v>
      </c>
      <c r="L1992" s="3">
        <v>17</v>
      </c>
      <c r="M1992" s="3">
        <v>14</v>
      </c>
      <c r="N1992" s="3">
        <v>9</v>
      </c>
      <c r="O1992" s="3">
        <v>20</v>
      </c>
      <c r="P1992" s="3">
        <v>15</v>
      </c>
      <c r="Q1992" s="3">
        <f t="shared" si="148"/>
        <v>102</v>
      </c>
      <c r="R1992" s="3">
        <v>21</v>
      </c>
      <c r="S1992" s="3">
        <v>13</v>
      </c>
      <c r="T1992" s="3">
        <v>18</v>
      </c>
      <c r="U1992" s="3">
        <f t="shared" si="149"/>
        <v>52</v>
      </c>
      <c r="V1992" s="3">
        <v>10</v>
      </c>
      <c r="W1992" s="3">
        <v>12</v>
      </c>
      <c r="X1992" s="3">
        <v>12</v>
      </c>
      <c r="Y1992" s="3">
        <v>21</v>
      </c>
      <c r="Z1992" s="3">
        <f t="shared" si="150"/>
        <v>55</v>
      </c>
      <c r="AA1992" s="12">
        <v>0</v>
      </c>
      <c r="AB1992" s="3">
        <v>8</v>
      </c>
      <c r="AC1992" s="3">
        <v>171</v>
      </c>
      <c r="AD1992" s="3">
        <v>17</v>
      </c>
      <c r="AE1992" s="3">
        <v>13</v>
      </c>
      <c r="AF1992" s="10">
        <v>0</v>
      </c>
    </row>
    <row r="1993" spans="1:32" ht="15" customHeight="1" x14ac:dyDescent="0.2">
      <c r="A1993" s="10" t="s">
        <v>198</v>
      </c>
      <c r="B1993" s="30" t="s">
        <v>386</v>
      </c>
      <c r="C1993" s="26">
        <v>41275</v>
      </c>
      <c r="D1993" s="10" t="s">
        <v>327</v>
      </c>
      <c r="E1993" s="3">
        <v>39</v>
      </c>
      <c r="F1993" s="38">
        <v>1.138353765323993E-2</v>
      </c>
      <c r="G1993" s="41">
        <v>1609</v>
      </c>
      <c r="H1993" s="32">
        <f t="shared" si="151"/>
        <v>0.46964389959136021</v>
      </c>
      <c r="I1993" s="20">
        <v>3426</v>
      </c>
      <c r="J1993" s="3">
        <v>6</v>
      </c>
      <c r="K1993" s="3">
        <v>5</v>
      </c>
      <c r="L1993" s="3">
        <v>3</v>
      </c>
      <c r="M1993" s="3">
        <v>3</v>
      </c>
      <c r="N1993" s="3">
        <v>1</v>
      </c>
      <c r="O1993" s="3">
        <v>1</v>
      </c>
      <c r="P1993" s="3">
        <v>3</v>
      </c>
      <c r="Q1993" s="3">
        <f t="shared" si="148"/>
        <v>22</v>
      </c>
      <c r="R1993" s="3">
        <v>1</v>
      </c>
      <c r="S1993" s="3">
        <v>3</v>
      </c>
      <c r="T1993" s="3">
        <v>1</v>
      </c>
      <c r="U1993" s="3">
        <f t="shared" si="149"/>
        <v>5</v>
      </c>
      <c r="V1993" s="3">
        <v>4</v>
      </c>
      <c r="W1993" s="3">
        <v>2</v>
      </c>
      <c r="X1993" s="3">
        <v>3</v>
      </c>
      <c r="Y1993" s="3">
        <v>3</v>
      </c>
      <c r="Z1993" s="3">
        <f t="shared" si="150"/>
        <v>12</v>
      </c>
      <c r="AA1993" s="12">
        <v>0</v>
      </c>
      <c r="AB1993" s="3">
        <v>12</v>
      </c>
      <c r="AC1993" s="3">
        <v>26</v>
      </c>
      <c r="AD1993" s="3">
        <v>0</v>
      </c>
      <c r="AE1993" s="3">
        <v>1</v>
      </c>
      <c r="AF1993" s="10">
        <v>0</v>
      </c>
    </row>
    <row r="1994" spans="1:32" ht="15" customHeight="1" x14ac:dyDescent="0.2">
      <c r="A1994" s="10" t="s">
        <v>199</v>
      </c>
      <c r="B1994" s="30" t="s">
        <v>386</v>
      </c>
      <c r="C1994" s="26">
        <v>41275</v>
      </c>
      <c r="D1994" s="10" t="s">
        <v>325</v>
      </c>
      <c r="E1994" s="3">
        <v>21</v>
      </c>
      <c r="F1994" s="38">
        <v>8.6776859504132234E-2</v>
      </c>
      <c r="G1994" s="41">
        <v>118</v>
      </c>
      <c r="H1994" s="32">
        <f t="shared" si="151"/>
        <v>0.48760330578512395</v>
      </c>
      <c r="I1994" s="20">
        <v>242</v>
      </c>
      <c r="J1994" s="3">
        <v>1</v>
      </c>
      <c r="K1994" s="3">
        <v>3</v>
      </c>
      <c r="L1994" s="3">
        <v>1</v>
      </c>
      <c r="M1994" s="3">
        <v>0</v>
      </c>
      <c r="N1994" s="3">
        <v>1</v>
      </c>
      <c r="O1994" s="3">
        <v>1</v>
      </c>
      <c r="P1994" s="3">
        <v>2</v>
      </c>
      <c r="Q1994" s="3">
        <f t="shared" si="148"/>
        <v>9</v>
      </c>
      <c r="R1994" s="3">
        <v>1</v>
      </c>
      <c r="S1994" s="3">
        <v>1</v>
      </c>
      <c r="T1994" s="3">
        <v>2</v>
      </c>
      <c r="U1994" s="3">
        <f t="shared" si="149"/>
        <v>4</v>
      </c>
      <c r="V1994" s="3">
        <v>2</v>
      </c>
      <c r="W1994" s="3">
        <v>2</v>
      </c>
      <c r="X1994" s="3">
        <v>3</v>
      </c>
      <c r="Y1994" s="3">
        <v>1</v>
      </c>
      <c r="Z1994" s="3">
        <f t="shared" si="150"/>
        <v>8</v>
      </c>
      <c r="AA1994" s="12">
        <v>0</v>
      </c>
      <c r="AB1994" s="3">
        <v>0</v>
      </c>
      <c r="AC1994" s="3">
        <v>21</v>
      </c>
      <c r="AD1994" s="3">
        <v>0</v>
      </c>
      <c r="AE1994" s="3">
        <v>0</v>
      </c>
      <c r="AF1994" s="10">
        <v>0</v>
      </c>
    </row>
    <row r="1995" spans="1:32" ht="15" customHeight="1" x14ac:dyDescent="0.2">
      <c r="A1995" s="10" t="s">
        <v>200</v>
      </c>
      <c r="B1995" s="30" t="s">
        <v>386</v>
      </c>
      <c r="C1995" s="26">
        <v>41275</v>
      </c>
      <c r="D1995" s="10" t="s">
        <v>314</v>
      </c>
      <c r="E1995" s="3">
        <v>66</v>
      </c>
      <c r="F1995" s="38">
        <v>2.2766471196964469E-2</v>
      </c>
      <c r="G1995" s="41">
        <v>1327</v>
      </c>
      <c r="H1995" s="32">
        <f t="shared" si="151"/>
        <v>0.45774404967230081</v>
      </c>
      <c r="I1995" s="20">
        <v>2899</v>
      </c>
      <c r="J1995" s="3">
        <v>0</v>
      </c>
      <c r="K1995" s="3">
        <v>5</v>
      </c>
      <c r="L1995" s="3">
        <v>10</v>
      </c>
      <c r="M1995" s="3">
        <v>4</v>
      </c>
      <c r="N1995" s="3">
        <v>3</v>
      </c>
      <c r="O1995" s="3">
        <v>3</v>
      </c>
      <c r="P1995" s="3">
        <v>7</v>
      </c>
      <c r="Q1995" s="3">
        <f t="shared" si="148"/>
        <v>32</v>
      </c>
      <c r="R1995" s="3">
        <v>5</v>
      </c>
      <c r="S1995" s="3">
        <v>2</v>
      </c>
      <c r="T1995" s="3">
        <v>3</v>
      </c>
      <c r="U1995" s="3">
        <f t="shared" si="149"/>
        <v>10</v>
      </c>
      <c r="V1995" s="3">
        <v>4</v>
      </c>
      <c r="W1995" s="3">
        <v>1</v>
      </c>
      <c r="X1995" s="3">
        <v>5</v>
      </c>
      <c r="Y1995" s="3">
        <v>14</v>
      </c>
      <c r="Z1995" s="3">
        <f t="shared" si="150"/>
        <v>24</v>
      </c>
      <c r="AA1995" s="12">
        <v>0</v>
      </c>
      <c r="AB1995" s="3">
        <v>14</v>
      </c>
      <c r="AC1995" s="3">
        <v>43</v>
      </c>
      <c r="AD1995" s="3">
        <v>3</v>
      </c>
      <c r="AE1995" s="3">
        <v>6</v>
      </c>
      <c r="AF1995" s="10">
        <v>0</v>
      </c>
    </row>
    <row r="1996" spans="1:32" ht="15" customHeight="1" x14ac:dyDescent="0.2">
      <c r="A1996" s="10" t="s">
        <v>201</v>
      </c>
      <c r="B1996" s="30" t="s">
        <v>386</v>
      </c>
      <c r="C1996" s="26">
        <v>41275</v>
      </c>
      <c r="D1996" s="10" t="s">
        <v>332</v>
      </c>
      <c r="E1996" s="3">
        <v>0</v>
      </c>
      <c r="F1996" s="38">
        <v>0</v>
      </c>
      <c r="G1996" s="3" t="s">
        <v>387</v>
      </c>
      <c r="H1996" s="32" t="e">
        <f t="shared" si="151"/>
        <v>#VALUE!</v>
      </c>
      <c r="I1996" s="20">
        <v>22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f t="shared" si="148"/>
        <v>0</v>
      </c>
      <c r="R1996" s="3">
        <v>0</v>
      </c>
      <c r="S1996" s="3">
        <v>0</v>
      </c>
      <c r="T1996" s="3">
        <v>0</v>
      </c>
      <c r="U1996" s="3">
        <f t="shared" si="149"/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f t="shared" si="150"/>
        <v>0</v>
      </c>
      <c r="AA1996" s="12">
        <v>0</v>
      </c>
      <c r="AB1996" s="3">
        <v>0</v>
      </c>
      <c r="AC1996" s="3">
        <v>0</v>
      </c>
      <c r="AD1996" s="3">
        <v>0</v>
      </c>
      <c r="AE1996" s="3">
        <v>0</v>
      </c>
      <c r="AF1996" s="10">
        <v>0</v>
      </c>
    </row>
    <row r="1997" spans="1:32" ht="15" customHeight="1" x14ac:dyDescent="0.2">
      <c r="A1997" s="10" t="s">
        <v>275</v>
      </c>
      <c r="B1997" s="30" t="s">
        <v>386</v>
      </c>
      <c r="C1997" s="26">
        <v>41275</v>
      </c>
      <c r="D1997" s="10" t="s">
        <v>329</v>
      </c>
      <c r="E1997" s="3">
        <v>374</v>
      </c>
      <c r="F1997" s="38">
        <v>8.9752819774418041E-2</v>
      </c>
      <c r="G1997" s="41">
        <v>2735</v>
      </c>
      <c r="H1997" s="32">
        <f t="shared" si="151"/>
        <v>0.65634749220062394</v>
      </c>
      <c r="I1997" s="20">
        <v>4167</v>
      </c>
      <c r="J1997" s="3">
        <v>7</v>
      </c>
      <c r="K1997" s="3">
        <v>38</v>
      </c>
      <c r="L1997" s="3">
        <v>31</v>
      </c>
      <c r="M1997" s="3">
        <v>23</v>
      </c>
      <c r="N1997" s="3">
        <v>17</v>
      </c>
      <c r="O1997" s="3">
        <v>18</v>
      </c>
      <c r="P1997" s="3">
        <v>24</v>
      </c>
      <c r="Q1997" s="3">
        <f t="shared" si="148"/>
        <v>158</v>
      </c>
      <c r="R1997" s="3">
        <v>16</v>
      </c>
      <c r="S1997" s="3">
        <v>25</v>
      </c>
      <c r="T1997" s="3">
        <v>21</v>
      </c>
      <c r="U1997" s="3">
        <f t="shared" si="149"/>
        <v>62</v>
      </c>
      <c r="V1997" s="3">
        <v>31</v>
      </c>
      <c r="W1997" s="3">
        <v>23</v>
      </c>
      <c r="X1997" s="3">
        <v>38</v>
      </c>
      <c r="Y1997" s="3">
        <v>62</v>
      </c>
      <c r="Z1997" s="3">
        <f t="shared" si="150"/>
        <v>154</v>
      </c>
      <c r="AA1997" s="12">
        <v>0</v>
      </c>
      <c r="AB1997" s="3">
        <v>87</v>
      </c>
      <c r="AC1997" s="3">
        <v>234</v>
      </c>
      <c r="AD1997" s="3">
        <v>50</v>
      </c>
      <c r="AE1997" s="3">
        <v>3</v>
      </c>
      <c r="AF1997" s="10">
        <v>0</v>
      </c>
    </row>
    <row r="1998" spans="1:32" ht="15" customHeight="1" x14ac:dyDescent="0.2">
      <c r="A1998" s="10" t="s">
        <v>202</v>
      </c>
      <c r="B1998" s="30" t="s">
        <v>386</v>
      </c>
      <c r="C1998" s="26">
        <v>41275</v>
      </c>
      <c r="D1998" s="10" t="s">
        <v>304</v>
      </c>
      <c r="E1998" s="3">
        <v>190</v>
      </c>
      <c r="F1998" s="38">
        <v>2.1500509222586849E-2</v>
      </c>
      <c r="G1998" s="41">
        <v>2428</v>
      </c>
      <c r="H1998" s="32">
        <f t="shared" si="151"/>
        <v>0.27475387574968879</v>
      </c>
      <c r="I1998" s="20">
        <v>8837</v>
      </c>
      <c r="J1998" s="3">
        <v>1</v>
      </c>
      <c r="K1998" s="3">
        <v>6</v>
      </c>
      <c r="L1998" s="3">
        <v>11</v>
      </c>
      <c r="M1998" s="3">
        <v>15</v>
      </c>
      <c r="N1998" s="3">
        <v>14</v>
      </c>
      <c r="O1998" s="3">
        <v>15</v>
      </c>
      <c r="P1998" s="3">
        <v>8</v>
      </c>
      <c r="Q1998" s="3">
        <f t="shared" si="148"/>
        <v>70</v>
      </c>
      <c r="R1998" s="3">
        <v>10</v>
      </c>
      <c r="S1998" s="3">
        <v>16</v>
      </c>
      <c r="T1998" s="3">
        <v>15</v>
      </c>
      <c r="U1998" s="3">
        <f t="shared" si="149"/>
        <v>41</v>
      </c>
      <c r="V1998" s="3">
        <v>26</v>
      </c>
      <c r="W1998" s="3">
        <v>16</v>
      </c>
      <c r="X1998" s="3">
        <v>24</v>
      </c>
      <c r="Y1998" s="3">
        <v>13</v>
      </c>
      <c r="Z1998" s="3">
        <f t="shared" si="150"/>
        <v>79</v>
      </c>
      <c r="AA1998" s="12">
        <v>0</v>
      </c>
      <c r="AB1998" s="3">
        <v>27</v>
      </c>
      <c r="AC1998" s="3">
        <v>141</v>
      </c>
      <c r="AD1998" s="3">
        <v>3</v>
      </c>
      <c r="AE1998" s="3">
        <v>19</v>
      </c>
      <c r="AF1998" s="10">
        <v>0</v>
      </c>
    </row>
    <row r="1999" spans="1:32" ht="15" customHeight="1" x14ac:dyDescent="0.2">
      <c r="A1999" s="10" t="s">
        <v>203</v>
      </c>
      <c r="B1999" s="30" t="s">
        <v>386</v>
      </c>
      <c r="C1999" s="26">
        <v>41275</v>
      </c>
      <c r="D1999" s="10" t="s">
        <v>333</v>
      </c>
      <c r="E1999" s="3">
        <v>4</v>
      </c>
      <c r="F1999" s="38">
        <v>5.3333333333333337E-2</v>
      </c>
      <c r="G1999" s="41">
        <v>49</v>
      </c>
      <c r="H1999" s="32">
        <f t="shared" si="151"/>
        <v>0.65333333333333332</v>
      </c>
      <c r="I1999" s="20">
        <v>75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3">
        <v>0</v>
      </c>
      <c r="Q1999" s="3">
        <f t="shared" si="148"/>
        <v>2</v>
      </c>
      <c r="R1999" s="3">
        <v>1</v>
      </c>
      <c r="S1999" s="3">
        <v>0</v>
      </c>
      <c r="T1999" s="3">
        <v>1</v>
      </c>
      <c r="U1999" s="3">
        <f t="shared" si="149"/>
        <v>2</v>
      </c>
      <c r="V1999" s="3">
        <v>0</v>
      </c>
      <c r="W1999" s="3">
        <v>0</v>
      </c>
      <c r="X1999" s="3">
        <v>0</v>
      </c>
      <c r="Y1999" s="3">
        <v>0</v>
      </c>
      <c r="Z1999" s="3">
        <f t="shared" si="150"/>
        <v>0</v>
      </c>
      <c r="AA1999" s="12">
        <v>0</v>
      </c>
      <c r="AB1999" s="3">
        <v>4</v>
      </c>
      <c r="AC1999" s="3">
        <v>0</v>
      </c>
      <c r="AD1999" s="3">
        <v>0</v>
      </c>
      <c r="AE1999" s="3">
        <v>0</v>
      </c>
      <c r="AF1999" s="10">
        <v>0</v>
      </c>
    </row>
    <row r="2000" spans="1:32" ht="15" customHeight="1" x14ac:dyDescent="0.2">
      <c r="A2000" s="10" t="s">
        <v>204</v>
      </c>
      <c r="B2000" s="30" t="s">
        <v>386</v>
      </c>
      <c r="C2000" s="26">
        <v>41275</v>
      </c>
      <c r="D2000" s="10" t="s">
        <v>304</v>
      </c>
      <c r="E2000" s="3">
        <v>0</v>
      </c>
      <c r="F2000" s="38">
        <v>0</v>
      </c>
      <c r="G2000" s="41">
        <v>32</v>
      </c>
      <c r="H2000" s="32">
        <f t="shared" si="151"/>
        <v>0.88888888888888884</v>
      </c>
      <c r="I2000" s="20">
        <v>36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f t="shared" si="148"/>
        <v>0</v>
      </c>
      <c r="R2000" s="3">
        <v>0</v>
      </c>
      <c r="S2000" s="3">
        <v>0</v>
      </c>
      <c r="T2000" s="3">
        <v>0</v>
      </c>
      <c r="U2000" s="3">
        <f t="shared" si="149"/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f t="shared" si="150"/>
        <v>0</v>
      </c>
      <c r="AA2000" s="12">
        <v>0</v>
      </c>
      <c r="AB2000" s="3">
        <v>0</v>
      </c>
      <c r="AC2000" s="3">
        <v>0</v>
      </c>
      <c r="AD2000" s="3">
        <v>0</v>
      </c>
      <c r="AE2000" s="3">
        <v>0</v>
      </c>
      <c r="AF2000" s="10">
        <v>0</v>
      </c>
    </row>
    <row r="2001" spans="1:32" ht="15" customHeight="1" x14ac:dyDescent="0.2">
      <c r="A2001" s="10" t="s">
        <v>205</v>
      </c>
      <c r="B2001" s="30" t="s">
        <v>386</v>
      </c>
      <c r="C2001" s="26">
        <v>41275</v>
      </c>
      <c r="D2001" s="10" t="s">
        <v>302</v>
      </c>
      <c r="E2001" s="3">
        <v>85</v>
      </c>
      <c r="F2001" s="38">
        <v>8.4932054356514786E-3</v>
      </c>
      <c r="G2001" s="41">
        <v>2156</v>
      </c>
      <c r="H2001" s="32">
        <f t="shared" si="151"/>
        <v>0.21542765787370105</v>
      </c>
      <c r="I2001" s="20">
        <v>10008</v>
      </c>
      <c r="J2001" s="3">
        <v>0</v>
      </c>
      <c r="K2001" s="3">
        <v>5</v>
      </c>
      <c r="L2001" s="3">
        <v>6</v>
      </c>
      <c r="M2001" s="3">
        <v>6</v>
      </c>
      <c r="N2001" s="3">
        <v>5</v>
      </c>
      <c r="O2001" s="3">
        <v>6</v>
      </c>
      <c r="P2001" s="3">
        <v>3</v>
      </c>
      <c r="Q2001" s="3">
        <f t="shared" si="148"/>
        <v>31</v>
      </c>
      <c r="R2001" s="3">
        <v>3</v>
      </c>
      <c r="S2001" s="3">
        <v>8</v>
      </c>
      <c r="T2001" s="3">
        <v>4</v>
      </c>
      <c r="U2001" s="3">
        <f t="shared" si="149"/>
        <v>15</v>
      </c>
      <c r="V2001" s="3">
        <v>4</v>
      </c>
      <c r="W2001" s="3">
        <v>10</v>
      </c>
      <c r="X2001" s="3">
        <v>7</v>
      </c>
      <c r="Y2001" s="3">
        <v>18</v>
      </c>
      <c r="Z2001" s="3">
        <f t="shared" si="150"/>
        <v>39</v>
      </c>
      <c r="AA2001" s="12">
        <v>0</v>
      </c>
      <c r="AB2001" s="3">
        <v>10</v>
      </c>
      <c r="AC2001" s="3">
        <v>74</v>
      </c>
      <c r="AD2001" s="3">
        <v>0</v>
      </c>
      <c r="AE2001" s="3">
        <v>1</v>
      </c>
      <c r="AF2001" s="10">
        <v>0</v>
      </c>
    </row>
    <row r="2002" spans="1:32" ht="15" customHeight="1" x14ac:dyDescent="0.2">
      <c r="A2002" s="10" t="s">
        <v>206</v>
      </c>
      <c r="B2002" s="30" t="s">
        <v>386</v>
      </c>
      <c r="C2002" s="26">
        <v>41275</v>
      </c>
      <c r="D2002" s="10" t="s">
        <v>304</v>
      </c>
      <c r="E2002" s="3">
        <v>95</v>
      </c>
      <c r="F2002" s="38">
        <v>1.4941805599245045E-2</v>
      </c>
      <c r="G2002" s="41">
        <v>812</v>
      </c>
      <c r="H2002" s="32">
        <f t="shared" si="151"/>
        <v>0.12771311733249449</v>
      </c>
      <c r="I2002" s="20">
        <v>6358</v>
      </c>
      <c r="J2002" s="3">
        <v>2</v>
      </c>
      <c r="K2002" s="3">
        <v>4</v>
      </c>
      <c r="L2002" s="3">
        <v>5</v>
      </c>
      <c r="M2002" s="3">
        <v>4</v>
      </c>
      <c r="N2002" s="3">
        <v>0</v>
      </c>
      <c r="O2002" s="3">
        <v>8</v>
      </c>
      <c r="P2002" s="3">
        <v>6</v>
      </c>
      <c r="Q2002" s="3">
        <f t="shared" si="148"/>
        <v>29</v>
      </c>
      <c r="R2002" s="3">
        <v>6</v>
      </c>
      <c r="S2002" s="3">
        <v>5</v>
      </c>
      <c r="T2002" s="3">
        <v>10</v>
      </c>
      <c r="U2002" s="3">
        <f t="shared" si="149"/>
        <v>21</v>
      </c>
      <c r="V2002" s="3">
        <v>14</v>
      </c>
      <c r="W2002" s="3">
        <v>4</v>
      </c>
      <c r="X2002" s="3">
        <v>7</v>
      </c>
      <c r="Y2002" s="3">
        <v>20</v>
      </c>
      <c r="Z2002" s="3">
        <f t="shared" si="150"/>
        <v>45</v>
      </c>
      <c r="AA2002" s="12">
        <v>0</v>
      </c>
      <c r="AB2002" s="3">
        <v>15</v>
      </c>
      <c r="AC2002" s="3">
        <v>61</v>
      </c>
      <c r="AD2002" s="3">
        <v>14</v>
      </c>
      <c r="AE2002" s="3">
        <v>5</v>
      </c>
      <c r="AF2002" s="10">
        <v>0</v>
      </c>
    </row>
    <row r="2003" spans="1:32" ht="15" customHeight="1" x14ac:dyDescent="0.2">
      <c r="A2003" s="10" t="s">
        <v>207</v>
      </c>
      <c r="B2003" s="30" t="s">
        <v>386</v>
      </c>
      <c r="C2003" s="26">
        <v>41275</v>
      </c>
      <c r="D2003" s="10" t="s">
        <v>322</v>
      </c>
      <c r="E2003" s="3">
        <v>97</v>
      </c>
      <c r="F2003" s="38">
        <v>0.24494949494949494</v>
      </c>
      <c r="G2003" s="41">
        <v>269</v>
      </c>
      <c r="H2003" s="32">
        <f t="shared" si="151"/>
        <v>0.67929292929292928</v>
      </c>
      <c r="I2003" s="20">
        <v>396</v>
      </c>
      <c r="J2003" s="3">
        <v>1</v>
      </c>
      <c r="K2003" s="3">
        <v>5</v>
      </c>
      <c r="L2003" s="3">
        <v>7</v>
      </c>
      <c r="M2003" s="3">
        <v>8</v>
      </c>
      <c r="N2003" s="3">
        <v>7</v>
      </c>
      <c r="O2003" s="3">
        <v>13</v>
      </c>
      <c r="P2003" s="3">
        <v>5</v>
      </c>
      <c r="Q2003" s="3">
        <f t="shared" si="148"/>
        <v>46</v>
      </c>
      <c r="R2003" s="3">
        <v>13</v>
      </c>
      <c r="S2003" s="3">
        <v>5</v>
      </c>
      <c r="T2003" s="3">
        <v>5</v>
      </c>
      <c r="U2003" s="3">
        <f t="shared" si="149"/>
        <v>23</v>
      </c>
      <c r="V2003" s="3">
        <v>10</v>
      </c>
      <c r="W2003" s="3">
        <v>6</v>
      </c>
      <c r="X2003" s="3">
        <v>6</v>
      </c>
      <c r="Y2003" s="3">
        <v>6</v>
      </c>
      <c r="Z2003" s="3">
        <f t="shared" si="150"/>
        <v>28</v>
      </c>
      <c r="AA2003" s="12">
        <v>0</v>
      </c>
      <c r="AB2003" s="3">
        <v>9</v>
      </c>
      <c r="AC2003" s="3">
        <v>68</v>
      </c>
      <c r="AD2003" s="3">
        <v>7</v>
      </c>
      <c r="AE2003" s="3">
        <v>13</v>
      </c>
      <c r="AF2003" s="10">
        <v>0</v>
      </c>
    </row>
    <row r="2004" spans="1:32" ht="15" customHeight="1" x14ac:dyDescent="0.2">
      <c r="A2004" s="10" t="s">
        <v>208</v>
      </c>
      <c r="B2004" s="30" t="s">
        <v>386</v>
      </c>
      <c r="C2004" s="26">
        <v>41275</v>
      </c>
      <c r="D2004" s="10" t="s">
        <v>334</v>
      </c>
      <c r="E2004" s="3">
        <v>52</v>
      </c>
      <c r="F2004" s="38">
        <v>9.5940959409594101E-2</v>
      </c>
      <c r="G2004" s="41">
        <v>342</v>
      </c>
      <c r="H2004" s="32">
        <f t="shared" si="151"/>
        <v>0.63099630996309963</v>
      </c>
      <c r="I2004" s="20">
        <v>542</v>
      </c>
      <c r="J2004" s="3">
        <v>7</v>
      </c>
      <c r="K2004" s="3">
        <v>7</v>
      </c>
      <c r="L2004" s="3">
        <v>1</v>
      </c>
      <c r="M2004" s="3">
        <v>5</v>
      </c>
      <c r="N2004" s="3">
        <v>4</v>
      </c>
      <c r="O2004" s="3">
        <v>1</v>
      </c>
      <c r="P2004" s="3">
        <v>3</v>
      </c>
      <c r="Q2004" s="3">
        <f t="shared" si="148"/>
        <v>28</v>
      </c>
      <c r="R2004" s="3">
        <v>5</v>
      </c>
      <c r="S2004" s="3">
        <v>3</v>
      </c>
      <c r="T2004" s="3">
        <v>3</v>
      </c>
      <c r="U2004" s="3">
        <f t="shared" si="149"/>
        <v>11</v>
      </c>
      <c r="V2004" s="3">
        <v>6</v>
      </c>
      <c r="W2004" s="3">
        <v>3</v>
      </c>
      <c r="X2004" s="3">
        <v>4</v>
      </c>
      <c r="Y2004" s="3">
        <v>0</v>
      </c>
      <c r="Z2004" s="3">
        <f t="shared" si="150"/>
        <v>13</v>
      </c>
      <c r="AA2004" s="12">
        <v>0</v>
      </c>
      <c r="AB2004" s="3">
        <v>4</v>
      </c>
      <c r="AC2004" s="3">
        <v>39</v>
      </c>
      <c r="AD2004" s="3">
        <v>9</v>
      </c>
      <c r="AE2004" s="3">
        <v>0</v>
      </c>
      <c r="AF2004" s="10">
        <v>0</v>
      </c>
    </row>
    <row r="2005" spans="1:32" ht="15" customHeight="1" x14ac:dyDescent="0.2">
      <c r="A2005" s="10" t="s">
        <v>209</v>
      </c>
      <c r="B2005" s="30" t="s">
        <v>386</v>
      </c>
      <c r="C2005" s="26">
        <v>41275</v>
      </c>
      <c r="D2005" s="10" t="s">
        <v>305</v>
      </c>
      <c r="E2005" s="3">
        <v>106</v>
      </c>
      <c r="F2005" s="38">
        <v>1.1089026048749869E-2</v>
      </c>
      <c r="G2005" s="41">
        <v>3595</v>
      </c>
      <c r="H2005" s="32">
        <f t="shared" si="151"/>
        <v>0.37608536457788472</v>
      </c>
      <c r="I2005" s="20">
        <v>9559</v>
      </c>
      <c r="J2005" s="3">
        <v>0</v>
      </c>
      <c r="K2005" s="3">
        <v>4</v>
      </c>
      <c r="L2005" s="3">
        <v>6</v>
      </c>
      <c r="M2005" s="3">
        <v>6</v>
      </c>
      <c r="N2005" s="3">
        <v>6</v>
      </c>
      <c r="O2005" s="3">
        <v>4</v>
      </c>
      <c r="P2005" s="3">
        <v>0</v>
      </c>
      <c r="Q2005" s="3">
        <f t="shared" si="148"/>
        <v>26</v>
      </c>
      <c r="R2005" s="3">
        <v>4</v>
      </c>
      <c r="S2005" s="3">
        <v>4</v>
      </c>
      <c r="T2005" s="3">
        <v>9</v>
      </c>
      <c r="U2005" s="3">
        <f t="shared" si="149"/>
        <v>17</v>
      </c>
      <c r="V2005" s="3">
        <v>6</v>
      </c>
      <c r="W2005" s="3">
        <v>3</v>
      </c>
      <c r="X2005" s="3">
        <v>6</v>
      </c>
      <c r="Y2005" s="3">
        <v>48</v>
      </c>
      <c r="Z2005" s="3">
        <f t="shared" si="150"/>
        <v>63</v>
      </c>
      <c r="AA2005" s="12">
        <v>0</v>
      </c>
      <c r="AB2005" s="3">
        <v>10</v>
      </c>
      <c r="AC2005" s="3">
        <v>85</v>
      </c>
      <c r="AD2005" s="3">
        <v>5</v>
      </c>
      <c r="AE2005" s="3">
        <v>6</v>
      </c>
      <c r="AF2005" s="10">
        <v>0</v>
      </c>
    </row>
    <row r="2006" spans="1:32" ht="15" customHeight="1" x14ac:dyDescent="0.2">
      <c r="A2006" s="10" t="s">
        <v>276</v>
      </c>
      <c r="B2006" s="30" t="s">
        <v>386</v>
      </c>
      <c r="C2006" s="26">
        <v>41275</v>
      </c>
      <c r="D2006" s="10" t="s">
        <v>323</v>
      </c>
      <c r="E2006" s="3">
        <v>61</v>
      </c>
      <c r="F2006" s="38">
        <v>4.0343915343915342E-2</v>
      </c>
      <c r="G2006" s="41">
        <v>428</v>
      </c>
      <c r="H2006" s="32">
        <f t="shared" si="151"/>
        <v>0.28306878306878308</v>
      </c>
      <c r="I2006" s="20">
        <v>1512</v>
      </c>
      <c r="J2006" s="3">
        <v>1</v>
      </c>
      <c r="K2006" s="3">
        <v>7</v>
      </c>
      <c r="L2006" s="3">
        <v>5</v>
      </c>
      <c r="M2006" s="3">
        <v>6</v>
      </c>
      <c r="N2006" s="3">
        <v>3</v>
      </c>
      <c r="O2006" s="3">
        <v>4</v>
      </c>
      <c r="P2006" s="3">
        <v>1</v>
      </c>
      <c r="Q2006" s="3">
        <f t="shared" si="148"/>
        <v>27</v>
      </c>
      <c r="R2006" s="3">
        <v>4</v>
      </c>
      <c r="S2006" s="3">
        <v>4</v>
      </c>
      <c r="T2006" s="3">
        <v>5</v>
      </c>
      <c r="U2006" s="3">
        <f t="shared" si="149"/>
        <v>13</v>
      </c>
      <c r="V2006" s="3">
        <v>4</v>
      </c>
      <c r="W2006" s="3">
        <v>5</v>
      </c>
      <c r="X2006" s="3">
        <v>5</v>
      </c>
      <c r="Y2006" s="3">
        <v>7</v>
      </c>
      <c r="Z2006" s="3">
        <f t="shared" si="150"/>
        <v>21</v>
      </c>
      <c r="AA2006" s="12">
        <v>0</v>
      </c>
      <c r="AB2006" s="3">
        <v>6</v>
      </c>
      <c r="AC2006" s="3">
        <v>51</v>
      </c>
      <c r="AD2006" s="3">
        <v>4</v>
      </c>
      <c r="AE2006" s="3">
        <v>0</v>
      </c>
      <c r="AF2006" s="10">
        <v>0</v>
      </c>
    </row>
    <row r="2007" spans="1:32" ht="15" customHeight="1" x14ac:dyDescent="0.2">
      <c r="A2007" s="10" t="s">
        <v>210</v>
      </c>
      <c r="B2007" s="30" t="s">
        <v>386</v>
      </c>
      <c r="C2007" s="26">
        <v>41275</v>
      </c>
      <c r="D2007" s="10" t="s">
        <v>329</v>
      </c>
      <c r="E2007" s="3">
        <v>2</v>
      </c>
      <c r="F2007" s="38">
        <v>1.015228426395939E-2</v>
      </c>
      <c r="G2007" s="41">
        <v>84</v>
      </c>
      <c r="H2007" s="32">
        <f t="shared" si="151"/>
        <v>0.42639593908629442</v>
      </c>
      <c r="I2007" s="20">
        <v>197</v>
      </c>
      <c r="J2007" s="3">
        <v>0</v>
      </c>
      <c r="K2007" s="3">
        <v>0</v>
      </c>
      <c r="L2007" s="3">
        <v>1</v>
      </c>
      <c r="M2007" s="3">
        <v>0</v>
      </c>
      <c r="N2007" s="3">
        <v>0</v>
      </c>
      <c r="O2007" s="3">
        <v>1</v>
      </c>
      <c r="P2007" s="3">
        <v>0</v>
      </c>
      <c r="Q2007" s="3">
        <f t="shared" si="148"/>
        <v>2</v>
      </c>
      <c r="R2007" s="3">
        <v>0</v>
      </c>
      <c r="S2007" s="3">
        <v>0</v>
      </c>
      <c r="T2007" s="3">
        <v>0</v>
      </c>
      <c r="U2007" s="3">
        <f t="shared" si="149"/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f t="shared" si="150"/>
        <v>0</v>
      </c>
      <c r="AA2007" s="12">
        <v>0</v>
      </c>
      <c r="AB2007" s="3">
        <v>1</v>
      </c>
      <c r="AC2007" s="3">
        <v>1</v>
      </c>
      <c r="AD2007" s="3">
        <v>0</v>
      </c>
      <c r="AE2007" s="3">
        <v>0</v>
      </c>
      <c r="AF2007" s="10">
        <v>0</v>
      </c>
    </row>
    <row r="2008" spans="1:32" ht="15" customHeight="1" x14ac:dyDescent="0.2">
      <c r="A2008" s="10" t="s">
        <v>277</v>
      </c>
      <c r="B2008" s="30" t="s">
        <v>386</v>
      </c>
      <c r="C2008" s="26">
        <v>41275</v>
      </c>
      <c r="D2008" s="10" t="s">
        <v>317</v>
      </c>
      <c r="E2008" s="3">
        <v>1784</v>
      </c>
      <c r="F2008" s="38">
        <v>6.204569957917435E-2</v>
      </c>
      <c r="G2008" s="41">
        <v>16818</v>
      </c>
      <c r="H2008" s="32">
        <f t="shared" si="151"/>
        <v>0.58491287865614028</v>
      </c>
      <c r="I2008" s="20">
        <v>28753</v>
      </c>
      <c r="J2008" s="3">
        <v>5</v>
      </c>
      <c r="K2008" s="3">
        <v>147</v>
      </c>
      <c r="L2008" s="3">
        <v>154</v>
      </c>
      <c r="M2008" s="3">
        <v>141</v>
      </c>
      <c r="N2008" s="3">
        <v>123</v>
      </c>
      <c r="O2008" s="3">
        <v>115</v>
      </c>
      <c r="P2008" s="3">
        <v>119</v>
      </c>
      <c r="Q2008" s="3">
        <f t="shared" si="148"/>
        <v>804</v>
      </c>
      <c r="R2008" s="3">
        <v>114</v>
      </c>
      <c r="S2008" s="3">
        <v>111</v>
      </c>
      <c r="T2008" s="3">
        <v>110</v>
      </c>
      <c r="U2008" s="3">
        <f t="shared" si="149"/>
        <v>335</v>
      </c>
      <c r="V2008" s="3">
        <v>133</v>
      </c>
      <c r="W2008" s="3">
        <v>152</v>
      </c>
      <c r="X2008" s="3">
        <v>128</v>
      </c>
      <c r="Y2008" s="3">
        <v>232</v>
      </c>
      <c r="Z2008" s="3">
        <f t="shared" si="150"/>
        <v>645</v>
      </c>
      <c r="AA2008" s="12">
        <v>0</v>
      </c>
      <c r="AB2008" s="3">
        <v>545</v>
      </c>
      <c r="AC2008" s="3">
        <v>1130</v>
      </c>
      <c r="AD2008" s="3">
        <v>27</v>
      </c>
      <c r="AE2008" s="3">
        <v>82</v>
      </c>
      <c r="AF2008" s="10">
        <v>0</v>
      </c>
    </row>
    <row r="2009" spans="1:32" ht="15" customHeight="1" x14ac:dyDescent="0.2">
      <c r="A2009" s="10" t="s">
        <v>211</v>
      </c>
      <c r="B2009" s="30" t="s">
        <v>386</v>
      </c>
      <c r="C2009" s="26">
        <v>41275</v>
      </c>
      <c r="D2009" s="10" t="s">
        <v>300</v>
      </c>
      <c r="E2009" s="3">
        <v>5</v>
      </c>
      <c r="F2009" s="38">
        <v>6.1728395061728392E-2</v>
      </c>
      <c r="G2009" s="41">
        <v>41</v>
      </c>
      <c r="H2009" s="32">
        <f t="shared" si="151"/>
        <v>0.50617283950617287</v>
      </c>
      <c r="I2009" s="20">
        <v>81</v>
      </c>
      <c r="J2009" s="3">
        <v>1</v>
      </c>
      <c r="K2009" s="3">
        <v>0</v>
      </c>
      <c r="L2009" s="3">
        <v>1</v>
      </c>
      <c r="M2009" s="3">
        <v>0</v>
      </c>
      <c r="N2009" s="3">
        <v>0</v>
      </c>
      <c r="O2009" s="3">
        <v>0</v>
      </c>
      <c r="P2009" s="3">
        <v>0</v>
      </c>
      <c r="Q2009" s="3">
        <f t="shared" si="148"/>
        <v>2</v>
      </c>
      <c r="R2009" s="3">
        <v>0</v>
      </c>
      <c r="S2009" s="3">
        <v>0</v>
      </c>
      <c r="T2009" s="3">
        <v>0</v>
      </c>
      <c r="U2009" s="3">
        <f t="shared" si="149"/>
        <v>0</v>
      </c>
      <c r="V2009" s="3">
        <v>1</v>
      </c>
      <c r="W2009" s="3">
        <v>1</v>
      </c>
      <c r="X2009" s="3">
        <v>1</v>
      </c>
      <c r="Y2009" s="3">
        <v>0</v>
      </c>
      <c r="Z2009" s="3">
        <f t="shared" si="150"/>
        <v>3</v>
      </c>
      <c r="AA2009" s="12">
        <v>0</v>
      </c>
      <c r="AB2009" s="3">
        <v>0</v>
      </c>
      <c r="AC2009" s="3">
        <v>5</v>
      </c>
      <c r="AD2009" s="3">
        <v>0</v>
      </c>
      <c r="AE2009" s="3">
        <v>0</v>
      </c>
      <c r="AF2009" s="10">
        <v>0</v>
      </c>
    </row>
    <row r="2010" spans="1:32" ht="15" customHeight="1" x14ac:dyDescent="0.2">
      <c r="A2010" s="10" t="s">
        <v>212</v>
      </c>
      <c r="B2010" s="30" t="s">
        <v>386</v>
      </c>
      <c r="C2010" s="26">
        <v>41275</v>
      </c>
      <c r="D2010" s="10" t="s">
        <v>320</v>
      </c>
      <c r="E2010" s="3">
        <v>0</v>
      </c>
      <c r="F2010" s="38">
        <v>0</v>
      </c>
      <c r="G2010" s="41">
        <v>53</v>
      </c>
      <c r="H2010" s="32">
        <f t="shared" si="151"/>
        <v>0.31927710843373491</v>
      </c>
      <c r="I2010" s="20">
        <v>166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f t="shared" si="148"/>
        <v>0</v>
      </c>
      <c r="R2010" s="3">
        <v>0</v>
      </c>
      <c r="S2010" s="3">
        <v>0</v>
      </c>
      <c r="T2010" s="3">
        <v>0</v>
      </c>
      <c r="U2010" s="3">
        <f t="shared" si="149"/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f t="shared" si="150"/>
        <v>0</v>
      </c>
      <c r="AA2010" s="12">
        <v>0</v>
      </c>
      <c r="AB2010" s="3">
        <v>0</v>
      </c>
      <c r="AC2010" s="3">
        <v>0</v>
      </c>
      <c r="AD2010" s="3">
        <v>0</v>
      </c>
      <c r="AE2010" s="3">
        <v>0</v>
      </c>
      <c r="AF2010" s="10">
        <v>0</v>
      </c>
    </row>
    <row r="2011" spans="1:32" ht="15" customHeight="1" x14ac:dyDescent="0.2">
      <c r="A2011" s="10" t="s">
        <v>278</v>
      </c>
      <c r="B2011" s="30" t="s">
        <v>386</v>
      </c>
      <c r="C2011" s="26">
        <v>41275</v>
      </c>
      <c r="D2011" s="10" t="s">
        <v>302</v>
      </c>
      <c r="E2011" s="3">
        <v>142</v>
      </c>
      <c r="F2011" s="38">
        <v>3.0212765957446808E-2</v>
      </c>
      <c r="G2011" s="41">
        <v>1333</v>
      </c>
      <c r="H2011" s="32">
        <f t="shared" si="151"/>
        <v>0.28361702127659577</v>
      </c>
      <c r="I2011" s="20">
        <v>4700</v>
      </c>
      <c r="J2011" s="3">
        <v>2</v>
      </c>
      <c r="K2011" s="3">
        <v>15</v>
      </c>
      <c r="L2011" s="3">
        <v>10</v>
      </c>
      <c r="M2011" s="3">
        <v>6</v>
      </c>
      <c r="N2011" s="3">
        <v>13</v>
      </c>
      <c r="O2011" s="3">
        <v>10</v>
      </c>
      <c r="P2011" s="3">
        <v>5</v>
      </c>
      <c r="Q2011" s="3">
        <f t="shared" si="148"/>
        <v>61</v>
      </c>
      <c r="R2011" s="3">
        <v>13</v>
      </c>
      <c r="S2011" s="3">
        <v>6</v>
      </c>
      <c r="T2011" s="3">
        <v>6</v>
      </c>
      <c r="U2011" s="3">
        <f t="shared" si="149"/>
        <v>25</v>
      </c>
      <c r="V2011" s="3">
        <v>10</v>
      </c>
      <c r="W2011" s="3">
        <v>6</v>
      </c>
      <c r="X2011" s="3">
        <v>16</v>
      </c>
      <c r="Y2011" s="3">
        <v>24</v>
      </c>
      <c r="Z2011" s="3">
        <f t="shared" si="150"/>
        <v>56</v>
      </c>
      <c r="AA2011" s="12">
        <v>0</v>
      </c>
      <c r="AB2011" s="3">
        <v>20</v>
      </c>
      <c r="AC2011" s="3">
        <v>106</v>
      </c>
      <c r="AD2011" s="3">
        <v>16</v>
      </c>
      <c r="AE2011" s="3">
        <v>0</v>
      </c>
      <c r="AF2011" s="10">
        <v>0</v>
      </c>
    </row>
    <row r="2012" spans="1:32" ht="15" customHeight="1" x14ac:dyDescent="0.2">
      <c r="A2012" s="10" t="s">
        <v>213</v>
      </c>
      <c r="B2012" s="30" t="s">
        <v>386</v>
      </c>
      <c r="C2012" s="26">
        <v>41275</v>
      </c>
      <c r="D2012" s="10" t="s">
        <v>331</v>
      </c>
      <c r="E2012" s="3">
        <v>0</v>
      </c>
      <c r="F2012" s="38">
        <v>0</v>
      </c>
      <c r="G2012" s="3" t="s">
        <v>387</v>
      </c>
      <c r="H2012" s="32" t="e">
        <f t="shared" si="151"/>
        <v>#VALUE!</v>
      </c>
      <c r="I2012" s="20">
        <v>9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f t="shared" si="148"/>
        <v>0</v>
      </c>
      <c r="R2012" s="3">
        <v>0</v>
      </c>
      <c r="S2012" s="3">
        <v>0</v>
      </c>
      <c r="T2012" s="3">
        <v>0</v>
      </c>
      <c r="U2012" s="3">
        <f t="shared" si="149"/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f t="shared" si="150"/>
        <v>0</v>
      </c>
      <c r="AA2012" s="12">
        <v>0</v>
      </c>
      <c r="AB2012" s="3">
        <v>0</v>
      </c>
      <c r="AC2012" s="3">
        <v>0</v>
      </c>
      <c r="AD2012" s="3">
        <v>0</v>
      </c>
      <c r="AE2012" s="3">
        <v>0</v>
      </c>
      <c r="AF2012" s="10">
        <v>0</v>
      </c>
    </row>
    <row r="2013" spans="1:32" ht="15" customHeight="1" x14ac:dyDescent="0.2">
      <c r="A2013" s="10" t="s">
        <v>214</v>
      </c>
      <c r="B2013" s="30" t="s">
        <v>386</v>
      </c>
      <c r="C2013" s="26">
        <v>41275</v>
      </c>
      <c r="D2013" s="10" t="s">
        <v>326</v>
      </c>
      <c r="E2013" s="3">
        <v>0</v>
      </c>
      <c r="F2013" s="38">
        <v>0</v>
      </c>
      <c r="G2013" s="3" t="s">
        <v>387</v>
      </c>
      <c r="H2013" s="32" t="e">
        <f t="shared" si="151"/>
        <v>#VALUE!</v>
      </c>
      <c r="I2013" s="20">
        <v>28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f t="shared" si="148"/>
        <v>0</v>
      </c>
      <c r="R2013" s="3">
        <v>0</v>
      </c>
      <c r="S2013" s="3">
        <v>0</v>
      </c>
      <c r="T2013" s="3">
        <v>0</v>
      </c>
      <c r="U2013" s="3">
        <f t="shared" si="149"/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f t="shared" si="150"/>
        <v>0</v>
      </c>
      <c r="AA2013" s="12">
        <v>0</v>
      </c>
      <c r="AB2013" s="3">
        <v>0</v>
      </c>
      <c r="AC2013" s="3">
        <v>0</v>
      </c>
      <c r="AD2013" s="3">
        <v>0</v>
      </c>
      <c r="AE2013" s="3">
        <v>0</v>
      </c>
      <c r="AF2013" s="10">
        <v>0</v>
      </c>
    </row>
    <row r="2014" spans="1:32" ht="15" customHeight="1" x14ac:dyDescent="0.2">
      <c r="A2014" s="10" t="s">
        <v>294</v>
      </c>
      <c r="B2014" s="30" t="s">
        <v>386</v>
      </c>
      <c r="C2014" s="26">
        <v>41275</v>
      </c>
      <c r="D2014" s="10" t="s">
        <v>315</v>
      </c>
      <c r="E2014" s="3">
        <v>0</v>
      </c>
      <c r="F2014" s="38">
        <v>0</v>
      </c>
      <c r="G2014" s="3" t="s">
        <v>387</v>
      </c>
      <c r="H2014" s="32" t="e">
        <f t="shared" si="151"/>
        <v>#VALUE!</v>
      </c>
      <c r="I2014" s="20">
        <v>13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f t="shared" si="148"/>
        <v>0</v>
      </c>
      <c r="R2014" s="3">
        <v>0</v>
      </c>
      <c r="S2014" s="3">
        <v>0</v>
      </c>
      <c r="T2014" s="3">
        <v>0</v>
      </c>
      <c r="U2014" s="3">
        <f t="shared" si="149"/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f t="shared" si="150"/>
        <v>0</v>
      </c>
      <c r="AA2014" s="12">
        <v>0</v>
      </c>
      <c r="AB2014" s="3">
        <v>0</v>
      </c>
      <c r="AC2014" s="3">
        <v>0</v>
      </c>
      <c r="AD2014" s="3">
        <v>0</v>
      </c>
      <c r="AE2014" s="3">
        <v>0</v>
      </c>
      <c r="AF2014" s="10">
        <v>0</v>
      </c>
    </row>
    <row r="2015" spans="1:32" ht="15" customHeight="1" x14ac:dyDescent="0.2">
      <c r="A2015" s="10" t="s">
        <v>215</v>
      </c>
      <c r="B2015" s="30" t="s">
        <v>386</v>
      </c>
      <c r="C2015" s="26">
        <v>41275</v>
      </c>
      <c r="D2015" s="10" t="s">
        <v>309</v>
      </c>
      <c r="E2015" s="3">
        <v>15</v>
      </c>
      <c r="F2015" s="38">
        <v>4.8138639281129656E-3</v>
      </c>
      <c r="G2015" s="41">
        <v>662</v>
      </c>
      <c r="H2015" s="32">
        <f t="shared" si="151"/>
        <v>0.21245186136071886</v>
      </c>
      <c r="I2015" s="20">
        <v>3116</v>
      </c>
      <c r="J2015" s="3">
        <v>0</v>
      </c>
      <c r="K2015" s="3">
        <v>0</v>
      </c>
      <c r="L2015" s="3">
        <v>0</v>
      </c>
      <c r="M2015" s="3">
        <v>2</v>
      </c>
      <c r="N2015" s="3">
        <v>2</v>
      </c>
      <c r="O2015" s="3">
        <v>2</v>
      </c>
      <c r="P2015" s="3">
        <v>1</v>
      </c>
      <c r="Q2015" s="3">
        <f t="shared" si="148"/>
        <v>7</v>
      </c>
      <c r="R2015" s="3">
        <v>1</v>
      </c>
      <c r="S2015" s="3">
        <v>1</v>
      </c>
      <c r="T2015" s="3">
        <v>1</v>
      </c>
      <c r="U2015" s="3">
        <f t="shared" si="149"/>
        <v>3</v>
      </c>
      <c r="V2015" s="3">
        <v>0</v>
      </c>
      <c r="W2015" s="3">
        <v>1</v>
      </c>
      <c r="X2015" s="3">
        <v>1</v>
      </c>
      <c r="Y2015" s="3">
        <v>3</v>
      </c>
      <c r="Z2015" s="3">
        <f t="shared" si="150"/>
        <v>5</v>
      </c>
      <c r="AA2015" s="12">
        <v>0</v>
      </c>
      <c r="AB2015" s="3">
        <v>1</v>
      </c>
      <c r="AC2015" s="3">
        <v>14</v>
      </c>
      <c r="AD2015" s="3">
        <v>0</v>
      </c>
      <c r="AE2015" s="3">
        <v>0</v>
      </c>
      <c r="AF2015" s="10">
        <v>0</v>
      </c>
    </row>
    <row r="2016" spans="1:32" ht="15" customHeight="1" x14ac:dyDescent="0.2">
      <c r="A2016" s="10" t="s">
        <v>216</v>
      </c>
      <c r="B2016" s="30" t="s">
        <v>386</v>
      </c>
      <c r="C2016" s="26">
        <v>41275</v>
      </c>
      <c r="D2016" s="10" t="s">
        <v>320</v>
      </c>
      <c r="E2016" s="3">
        <v>1</v>
      </c>
      <c r="F2016" s="38">
        <v>3.0303030303030304E-2</v>
      </c>
      <c r="G2016" s="3" t="s">
        <v>387</v>
      </c>
      <c r="H2016" s="32" t="e">
        <f t="shared" si="151"/>
        <v>#VALUE!</v>
      </c>
      <c r="I2016" s="20">
        <v>33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f t="shared" si="148"/>
        <v>0</v>
      </c>
      <c r="R2016" s="3">
        <v>1</v>
      </c>
      <c r="S2016" s="3">
        <v>0</v>
      </c>
      <c r="T2016" s="3">
        <v>0</v>
      </c>
      <c r="U2016" s="3">
        <f t="shared" si="149"/>
        <v>1</v>
      </c>
      <c r="V2016" s="3">
        <v>0</v>
      </c>
      <c r="W2016" s="3">
        <v>0</v>
      </c>
      <c r="X2016" s="3">
        <v>0</v>
      </c>
      <c r="Y2016" s="3">
        <v>0</v>
      </c>
      <c r="Z2016" s="3">
        <f t="shared" si="150"/>
        <v>0</v>
      </c>
      <c r="AA2016" s="12">
        <v>0</v>
      </c>
      <c r="AB2016" s="3">
        <v>0</v>
      </c>
      <c r="AC2016" s="3">
        <v>0</v>
      </c>
      <c r="AD2016" s="3">
        <v>1</v>
      </c>
      <c r="AE2016" s="3">
        <v>0</v>
      </c>
      <c r="AF2016" s="10">
        <v>0</v>
      </c>
    </row>
    <row r="2017" spans="1:32" ht="15" customHeight="1" x14ac:dyDescent="0.2">
      <c r="A2017" s="10" t="s">
        <v>217</v>
      </c>
      <c r="B2017" s="30" t="s">
        <v>386</v>
      </c>
      <c r="C2017" s="26">
        <v>41275</v>
      </c>
      <c r="D2017" s="10" t="s">
        <v>333</v>
      </c>
      <c r="E2017" s="3">
        <v>52</v>
      </c>
      <c r="F2017" s="38">
        <v>4.9760765550239235E-2</v>
      </c>
      <c r="G2017" s="41">
        <v>524</v>
      </c>
      <c r="H2017" s="32">
        <f t="shared" si="151"/>
        <v>0.50143540669856457</v>
      </c>
      <c r="I2017" s="20">
        <v>1045</v>
      </c>
      <c r="J2017" s="3">
        <v>3</v>
      </c>
      <c r="K2017" s="3">
        <v>6</v>
      </c>
      <c r="L2017" s="3">
        <v>7</v>
      </c>
      <c r="M2017" s="3">
        <v>6</v>
      </c>
      <c r="N2017" s="3">
        <v>2</v>
      </c>
      <c r="O2017" s="3">
        <v>4</v>
      </c>
      <c r="P2017" s="3">
        <v>2</v>
      </c>
      <c r="Q2017" s="3">
        <f t="shared" si="148"/>
        <v>30</v>
      </c>
      <c r="R2017" s="3">
        <v>4</v>
      </c>
      <c r="S2017" s="3">
        <v>4</v>
      </c>
      <c r="T2017" s="3">
        <v>4</v>
      </c>
      <c r="U2017" s="3">
        <f t="shared" si="149"/>
        <v>12</v>
      </c>
      <c r="V2017" s="3">
        <v>2</v>
      </c>
      <c r="W2017" s="3">
        <v>1</v>
      </c>
      <c r="X2017" s="3">
        <v>2</v>
      </c>
      <c r="Y2017" s="3">
        <v>5</v>
      </c>
      <c r="Z2017" s="3">
        <f t="shared" si="150"/>
        <v>10</v>
      </c>
      <c r="AA2017" s="12">
        <v>0</v>
      </c>
      <c r="AB2017" s="3">
        <v>4</v>
      </c>
      <c r="AC2017" s="3">
        <v>40</v>
      </c>
      <c r="AD2017" s="3">
        <v>8</v>
      </c>
      <c r="AE2017" s="3">
        <v>0</v>
      </c>
      <c r="AF2017" s="10">
        <v>0</v>
      </c>
    </row>
    <row r="2018" spans="1:32" ht="15" customHeight="1" x14ac:dyDescent="0.2">
      <c r="A2018" s="10" t="s">
        <v>218</v>
      </c>
      <c r="B2018" s="30" t="s">
        <v>386</v>
      </c>
      <c r="C2018" s="26">
        <v>41275</v>
      </c>
      <c r="D2018" s="10" t="s">
        <v>302</v>
      </c>
      <c r="E2018" s="3">
        <v>33</v>
      </c>
      <c r="F2018" s="38">
        <v>1.5850144092219021E-2</v>
      </c>
      <c r="G2018" s="41">
        <v>980</v>
      </c>
      <c r="H2018" s="32">
        <f t="shared" si="151"/>
        <v>0.47070124879923153</v>
      </c>
      <c r="I2018" s="20">
        <v>2082</v>
      </c>
      <c r="J2018" s="3">
        <v>1</v>
      </c>
      <c r="K2018" s="3">
        <v>2</v>
      </c>
      <c r="L2018" s="3">
        <v>3</v>
      </c>
      <c r="M2018" s="3">
        <v>1</v>
      </c>
      <c r="N2018" s="3">
        <v>1</v>
      </c>
      <c r="O2018" s="3">
        <v>0</v>
      </c>
      <c r="P2018" s="3">
        <v>1</v>
      </c>
      <c r="Q2018" s="3">
        <f t="shared" si="148"/>
        <v>9</v>
      </c>
      <c r="R2018" s="3">
        <v>2</v>
      </c>
      <c r="S2018" s="3">
        <v>2</v>
      </c>
      <c r="T2018" s="3">
        <v>3</v>
      </c>
      <c r="U2018" s="3">
        <f t="shared" si="149"/>
        <v>7</v>
      </c>
      <c r="V2018" s="3">
        <v>0</v>
      </c>
      <c r="W2018" s="3">
        <v>2</v>
      </c>
      <c r="X2018" s="3">
        <v>5</v>
      </c>
      <c r="Y2018" s="3">
        <v>10</v>
      </c>
      <c r="Z2018" s="3">
        <f t="shared" si="150"/>
        <v>17</v>
      </c>
      <c r="AA2018" s="12">
        <v>0</v>
      </c>
      <c r="AB2018" s="3">
        <v>5</v>
      </c>
      <c r="AC2018" s="3">
        <v>26</v>
      </c>
      <c r="AD2018" s="3">
        <v>1</v>
      </c>
      <c r="AE2018" s="3">
        <v>1</v>
      </c>
      <c r="AF2018" s="10">
        <v>0</v>
      </c>
    </row>
    <row r="2019" spans="1:32" ht="15" customHeight="1" x14ac:dyDescent="0.2">
      <c r="A2019" s="10" t="s">
        <v>219</v>
      </c>
      <c r="B2019" s="30" t="s">
        <v>386</v>
      </c>
      <c r="C2019" s="26">
        <v>41275</v>
      </c>
      <c r="D2019" s="10" t="s">
        <v>318</v>
      </c>
      <c r="E2019" s="3">
        <v>0</v>
      </c>
      <c r="F2019" s="38">
        <v>0</v>
      </c>
      <c r="G2019" s="41">
        <v>54</v>
      </c>
      <c r="H2019" s="32">
        <f t="shared" si="151"/>
        <v>0.70129870129870131</v>
      </c>
      <c r="I2019" s="20">
        <v>77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f t="shared" si="148"/>
        <v>0</v>
      </c>
      <c r="R2019" s="3">
        <v>0</v>
      </c>
      <c r="S2019" s="3">
        <v>0</v>
      </c>
      <c r="T2019" s="3">
        <v>0</v>
      </c>
      <c r="U2019" s="3">
        <f t="shared" si="149"/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f t="shared" si="150"/>
        <v>0</v>
      </c>
      <c r="AA2019" s="12">
        <v>0</v>
      </c>
      <c r="AB2019" s="3">
        <v>0</v>
      </c>
      <c r="AC2019" s="3">
        <v>0</v>
      </c>
      <c r="AD2019" s="3">
        <v>0</v>
      </c>
      <c r="AE2019" s="3">
        <v>0</v>
      </c>
      <c r="AF2019" s="10">
        <v>0</v>
      </c>
    </row>
    <row r="2020" spans="1:32" ht="15" customHeight="1" x14ac:dyDescent="0.2">
      <c r="A2020" s="10" t="s">
        <v>279</v>
      </c>
      <c r="B2020" s="30" t="s">
        <v>386</v>
      </c>
      <c r="C2020" s="26">
        <v>41275</v>
      </c>
      <c r="D2020" s="10" t="s">
        <v>309</v>
      </c>
      <c r="E2020" s="3">
        <v>179</v>
      </c>
      <c r="F2020" s="38">
        <v>2.101678994951274E-2</v>
      </c>
      <c r="G2020" s="41">
        <v>2970</v>
      </c>
      <c r="H2020" s="32">
        <f t="shared" si="151"/>
        <v>0.34871433603381474</v>
      </c>
      <c r="I2020" s="20">
        <v>8517</v>
      </c>
      <c r="J2020" s="3">
        <v>0</v>
      </c>
      <c r="K2020" s="3">
        <v>12</v>
      </c>
      <c r="L2020" s="3">
        <v>19</v>
      </c>
      <c r="M2020" s="3">
        <v>13</v>
      </c>
      <c r="N2020" s="3">
        <v>11</v>
      </c>
      <c r="O2020" s="3">
        <v>19</v>
      </c>
      <c r="P2020" s="3">
        <v>10</v>
      </c>
      <c r="Q2020" s="3">
        <f t="shared" si="148"/>
        <v>84</v>
      </c>
      <c r="R2020" s="3">
        <v>10</v>
      </c>
      <c r="S2020" s="3">
        <v>17</v>
      </c>
      <c r="T2020" s="3">
        <v>11</v>
      </c>
      <c r="U2020" s="3">
        <f t="shared" si="149"/>
        <v>38</v>
      </c>
      <c r="V2020" s="3">
        <v>13</v>
      </c>
      <c r="W2020" s="3">
        <v>10</v>
      </c>
      <c r="X2020" s="3">
        <v>11</v>
      </c>
      <c r="Y2020" s="3">
        <v>23</v>
      </c>
      <c r="Z2020" s="3">
        <f t="shared" si="150"/>
        <v>57</v>
      </c>
      <c r="AA2020" s="12">
        <v>0</v>
      </c>
      <c r="AB2020" s="3">
        <v>48</v>
      </c>
      <c r="AC2020" s="3">
        <v>120</v>
      </c>
      <c r="AD2020" s="3">
        <v>7</v>
      </c>
      <c r="AE2020" s="3">
        <v>4</v>
      </c>
      <c r="AF2020" s="10">
        <v>0</v>
      </c>
    </row>
    <row r="2021" spans="1:32" ht="15" customHeight="1" x14ac:dyDescent="0.2">
      <c r="A2021" s="10" t="s">
        <v>220</v>
      </c>
      <c r="B2021" s="30" t="s">
        <v>386</v>
      </c>
      <c r="C2021" s="26">
        <v>41275</v>
      </c>
      <c r="D2021" s="10" t="s">
        <v>327</v>
      </c>
      <c r="E2021" s="3">
        <v>82</v>
      </c>
      <c r="F2021" s="38">
        <v>1.2563199019457637E-2</v>
      </c>
      <c r="G2021" s="41">
        <v>4998</v>
      </c>
      <c r="H2021" s="32">
        <f t="shared" si="151"/>
        <v>0.76574230121035702</v>
      </c>
      <c r="I2021" s="20">
        <v>6527</v>
      </c>
      <c r="J2021" s="3">
        <v>0</v>
      </c>
      <c r="K2021" s="3">
        <v>29</v>
      </c>
      <c r="L2021" s="3">
        <v>11</v>
      </c>
      <c r="M2021" s="3">
        <v>5</v>
      </c>
      <c r="N2021" s="3">
        <v>4</v>
      </c>
      <c r="O2021" s="3">
        <v>3</v>
      </c>
      <c r="P2021" s="3">
        <v>4</v>
      </c>
      <c r="Q2021" s="3">
        <f t="shared" si="148"/>
        <v>56</v>
      </c>
      <c r="R2021" s="3">
        <v>5</v>
      </c>
      <c r="S2021" s="3">
        <v>7</v>
      </c>
      <c r="T2021" s="3">
        <v>4</v>
      </c>
      <c r="U2021" s="3">
        <f t="shared" si="149"/>
        <v>16</v>
      </c>
      <c r="V2021" s="3">
        <v>0</v>
      </c>
      <c r="W2021" s="3">
        <v>3</v>
      </c>
      <c r="X2021" s="3">
        <v>4</v>
      </c>
      <c r="Y2021" s="3">
        <v>3</v>
      </c>
      <c r="Z2021" s="3">
        <f t="shared" si="150"/>
        <v>10</v>
      </c>
      <c r="AA2021" s="12">
        <v>0</v>
      </c>
      <c r="AB2021" s="3">
        <v>0</v>
      </c>
      <c r="AC2021" s="3">
        <v>74</v>
      </c>
      <c r="AD2021" s="3">
        <v>2</v>
      </c>
      <c r="AE2021" s="3">
        <v>6</v>
      </c>
      <c r="AF2021" s="10">
        <v>0</v>
      </c>
    </row>
    <row r="2022" spans="1:32" ht="15" customHeight="1" x14ac:dyDescent="0.2">
      <c r="A2022" s="10" t="s">
        <v>221</v>
      </c>
      <c r="B2022" s="30" t="s">
        <v>386</v>
      </c>
      <c r="C2022" s="26">
        <v>41275</v>
      </c>
      <c r="D2022" s="10" t="s">
        <v>309</v>
      </c>
      <c r="E2022" s="3">
        <v>1489</v>
      </c>
      <c r="F2022" s="38">
        <v>5.1282934389529876E-2</v>
      </c>
      <c r="G2022" s="41">
        <v>17891</v>
      </c>
      <c r="H2022" s="32">
        <f t="shared" si="151"/>
        <v>0.61618736008265884</v>
      </c>
      <c r="I2022" s="20">
        <v>29035</v>
      </c>
      <c r="J2022" s="3">
        <v>57</v>
      </c>
      <c r="K2022" s="3">
        <v>172</v>
      </c>
      <c r="L2022" s="3">
        <v>127</v>
      </c>
      <c r="M2022" s="3">
        <v>134</v>
      </c>
      <c r="N2022" s="3">
        <v>120</v>
      </c>
      <c r="O2022" s="3">
        <v>129</v>
      </c>
      <c r="P2022" s="3">
        <v>125</v>
      </c>
      <c r="Q2022" s="3">
        <f t="shared" si="148"/>
        <v>864</v>
      </c>
      <c r="R2022" s="3">
        <v>102</v>
      </c>
      <c r="S2022" s="3">
        <v>98</v>
      </c>
      <c r="T2022" s="3">
        <v>76</v>
      </c>
      <c r="U2022" s="3">
        <f t="shared" si="149"/>
        <v>276</v>
      </c>
      <c r="V2022" s="3">
        <v>124</v>
      </c>
      <c r="W2022" s="3">
        <v>77</v>
      </c>
      <c r="X2022" s="3">
        <v>72</v>
      </c>
      <c r="Y2022" s="3">
        <v>76</v>
      </c>
      <c r="Z2022" s="3">
        <f t="shared" si="150"/>
        <v>349</v>
      </c>
      <c r="AA2022" s="12">
        <v>0</v>
      </c>
      <c r="AB2022" s="3">
        <v>332</v>
      </c>
      <c r="AC2022" s="3">
        <v>1077</v>
      </c>
      <c r="AD2022" s="3">
        <v>22</v>
      </c>
      <c r="AE2022" s="3">
        <v>58</v>
      </c>
      <c r="AF2022" s="10">
        <v>0</v>
      </c>
    </row>
    <row r="2023" spans="1:32" ht="15" customHeight="1" x14ac:dyDescent="0.2">
      <c r="A2023" s="10" t="s">
        <v>280</v>
      </c>
      <c r="B2023" s="30" t="s">
        <v>386</v>
      </c>
      <c r="C2023" s="26">
        <v>41275</v>
      </c>
      <c r="D2023" s="10" t="s">
        <v>298</v>
      </c>
      <c r="E2023" s="3">
        <v>25</v>
      </c>
      <c r="F2023" s="38">
        <v>0.11792452830188679</v>
      </c>
      <c r="G2023" s="41">
        <v>156</v>
      </c>
      <c r="H2023" s="32">
        <f t="shared" si="151"/>
        <v>0.73584905660377353</v>
      </c>
      <c r="I2023" s="20">
        <v>212</v>
      </c>
      <c r="J2023" s="3">
        <v>0</v>
      </c>
      <c r="K2023" s="3">
        <v>0</v>
      </c>
      <c r="L2023" s="3">
        <v>0</v>
      </c>
      <c r="M2023" s="3">
        <v>1</v>
      </c>
      <c r="N2023" s="3">
        <v>2</v>
      </c>
      <c r="O2023" s="3">
        <v>0</v>
      </c>
      <c r="P2023" s="3">
        <v>2</v>
      </c>
      <c r="Q2023" s="3">
        <f t="shared" si="148"/>
        <v>5</v>
      </c>
      <c r="R2023" s="3">
        <v>2</v>
      </c>
      <c r="S2023" s="3">
        <v>0</v>
      </c>
      <c r="T2023" s="3">
        <v>3</v>
      </c>
      <c r="U2023" s="3">
        <f t="shared" si="149"/>
        <v>5</v>
      </c>
      <c r="V2023" s="3">
        <v>2</v>
      </c>
      <c r="W2023" s="3">
        <v>6</v>
      </c>
      <c r="X2023" s="3">
        <v>0</v>
      </c>
      <c r="Y2023" s="3">
        <v>7</v>
      </c>
      <c r="Z2023" s="3">
        <f t="shared" si="150"/>
        <v>15</v>
      </c>
      <c r="AA2023" s="12">
        <v>0</v>
      </c>
      <c r="AB2023" s="3">
        <v>2</v>
      </c>
      <c r="AC2023" s="3">
        <v>20</v>
      </c>
      <c r="AD2023" s="3">
        <v>0</v>
      </c>
      <c r="AE2023" s="3">
        <v>3</v>
      </c>
      <c r="AF2023" s="10">
        <v>0</v>
      </c>
    </row>
    <row r="2024" spans="1:32" ht="15" customHeight="1" x14ac:dyDescent="0.2">
      <c r="A2024" s="10" t="s">
        <v>222</v>
      </c>
      <c r="B2024" s="30" t="s">
        <v>386</v>
      </c>
      <c r="C2024" s="26">
        <v>41275</v>
      </c>
      <c r="D2024" s="10" t="s">
        <v>304</v>
      </c>
      <c r="E2024" s="3">
        <v>73</v>
      </c>
      <c r="F2024" s="38">
        <v>9.4120680763280038E-3</v>
      </c>
      <c r="G2024" s="41">
        <v>1177</v>
      </c>
      <c r="H2024" s="32">
        <f t="shared" si="151"/>
        <v>0.15175348117586385</v>
      </c>
      <c r="I2024" s="20">
        <v>7756</v>
      </c>
      <c r="J2024" s="3">
        <v>0</v>
      </c>
      <c r="K2024" s="3">
        <v>1</v>
      </c>
      <c r="L2024" s="3">
        <v>5</v>
      </c>
      <c r="M2024" s="3">
        <v>9</v>
      </c>
      <c r="N2024" s="3">
        <v>8</v>
      </c>
      <c r="O2024" s="3">
        <v>6</v>
      </c>
      <c r="P2024" s="3">
        <v>3</v>
      </c>
      <c r="Q2024" s="3">
        <f t="shared" si="148"/>
        <v>32</v>
      </c>
      <c r="R2024" s="3">
        <v>6</v>
      </c>
      <c r="S2024" s="3">
        <v>7</v>
      </c>
      <c r="T2024" s="3">
        <v>9</v>
      </c>
      <c r="U2024" s="3">
        <f t="shared" si="149"/>
        <v>22</v>
      </c>
      <c r="V2024" s="3">
        <v>9</v>
      </c>
      <c r="W2024" s="3">
        <v>4</v>
      </c>
      <c r="X2024" s="3">
        <v>3</v>
      </c>
      <c r="Y2024" s="3">
        <v>3</v>
      </c>
      <c r="Z2024" s="3">
        <f t="shared" si="150"/>
        <v>19</v>
      </c>
      <c r="AA2024" s="12">
        <v>0</v>
      </c>
      <c r="AB2024" s="3">
        <v>12</v>
      </c>
      <c r="AC2024" s="3">
        <v>60</v>
      </c>
      <c r="AD2024" s="3">
        <v>0</v>
      </c>
      <c r="AE2024" s="3">
        <v>1</v>
      </c>
      <c r="AF2024" s="10">
        <v>0</v>
      </c>
    </row>
    <row r="2025" spans="1:32" ht="15" customHeight="1" x14ac:dyDescent="0.2">
      <c r="A2025" s="10" t="s">
        <v>223</v>
      </c>
      <c r="B2025" s="30" t="s">
        <v>386</v>
      </c>
      <c r="C2025" s="26">
        <v>41275</v>
      </c>
      <c r="D2025" s="10" t="s">
        <v>320</v>
      </c>
      <c r="E2025" s="3">
        <v>1</v>
      </c>
      <c r="F2025" s="38">
        <v>5.5248618784530384E-3</v>
      </c>
      <c r="G2025" s="41">
        <v>109</v>
      </c>
      <c r="H2025" s="32">
        <f t="shared" si="151"/>
        <v>0.60220994475138123</v>
      </c>
      <c r="I2025" s="20">
        <v>181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f t="shared" si="148"/>
        <v>0</v>
      </c>
      <c r="R2025" s="3">
        <v>0</v>
      </c>
      <c r="S2025" s="3">
        <v>0</v>
      </c>
      <c r="T2025" s="3">
        <v>0</v>
      </c>
      <c r="U2025" s="3">
        <f t="shared" si="149"/>
        <v>0</v>
      </c>
      <c r="V2025" s="3">
        <v>0</v>
      </c>
      <c r="W2025" s="3">
        <v>1</v>
      </c>
      <c r="X2025" s="3">
        <v>0</v>
      </c>
      <c r="Y2025" s="3">
        <v>0</v>
      </c>
      <c r="Z2025" s="3">
        <f t="shared" si="150"/>
        <v>1</v>
      </c>
      <c r="AA2025" s="12">
        <v>0</v>
      </c>
      <c r="AB2025" s="3">
        <v>0</v>
      </c>
      <c r="AC2025" s="3">
        <v>1</v>
      </c>
      <c r="AD2025" s="3">
        <v>0</v>
      </c>
      <c r="AE2025" s="3">
        <v>0</v>
      </c>
      <c r="AF2025" s="10">
        <v>0</v>
      </c>
    </row>
    <row r="2026" spans="1:32" ht="15" customHeight="1" x14ac:dyDescent="0.2">
      <c r="A2026" s="10" t="s">
        <v>224</v>
      </c>
      <c r="B2026" s="30" t="s">
        <v>386</v>
      </c>
      <c r="C2026" s="26">
        <v>41275</v>
      </c>
      <c r="D2026" s="10" t="s">
        <v>330</v>
      </c>
      <c r="E2026" s="3">
        <v>57</v>
      </c>
      <c r="F2026" s="38">
        <v>4.6990931574608409E-2</v>
      </c>
      <c r="G2026" s="41">
        <v>586</v>
      </c>
      <c r="H2026" s="32">
        <f t="shared" si="151"/>
        <v>0.48309975267930749</v>
      </c>
      <c r="I2026" s="20">
        <v>1213</v>
      </c>
      <c r="J2026" s="3">
        <v>0</v>
      </c>
      <c r="K2026" s="3">
        <v>8</v>
      </c>
      <c r="L2026" s="3">
        <v>4</v>
      </c>
      <c r="M2026" s="3">
        <v>4</v>
      </c>
      <c r="N2026" s="3">
        <v>4</v>
      </c>
      <c r="O2026" s="3">
        <v>2</v>
      </c>
      <c r="P2026" s="3">
        <v>5</v>
      </c>
      <c r="Q2026" s="3">
        <f t="shared" si="148"/>
        <v>27</v>
      </c>
      <c r="R2026" s="3">
        <v>2</v>
      </c>
      <c r="S2026" s="3">
        <v>3</v>
      </c>
      <c r="T2026" s="3">
        <v>4</v>
      </c>
      <c r="U2026" s="3">
        <f t="shared" si="149"/>
        <v>9</v>
      </c>
      <c r="V2026" s="3">
        <v>4</v>
      </c>
      <c r="W2026" s="3">
        <v>5</v>
      </c>
      <c r="X2026" s="3">
        <v>9</v>
      </c>
      <c r="Y2026" s="3">
        <v>3</v>
      </c>
      <c r="Z2026" s="3">
        <f t="shared" si="150"/>
        <v>21</v>
      </c>
      <c r="AA2026" s="12">
        <v>0</v>
      </c>
      <c r="AB2026" s="3">
        <v>37</v>
      </c>
      <c r="AC2026" s="3">
        <v>15</v>
      </c>
      <c r="AD2026" s="3">
        <v>3</v>
      </c>
      <c r="AE2026" s="3">
        <v>2</v>
      </c>
      <c r="AF2026" s="10">
        <v>0</v>
      </c>
    </row>
    <row r="2027" spans="1:32" ht="15" customHeight="1" x14ac:dyDescent="0.2">
      <c r="A2027" s="10" t="s">
        <v>225</v>
      </c>
      <c r="B2027" s="30" t="s">
        <v>386</v>
      </c>
      <c r="C2027" s="26">
        <v>41275</v>
      </c>
      <c r="D2027" s="10" t="s">
        <v>319</v>
      </c>
      <c r="E2027" s="3">
        <v>5</v>
      </c>
      <c r="F2027" s="38">
        <v>3.7313432835820892E-2</v>
      </c>
      <c r="G2027" s="41">
        <v>58</v>
      </c>
      <c r="H2027" s="32">
        <f t="shared" si="151"/>
        <v>0.43283582089552236</v>
      </c>
      <c r="I2027" s="20">
        <v>134</v>
      </c>
      <c r="J2027" s="3">
        <v>0</v>
      </c>
      <c r="K2027" s="3">
        <v>1</v>
      </c>
      <c r="L2027" s="3">
        <v>1</v>
      </c>
      <c r="M2027" s="3">
        <v>1</v>
      </c>
      <c r="N2027" s="3">
        <v>0</v>
      </c>
      <c r="O2027" s="3">
        <v>0</v>
      </c>
      <c r="P2027" s="3">
        <v>0</v>
      </c>
      <c r="Q2027" s="3">
        <f t="shared" si="148"/>
        <v>3</v>
      </c>
      <c r="R2027" s="3">
        <v>0</v>
      </c>
      <c r="S2027" s="3">
        <v>1</v>
      </c>
      <c r="T2027" s="3">
        <v>0</v>
      </c>
      <c r="U2027" s="3">
        <f t="shared" si="149"/>
        <v>1</v>
      </c>
      <c r="V2027" s="3">
        <v>1</v>
      </c>
      <c r="W2027" s="3">
        <v>0</v>
      </c>
      <c r="X2027" s="3">
        <v>0</v>
      </c>
      <c r="Y2027" s="3">
        <v>0</v>
      </c>
      <c r="Z2027" s="3">
        <f t="shared" si="150"/>
        <v>1</v>
      </c>
      <c r="AA2027" s="12">
        <v>0</v>
      </c>
      <c r="AB2027" s="3">
        <v>0</v>
      </c>
      <c r="AC2027" s="3">
        <v>5</v>
      </c>
      <c r="AD2027" s="3">
        <v>0</v>
      </c>
      <c r="AE2027" s="3">
        <v>0</v>
      </c>
      <c r="AF2027" s="10">
        <v>0</v>
      </c>
    </row>
    <row r="2028" spans="1:32" ht="15" customHeight="1" x14ac:dyDescent="0.2">
      <c r="A2028" s="10" t="s">
        <v>226</v>
      </c>
      <c r="B2028" s="30" t="s">
        <v>386</v>
      </c>
      <c r="C2028" s="26">
        <v>41275</v>
      </c>
      <c r="D2028" s="10" t="s">
        <v>299</v>
      </c>
      <c r="E2028" s="3">
        <v>43</v>
      </c>
      <c r="F2028" s="38">
        <v>5.2503052503052504E-2</v>
      </c>
      <c r="G2028" s="41">
        <v>406</v>
      </c>
      <c r="H2028" s="32">
        <f t="shared" si="151"/>
        <v>0.49572649572649574</v>
      </c>
      <c r="I2028" s="20">
        <v>819</v>
      </c>
      <c r="J2028" s="3">
        <v>0</v>
      </c>
      <c r="K2028" s="3">
        <v>0</v>
      </c>
      <c r="L2028" s="3">
        <v>5</v>
      </c>
      <c r="M2028" s="3">
        <v>4</v>
      </c>
      <c r="N2028" s="3">
        <v>2</v>
      </c>
      <c r="O2028" s="3">
        <v>2</v>
      </c>
      <c r="P2028" s="3">
        <v>5</v>
      </c>
      <c r="Q2028" s="3">
        <f t="shared" si="148"/>
        <v>18</v>
      </c>
      <c r="R2028" s="3">
        <v>2</v>
      </c>
      <c r="S2028" s="3">
        <v>2</v>
      </c>
      <c r="T2028" s="3">
        <v>2</v>
      </c>
      <c r="U2028" s="3">
        <f t="shared" si="149"/>
        <v>6</v>
      </c>
      <c r="V2028" s="3">
        <v>5</v>
      </c>
      <c r="W2028" s="3">
        <v>5</v>
      </c>
      <c r="X2028" s="3">
        <v>4</v>
      </c>
      <c r="Y2028" s="3">
        <v>5</v>
      </c>
      <c r="Z2028" s="3">
        <f t="shared" si="150"/>
        <v>19</v>
      </c>
      <c r="AA2028" s="12">
        <v>0</v>
      </c>
      <c r="AB2028" s="3">
        <v>2</v>
      </c>
      <c r="AC2028" s="3">
        <v>41</v>
      </c>
      <c r="AD2028" s="3">
        <v>0</v>
      </c>
      <c r="AE2028" s="3">
        <v>0</v>
      </c>
      <c r="AF2028" s="10">
        <v>0</v>
      </c>
    </row>
    <row r="2029" spans="1:32" ht="15" customHeight="1" x14ac:dyDescent="0.2">
      <c r="A2029" s="10" t="s">
        <v>227</v>
      </c>
      <c r="B2029" s="30" t="s">
        <v>386</v>
      </c>
      <c r="C2029" s="26">
        <v>41275</v>
      </c>
      <c r="D2029" s="10" t="s">
        <v>311</v>
      </c>
      <c r="E2029" s="3">
        <v>20</v>
      </c>
      <c r="F2029" s="38">
        <v>1.8001800180018002E-2</v>
      </c>
      <c r="G2029" s="41">
        <v>676</v>
      </c>
      <c r="H2029" s="32">
        <f t="shared" si="151"/>
        <v>0.60846084608460849</v>
      </c>
      <c r="I2029" s="20">
        <v>1111</v>
      </c>
      <c r="J2029" s="3">
        <v>0</v>
      </c>
      <c r="K2029" s="3">
        <v>1</v>
      </c>
      <c r="L2029" s="3">
        <v>2</v>
      </c>
      <c r="M2029" s="3">
        <v>1</v>
      </c>
      <c r="N2029" s="3">
        <v>1</v>
      </c>
      <c r="O2029" s="3">
        <v>1</v>
      </c>
      <c r="P2029" s="3">
        <v>1</v>
      </c>
      <c r="Q2029" s="3">
        <f t="shared" si="148"/>
        <v>7</v>
      </c>
      <c r="R2029" s="3">
        <v>3</v>
      </c>
      <c r="S2029" s="3">
        <v>1</v>
      </c>
      <c r="T2029" s="3">
        <v>1</v>
      </c>
      <c r="U2029" s="3">
        <f t="shared" si="149"/>
        <v>5</v>
      </c>
      <c r="V2029" s="3">
        <v>0</v>
      </c>
      <c r="W2029" s="3">
        <v>2</v>
      </c>
      <c r="X2029" s="3">
        <v>3</v>
      </c>
      <c r="Y2029" s="3">
        <v>3</v>
      </c>
      <c r="Z2029" s="3">
        <f t="shared" si="150"/>
        <v>8</v>
      </c>
      <c r="AA2029" s="12">
        <v>0</v>
      </c>
      <c r="AB2029" s="3">
        <v>2</v>
      </c>
      <c r="AC2029" s="3">
        <v>16</v>
      </c>
      <c r="AD2029" s="3">
        <v>2</v>
      </c>
      <c r="AE2029" s="3">
        <v>0</v>
      </c>
      <c r="AF2029" s="10">
        <v>0</v>
      </c>
    </row>
    <row r="2030" spans="1:32" ht="15" customHeight="1" x14ac:dyDescent="0.2">
      <c r="A2030" s="10" t="s">
        <v>290</v>
      </c>
      <c r="B2030" s="30" t="s">
        <v>386</v>
      </c>
      <c r="C2030" s="26">
        <v>41275</v>
      </c>
      <c r="D2030" s="10" t="s">
        <v>327</v>
      </c>
      <c r="E2030" s="3">
        <v>126</v>
      </c>
      <c r="F2030" s="38">
        <v>3.3716885202033718E-2</v>
      </c>
      <c r="G2030" s="41">
        <v>3637</v>
      </c>
      <c r="H2030" s="32">
        <f t="shared" si="151"/>
        <v>0.97324056729997321</v>
      </c>
      <c r="I2030" s="20">
        <v>3737</v>
      </c>
      <c r="J2030" s="3">
        <v>7</v>
      </c>
      <c r="K2030" s="3">
        <v>17</v>
      </c>
      <c r="L2030" s="3">
        <v>14</v>
      </c>
      <c r="M2030" s="3">
        <v>8</v>
      </c>
      <c r="N2030" s="3">
        <v>6</v>
      </c>
      <c r="O2030" s="3">
        <v>11</v>
      </c>
      <c r="P2030" s="3">
        <v>8</v>
      </c>
      <c r="Q2030" s="3">
        <f t="shared" si="148"/>
        <v>71</v>
      </c>
      <c r="R2030" s="3">
        <v>9</v>
      </c>
      <c r="S2030" s="3">
        <v>7</v>
      </c>
      <c r="T2030" s="3">
        <v>7</v>
      </c>
      <c r="U2030" s="3">
        <f t="shared" si="149"/>
        <v>23</v>
      </c>
      <c r="V2030" s="3">
        <v>11</v>
      </c>
      <c r="W2030" s="3">
        <v>9</v>
      </c>
      <c r="X2030" s="3">
        <v>8</v>
      </c>
      <c r="Y2030" s="3">
        <v>4</v>
      </c>
      <c r="Z2030" s="3">
        <f t="shared" si="150"/>
        <v>32</v>
      </c>
      <c r="AA2030" s="12">
        <v>0</v>
      </c>
      <c r="AB2030" s="3">
        <v>18</v>
      </c>
      <c r="AC2030" s="3">
        <v>102</v>
      </c>
      <c r="AD2030" s="3">
        <v>1</v>
      </c>
      <c r="AE2030" s="3">
        <v>5</v>
      </c>
      <c r="AF2030" s="10">
        <v>0</v>
      </c>
    </row>
    <row r="2031" spans="1:32" ht="15" customHeight="1" x14ac:dyDescent="0.2">
      <c r="A2031" s="10" t="s">
        <v>228</v>
      </c>
      <c r="B2031" s="30" t="s">
        <v>386</v>
      </c>
      <c r="C2031" s="26">
        <v>41275</v>
      </c>
      <c r="D2031" s="10" t="s">
        <v>321</v>
      </c>
      <c r="E2031" s="3">
        <v>0</v>
      </c>
      <c r="F2031" s="38">
        <v>0</v>
      </c>
      <c r="G2031" s="41">
        <v>134</v>
      </c>
      <c r="H2031" s="32">
        <f t="shared" si="151"/>
        <v>0.53174603174603174</v>
      </c>
      <c r="I2031" s="20">
        <v>252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f t="shared" si="148"/>
        <v>0</v>
      </c>
      <c r="R2031" s="3">
        <v>0</v>
      </c>
      <c r="S2031" s="3">
        <v>0</v>
      </c>
      <c r="T2031" s="3">
        <v>0</v>
      </c>
      <c r="U2031" s="3">
        <f t="shared" si="149"/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f t="shared" si="150"/>
        <v>0</v>
      </c>
      <c r="AA2031" s="12">
        <v>0</v>
      </c>
      <c r="AB2031" s="3">
        <v>0</v>
      </c>
      <c r="AC2031" s="3">
        <v>0</v>
      </c>
      <c r="AD2031" s="3">
        <v>0</v>
      </c>
      <c r="AE2031" s="3">
        <v>0</v>
      </c>
      <c r="AF2031" s="10">
        <v>0</v>
      </c>
    </row>
    <row r="2032" spans="1:32" ht="15" customHeight="1" x14ac:dyDescent="0.2">
      <c r="A2032" s="10" t="s">
        <v>229</v>
      </c>
      <c r="B2032" s="30" t="s">
        <v>386</v>
      </c>
      <c r="C2032" s="26">
        <v>41275</v>
      </c>
      <c r="D2032" s="10" t="s">
        <v>316</v>
      </c>
      <c r="E2032" s="3">
        <v>33</v>
      </c>
      <c r="F2032" s="38">
        <v>5.4098360655737705E-2</v>
      </c>
      <c r="G2032" s="41">
        <v>226</v>
      </c>
      <c r="H2032" s="32">
        <f t="shared" si="151"/>
        <v>0.37049180327868853</v>
      </c>
      <c r="I2032" s="20">
        <v>610</v>
      </c>
      <c r="J2032" s="3">
        <v>0</v>
      </c>
      <c r="K2032" s="3">
        <v>5</v>
      </c>
      <c r="L2032" s="3">
        <v>0</v>
      </c>
      <c r="M2032" s="3">
        <v>2</v>
      </c>
      <c r="N2032" s="3">
        <v>2</v>
      </c>
      <c r="O2032" s="3">
        <v>0</v>
      </c>
      <c r="P2032" s="3">
        <v>1</v>
      </c>
      <c r="Q2032" s="3">
        <f t="shared" si="148"/>
        <v>10</v>
      </c>
      <c r="R2032" s="3">
        <v>2</v>
      </c>
      <c r="S2032" s="3">
        <v>2</v>
      </c>
      <c r="T2032" s="3">
        <v>4</v>
      </c>
      <c r="U2032" s="3">
        <f t="shared" si="149"/>
        <v>8</v>
      </c>
      <c r="V2032" s="3">
        <v>4</v>
      </c>
      <c r="W2032" s="3">
        <v>5</v>
      </c>
      <c r="X2032" s="3">
        <v>4</v>
      </c>
      <c r="Y2032" s="3">
        <v>2</v>
      </c>
      <c r="Z2032" s="3">
        <f t="shared" si="150"/>
        <v>15</v>
      </c>
      <c r="AA2032" s="12">
        <v>0</v>
      </c>
      <c r="AB2032" s="3">
        <v>0</v>
      </c>
      <c r="AC2032" s="3">
        <v>32</v>
      </c>
      <c r="AD2032" s="3">
        <v>1</v>
      </c>
      <c r="AE2032" s="3">
        <v>0</v>
      </c>
      <c r="AF2032" s="10">
        <v>0</v>
      </c>
    </row>
    <row r="2033" spans="1:32" ht="15" customHeight="1" x14ac:dyDescent="0.2">
      <c r="A2033" s="10" t="s">
        <v>230</v>
      </c>
      <c r="B2033" s="30" t="s">
        <v>386</v>
      </c>
      <c r="C2033" s="26">
        <v>41275</v>
      </c>
      <c r="D2033" s="10" t="s">
        <v>310</v>
      </c>
      <c r="E2033" s="3">
        <v>3</v>
      </c>
      <c r="F2033" s="38">
        <v>1.4492753623188406E-2</v>
      </c>
      <c r="G2033" s="3" t="s">
        <v>387</v>
      </c>
      <c r="H2033" s="32" t="e">
        <f t="shared" si="151"/>
        <v>#VALUE!</v>
      </c>
      <c r="I2033" s="20">
        <v>207</v>
      </c>
      <c r="J2033" s="3">
        <v>0</v>
      </c>
      <c r="K2033" s="3">
        <v>0</v>
      </c>
      <c r="L2033" s="3">
        <v>0</v>
      </c>
      <c r="M2033" s="3">
        <v>0</v>
      </c>
      <c r="N2033" s="3">
        <v>1</v>
      </c>
      <c r="O2033" s="3">
        <v>0</v>
      </c>
      <c r="P2033" s="3">
        <v>0</v>
      </c>
      <c r="Q2033" s="3">
        <f t="shared" si="148"/>
        <v>1</v>
      </c>
      <c r="R2033" s="3">
        <v>1</v>
      </c>
      <c r="S2033" s="3">
        <v>0</v>
      </c>
      <c r="T2033" s="3">
        <v>0</v>
      </c>
      <c r="U2033" s="3">
        <f t="shared" si="149"/>
        <v>1</v>
      </c>
      <c r="V2033" s="3">
        <v>0</v>
      </c>
      <c r="W2033" s="3">
        <v>1</v>
      </c>
      <c r="X2033" s="3">
        <v>0</v>
      </c>
      <c r="Y2033" s="3">
        <v>0</v>
      </c>
      <c r="Z2033" s="3">
        <f t="shared" si="150"/>
        <v>1</v>
      </c>
      <c r="AA2033" s="12">
        <v>0</v>
      </c>
      <c r="AB2033" s="3">
        <v>0</v>
      </c>
      <c r="AC2033" s="3">
        <v>0</v>
      </c>
      <c r="AD2033" s="3">
        <v>3</v>
      </c>
      <c r="AE2033" s="3">
        <v>0</v>
      </c>
      <c r="AF2033" s="10">
        <v>0</v>
      </c>
    </row>
    <row r="2034" spans="1:32" ht="15" customHeight="1" x14ac:dyDescent="0.2">
      <c r="A2034" s="10" t="s">
        <v>231</v>
      </c>
      <c r="B2034" s="30" t="s">
        <v>386</v>
      </c>
      <c r="C2034" s="26">
        <v>41275</v>
      </c>
      <c r="D2034" s="10" t="s">
        <v>304</v>
      </c>
      <c r="E2034" s="3">
        <v>305</v>
      </c>
      <c r="F2034" s="38">
        <v>0.10338983050847457</v>
      </c>
      <c r="G2034" s="41">
        <v>2313</v>
      </c>
      <c r="H2034" s="32">
        <f t="shared" si="151"/>
        <v>0.78406779661016945</v>
      </c>
      <c r="I2034" s="20">
        <v>2950</v>
      </c>
      <c r="J2034" s="3">
        <v>10</v>
      </c>
      <c r="K2034" s="3">
        <v>35</v>
      </c>
      <c r="L2034" s="3">
        <v>31</v>
      </c>
      <c r="M2034" s="3">
        <v>31</v>
      </c>
      <c r="N2034" s="3">
        <v>22</v>
      </c>
      <c r="O2034" s="3">
        <v>27</v>
      </c>
      <c r="P2034" s="3">
        <v>22</v>
      </c>
      <c r="Q2034" s="3">
        <f t="shared" si="148"/>
        <v>178</v>
      </c>
      <c r="R2034" s="3">
        <v>19</v>
      </c>
      <c r="S2034" s="3">
        <v>23</v>
      </c>
      <c r="T2034" s="3">
        <v>16</v>
      </c>
      <c r="U2034" s="3">
        <f t="shared" si="149"/>
        <v>58</v>
      </c>
      <c r="V2034" s="3">
        <v>21</v>
      </c>
      <c r="W2034" s="3">
        <v>20</v>
      </c>
      <c r="X2034" s="3">
        <v>14</v>
      </c>
      <c r="Y2034" s="3">
        <v>14</v>
      </c>
      <c r="Z2034" s="3">
        <f t="shared" si="150"/>
        <v>69</v>
      </c>
      <c r="AA2034" s="12">
        <v>0</v>
      </c>
      <c r="AB2034" s="3">
        <v>31</v>
      </c>
      <c r="AC2034" s="3">
        <v>231</v>
      </c>
      <c r="AD2034" s="3">
        <v>5</v>
      </c>
      <c r="AE2034" s="3">
        <v>38</v>
      </c>
      <c r="AF2034" s="10">
        <v>0</v>
      </c>
    </row>
    <row r="2035" spans="1:32" ht="15" customHeight="1" x14ac:dyDescent="0.2">
      <c r="A2035" s="10" t="s">
        <v>232</v>
      </c>
      <c r="B2035" s="30" t="s">
        <v>386</v>
      </c>
      <c r="C2035" s="26">
        <v>41275</v>
      </c>
      <c r="D2035" s="10" t="s">
        <v>330</v>
      </c>
      <c r="E2035" s="3">
        <v>253</v>
      </c>
      <c r="F2035" s="38">
        <v>4.0286624203821654E-2</v>
      </c>
      <c r="G2035" s="41">
        <v>1996</v>
      </c>
      <c r="H2035" s="32">
        <f t="shared" si="151"/>
        <v>0.31783439490445858</v>
      </c>
      <c r="I2035" s="20">
        <v>6280</v>
      </c>
      <c r="J2035" s="3">
        <v>2</v>
      </c>
      <c r="K2035" s="3">
        <v>25</v>
      </c>
      <c r="L2035" s="3">
        <v>14</v>
      </c>
      <c r="M2035" s="3">
        <v>29</v>
      </c>
      <c r="N2035" s="3">
        <v>21</v>
      </c>
      <c r="O2035" s="3">
        <v>21</v>
      </c>
      <c r="P2035" s="3">
        <v>26</v>
      </c>
      <c r="Q2035" s="3">
        <f t="shared" si="148"/>
        <v>138</v>
      </c>
      <c r="R2035" s="3">
        <v>18</v>
      </c>
      <c r="S2035" s="3">
        <v>20</v>
      </c>
      <c r="T2035" s="3">
        <v>15</v>
      </c>
      <c r="U2035" s="3">
        <f t="shared" si="149"/>
        <v>53</v>
      </c>
      <c r="V2035" s="3">
        <v>10</v>
      </c>
      <c r="W2035" s="3">
        <v>9</v>
      </c>
      <c r="X2035" s="3">
        <v>7</v>
      </c>
      <c r="Y2035" s="3">
        <v>36</v>
      </c>
      <c r="Z2035" s="3">
        <f t="shared" si="150"/>
        <v>62</v>
      </c>
      <c r="AA2035" s="12">
        <v>0</v>
      </c>
      <c r="AB2035" s="3">
        <v>34</v>
      </c>
      <c r="AC2035" s="3">
        <v>155</v>
      </c>
      <c r="AD2035" s="3">
        <v>38</v>
      </c>
      <c r="AE2035" s="3">
        <v>26</v>
      </c>
      <c r="AF2035" s="10">
        <v>0</v>
      </c>
    </row>
    <row r="2036" spans="1:32" ht="15" customHeight="1" x14ac:dyDescent="0.2">
      <c r="A2036" s="10" t="s">
        <v>233</v>
      </c>
      <c r="B2036" s="30" t="s">
        <v>386</v>
      </c>
      <c r="C2036" s="26">
        <v>41275</v>
      </c>
      <c r="D2036" s="10" t="s">
        <v>327</v>
      </c>
      <c r="E2036" s="3">
        <v>9</v>
      </c>
      <c r="F2036" s="38">
        <v>1.4778325123152709E-2</v>
      </c>
      <c r="G2036" s="41">
        <v>524</v>
      </c>
      <c r="H2036" s="32">
        <f t="shared" si="151"/>
        <v>0.86042692939244658</v>
      </c>
      <c r="I2036" s="20">
        <v>609</v>
      </c>
      <c r="J2036" s="3">
        <v>0</v>
      </c>
      <c r="K2036" s="3">
        <v>3</v>
      </c>
      <c r="L2036" s="3">
        <v>1</v>
      </c>
      <c r="M2036" s="3">
        <v>0</v>
      </c>
      <c r="N2036" s="3">
        <v>0</v>
      </c>
      <c r="O2036" s="3">
        <v>0</v>
      </c>
      <c r="P2036" s="3">
        <v>0</v>
      </c>
      <c r="Q2036" s="3">
        <f t="shared" si="148"/>
        <v>4</v>
      </c>
      <c r="R2036" s="3">
        <v>2</v>
      </c>
      <c r="S2036" s="3">
        <v>3</v>
      </c>
      <c r="T2036" s="3">
        <v>0</v>
      </c>
      <c r="U2036" s="3">
        <f t="shared" si="149"/>
        <v>5</v>
      </c>
      <c r="V2036" s="3">
        <v>0</v>
      </c>
      <c r="W2036" s="3">
        <v>0</v>
      </c>
      <c r="X2036" s="3">
        <v>0</v>
      </c>
      <c r="Y2036" s="3">
        <v>0</v>
      </c>
      <c r="Z2036" s="3">
        <f t="shared" si="150"/>
        <v>0</v>
      </c>
      <c r="AA2036" s="12">
        <v>0</v>
      </c>
      <c r="AB2036" s="3">
        <v>0</v>
      </c>
      <c r="AC2036" s="3">
        <v>9</v>
      </c>
      <c r="AD2036" s="3">
        <v>0</v>
      </c>
      <c r="AE2036" s="3">
        <v>0</v>
      </c>
      <c r="AF2036" s="10">
        <v>0</v>
      </c>
    </row>
    <row r="2037" spans="1:32" ht="15" customHeight="1" x14ac:dyDescent="0.2">
      <c r="A2037" s="10" t="s">
        <v>234</v>
      </c>
      <c r="B2037" s="30" t="s">
        <v>386</v>
      </c>
      <c r="C2037" s="26">
        <v>41275</v>
      </c>
      <c r="D2037" s="10" t="s">
        <v>309</v>
      </c>
      <c r="E2037" s="3">
        <v>68</v>
      </c>
      <c r="F2037" s="38">
        <v>1.1995060857294055E-2</v>
      </c>
      <c r="G2037" s="41">
        <v>2092</v>
      </c>
      <c r="H2037" s="32">
        <f t="shared" si="151"/>
        <v>0.36902451931557595</v>
      </c>
      <c r="I2037" s="20">
        <v>5669</v>
      </c>
      <c r="J2037" s="3">
        <v>0</v>
      </c>
      <c r="K2037" s="3">
        <v>4</v>
      </c>
      <c r="L2037" s="3">
        <v>4</v>
      </c>
      <c r="M2037" s="3">
        <v>3</v>
      </c>
      <c r="N2037" s="3">
        <v>4</v>
      </c>
      <c r="O2037" s="3">
        <v>5</v>
      </c>
      <c r="P2037" s="3">
        <v>9</v>
      </c>
      <c r="Q2037" s="3">
        <f t="shared" si="148"/>
        <v>29</v>
      </c>
      <c r="R2037" s="3">
        <v>6</v>
      </c>
      <c r="S2037" s="3">
        <v>9</v>
      </c>
      <c r="T2037" s="3">
        <v>6</v>
      </c>
      <c r="U2037" s="3">
        <f t="shared" si="149"/>
        <v>21</v>
      </c>
      <c r="V2037" s="3">
        <v>5</v>
      </c>
      <c r="W2037" s="3">
        <v>5</v>
      </c>
      <c r="X2037" s="3">
        <v>3</v>
      </c>
      <c r="Y2037" s="3">
        <v>5</v>
      </c>
      <c r="Z2037" s="3">
        <f t="shared" si="150"/>
        <v>18</v>
      </c>
      <c r="AA2037" s="12">
        <v>0</v>
      </c>
      <c r="AB2037" s="3">
        <v>12</v>
      </c>
      <c r="AC2037" s="3">
        <v>48</v>
      </c>
      <c r="AD2037" s="3">
        <v>1</v>
      </c>
      <c r="AE2037" s="3">
        <v>7</v>
      </c>
      <c r="AF2037" s="10">
        <v>0</v>
      </c>
    </row>
    <row r="2038" spans="1:32" ht="15" customHeight="1" x14ac:dyDescent="0.2">
      <c r="A2038" s="10" t="s">
        <v>235</v>
      </c>
      <c r="B2038" s="30" t="s">
        <v>386</v>
      </c>
      <c r="C2038" s="26">
        <v>41275</v>
      </c>
      <c r="D2038" s="10" t="s">
        <v>318</v>
      </c>
      <c r="E2038" s="3">
        <v>4</v>
      </c>
      <c r="F2038" s="38">
        <v>3.9721946375372392E-3</v>
      </c>
      <c r="G2038" s="41">
        <v>197</v>
      </c>
      <c r="H2038" s="32">
        <f t="shared" si="151"/>
        <v>0.19563058589870905</v>
      </c>
      <c r="I2038" s="20">
        <v>1007</v>
      </c>
      <c r="J2038" s="3">
        <v>0</v>
      </c>
      <c r="K2038" s="3">
        <v>0</v>
      </c>
      <c r="L2038" s="3">
        <v>0</v>
      </c>
      <c r="M2038" s="3">
        <v>1</v>
      </c>
      <c r="N2038" s="3">
        <v>0</v>
      </c>
      <c r="O2038" s="3">
        <v>1</v>
      </c>
      <c r="P2038" s="3">
        <v>0</v>
      </c>
      <c r="Q2038" s="3">
        <f t="shared" si="148"/>
        <v>2</v>
      </c>
      <c r="R2038" s="3">
        <v>1</v>
      </c>
      <c r="S2038" s="3">
        <v>0</v>
      </c>
      <c r="T2038" s="3">
        <v>1</v>
      </c>
      <c r="U2038" s="3">
        <f t="shared" si="149"/>
        <v>2</v>
      </c>
      <c r="V2038" s="3">
        <v>0</v>
      </c>
      <c r="W2038" s="3">
        <v>0</v>
      </c>
      <c r="X2038" s="3">
        <v>0</v>
      </c>
      <c r="Y2038" s="3">
        <v>0</v>
      </c>
      <c r="Z2038" s="3">
        <f t="shared" si="150"/>
        <v>0</v>
      </c>
      <c r="AA2038" s="12">
        <v>0</v>
      </c>
      <c r="AB2038" s="3">
        <v>2</v>
      </c>
      <c r="AC2038" s="3">
        <v>2</v>
      </c>
      <c r="AD2038" s="3">
        <v>0</v>
      </c>
      <c r="AE2038" s="3">
        <v>0</v>
      </c>
      <c r="AF2038" s="10">
        <v>0</v>
      </c>
    </row>
    <row r="2039" spans="1:32" ht="15" customHeight="1" x14ac:dyDescent="0.2">
      <c r="A2039" s="10" t="s">
        <v>281</v>
      </c>
      <c r="B2039" s="30" t="s">
        <v>386</v>
      </c>
      <c r="C2039" s="26">
        <v>41275</v>
      </c>
      <c r="D2039" s="10" t="s">
        <v>306</v>
      </c>
      <c r="E2039" s="3">
        <v>839</v>
      </c>
      <c r="F2039" s="38">
        <v>3.6671183181083089E-2</v>
      </c>
      <c r="G2039" s="41">
        <v>12005</v>
      </c>
      <c r="H2039" s="32">
        <f t="shared" si="151"/>
        <v>0.52471698937890643</v>
      </c>
      <c r="I2039" s="20">
        <v>22879</v>
      </c>
      <c r="J2039" s="3">
        <v>4</v>
      </c>
      <c r="K2039" s="3">
        <v>88</v>
      </c>
      <c r="L2039" s="3">
        <v>92</v>
      </c>
      <c r="M2039" s="3">
        <v>55</v>
      </c>
      <c r="N2039" s="3">
        <v>63</v>
      </c>
      <c r="O2039" s="3">
        <v>67</v>
      </c>
      <c r="P2039" s="3">
        <v>65</v>
      </c>
      <c r="Q2039" s="3">
        <f t="shared" si="148"/>
        <v>434</v>
      </c>
      <c r="R2039" s="3">
        <v>72</v>
      </c>
      <c r="S2039" s="3">
        <v>74</v>
      </c>
      <c r="T2039" s="3">
        <v>53</v>
      </c>
      <c r="U2039" s="3">
        <f t="shared" si="149"/>
        <v>199</v>
      </c>
      <c r="V2039" s="3">
        <v>57</v>
      </c>
      <c r="W2039" s="3">
        <v>48</v>
      </c>
      <c r="X2039" s="3">
        <v>45</v>
      </c>
      <c r="Y2039" s="3">
        <v>56</v>
      </c>
      <c r="Z2039" s="3">
        <f t="shared" si="150"/>
        <v>206</v>
      </c>
      <c r="AA2039" s="12">
        <v>0</v>
      </c>
      <c r="AB2039" s="3">
        <v>208</v>
      </c>
      <c r="AC2039" s="3">
        <v>581</v>
      </c>
      <c r="AD2039" s="3">
        <v>12</v>
      </c>
      <c r="AE2039" s="3">
        <v>38</v>
      </c>
      <c r="AF2039" s="10">
        <v>0</v>
      </c>
    </row>
    <row r="2040" spans="1:32" ht="15" customHeight="1" x14ac:dyDescent="0.2">
      <c r="A2040" s="10" t="s">
        <v>236</v>
      </c>
      <c r="B2040" s="30" t="s">
        <v>386</v>
      </c>
      <c r="C2040" s="26">
        <v>41275</v>
      </c>
      <c r="D2040" s="10" t="s">
        <v>304</v>
      </c>
      <c r="E2040" s="3">
        <v>20</v>
      </c>
      <c r="F2040" s="38">
        <v>1.3114754098360656E-2</v>
      </c>
      <c r="G2040" s="41">
        <v>306</v>
      </c>
      <c r="H2040" s="32">
        <f t="shared" si="151"/>
        <v>0.20065573770491804</v>
      </c>
      <c r="I2040" s="20">
        <v>1525</v>
      </c>
      <c r="J2040" s="3">
        <v>1</v>
      </c>
      <c r="K2040" s="3">
        <v>2</v>
      </c>
      <c r="L2040" s="3">
        <v>1</v>
      </c>
      <c r="M2040" s="3">
        <v>3</v>
      </c>
      <c r="N2040" s="3">
        <v>2</v>
      </c>
      <c r="O2040" s="3">
        <v>2</v>
      </c>
      <c r="P2040" s="3">
        <v>3</v>
      </c>
      <c r="Q2040" s="3">
        <f t="shared" si="148"/>
        <v>14</v>
      </c>
      <c r="R2040" s="3">
        <v>0</v>
      </c>
      <c r="S2040" s="3">
        <v>1</v>
      </c>
      <c r="T2040" s="3">
        <v>0</v>
      </c>
      <c r="U2040" s="3">
        <f t="shared" si="149"/>
        <v>1</v>
      </c>
      <c r="V2040" s="3">
        <v>3</v>
      </c>
      <c r="W2040" s="3">
        <v>1</v>
      </c>
      <c r="X2040" s="3">
        <v>0</v>
      </c>
      <c r="Y2040" s="3">
        <v>1</v>
      </c>
      <c r="Z2040" s="3">
        <f t="shared" si="150"/>
        <v>5</v>
      </c>
      <c r="AA2040" s="12">
        <v>0</v>
      </c>
      <c r="AB2040" s="3">
        <v>0</v>
      </c>
      <c r="AC2040" s="3">
        <v>20</v>
      </c>
      <c r="AD2040" s="3">
        <v>0</v>
      </c>
      <c r="AE2040" s="3">
        <v>0</v>
      </c>
      <c r="AF2040" s="10">
        <v>0</v>
      </c>
    </row>
    <row r="2041" spans="1:32" ht="15" customHeight="1" x14ac:dyDescent="0.2">
      <c r="A2041" s="10" t="s">
        <v>237</v>
      </c>
      <c r="B2041" s="30" t="s">
        <v>386</v>
      </c>
      <c r="C2041" s="26">
        <v>41275</v>
      </c>
      <c r="D2041" s="10" t="s">
        <v>336</v>
      </c>
      <c r="E2041" s="3">
        <v>21</v>
      </c>
      <c r="F2041" s="38">
        <v>4.7835990888382689E-2</v>
      </c>
      <c r="G2041" s="41">
        <v>235</v>
      </c>
      <c r="H2041" s="32">
        <f t="shared" si="151"/>
        <v>0.53530751708428248</v>
      </c>
      <c r="I2041" s="20">
        <v>439</v>
      </c>
      <c r="J2041" s="3">
        <v>0</v>
      </c>
      <c r="K2041" s="3">
        <v>1</v>
      </c>
      <c r="L2041" s="3">
        <v>0</v>
      </c>
      <c r="M2041" s="3">
        <v>4</v>
      </c>
      <c r="N2041" s="3">
        <v>3</v>
      </c>
      <c r="O2041" s="3">
        <v>0</v>
      </c>
      <c r="P2041" s="3">
        <v>0</v>
      </c>
      <c r="Q2041" s="3">
        <f t="shared" si="148"/>
        <v>8</v>
      </c>
      <c r="R2041" s="3">
        <v>3</v>
      </c>
      <c r="S2041" s="3">
        <v>0</v>
      </c>
      <c r="T2041" s="3">
        <v>2</v>
      </c>
      <c r="U2041" s="3">
        <f t="shared" si="149"/>
        <v>5</v>
      </c>
      <c r="V2041" s="3">
        <v>1</v>
      </c>
      <c r="W2041" s="3">
        <v>3</v>
      </c>
      <c r="X2041" s="3">
        <v>1</v>
      </c>
      <c r="Y2041" s="3">
        <v>3</v>
      </c>
      <c r="Z2041" s="3">
        <f t="shared" si="150"/>
        <v>8</v>
      </c>
      <c r="AA2041" s="12">
        <v>0</v>
      </c>
      <c r="AB2041" s="3">
        <v>5</v>
      </c>
      <c r="AC2041" s="3">
        <v>16</v>
      </c>
      <c r="AD2041" s="3">
        <v>0</v>
      </c>
      <c r="AE2041" s="3">
        <v>0</v>
      </c>
      <c r="AF2041" s="10">
        <v>0</v>
      </c>
    </row>
    <row r="2042" spans="1:32" ht="15" customHeight="1" x14ac:dyDescent="0.2">
      <c r="A2042" s="10" t="s">
        <v>238</v>
      </c>
      <c r="B2042" s="30" t="s">
        <v>386</v>
      </c>
      <c r="C2042" s="26">
        <v>41275</v>
      </c>
      <c r="D2042" s="10" t="s">
        <v>322</v>
      </c>
      <c r="E2042" s="3">
        <v>173</v>
      </c>
      <c r="F2042" s="38">
        <v>7.892335766423357E-2</v>
      </c>
      <c r="G2042" s="41">
        <v>2100</v>
      </c>
      <c r="H2042" s="32">
        <f t="shared" si="151"/>
        <v>0.95802919708029199</v>
      </c>
      <c r="I2042" s="20">
        <v>2192</v>
      </c>
      <c r="J2042" s="3">
        <v>3</v>
      </c>
      <c r="K2042" s="3">
        <v>14</v>
      </c>
      <c r="L2042" s="3">
        <v>19</v>
      </c>
      <c r="M2042" s="3">
        <v>12</v>
      </c>
      <c r="N2042" s="3">
        <v>11</v>
      </c>
      <c r="O2042" s="3">
        <v>19</v>
      </c>
      <c r="P2042" s="3">
        <v>7</v>
      </c>
      <c r="Q2042" s="3">
        <f t="shared" si="148"/>
        <v>85</v>
      </c>
      <c r="R2042" s="3">
        <v>9</v>
      </c>
      <c r="S2042" s="3">
        <v>17</v>
      </c>
      <c r="T2042" s="3">
        <v>8</v>
      </c>
      <c r="U2042" s="3">
        <f t="shared" si="149"/>
        <v>34</v>
      </c>
      <c r="V2042" s="3">
        <v>11</v>
      </c>
      <c r="W2042" s="3">
        <v>15</v>
      </c>
      <c r="X2042" s="3">
        <v>15</v>
      </c>
      <c r="Y2042" s="3">
        <v>13</v>
      </c>
      <c r="Z2042" s="3">
        <f t="shared" si="150"/>
        <v>54</v>
      </c>
      <c r="AA2042" s="12">
        <v>0</v>
      </c>
      <c r="AB2042" s="3">
        <v>0</v>
      </c>
      <c r="AC2042" s="3">
        <v>173</v>
      </c>
      <c r="AD2042" s="3">
        <v>0</v>
      </c>
      <c r="AE2042" s="3">
        <v>0</v>
      </c>
      <c r="AF2042" s="10">
        <v>0</v>
      </c>
    </row>
    <row r="2043" spans="1:32" ht="15" customHeight="1" x14ac:dyDescent="0.2">
      <c r="A2043" s="10" t="s">
        <v>291</v>
      </c>
      <c r="B2043" s="30" t="s">
        <v>386</v>
      </c>
      <c r="C2043" s="26">
        <v>41275</v>
      </c>
      <c r="D2043" s="10" t="s">
        <v>321</v>
      </c>
      <c r="E2043" s="3">
        <v>11</v>
      </c>
      <c r="F2043" s="38">
        <v>3.6544850498338874E-2</v>
      </c>
      <c r="G2043" s="41">
        <v>121</v>
      </c>
      <c r="H2043" s="32">
        <f t="shared" si="151"/>
        <v>0.4019933554817276</v>
      </c>
      <c r="I2043" s="20">
        <v>301</v>
      </c>
      <c r="J2043" s="3">
        <v>0</v>
      </c>
      <c r="K2043" s="3">
        <v>0</v>
      </c>
      <c r="L2043" s="3">
        <v>0</v>
      </c>
      <c r="M2043" s="3">
        <v>2</v>
      </c>
      <c r="N2043" s="3">
        <v>0</v>
      </c>
      <c r="O2043" s="3">
        <v>0</v>
      </c>
      <c r="P2043" s="3">
        <v>0</v>
      </c>
      <c r="Q2043" s="3">
        <f t="shared" si="148"/>
        <v>2</v>
      </c>
      <c r="R2043" s="3">
        <v>1</v>
      </c>
      <c r="S2043" s="3">
        <v>1</v>
      </c>
      <c r="T2043" s="3">
        <v>3</v>
      </c>
      <c r="U2043" s="3">
        <f t="shared" si="149"/>
        <v>5</v>
      </c>
      <c r="V2043" s="3">
        <v>2</v>
      </c>
      <c r="W2043" s="3">
        <v>1</v>
      </c>
      <c r="X2043" s="3">
        <v>0</v>
      </c>
      <c r="Y2043" s="3">
        <v>1</v>
      </c>
      <c r="Z2043" s="3">
        <f t="shared" si="150"/>
        <v>4</v>
      </c>
      <c r="AA2043" s="12">
        <v>0</v>
      </c>
      <c r="AB2043" s="3">
        <v>0</v>
      </c>
      <c r="AC2043" s="3">
        <v>11</v>
      </c>
      <c r="AD2043" s="3">
        <v>0</v>
      </c>
      <c r="AE2043" s="3">
        <v>0</v>
      </c>
      <c r="AF2043" s="10">
        <v>0</v>
      </c>
    </row>
    <row r="2044" spans="1:32" ht="15" customHeight="1" x14ac:dyDescent="0.2">
      <c r="A2044" s="10" t="s">
        <v>296</v>
      </c>
      <c r="B2044" s="30" t="s">
        <v>386</v>
      </c>
      <c r="C2044" s="26">
        <v>41275</v>
      </c>
      <c r="D2044" s="10" t="s">
        <v>321</v>
      </c>
      <c r="E2044" s="3">
        <v>255</v>
      </c>
      <c r="F2044" s="38">
        <v>4.0271636133922928E-2</v>
      </c>
      <c r="G2044" s="41">
        <v>3338</v>
      </c>
      <c r="H2044" s="32">
        <f t="shared" si="151"/>
        <v>0.52716361339229312</v>
      </c>
      <c r="I2044" s="20">
        <v>6332</v>
      </c>
      <c r="J2044" s="3">
        <v>24</v>
      </c>
      <c r="K2044" s="3">
        <v>22</v>
      </c>
      <c r="L2044" s="3">
        <v>19</v>
      </c>
      <c r="M2044" s="3">
        <v>17</v>
      </c>
      <c r="N2044" s="3">
        <v>26</v>
      </c>
      <c r="O2044" s="3">
        <v>16</v>
      </c>
      <c r="P2044" s="3">
        <v>17</v>
      </c>
      <c r="Q2044" s="3">
        <f t="shared" si="148"/>
        <v>141</v>
      </c>
      <c r="R2044" s="3">
        <v>18</v>
      </c>
      <c r="S2044" s="3">
        <v>15</v>
      </c>
      <c r="T2044" s="3">
        <v>20</v>
      </c>
      <c r="U2044" s="3">
        <f t="shared" si="149"/>
        <v>53</v>
      </c>
      <c r="V2044" s="3">
        <v>10</v>
      </c>
      <c r="W2044" s="3">
        <v>11</v>
      </c>
      <c r="X2044" s="3">
        <v>16</v>
      </c>
      <c r="Y2044" s="3">
        <v>24</v>
      </c>
      <c r="Z2044" s="3">
        <f t="shared" si="150"/>
        <v>61</v>
      </c>
      <c r="AA2044" s="12">
        <v>0</v>
      </c>
      <c r="AB2044" s="3">
        <v>69</v>
      </c>
      <c r="AC2044" s="3">
        <v>178</v>
      </c>
      <c r="AD2044" s="3">
        <v>2</v>
      </c>
      <c r="AE2044" s="3">
        <v>6</v>
      </c>
      <c r="AF2044" s="10">
        <v>0</v>
      </c>
    </row>
    <row r="2045" spans="1:32" ht="15" customHeight="1" x14ac:dyDescent="0.2">
      <c r="A2045" s="10" t="s">
        <v>239</v>
      </c>
      <c r="B2045" s="30" t="s">
        <v>386</v>
      </c>
      <c r="C2045" s="26">
        <v>41275</v>
      </c>
      <c r="D2045" s="10" t="s">
        <v>327</v>
      </c>
      <c r="E2045" s="3">
        <v>167</v>
      </c>
      <c r="F2045" s="38">
        <v>4.8349739432541977E-2</v>
      </c>
      <c r="G2045" s="41">
        <v>3335</v>
      </c>
      <c r="H2045" s="32">
        <f t="shared" si="151"/>
        <v>0.96554719166184133</v>
      </c>
      <c r="I2045" s="20">
        <v>3454</v>
      </c>
      <c r="J2045" s="3">
        <v>2</v>
      </c>
      <c r="K2045" s="3">
        <v>8</v>
      </c>
      <c r="L2045" s="3">
        <v>16</v>
      </c>
      <c r="M2045" s="3">
        <v>11</v>
      </c>
      <c r="N2045" s="3">
        <v>13</v>
      </c>
      <c r="O2045" s="3">
        <v>9</v>
      </c>
      <c r="P2045" s="3">
        <v>13</v>
      </c>
      <c r="Q2045" s="3">
        <f t="shared" si="148"/>
        <v>72</v>
      </c>
      <c r="R2045" s="3">
        <v>23</v>
      </c>
      <c r="S2045" s="3">
        <v>15</v>
      </c>
      <c r="T2045" s="3">
        <v>21</v>
      </c>
      <c r="U2045" s="3">
        <f t="shared" si="149"/>
        <v>59</v>
      </c>
      <c r="V2045" s="3">
        <v>7</v>
      </c>
      <c r="W2045" s="3">
        <v>6</v>
      </c>
      <c r="X2045" s="3">
        <v>8</v>
      </c>
      <c r="Y2045" s="3">
        <v>15</v>
      </c>
      <c r="Z2045" s="3">
        <f t="shared" si="150"/>
        <v>36</v>
      </c>
      <c r="AA2045" s="12">
        <v>0</v>
      </c>
      <c r="AB2045" s="3">
        <v>9</v>
      </c>
      <c r="AC2045" s="3">
        <v>147</v>
      </c>
      <c r="AD2045" s="3">
        <v>4</v>
      </c>
      <c r="AE2045" s="3">
        <v>7</v>
      </c>
      <c r="AF2045" s="10">
        <v>0</v>
      </c>
    </row>
    <row r="2046" spans="1:32" ht="15" customHeight="1" x14ac:dyDescent="0.2">
      <c r="A2046" s="10" t="s">
        <v>240</v>
      </c>
      <c r="B2046" s="30" t="s">
        <v>386</v>
      </c>
      <c r="C2046" s="26">
        <v>41275</v>
      </c>
      <c r="D2046" s="10" t="s">
        <v>322</v>
      </c>
      <c r="E2046" s="3">
        <v>85</v>
      </c>
      <c r="F2046" s="38">
        <v>8.6206896551724144E-2</v>
      </c>
      <c r="G2046" s="41">
        <v>784</v>
      </c>
      <c r="H2046" s="32">
        <f t="shared" si="151"/>
        <v>0.79513184584178498</v>
      </c>
      <c r="I2046" s="20">
        <v>986</v>
      </c>
      <c r="J2046" s="3">
        <v>2</v>
      </c>
      <c r="K2046" s="3">
        <v>8</v>
      </c>
      <c r="L2046" s="3">
        <v>6</v>
      </c>
      <c r="M2046" s="3">
        <v>6</v>
      </c>
      <c r="N2046" s="3">
        <v>8</v>
      </c>
      <c r="O2046" s="3">
        <v>8</v>
      </c>
      <c r="P2046" s="3">
        <v>7</v>
      </c>
      <c r="Q2046" s="3">
        <f t="shared" si="148"/>
        <v>45</v>
      </c>
      <c r="R2046" s="3">
        <v>5</v>
      </c>
      <c r="S2046" s="3">
        <v>12</v>
      </c>
      <c r="T2046" s="3">
        <v>6</v>
      </c>
      <c r="U2046" s="3">
        <f t="shared" si="149"/>
        <v>23</v>
      </c>
      <c r="V2046" s="3">
        <v>4</v>
      </c>
      <c r="W2046" s="3">
        <v>6</v>
      </c>
      <c r="X2046" s="3">
        <v>4</v>
      </c>
      <c r="Y2046" s="3">
        <v>3</v>
      </c>
      <c r="Z2046" s="3">
        <f t="shared" si="150"/>
        <v>17</v>
      </c>
      <c r="AA2046" s="12">
        <v>0</v>
      </c>
      <c r="AB2046" s="3">
        <v>1</v>
      </c>
      <c r="AC2046" s="3">
        <v>77</v>
      </c>
      <c r="AD2046" s="3">
        <v>3</v>
      </c>
      <c r="AE2046" s="3">
        <v>4</v>
      </c>
      <c r="AF2046" s="10">
        <v>0</v>
      </c>
    </row>
    <row r="2047" spans="1:32" ht="15" customHeight="1" x14ac:dyDescent="0.2">
      <c r="A2047" s="10" t="s">
        <v>241</v>
      </c>
      <c r="B2047" s="30" t="s">
        <v>386</v>
      </c>
      <c r="C2047" s="26">
        <v>41275</v>
      </c>
      <c r="D2047" s="10" t="s">
        <v>306</v>
      </c>
      <c r="E2047" s="3">
        <v>95</v>
      </c>
      <c r="F2047" s="38">
        <v>3.0874228144296391E-2</v>
      </c>
      <c r="G2047" s="41">
        <v>1220</v>
      </c>
      <c r="H2047" s="32">
        <f t="shared" si="151"/>
        <v>0.39649008774780631</v>
      </c>
      <c r="I2047" s="20">
        <v>3077</v>
      </c>
      <c r="J2047" s="3">
        <v>0</v>
      </c>
      <c r="K2047" s="3">
        <v>10</v>
      </c>
      <c r="L2047" s="3">
        <v>11</v>
      </c>
      <c r="M2047" s="3">
        <v>6</v>
      </c>
      <c r="N2047" s="3">
        <v>8</v>
      </c>
      <c r="O2047" s="3">
        <v>8</v>
      </c>
      <c r="P2047" s="3">
        <v>9</v>
      </c>
      <c r="Q2047" s="3">
        <f t="shared" si="148"/>
        <v>52</v>
      </c>
      <c r="R2047" s="3">
        <v>8</v>
      </c>
      <c r="S2047" s="3">
        <v>6</v>
      </c>
      <c r="T2047" s="3">
        <v>4</v>
      </c>
      <c r="U2047" s="3">
        <f t="shared" si="149"/>
        <v>18</v>
      </c>
      <c r="V2047" s="3">
        <v>4</v>
      </c>
      <c r="W2047" s="3">
        <v>3</v>
      </c>
      <c r="X2047" s="3">
        <v>3</v>
      </c>
      <c r="Y2047" s="3">
        <v>15</v>
      </c>
      <c r="Z2047" s="3">
        <f t="shared" si="150"/>
        <v>25</v>
      </c>
      <c r="AA2047" s="12">
        <v>0</v>
      </c>
      <c r="AB2047" s="3">
        <v>5</v>
      </c>
      <c r="AC2047" s="3">
        <v>85</v>
      </c>
      <c r="AD2047" s="3">
        <v>0</v>
      </c>
      <c r="AE2047" s="3">
        <v>5</v>
      </c>
      <c r="AF2047" s="10">
        <v>0</v>
      </c>
    </row>
    <row r="2048" spans="1:32" ht="15" customHeight="1" x14ac:dyDescent="0.2">
      <c r="A2048" s="10" t="s">
        <v>242</v>
      </c>
      <c r="B2048" s="30" t="s">
        <v>386</v>
      </c>
      <c r="C2048" s="26">
        <v>41275</v>
      </c>
      <c r="D2048" s="10" t="s">
        <v>308</v>
      </c>
      <c r="E2048" s="3">
        <v>0</v>
      </c>
      <c r="F2048" s="38">
        <v>0</v>
      </c>
      <c r="G2048" s="41">
        <v>30</v>
      </c>
      <c r="H2048" s="32">
        <f t="shared" si="151"/>
        <v>0.41095890410958902</v>
      </c>
      <c r="I2048" s="20">
        <v>73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f t="shared" si="148"/>
        <v>0</v>
      </c>
      <c r="R2048" s="3">
        <v>0</v>
      </c>
      <c r="S2048" s="3">
        <v>0</v>
      </c>
      <c r="T2048" s="3">
        <v>0</v>
      </c>
      <c r="U2048" s="3">
        <f t="shared" si="149"/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f t="shared" si="150"/>
        <v>0</v>
      </c>
      <c r="AA2048" s="12">
        <v>0</v>
      </c>
      <c r="AB2048" s="3">
        <v>0</v>
      </c>
      <c r="AC2048" s="3">
        <v>0</v>
      </c>
      <c r="AD2048" s="3">
        <v>0</v>
      </c>
      <c r="AE2048" s="3">
        <v>0</v>
      </c>
      <c r="AF2048" s="10">
        <v>0</v>
      </c>
    </row>
    <row r="2049" spans="1:32" ht="15" customHeight="1" x14ac:dyDescent="0.2">
      <c r="A2049" s="10" t="s">
        <v>243</v>
      </c>
      <c r="B2049" s="30" t="s">
        <v>386</v>
      </c>
      <c r="C2049" s="26">
        <v>41275</v>
      </c>
      <c r="D2049" s="10" t="s">
        <v>312</v>
      </c>
      <c r="E2049" s="3">
        <v>16</v>
      </c>
      <c r="F2049" s="38">
        <v>5.6537102473498232E-2</v>
      </c>
      <c r="G2049" s="41">
        <v>163</v>
      </c>
      <c r="H2049" s="32">
        <f t="shared" si="151"/>
        <v>0.57597173144876324</v>
      </c>
      <c r="I2049" s="20">
        <v>283</v>
      </c>
      <c r="J2049" s="3">
        <v>0</v>
      </c>
      <c r="K2049" s="3">
        <v>2</v>
      </c>
      <c r="L2049" s="3">
        <v>1</v>
      </c>
      <c r="M2049" s="3">
        <v>0</v>
      </c>
      <c r="N2049" s="3">
        <v>1</v>
      </c>
      <c r="O2049" s="3">
        <v>5</v>
      </c>
      <c r="P2049" s="3">
        <v>1</v>
      </c>
      <c r="Q2049" s="3">
        <f t="shared" si="148"/>
        <v>10</v>
      </c>
      <c r="R2049" s="3">
        <v>1</v>
      </c>
      <c r="S2049" s="3">
        <v>1</v>
      </c>
      <c r="T2049" s="3">
        <v>1</v>
      </c>
      <c r="U2049" s="3">
        <f t="shared" si="149"/>
        <v>3</v>
      </c>
      <c r="V2049" s="3">
        <v>0</v>
      </c>
      <c r="W2049" s="3">
        <v>0</v>
      </c>
      <c r="X2049" s="3">
        <v>1</v>
      </c>
      <c r="Y2049" s="3">
        <v>2</v>
      </c>
      <c r="Z2049" s="3">
        <f t="shared" si="150"/>
        <v>3</v>
      </c>
      <c r="AA2049" s="12">
        <v>0</v>
      </c>
      <c r="AB2049" s="3">
        <v>0</v>
      </c>
      <c r="AC2049" s="3">
        <v>16</v>
      </c>
      <c r="AD2049" s="3">
        <v>0</v>
      </c>
      <c r="AE2049" s="3">
        <v>0</v>
      </c>
      <c r="AF2049" s="10">
        <v>0</v>
      </c>
    </row>
    <row r="2050" spans="1:32" ht="15" customHeight="1" x14ac:dyDescent="0.2">
      <c r="A2050" s="10" t="s">
        <v>244</v>
      </c>
      <c r="B2050" s="30" t="s">
        <v>386</v>
      </c>
      <c r="C2050" s="26">
        <v>41275</v>
      </c>
      <c r="D2050" s="10" t="s">
        <v>318</v>
      </c>
      <c r="E2050" s="3">
        <v>55</v>
      </c>
      <c r="F2050" s="38">
        <v>0.10576923076923077</v>
      </c>
      <c r="G2050" s="41">
        <v>331</v>
      </c>
      <c r="H2050" s="32">
        <f t="shared" si="151"/>
        <v>0.6365384615384615</v>
      </c>
      <c r="I2050" s="20">
        <v>520</v>
      </c>
      <c r="J2050" s="3">
        <v>0</v>
      </c>
      <c r="K2050" s="3">
        <v>5</v>
      </c>
      <c r="L2050" s="3">
        <v>5</v>
      </c>
      <c r="M2050" s="3">
        <v>8</v>
      </c>
      <c r="N2050" s="3">
        <v>4</v>
      </c>
      <c r="O2050" s="3">
        <v>2</v>
      </c>
      <c r="P2050" s="3">
        <v>4</v>
      </c>
      <c r="Q2050" s="3">
        <f t="shared" ref="Q2050:Q2066" si="152">SUM(J2050:P2050)</f>
        <v>28</v>
      </c>
      <c r="R2050" s="3">
        <v>2</v>
      </c>
      <c r="S2050" s="3">
        <v>2</v>
      </c>
      <c r="T2050" s="3">
        <v>3</v>
      </c>
      <c r="U2050" s="3">
        <f t="shared" ref="U2050:U2066" si="153">SUM(R2050:T2050)</f>
        <v>7</v>
      </c>
      <c r="V2050" s="3">
        <v>8</v>
      </c>
      <c r="W2050" s="3">
        <v>3</v>
      </c>
      <c r="X2050" s="3">
        <v>4</v>
      </c>
      <c r="Y2050" s="3">
        <v>5</v>
      </c>
      <c r="Z2050" s="3">
        <f t="shared" ref="Z2050:Z2066" si="154">SUM(V2050:Y2050)</f>
        <v>20</v>
      </c>
      <c r="AA2050" s="12">
        <v>0</v>
      </c>
      <c r="AB2050" s="3">
        <v>0</v>
      </c>
      <c r="AC2050" s="3">
        <v>55</v>
      </c>
      <c r="AD2050" s="3">
        <v>0</v>
      </c>
      <c r="AE2050" s="3">
        <v>0</v>
      </c>
      <c r="AF2050" s="10">
        <v>0</v>
      </c>
    </row>
    <row r="2051" spans="1:32" ht="15" customHeight="1" x14ac:dyDescent="0.2">
      <c r="A2051" s="10" t="s">
        <v>282</v>
      </c>
      <c r="B2051" s="30" t="s">
        <v>386</v>
      </c>
      <c r="C2051" s="26">
        <v>41275</v>
      </c>
      <c r="D2051" s="10" t="s">
        <v>315</v>
      </c>
      <c r="E2051" s="3">
        <v>499</v>
      </c>
      <c r="F2051" s="38">
        <v>6.3941568426447978E-2</v>
      </c>
      <c r="G2051" s="41">
        <v>4609</v>
      </c>
      <c r="H2051" s="32">
        <f t="shared" si="151"/>
        <v>0.59059456688877499</v>
      </c>
      <c r="I2051" s="20">
        <v>7804</v>
      </c>
      <c r="J2051" s="3">
        <v>9</v>
      </c>
      <c r="K2051" s="3">
        <v>60</v>
      </c>
      <c r="L2051" s="3">
        <v>47</v>
      </c>
      <c r="M2051" s="3">
        <v>38</v>
      </c>
      <c r="N2051" s="3">
        <v>38</v>
      </c>
      <c r="O2051" s="3">
        <v>42</v>
      </c>
      <c r="P2051" s="3">
        <v>31</v>
      </c>
      <c r="Q2051" s="3">
        <f t="shared" si="152"/>
        <v>265</v>
      </c>
      <c r="R2051" s="3">
        <v>38</v>
      </c>
      <c r="S2051" s="3">
        <v>40</v>
      </c>
      <c r="T2051" s="3">
        <v>34</v>
      </c>
      <c r="U2051" s="3">
        <f t="shared" si="153"/>
        <v>112</v>
      </c>
      <c r="V2051" s="3">
        <v>31</v>
      </c>
      <c r="W2051" s="3">
        <v>23</v>
      </c>
      <c r="X2051" s="3">
        <v>22</v>
      </c>
      <c r="Y2051" s="3">
        <v>46</v>
      </c>
      <c r="Z2051" s="3">
        <f t="shared" si="154"/>
        <v>122</v>
      </c>
      <c r="AA2051" s="12">
        <v>0</v>
      </c>
      <c r="AB2051" s="3">
        <v>101</v>
      </c>
      <c r="AC2051" s="3">
        <v>358</v>
      </c>
      <c r="AD2051" s="3">
        <v>7</v>
      </c>
      <c r="AE2051" s="3">
        <v>33</v>
      </c>
      <c r="AF2051" s="10">
        <v>0</v>
      </c>
    </row>
    <row r="2052" spans="1:32" ht="15" customHeight="1" x14ac:dyDescent="0.2">
      <c r="A2052" s="10" t="s">
        <v>283</v>
      </c>
      <c r="B2052" s="30" t="s">
        <v>386</v>
      </c>
      <c r="C2052" s="26">
        <v>41275</v>
      </c>
      <c r="D2052" s="10" t="s">
        <v>317</v>
      </c>
      <c r="E2052" s="3">
        <v>106</v>
      </c>
      <c r="F2052" s="38">
        <v>2.7741428945302276E-2</v>
      </c>
      <c r="G2052" s="41">
        <v>2018</v>
      </c>
      <c r="H2052" s="32">
        <f t="shared" si="151"/>
        <v>0.52813399633603764</v>
      </c>
      <c r="I2052" s="20">
        <v>3821</v>
      </c>
      <c r="J2052" s="3">
        <v>3</v>
      </c>
      <c r="K2052" s="3">
        <v>3</v>
      </c>
      <c r="L2052" s="3">
        <v>2</v>
      </c>
      <c r="M2052" s="3">
        <v>4</v>
      </c>
      <c r="N2052" s="3">
        <v>3</v>
      </c>
      <c r="O2052" s="3">
        <v>1</v>
      </c>
      <c r="P2052" s="3">
        <v>2</v>
      </c>
      <c r="Q2052" s="3">
        <f t="shared" si="152"/>
        <v>18</v>
      </c>
      <c r="R2052" s="3">
        <v>4</v>
      </c>
      <c r="S2052" s="3">
        <v>2</v>
      </c>
      <c r="T2052" s="3">
        <v>8</v>
      </c>
      <c r="U2052" s="3">
        <f t="shared" si="153"/>
        <v>14</v>
      </c>
      <c r="V2052" s="3">
        <v>12</v>
      </c>
      <c r="W2052" s="3">
        <v>17</v>
      </c>
      <c r="X2052" s="3">
        <v>17</v>
      </c>
      <c r="Y2052" s="3">
        <v>28</v>
      </c>
      <c r="Z2052" s="3">
        <f t="shared" si="154"/>
        <v>74</v>
      </c>
      <c r="AA2052" s="12">
        <v>0</v>
      </c>
      <c r="AB2052" s="3">
        <v>12</v>
      </c>
      <c r="AC2052" s="3">
        <v>87</v>
      </c>
      <c r="AD2052" s="3">
        <v>6</v>
      </c>
      <c r="AE2052" s="3">
        <v>1</v>
      </c>
      <c r="AF2052" s="10">
        <v>0</v>
      </c>
    </row>
    <row r="2053" spans="1:32" ht="15" customHeight="1" x14ac:dyDescent="0.2">
      <c r="A2053" s="10" t="s">
        <v>245</v>
      </c>
      <c r="B2053" s="30" t="s">
        <v>386</v>
      </c>
      <c r="C2053" s="26">
        <v>41275</v>
      </c>
      <c r="D2053" s="10" t="s">
        <v>327</v>
      </c>
      <c r="E2053" s="3">
        <v>59</v>
      </c>
      <c r="F2053" s="38">
        <v>1.1945738003644462E-2</v>
      </c>
      <c r="G2053" s="41">
        <v>2117</v>
      </c>
      <c r="H2053" s="32">
        <f t="shared" ref="H2053:H2066" si="155">G2053/I2053</f>
        <v>0.4286292771816157</v>
      </c>
      <c r="I2053" s="20">
        <v>4939</v>
      </c>
      <c r="J2053" s="3">
        <v>0</v>
      </c>
      <c r="K2053" s="3">
        <v>4</v>
      </c>
      <c r="L2053" s="3">
        <v>7</v>
      </c>
      <c r="M2053" s="3">
        <v>4</v>
      </c>
      <c r="N2053" s="3">
        <v>11</v>
      </c>
      <c r="O2053" s="3">
        <v>5</v>
      </c>
      <c r="P2053" s="3">
        <v>4</v>
      </c>
      <c r="Q2053" s="3">
        <f t="shared" si="152"/>
        <v>35</v>
      </c>
      <c r="R2053" s="3">
        <v>3</v>
      </c>
      <c r="S2053" s="3">
        <v>3</v>
      </c>
      <c r="T2053" s="3">
        <v>5</v>
      </c>
      <c r="U2053" s="3">
        <f t="shared" si="153"/>
        <v>11</v>
      </c>
      <c r="V2053" s="3">
        <v>1</v>
      </c>
      <c r="W2053" s="3">
        <v>3</v>
      </c>
      <c r="X2053" s="3">
        <v>2</v>
      </c>
      <c r="Y2053" s="3">
        <v>7</v>
      </c>
      <c r="Z2053" s="3">
        <f t="shared" si="154"/>
        <v>13</v>
      </c>
      <c r="AA2053" s="12">
        <v>0</v>
      </c>
      <c r="AB2053" s="3">
        <v>8</v>
      </c>
      <c r="AC2053" s="3">
        <v>50</v>
      </c>
      <c r="AD2053" s="3">
        <v>0</v>
      </c>
      <c r="AE2053" s="3">
        <v>1</v>
      </c>
      <c r="AF2053" s="10">
        <v>0</v>
      </c>
    </row>
    <row r="2054" spans="1:32" ht="15" customHeight="1" x14ac:dyDescent="0.2">
      <c r="A2054" s="10" t="s">
        <v>246</v>
      </c>
      <c r="B2054" s="30" t="s">
        <v>386</v>
      </c>
      <c r="C2054" s="26">
        <v>41275</v>
      </c>
      <c r="D2054" s="10" t="s">
        <v>299</v>
      </c>
      <c r="E2054" s="3">
        <v>27</v>
      </c>
      <c r="F2054" s="38">
        <v>6.7500000000000004E-2</v>
      </c>
      <c r="G2054" s="41">
        <v>239</v>
      </c>
      <c r="H2054" s="32">
        <f t="shared" si="155"/>
        <v>0.59750000000000003</v>
      </c>
      <c r="I2054" s="20">
        <v>400</v>
      </c>
      <c r="J2054" s="3">
        <v>0</v>
      </c>
      <c r="K2054" s="3">
        <v>1</v>
      </c>
      <c r="L2054" s="3">
        <v>5</v>
      </c>
      <c r="M2054" s="3">
        <v>1</v>
      </c>
      <c r="N2054" s="3">
        <v>1</v>
      </c>
      <c r="O2054" s="3">
        <v>3</v>
      </c>
      <c r="P2054" s="3">
        <v>3</v>
      </c>
      <c r="Q2054" s="3">
        <f t="shared" si="152"/>
        <v>14</v>
      </c>
      <c r="R2054" s="3">
        <v>4</v>
      </c>
      <c r="S2054" s="3">
        <v>1</v>
      </c>
      <c r="T2054" s="3">
        <v>1</v>
      </c>
      <c r="U2054" s="3">
        <f t="shared" si="153"/>
        <v>6</v>
      </c>
      <c r="V2054" s="3">
        <v>3</v>
      </c>
      <c r="W2054" s="3">
        <v>1</v>
      </c>
      <c r="X2054" s="3">
        <v>2</v>
      </c>
      <c r="Y2054" s="3">
        <v>1</v>
      </c>
      <c r="Z2054" s="3">
        <f t="shared" si="154"/>
        <v>7</v>
      </c>
      <c r="AA2054" s="12">
        <v>0</v>
      </c>
      <c r="AB2054" s="3">
        <v>0</v>
      </c>
      <c r="AC2054" s="3">
        <v>23</v>
      </c>
      <c r="AD2054" s="3">
        <v>2</v>
      </c>
      <c r="AE2054" s="3">
        <v>2</v>
      </c>
      <c r="AF2054" s="10">
        <v>0</v>
      </c>
    </row>
    <row r="2055" spans="1:32" ht="15" customHeight="1" x14ac:dyDescent="0.2">
      <c r="A2055" s="10" t="s">
        <v>247</v>
      </c>
      <c r="B2055" s="30" t="s">
        <v>386</v>
      </c>
      <c r="C2055" s="26">
        <v>41275</v>
      </c>
      <c r="D2055" s="10" t="s">
        <v>309</v>
      </c>
      <c r="E2055" s="3">
        <v>41</v>
      </c>
      <c r="F2055" s="38">
        <v>1.0983123493169033E-2</v>
      </c>
      <c r="G2055" s="41">
        <v>1176</v>
      </c>
      <c r="H2055" s="32">
        <f t="shared" si="155"/>
        <v>0.31502812751138493</v>
      </c>
      <c r="I2055" s="20">
        <v>3733</v>
      </c>
      <c r="J2055" s="3">
        <v>1</v>
      </c>
      <c r="K2055" s="3">
        <v>3</v>
      </c>
      <c r="L2055" s="3">
        <v>0</v>
      </c>
      <c r="M2055" s="3">
        <v>2</v>
      </c>
      <c r="N2055" s="3">
        <v>2</v>
      </c>
      <c r="O2055" s="3">
        <v>2</v>
      </c>
      <c r="P2055" s="3">
        <v>3</v>
      </c>
      <c r="Q2055" s="3">
        <f t="shared" si="152"/>
        <v>13</v>
      </c>
      <c r="R2055" s="3">
        <v>3</v>
      </c>
      <c r="S2055" s="3">
        <v>4</v>
      </c>
      <c r="T2055" s="3">
        <v>5</v>
      </c>
      <c r="U2055" s="3">
        <f t="shared" si="153"/>
        <v>12</v>
      </c>
      <c r="V2055" s="3">
        <v>0</v>
      </c>
      <c r="W2055" s="3">
        <v>2</v>
      </c>
      <c r="X2055" s="3">
        <v>5</v>
      </c>
      <c r="Y2055" s="3">
        <v>9</v>
      </c>
      <c r="Z2055" s="3">
        <f t="shared" si="154"/>
        <v>16</v>
      </c>
      <c r="AA2055" s="12">
        <v>0</v>
      </c>
      <c r="AB2055" s="3">
        <v>10</v>
      </c>
      <c r="AC2055" s="3">
        <v>24</v>
      </c>
      <c r="AD2055" s="3">
        <v>0</v>
      </c>
      <c r="AE2055" s="3">
        <v>7</v>
      </c>
      <c r="AF2055" s="10">
        <v>0</v>
      </c>
    </row>
    <row r="2056" spans="1:32" ht="15" customHeight="1" x14ac:dyDescent="0.2">
      <c r="A2056" s="10" t="s">
        <v>248</v>
      </c>
      <c r="B2056" s="30" t="s">
        <v>386</v>
      </c>
      <c r="C2056" s="26">
        <v>41275</v>
      </c>
      <c r="D2056" s="10" t="s">
        <v>310</v>
      </c>
      <c r="E2056" s="3">
        <v>45</v>
      </c>
      <c r="F2056" s="38">
        <v>3.5019455252918288E-2</v>
      </c>
      <c r="G2056" s="41">
        <v>639</v>
      </c>
      <c r="H2056" s="32">
        <f t="shared" si="155"/>
        <v>0.4972762645914397</v>
      </c>
      <c r="I2056" s="20">
        <v>1285</v>
      </c>
      <c r="J2056" s="3">
        <v>0</v>
      </c>
      <c r="K2056" s="3">
        <v>4</v>
      </c>
      <c r="L2056" s="3">
        <v>6</v>
      </c>
      <c r="M2056" s="3">
        <v>10</v>
      </c>
      <c r="N2056" s="3">
        <v>5</v>
      </c>
      <c r="O2056" s="3">
        <v>6</v>
      </c>
      <c r="P2056" s="3">
        <v>2</v>
      </c>
      <c r="Q2056" s="3">
        <f t="shared" si="152"/>
        <v>33</v>
      </c>
      <c r="R2056" s="3">
        <v>3</v>
      </c>
      <c r="S2056" s="3">
        <v>1</v>
      </c>
      <c r="T2056" s="3">
        <v>3</v>
      </c>
      <c r="U2056" s="3">
        <f t="shared" si="153"/>
        <v>7</v>
      </c>
      <c r="V2056" s="3">
        <v>1</v>
      </c>
      <c r="W2056" s="3">
        <v>3</v>
      </c>
      <c r="X2056" s="3">
        <v>0</v>
      </c>
      <c r="Y2056" s="3">
        <v>1</v>
      </c>
      <c r="Z2056" s="3">
        <f t="shared" si="154"/>
        <v>5</v>
      </c>
      <c r="AA2056" s="12">
        <v>0</v>
      </c>
      <c r="AB2056" s="3">
        <v>0</v>
      </c>
      <c r="AC2056" s="3">
        <v>41</v>
      </c>
      <c r="AD2056" s="3">
        <v>4</v>
      </c>
      <c r="AE2056" s="3">
        <v>0</v>
      </c>
      <c r="AF2056" s="10">
        <v>0</v>
      </c>
    </row>
    <row r="2057" spans="1:32" ht="15" customHeight="1" x14ac:dyDescent="0.2">
      <c r="A2057" s="10" t="s">
        <v>249</v>
      </c>
      <c r="B2057" s="30" t="s">
        <v>386</v>
      </c>
      <c r="C2057" s="26">
        <v>41275</v>
      </c>
      <c r="D2057" s="10" t="s">
        <v>300</v>
      </c>
      <c r="E2057" s="3">
        <v>4</v>
      </c>
      <c r="F2057" s="38">
        <v>1.5873015873015872E-2</v>
      </c>
      <c r="G2057" s="41">
        <v>102</v>
      </c>
      <c r="H2057" s="32">
        <f t="shared" si="155"/>
        <v>0.40476190476190477</v>
      </c>
      <c r="I2057" s="20">
        <v>252</v>
      </c>
      <c r="J2057" s="3">
        <v>0</v>
      </c>
      <c r="K2057" s="3">
        <v>2</v>
      </c>
      <c r="L2057" s="3">
        <v>0</v>
      </c>
      <c r="M2057" s="3">
        <v>0</v>
      </c>
      <c r="N2057" s="3">
        <v>2</v>
      </c>
      <c r="O2057" s="3">
        <v>0</v>
      </c>
      <c r="P2057" s="3">
        <v>0</v>
      </c>
      <c r="Q2057" s="3">
        <f t="shared" si="152"/>
        <v>4</v>
      </c>
      <c r="R2057" s="3">
        <v>0</v>
      </c>
      <c r="S2057" s="3">
        <v>0</v>
      </c>
      <c r="T2057" s="3">
        <v>0</v>
      </c>
      <c r="U2057" s="3">
        <f t="shared" si="153"/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f t="shared" si="154"/>
        <v>0</v>
      </c>
      <c r="AA2057" s="12">
        <v>0</v>
      </c>
      <c r="AB2057" s="3">
        <v>0</v>
      </c>
      <c r="AC2057" s="3">
        <v>4</v>
      </c>
      <c r="AD2057" s="3">
        <v>0</v>
      </c>
      <c r="AE2057" s="3">
        <v>0</v>
      </c>
      <c r="AF2057" s="10">
        <v>0</v>
      </c>
    </row>
    <row r="2058" spans="1:32" ht="15" customHeight="1" x14ac:dyDescent="0.2">
      <c r="A2058" s="10" t="s">
        <v>250</v>
      </c>
      <c r="B2058" s="30" t="s">
        <v>386</v>
      </c>
      <c r="C2058" s="26">
        <v>41275</v>
      </c>
      <c r="D2058" s="10" t="s">
        <v>334</v>
      </c>
      <c r="E2058" s="3">
        <v>8</v>
      </c>
      <c r="F2058" s="38">
        <v>2.4390243902439025E-2</v>
      </c>
      <c r="G2058" s="41">
        <v>167</v>
      </c>
      <c r="H2058" s="32">
        <f t="shared" si="155"/>
        <v>0.50914634146341464</v>
      </c>
      <c r="I2058" s="20">
        <v>328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1</v>
      </c>
      <c r="P2058" s="3">
        <v>0</v>
      </c>
      <c r="Q2058" s="3">
        <f t="shared" si="152"/>
        <v>1</v>
      </c>
      <c r="R2058" s="3">
        <v>1</v>
      </c>
      <c r="S2058" s="3">
        <v>0</v>
      </c>
      <c r="T2058" s="3">
        <v>1</v>
      </c>
      <c r="U2058" s="3">
        <f t="shared" si="153"/>
        <v>2</v>
      </c>
      <c r="V2058" s="3">
        <v>0</v>
      </c>
      <c r="W2058" s="3">
        <v>0</v>
      </c>
      <c r="X2058" s="3">
        <v>1</v>
      </c>
      <c r="Y2058" s="3">
        <v>4</v>
      </c>
      <c r="Z2058" s="3">
        <f t="shared" si="154"/>
        <v>5</v>
      </c>
      <c r="AA2058" s="12">
        <v>0</v>
      </c>
      <c r="AB2058" s="3">
        <v>0</v>
      </c>
      <c r="AC2058" s="3">
        <v>8</v>
      </c>
      <c r="AD2058" s="3">
        <v>0</v>
      </c>
      <c r="AE2058" s="3">
        <v>0</v>
      </c>
      <c r="AF2058" s="10">
        <v>0</v>
      </c>
    </row>
    <row r="2059" spans="1:32" ht="15" customHeight="1" x14ac:dyDescent="0.2">
      <c r="A2059" s="10" t="s">
        <v>251</v>
      </c>
      <c r="B2059" s="30" t="s">
        <v>386</v>
      </c>
      <c r="C2059" s="26">
        <v>41275</v>
      </c>
      <c r="D2059" s="10" t="s">
        <v>322</v>
      </c>
      <c r="E2059" s="3">
        <v>0</v>
      </c>
      <c r="F2059" s="38">
        <v>0</v>
      </c>
      <c r="G2059" s="41">
        <v>81</v>
      </c>
      <c r="H2059" s="32">
        <f t="shared" si="155"/>
        <v>0.5</v>
      </c>
      <c r="I2059" s="20">
        <v>162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f t="shared" si="152"/>
        <v>0</v>
      </c>
      <c r="R2059" s="3">
        <v>0</v>
      </c>
      <c r="S2059" s="3">
        <v>0</v>
      </c>
      <c r="T2059" s="3">
        <v>0</v>
      </c>
      <c r="U2059" s="3">
        <f t="shared" si="153"/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f t="shared" si="154"/>
        <v>0</v>
      </c>
      <c r="AA2059" s="12">
        <v>0</v>
      </c>
      <c r="AB2059" s="3">
        <v>0</v>
      </c>
      <c r="AC2059" s="3">
        <v>0</v>
      </c>
      <c r="AD2059" s="3">
        <v>0</v>
      </c>
      <c r="AE2059" s="3">
        <v>0</v>
      </c>
      <c r="AF2059" s="10">
        <v>0</v>
      </c>
    </row>
    <row r="2060" spans="1:32" ht="15" customHeight="1" x14ac:dyDescent="0.2">
      <c r="A2060" s="10" t="s">
        <v>252</v>
      </c>
      <c r="B2060" s="30" t="s">
        <v>386</v>
      </c>
      <c r="C2060" s="26">
        <v>41275</v>
      </c>
      <c r="D2060" s="10" t="s">
        <v>299</v>
      </c>
      <c r="E2060" s="3">
        <v>67</v>
      </c>
      <c r="F2060" s="38">
        <v>9.7101449275362323E-2</v>
      </c>
      <c r="G2060" s="41">
        <v>458</v>
      </c>
      <c r="H2060" s="32">
        <f t="shared" si="155"/>
        <v>0.663768115942029</v>
      </c>
      <c r="I2060" s="20">
        <v>690</v>
      </c>
      <c r="J2060" s="3">
        <v>0</v>
      </c>
      <c r="K2060" s="3">
        <v>11</v>
      </c>
      <c r="L2060" s="3">
        <v>10</v>
      </c>
      <c r="M2060" s="3">
        <v>16</v>
      </c>
      <c r="N2060" s="3">
        <v>8</v>
      </c>
      <c r="O2060" s="3">
        <v>6</v>
      </c>
      <c r="P2060" s="3">
        <v>3</v>
      </c>
      <c r="Q2060" s="3">
        <f t="shared" si="152"/>
        <v>54</v>
      </c>
      <c r="R2060" s="3">
        <v>3</v>
      </c>
      <c r="S2060" s="3">
        <v>1</v>
      </c>
      <c r="T2060" s="3">
        <v>1</v>
      </c>
      <c r="U2060" s="3">
        <f t="shared" si="153"/>
        <v>5</v>
      </c>
      <c r="V2060" s="3">
        <v>2</v>
      </c>
      <c r="W2060" s="3">
        <v>1</v>
      </c>
      <c r="X2060" s="3">
        <v>2</v>
      </c>
      <c r="Y2060" s="3">
        <v>3</v>
      </c>
      <c r="Z2060" s="3">
        <f t="shared" si="154"/>
        <v>8</v>
      </c>
      <c r="AA2060" s="12">
        <v>0</v>
      </c>
      <c r="AB2060" s="3">
        <v>2</v>
      </c>
      <c r="AC2060" s="3">
        <v>63</v>
      </c>
      <c r="AD2060" s="3">
        <v>0</v>
      </c>
      <c r="AE2060" s="3">
        <v>2</v>
      </c>
      <c r="AF2060" s="10">
        <v>0</v>
      </c>
    </row>
    <row r="2061" spans="1:32" ht="15" customHeight="1" x14ac:dyDescent="0.2">
      <c r="A2061" s="10" t="s">
        <v>253</v>
      </c>
      <c r="B2061" s="30" t="s">
        <v>386</v>
      </c>
      <c r="C2061" s="26">
        <v>41275</v>
      </c>
      <c r="D2061" s="10" t="s">
        <v>298</v>
      </c>
      <c r="E2061" s="3">
        <v>0</v>
      </c>
      <c r="F2061" s="38">
        <v>0</v>
      </c>
      <c r="G2061" s="41">
        <v>76</v>
      </c>
      <c r="H2061" s="32">
        <f t="shared" si="155"/>
        <v>0.52054794520547942</v>
      </c>
      <c r="I2061" s="20">
        <v>146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f t="shared" si="152"/>
        <v>0</v>
      </c>
      <c r="R2061" s="3">
        <v>0</v>
      </c>
      <c r="S2061" s="3">
        <v>0</v>
      </c>
      <c r="T2061" s="3">
        <v>0</v>
      </c>
      <c r="U2061" s="3">
        <f t="shared" si="153"/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f t="shared" si="154"/>
        <v>0</v>
      </c>
      <c r="AA2061" s="12">
        <v>0</v>
      </c>
      <c r="AB2061" s="3">
        <v>0</v>
      </c>
      <c r="AC2061" s="3">
        <v>0</v>
      </c>
      <c r="AD2061" s="3">
        <v>0</v>
      </c>
      <c r="AE2061" s="3">
        <v>0</v>
      </c>
      <c r="AF2061" s="10">
        <v>0</v>
      </c>
    </row>
    <row r="2062" spans="1:32" ht="15" customHeight="1" x14ac:dyDescent="0.2">
      <c r="A2062" s="10" t="s">
        <v>254</v>
      </c>
      <c r="B2062" s="30" t="s">
        <v>386</v>
      </c>
      <c r="C2062" s="26">
        <v>41275</v>
      </c>
      <c r="D2062" s="10" t="s">
        <v>310</v>
      </c>
      <c r="E2062" s="3">
        <v>0</v>
      </c>
      <c r="F2062" s="38">
        <v>0</v>
      </c>
      <c r="G2062" s="41">
        <v>91</v>
      </c>
      <c r="H2062" s="32">
        <f t="shared" si="155"/>
        <v>1.1097560975609757</v>
      </c>
      <c r="I2062" s="20">
        <v>82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f t="shared" si="152"/>
        <v>0</v>
      </c>
      <c r="R2062" s="3">
        <v>0</v>
      </c>
      <c r="S2062" s="3">
        <v>0</v>
      </c>
      <c r="T2062" s="3">
        <v>0</v>
      </c>
      <c r="U2062" s="3">
        <f t="shared" si="153"/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f t="shared" si="154"/>
        <v>0</v>
      </c>
      <c r="AA2062" s="12">
        <v>0</v>
      </c>
      <c r="AB2062" s="3">
        <v>0</v>
      </c>
      <c r="AC2062" s="3">
        <v>0</v>
      </c>
      <c r="AD2062" s="3">
        <v>0</v>
      </c>
      <c r="AE2062" s="3">
        <v>0</v>
      </c>
      <c r="AF2062" s="10">
        <v>0</v>
      </c>
    </row>
    <row r="2063" spans="1:32" ht="15" customHeight="1" x14ac:dyDescent="0.2">
      <c r="A2063" s="10" t="s">
        <v>255</v>
      </c>
      <c r="B2063" s="30" t="s">
        <v>386</v>
      </c>
      <c r="C2063" s="26">
        <v>41275</v>
      </c>
      <c r="D2063" s="10" t="s">
        <v>316</v>
      </c>
      <c r="E2063" s="3">
        <v>41</v>
      </c>
      <c r="F2063" s="38">
        <v>1.8206039076376555E-2</v>
      </c>
      <c r="G2063" s="41">
        <v>1064</v>
      </c>
      <c r="H2063" s="32">
        <f t="shared" si="155"/>
        <v>0.47246891651865008</v>
      </c>
      <c r="I2063" s="20">
        <v>2252</v>
      </c>
      <c r="J2063" s="3">
        <v>0</v>
      </c>
      <c r="K2063" s="3">
        <v>0</v>
      </c>
      <c r="L2063" s="3">
        <v>4</v>
      </c>
      <c r="M2063" s="3">
        <v>2</v>
      </c>
      <c r="N2063" s="3">
        <v>1</v>
      </c>
      <c r="O2063" s="3">
        <v>9</v>
      </c>
      <c r="P2063" s="3">
        <v>4</v>
      </c>
      <c r="Q2063" s="3">
        <f t="shared" si="152"/>
        <v>20</v>
      </c>
      <c r="R2063" s="3">
        <v>2</v>
      </c>
      <c r="S2063" s="3">
        <v>3</v>
      </c>
      <c r="T2063" s="3">
        <v>1</v>
      </c>
      <c r="U2063" s="3">
        <f t="shared" si="153"/>
        <v>6</v>
      </c>
      <c r="V2063" s="3">
        <v>4</v>
      </c>
      <c r="W2063" s="3">
        <v>7</v>
      </c>
      <c r="X2063" s="3">
        <v>2</v>
      </c>
      <c r="Y2063" s="3">
        <v>2</v>
      </c>
      <c r="Z2063" s="3">
        <f t="shared" si="154"/>
        <v>15</v>
      </c>
      <c r="AA2063" s="12">
        <v>0</v>
      </c>
      <c r="AB2063" s="3">
        <v>2</v>
      </c>
      <c r="AC2063" s="3">
        <v>26</v>
      </c>
      <c r="AD2063" s="3">
        <v>6</v>
      </c>
      <c r="AE2063" s="3">
        <v>7</v>
      </c>
      <c r="AF2063" s="10">
        <v>0</v>
      </c>
    </row>
    <row r="2064" spans="1:32" ht="15" customHeight="1" x14ac:dyDescent="0.2">
      <c r="A2064" s="10" t="s">
        <v>256</v>
      </c>
      <c r="B2064" s="30" t="s">
        <v>386</v>
      </c>
      <c r="C2064" s="26">
        <v>41275</v>
      </c>
      <c r="D2064" s="10" t="s">
        <v>327</v>
      </c>
      <c r="E2064" s="3">
        <v>573</v>
      </c>
      <c r="F2064" s="38">
        <v>3.7285268089536701E-2</v>
      </c>
      <c r="G2064" s="41">
        <v>12685</v>
      </c>
      <c r="H2064" s="32">
        <f t="shared" si="155"/>
        <v>0.82541644976574702</v>
      </c>
      <c r="I2064" s="20">
        <v>15368</v>
      </c>
      <c r="J2064" s="3">
        <v>3</v>
      </c>
      <c r="K2064" s="3">
        <v>64</v>
      </c>
      <c r="L2064" s="3">
        <v>53</v>
      </c>
      <c r="M2064" s="3">
        <v>58</v>
      </c>
      <c r="N2064" s="3">
        <v>43</v>
      </c>
      <c r="O2064" s="3">
        <v>54</v>
      </c>
      <c r="P2064" s="3">
        <v>56</v>
      </c>
      <c r="Q2064" s="3">
        <f t="shared" si="152"/>
        <v>331</v>
      </c>
      <c r="R2064" s="3">
        <v>21</v>
      </c>
      <c r="S2064" s="3">
        <v>29</v>
      </c>
      <c r="T2064" s="3">
        <v>22</v>
      </c>
      <c r="U2064" s="3">
        <f t="shared" si="153"/>
        <v>72</v>
      </c>
      <c r="V2064" s="3">
        <v>35</v>
      </c>
      <c r="W2064" s="3">
        <v>34</v>
      </c>
      <c r="X2064" s="3">
        <v>50</v>
      </c>
      <c r="Y2064" s="3">
        <v>51</v>
      </c>
      <c r="Z2064" s="3">
        <f t="shared" si="154"/>
        <v>170</v>
      </c>
      <c r="AA2064" s="12">
        <v>0</v>
      </c>
      <c r="AB2064" s="3">
        <v>129</v>
      </c>
      <c r="AC2064" s="3">
        <v>377</v>
      </c>
      <c r="AD2064" s="3">
        <v>12</v>
      </c>
      <c r="AE2064" s="3">
        <v>55</v>
      </c>
      <c r="AF2064" s="10">
        <v>0</v>
      </c>
    </row>
    <row r="2065" spans="1:32" ht="15" customHeight="1" x14ac:dyDescent="0.2">
      <c r="A2065" s="10" t="s">
        <v>257</v>
      </c>
      <c r="B2065" s="30" t="s">
        <v>386</v>
      </c>
      <c r="C2065" s="26">
        <v>41275</v>
      </c>
      <c r="D2065" s="10" t="s">
        <v>330</v>
      </c>
      <c r="E2065" s="3">
        <v>49</v>
      </c>
      <c r="F2065" s="38">
        <v>8.8113648624348131E-3</v>
      </c>
      <c r="G2065" s="41">
        <v>2481</v>
      </c>
      <c r="H2065" s="32">
        <f t="shared" si="155"/>
        <v>0.44614278007552599</v>
      </c>
      <c r="I2065" s="20">
        <v>5561</v>
      </c>
      <c r="J2065" s="3">
        <v>0</v>
      </c>
      <c r="K2065" s="3">
        <v>5</v>
      </c>
      <c r="L2065" s="3">
        <v>6</v>
      </c>
      <c r="M2065" s="3">
        <v>5</v>
      </c>
      <c r="N2065" s="3">
        <v>4</v>
      </c>
      <c r="O2065" s="3">
        <v>3</v>
      </c>
      <c r="P2065" s="3">
        <v>1</v>
      </c>
      <c r="Q2065" s="3">
        <f t="shared" si="152"/>
        <v>24</v>
      </c>
      <c r="R2065" s="3">
        <v>1</v>
      </c>
      <c r="S2065" s="3">
        <v>2</v>
      </c>
      <c r="T2065" s="3">
        <v>6</v>
      </c>
      <c r="U2065" s="3">
        <f t="shared" si="153"/>
        <v>9</v>
      </c>
      <c r="V2065" s="3">
        <v>3</v>
      </c>
      <c r="W2065" s="3">
        <v>4</v>
      </c>
      <c r="X2065" s="3">
        <v>4</v>
      </c>
      <c r="Y2065" s="3">
        <v>5</v>
      </c>
      <c r="Z2065" s="3">
        <f t="shared" si="154"/>
        <v>16</v>
      </c>
      <c r="AA2065" s="12">
        <v>0</v>
      </c>
      <c r="AB2065" s="3">
        <v>12</v>
      </c>
      <c r="AC2065" s="3">
        <v>37</v>
      </c>
      <c r="AD2065" s="3">
        <v>0</v>
      </c>
      <c r="AE2065" s="3">
        <v>0</v>
      </c>
      <c r="AF2065" s="10">
        <v>0</v>
      </c>
    </row>
    <row r="2066" spans="1:32" ht="15" customHeight="1" x14ac:dyDescent="0.2">
      <c r="A2066" s="10" t="s">
        <v>258</v>
      </c>
      <c r="B2066" s="30" t="s">
        <v>386</v>
      </c>
      <c r="C2066" s="26">
        <v>41275</v>
      </c>
      <c r="D2066" s="10" t="s">
        <v>327</v>
      </c>
      <c r="E2066" s="3">
        <v>35</v>
      </c>
      <c r="F2066" s="38">
        <v>2.6676829268292682E-2</v>
      </c>
      <c r="G2066" s="41">
        <v>723</v>
      </c>
      <c r="H2066" s="32">
        <f t="shared" si="155"/>
        <v>0.55106707317073167</v>
      </c>
      <c r="I2066" s="20">
        <v>1312</v>
      </c>
      <c r="J2066" s="3">
        <v>1</v>
      </c>
      <c r="K2066" s="3">
        <v>4</v>
      </c>
      <c r="L2066" s="3">
        <v>5</v>
      </c>
      <c r="M2066" s="3">
        <v>0</v>
      </c>
      <c r="N2066" s="3">
        <v>3</v>
      </c>
      <c r="O2066" s="3">
        <v>3</v>
      </c>
      <c r="P2066" s="3">
        <v>2</v>
      </c>
      <c r="Q2066" s="3">
        <f t="shared" si="152"/>
        <v>18</v>
      </c>
      <c r="R2066" s="3">
        <v>5</v>
      </c>
      <c r="S2066" s="3">
        <v>4</v>
      </c>
      <c r="T2066" s="3">
        <v>2</v>
      </c>
      <c r="U2066" s="3">
        <f t="shared" si="153"/>
        <v>11</v>
      </c>
      <c r="V2066" s="3">
        <v>1</v>
      </c>
      <c r="W2066" s="3">
        <v>2</v>
      </c>
      <c r="X2066" s="3">
        <v>1</v>
      </c>
      <c r="Y2066" s="3">
        <v>2</v>
      </c>
      <c r="Z2066" s="3">
        <f t="shared" si="154"/>
        <v>6</v>
      </c>
      <c r="AA2066" s="12">
        <v>0</v>
      </c>
      <c r="AB2066" s="3">
        <v>0</v>
      </c>
      <c r="AC2066" s="3">
        <v>35</v>
      </c>
      <c r="AD2066" s="3">
        <v>0</v>
      </c>
      <c r="AE2066" s="3">
        <v>0</v>
      </c>
      <c r="AF2066" s="10">
        <v>0</v>
      </c>
    </row>
    <row r="2067" spans="1:32" ht="15" customHeight="1" x14ac:dyDescent="0.2">
      <c r="A2067" s="5"/>
      <c r="B2067" s="5"/>
      <c r="C2067" s="5"/>
      <c r="D2067" s="5"/>
      <c r="E2067" s="7"/>
      <c r="F2067" s="8"/>
      <c r="G2067" s="19"/>
      <c r="H2067" s="9"/>
      <c r="I2067" s="19"/>
      <c r="J2067" s="5"/>
      <c r="K2067" s="5"/>
      <c r="L2067" s="5"/>
      <c r="M2067" s="5"/>
      <c r="N2067" s="5"/>
      <c r="O2067" s="5"/>
      <c r="P2067" s="5"/>
      <c r="Q2067" s="6"/>
      <c r="R2067" s="5"/>
      <c r="S2067" s="5"/>
      <c r="T2067" s="5"/>
      <c r="U2067" s="6"/>
      <c r="V2067" s="5"/>
      <c r="W2067" s="5"/>
      <c r="X2067" s="5"/>
      <c r="Y2067" s="5"/>
      <c r="Z2067" s="6"/>
      <c r="AA2067" s="7"/>
      <c r="AB2067" s="5"/>
      <c r="AC2067" s="5"/>
      <c r="AD2067" s="5"/>
      <c r="AE2067" s="5"/>
      <c r="AF2067" s="5"/>
    </row>
  </sheetData>
  <sortState ref="A1:AJ2067">
    <sortCondition ref="C1:C2067"/>
    <sortCondition ref="B1:B2067"/>
  </sortState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812"/>
  <sheetViews>
    <sheetView topLeftCell="A14" zoomScale="80" zoomScaleNormal="80" workbookViewId="0">
      <selection activeCell="I59" sqref="I59"/>
    </sheetView>
  </sheetViews>
  <sheetFormatPr defaultRowHeight="15" x14ac:dyDescent="0.25"/>
  <cols>
    <col min="1" max="1" width="41.7109375" customWidth="1"/>
    <col min="2" max="6" width="9.5703125" style="14" customWidth="1"/>
    <col min="7" max="7" width="9.5703125" style="13" customWidth="1"/>
    <col min="8" max="8" width="9.5703125" customWidth="1"/>
    <col min="9" max="9" width="42" customWidth="1"/>
    <col min="10" max="10" width="23.140625" customWidth="1"/>
    <col min="11" max="11" width="42" customWidth="1"/>
    <col min="12" max="12" width="28.42578125" customWidth="1"/>
    <col min="13" max="13" width="38.85546875" customWidth="1"/>
    <col min="14" max="18" width="23.85546875" customWidth="1"/>
    <col min="19" max="19" width="7" customWidth="1"/>
    <col min="20" max="20" width="7.28515625" customWidth="1"/>
    <col min="21" max="21" width="8.140625" customWidth="1"/>
    <col min="22" max="22" width="6" customWidth="1"/>
    <col min="23" max="23" width="7.28515625" customWidth="1"/>
    <col min="24" max="24" width="7" customWidth="1"/>
    <col min="25" max="25" width="9.85546875" bestFit="1" customWidth="1"/>
    <col min="26" max="26" width="6.7109375" customWidth="1"/>
    <col min="27" max="27" width="12.140625" bestFit="1" customWidth="1"/>
    <col min="28" max="28" width="7" customWidth="1"/>
    <col min="29" max="29" width="8.5703125" customWidth="1"/>
    <col min="30" max="30" width="6.28515625" customWidth="1"/>
    <col min="31" max="31" width="9.42578125" bestFit="1" customWidth="1"/>
    <col min="32" max="32" width="10.85546875" bestFit="1" customWidth="1"/>
    <col min="33" max="33" width="8.5703125" customWidth="1"/>
    <col min="34" max="34" width="8" customWidth="1"/>
    <col min="35" max="35" width="8.85546875" customWidth="1"/>
    <col min="36" max="36" width="11.5703125" bestFit="1" customWidth="1"/>
    <col min="37" max="37" width="11.7109375" bestFit="1" customWidth="1"/>
    <col min="38" max="38" width="9.5703125" bestFit="1" customWidth="1"/>
    <col min="39" max="39" width="9.28515625" bestFit="1" customWidth="1"/>
    <col min="40" max="40" width="7.42578125" customWidth="1"/>
    <col min="41" max="41" width="11.28515625" bestFit="1" customWidth="1"/>
  </cols>
  <sheetData>
    <row r="1" spans="1:8" ht="20.25" thickBot="1" x14ac:dyDescent="0.35">
      <c r="A1" s="45" t="s">
        <v>374</v>
      </c>
      <c r="B1" s="45"/>
      <c r="C1" s="45"/>
      <c r="D1" s="45"/>
      <c r="E1" s="45"/>
      <c r="F1" s="45"/>
      <c r="G1" s="45"/>
    </row>
    <row r="2" spans="1:8" ht="15.75" thickTop="1" x14ac:dyDescent="0.25">
      <c r="A2" s="1" t="s">
        <v>374</v>
      </c>
      <c r="B2" s="16" t="s">
        <v>339</v>
      </c>
      <c r="C2" s="15"/>
      <c r="D2" s="15"/>
      <c r="E2" s="15"/>
      <c r="F2" s="15"/>
      <c r="G2" s="15"/>
      <c r="H2" s="15"/>
    </row>
    <row r="3" spans="1:8" x14ac:dyDescent="0.25">
      <c r="A3" s="1" t="s">
        <v>297</v>
      </c>
      <c r="B3" t="s">
        <v>342</v>
      </c>
      <c r="C3" t="s">
        <v>341</v>
      </c>
      <c r="D3" t="s">
        <v>343</v>
      </c>
      <c r="E3" t="s">
        <v>344</v>
      </c>
      <c r="F3" t="s">
        <v>345</v>
      </c>
      <c r="G3" t="s">
        <v>384</v>
      </c>
      <c r="H3" t="s">
        <v>386</v>
      </c>
    </row>
    <row r="4" spans="1:8" x14ac:dyDescent="0.25">
      <c r="A4" s="2" t="s">
        <v>260</v>
      </c>
      <c r="B4" s="15">
        <v>2052.9875699999998</v>
      </c>
      <c r="C4" s="15">
        <v>2074.0339643652569</v>
      </c>
      <c r="D4" s="15">
        <v>2172.9233419465991</v>
      </c>
      <c r="E4" s="15">
        <v>2198.8928000000001</v>
      </c>
      <c r="F4" s="15">
        <v>2156</v>
      </c>
      <c r="G4" s="15">
        <v>2169</v>
      </c>
      <c r="H4" s="15">
        <v>2178</v>
      </c>
    </row>
    <row r="5" spans="1:8" x14ac:dyDescent="0.25">
      <c r="A5" s="27" t="s">
        <v>298</v>
      </c>
      <c r="B5" s="15">
        <v>2052.9875699999998</v>
      </c>
      <c r="C5" s="15">
        <v>2074.0339643652569</v>
      </c>
      <c r="D5" s="15">
        <v>2172.9233419465991</v>
      </c>
      <c r="E5" s="15">
        <v>2198.8928000000001</v>
      </c>
      <c r="F5" s="15">
        <v>2156</v>
      </c>
      <c r="G5" s="15">
        <v>2169</v>
      </c>
      <c r="H5" s="15">
        <v>2178</v>
      </c>
    </row>
    <row r="6" spans="1:8" x14ac:dyDescent="0.25">
      <c r="A6" s="2" t="s">
        <v>0</v>
      </c>
      <c r="B6" s="15">
        <v>61.443428000000004</v>
      </c>
      <c r="C6" s="15">
        <v>113.53618421052644</v>
      </c>
      <c r="D6" s="15">
        <v>160.50254668930387</v>
      </c>
      <c r="E6" s="15">
        <v>191.06100000000001</v>
      </c>
      <c r="F6" s="15">
        <v>182</v>
      </c>
      <c r="G6" s="15">
        <v>193</v>
      </c>
      <c r="H6" s="15">
        <v>164</v>
      </c>
    </row>
    <row r="7" spans="1:8" x14ac:dyDescent="0.25">
      <c r="A7" s="27" t="s">
        <v>299</v>
      </c>
      <c r="B7" s="15">
        <v>61.443428000000004</v>
      </c>
      <c r="C7" s="15">
        <v>113.53618421052644</v>
      </c>
      <c r="D7" s="15">
        <v>160.50254668930387</v>
      </c>
      <c r="E7" s="15">
        <v>191.06100000000001</v>
      </c>
      <c r="F7" s="15">
        <v>182</v>
      </c>
      <c r="G7" s="15">
        <v>193</v>
      </c>
      <c r="H7" s="15">
        <v>164</v>
      </c>
    </row>
    <row r="8" spans="1:8" x14ac:dyDescent="0.25">
      <c r="A8" s="2" t="s">
        <v>1</v>
      </c>
      <c r="B8" s="15">
        <v>20.955878999999999</v>
      </c>
      <c r="C8" s="15">
        <v>39.805825242718399</v>
      </c>
      <c r="D8" s="15">
        <v>35.35714285714284</v>
      </c>
      <c r="E8" s="15">
        <v>35.573999999999998</v>
      </c>
      <c r="F8" s="15">
        <v>43</v>
      </c>
      <c r="G8" s="15">
        <v>38</v>
      </c>
      <c r="H8" s="15">
        <v>36</v>
      </c>
    </row>
    <row r="9" spans="1:8" x14ac:dyDescent="0.25">
      <c r="A9" s="27" t="s">
        <v>300</v>
      </c>
      <c r="B9" s="15">
        <v>20.955878999999999</v>
      </c>
      <c r="C9" s="15">
        <v>39.805825242718399</v>
      </c>
      <c r="D9" s="15">
        <v>35.35714285714284</v>
      </c>
      <c r="E9" s="15">
        <v>35.573999999999998</v>
      </c>
      <c r="F9" s="15">
        <v>43</v>
      </c>
      <c r="G9" s="15">
        <v>38</v>
      </c>
      <c r="H9" s="15">
        <v>36</v>
      </c>
    </row>
    <row r="10" spans="1:8" x14ac:dyDescent="0.25">
      <c r="A10" s="2" t="s">
        <v>2</v>
      </c>
      <c r="B10" s="15">
        <v>802.96805999999992</v>
      </c>
      <c r="C10" s="15">
        <v>894.20519743503201</v>
      </c>
      <c r="D10" s="15">
        <v>913.6016859852482</v>
      </c>
      <c r="E10" s="15">
        <v>967.25580000000002</v>
      </c>
      <c r="F10" s="15">
        <v>915</v>
      </c>
      <c r="G10" s="15">
        <v>942</v>
      </c>
      <c r="H10" s="15">
        <v>899</v>
      </c>
    </row>
    <row r="11" spans="1:8" x14ac:dyDescent="0.25">
      <c r="A11" s="27" t="s">
        <v>301</v>
      </c>
      <c r="B11" s="15">
        <v>802.96805999999992</v>
      </c>
      <c r="C11" s="15">
        <v>894.20519743503201</v>
      </c>
      <c r="D11" s="15">
        <v>913.6016859852482</v>
      </c>
      <c r="E11" s="15">
        <v>967.25580000000002</v>
      </c>
      <c r="F11" s="15">
        <v>915</v>
      </c>
      <c r="G11" s="15">
        <v>942</v>
      </c>
      <c r="H11" s="15">
        <v>899</v>
      </c>
    </row>
    <row r="12" spans="1:8" x14ac:dyDescent="0.25">
      <c r="A12" s="2" t="s">
        <v>3</v>
      </c>
      <c r="B12" s="15">
        <v>1200.625</v>
      </c>
      <c r="C12" s="15">
        <v>946.97579640505353</v>
      </c>
      <c r="D12" s="15">
        <v>1322.3286601597151</v>
      </c>
      <c r="E12" s="15">
        <v>1519.3527999999999</v>
      </c>
      <c r="F12" s="15">
        <v>923</v>
      </c>
      <c r="G12" s="15">
        <v>1816</v>
      </c>
      <c r="H12" s="15">
        <v>1818</v>
      </c>
    </row>
    <row r="13" spans="1:8" x14ac:dyDescent="0.25">
      <c r="A13" s="27" t="s">
        <v>302</v>
      </c>
      <c r="B13" s="15">
        <v>1200.625</v>
      </c>
      <c r="C13" s="15">
        <v>946.97579640505353</v>
      </c>
      <c r="D13" s="15">
        <v>1322.3286601597151</v>
      </c>
      <c r="E13" s="15">
        <v>1519.3527999999999</v>
      </c>
      <c r="F13" s="15">
        <v>923</v>
      </c>
      <c r="G13" s="15">
        <v>1816</v>
      </c>
      <c r="H13" s="15">
        <v>1818</v>
      </c>
    </row>
    <row r="14" spans="1:8" x14ac:dyDescent="0.25">
      <c r="A14" s="2" t="s">
        <v>4</v>
      </c>
      <c r="B14" s="15">
        <v>180.915156</v>
      </c>
      <c r="C14" s="15">
        <v>197.51257861635241</v>
      </c>
      <c r="D14" s="15">
        <v>203.36621823617352</v>
      </c>
      <c r="E14" s="15">
        <v>244.9872</v>
      </c>
      <c r="F14" s="15">
        <v>234</v>
      </c>
      <c r="G14" s="15">
        <v>203</v>
      </c>
      <c r="H14" s="15">
        <v>204</v>
      </c>
    </row>
    <row r="15" spans="1:8" x14ac:dyDescent="0.25">
      <c r="A15" s="27" t="s">
        <v>303</v>
      </c>
      <c r="B15" s="15">
        <v>180.915156</v>
      </c>
      <c r="C15" s="15">
        <v>197.51257861635241</v>
      </c>
      <c r="D15" s="15">
        <v>203.36621823617352</v>
      </c>
      <c r="E15" s="15">
        <v>244.9872</v>
      </c>
      <c r="F15" s="15">
        <v>234</v>
      </c>
      <c r="G15" s="15">
        <v>203</v>
      </c>
      <c r="H15" s="15">
        <v>204</v>
      </c>
    </row>
    <row r="16" spans="1:8" x14ac:dyDescent="0.25">
      <c r="A16" s="2" t="s">
        <v>5</v>
      </c>
      <c r="B16" s="15">
        <v>5251.9739039999995</v>
      </c>
      <c r="C16" s="15">
        <v>5885.8007329985021</v>
      </c>
      <c r="D16" s="15">
        <v>6623.1797126745423</v>
      </c>
      <c r="E16" s="15">
        <v>7181.0745000000006</v>
      </c>
      <c r="F16" s="15">
        <v>7585</v>
      </c>
      <c r="G16" s="15">
        <v>7750</v>
      </c>
      <c r="H16" s="15">
        <v>8050</v>
      </c>
    </row>
    <row r="17" spans="1:8" x14ac:dyDescent="0.25">
      <c r="A17" s="27" t="s">
        <v>304</v>
      </c>
      <c r="B17" s="15">
        <v>5251.9739039999995</v>
      </c>
      <c r="C17" s="15">
        <v>5885.8007329985021</v>
      </c>
      <c r="D17" s="15">
        <v>6623.1797126745423</v>
      </c>
      <c r="E17" s="15">
        <v>7181.0745000000006</v>
      </c>
      <c r="F17" s="15">
        <v>7585</v>
      </c>
      <c r="G17" s="15">
        <v>7750</v>
      </c>
      <c r="H17" s="15">
        <v>8050</v>
      </c>
    </row>
    <row r="18" spans="1:8" x14ac:dyDescent="0.25">
      <c r="A18" s="2" t="s">
        <v>6</v>
      </c>
      <c r="B18" s="15">
        <v>235.43038800000002</v>
      </c>
      <c r="C18" s="15">
        <v>196.57632933104489</v>
      </c>
      <c r="D18" s="15">
        <v>240.3416935684146</v>
      </c>
      <c r="E18" s="15">
        <v>283.06459999999998</v>
      </c>
      <c r="F18" s="15">
        <v>305</v>
      </c>
      <c r="G18" s="15">
        <v>287</v>
      </c>
      <c r="H18" s="15">
        <v>254</v>
      </c>
    </row>
    <row r="19" spans="1:8" x14ac:dyDescent="0.25">
      <c r="A19" s="27" t="s">
        <v>305</v>
      </c>
      <c r="B19" s="15">
        <v>235.43038800000002</v>
      </c>
      <c r="C19" s="15">
        <v>196.57632933104489</v>
      </c>
      <c r="D19" s="15">
        <v>240.3416935684146</v>
      </c>
      <c r="E19" s="15">
        <v>283.06459999999998</v>
      </c>
      <c r="F19" s="15">
        <v>305</v>
      </c>
      <c r="G19" s="15">
        <v>287</v>
      </c>
      <c r="H19" s="15">
        <v>254</v>
      </c>
    </row>
    <row r="20" spans="1:8" x14ac:dyDescent="0.25">
      <c r="A20" s="2" t="s">
        <v>7</v>
      </c>
      <c r="B20" s="15">
        <v>3503.8208179999997</v>
      </c>
      <c r="C20" s="15">
        <v>3752.2438446245633</v>
      </c>
      <c r="D20" s="15">
        <v>4403.859670438148</v>
      </c>
      <c r="E20" s="15">
        <v>4919.9061999999994</v>
      </c>
      <c r="F20" s="15">
        <v>5064</v>
      </c>
      <c r="G20" s="15">
        <v>5125</v>
      </c>
      <c r="H20" s="15">
        <v>4978</v>
      </c>
    </row>
    <row r="21" spans="1:8" x14ac:dyDescent="0.25">
      <c r="A21" s="27" t="s">
        <v>306</v>
      </c>
      <c r="B21" s="15">
        <v>3503.8208179999997</v>
      </c>
      <c r="C21" s="15">
        <v>3752.2438446245633</v>
      </c>
      <c r="D21" s="15">
        <v>4403.859670438148</v>
      </c>
      <c r="E21" s="15">
        <v>4919.9061999999994</v>
      </c>
      <c r="F21" s="15">
        <v>5064</v>
      </c>
      <c r="G21" s="15">
        <v>5125</v>
      </c>
      <c r="H21" s="15">
        <v>4978</v>
      </c>
    </row>
    <row r="22" spans="1:8" x14ac:dyDescent="0.25">
      <c r="A22" s="2" t="s">
        <v>8</v>
      </c>
      <c r="B22" s="15">
        <v>2825.8595190000001</v>
      </c>
      <c r="C22" s="15">
        <v>2937.1555135550166</v>
      </c>
      <c r="D22" s="15">
        <v>3228.7251842468986</v>
      </c>
      <c r="E22" s="15">
        <v>3615.7945999999997</v>
      </c>
      <c r="F22" s="15">
        <v>4001</v>
      </c>
      <c r="G22" s="15">
        <v>3955</v>
      </c>
      <c r="H22" s="15">
        <v>3821</v>
      </c>
    </row>
    <row r="23" spans="1:8" x14ac:dyDescent="0.25">
      <c r="A23" s="27" t="s">
        <v>304</v>
      </c>
      <c r="B23" s="15">
        <v>2825.8595190000001</v>
      </c>
      <c r="C23" s="15">
        <v>2937.1555135550166</v>
      </c>
      <c r="D23" s="15">
        <v>3228.7251842468986</v>
      </c>
      <c r="E23" s="15">
        <v>3615.7945999999997</v>
      </c>
      <c r="F23" s="15">
        <v>4001</v>
      </c>
      <c r="G23" s="15">
        <v>3955</v>
      </c>
      <c r="H23" s="15">
        <v>3821</v>
      </c>
    </row>
    <row r="24" spans="1:8" x14ac:dyDescent="0.25">
      <c r="A24" s="2" t="s">
        <v>9</v>
      </c>
      <c r="B24" s="15">
        <v>3460.182726</v>
      </c>
      <c r="C24" s="15">
        <v>3587.5898008561339</v>
      </c>
      <c r="D24" s="15">
        <v>3869.4009302325539</v>
      </c>
      <c r="E24" s="15">
        <v>4169.2159999999994</v>
      </c>
      <c r="F24" s="15">
        <v>4276</v>
      </c>
      <c r="G24" s="15">
        <v>4314</v>
      </c>
      <c r="H24" s="15">
        <v>4156</v>
      </c>
    </row>
    <row r="25" spans="1:8" x14ac:dyDescent="0.25">
      <c r="A25" s="27" t="s">
        <v>307</v>
      </c>
      <c r="B25" s="15">
        <v>3460.182726</v>
      </c>
      <c r="C25" s="15">
        <v>3587.5898008561339</v>
      </c>
      <c r="D25" s="15">
        <v>3869.4009302325539</v>
      </c>
      <c r="E25" s="15">
        <v>4169.2159999999994</v>
      </c>
      <c r="F25" s="15">
        <v>4276</v>
      </c>
      <c r="G25" s="15">
        <v>4314</v>
      </c>
      <c r="H25" s="15">
        <v>4156</v>
      </c>
    </row>
    <row r="26" spans="1:8" x14ac:dyDescent="0.25">
      <c r="A26" s="2" t="s">
        <v>10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1:8" x14ac:dyDescent="0.25">
      <c r="A27" s="27" t="s">
        <v>308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</row>
    <row r="28" spans="1:8" x14ac:dyDescent="0.25">
      <c r="A28" s="2" t="s">
        <v>11</v>
      </c>
      <c r="B28" s="15">
        <v>6377.4007229999997</v>
      </c>
      <c r="C28" s="15">
        <v>6605.5864586790576</v>
      </c>
      <c r="D28" s="15">
        <v>7204.0048775080422</v>
      </c>
      <c r="E28" s="15">
        <v>7266.9166999999998</v>
      </c>
      <c r="F28" s="15">
        <v>5640</v>
      </c>
      <c r="G28" s="15">
        <v>7497</v>
      </c>
      <c r="H28" s="15">
        <v>8330</v>
      </c>
    </row>
    <row r="29" spans="1:8" x14ac:dyDescent="0.25">
      <c r="A29" s="27" t="s">
        <v>309</v>
      </c>
      <c r="B29" s="15">
        <v>6377.4007229999997</v>
      </c>
      <c r="C29" s="15">
        <v>6605.5864586790576</v>
      </c>
      <c r="D29" s="15">
        <v>7204.0048775080422</v>
      </c>
      <c r="E29" s="15">
        <v>7266.9166999999998</v>
      </c>
      <c r="F29" s="15">
        <v>5640</v>
      </c>
      <c r="G29" s="15">
        <v>7497</v>
      </c>
      <c r="H29" s="15">
        <v>8330</v>
      </c>
    </row>
    <row r="30" spans="1:8" x14ac:dyDescent="0.25">
      <c r="A30" s="2" t="s">
        <v>12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1:8" x14ac:dyDescent="0.25">
      <c r="A31" s="27" t="s">
        <v>310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1:8" x14ac:dyDescent="0.25">
      <c r="A32" s="2" t="s">
        <v>13</v>
      </c>
      <c r="B32" s="15">
        <v>1082.8540800000001</v>
      </c>
      <c r="C32" s="15">
        <v>916.2455830388684</v>
      </c>
      <c r="D32" s="15">
        <v>971.62393162393221</v>
      </c>
      <c r="E32" s="15">
        <v>789.91</v>
      </c>
      <c r="F32" s="15">
        <v>736</v>
      </c>
      <c r="G32" s="15">
        <v>897</v>
      </c>
      <c r="H32" s="15">
        <v>972</v>
      </c>
    </row>
    <row r="33" spans="1:8" x14ac:dyDescent="0.25">
      <c r="A33" s="27" t="s">
        <v>307</v>
      </c>
      <c r="B33" s="15">
        <v>1082.8540800000001</v>
      </c>
      <c r="C33" s="15">
        <v>916.2455830388684</v>
      </c>
      <c r="D33" s="15">
        <v>971.62393162393221</v>
      </c>
      <c r="E33" s="15">
        <v>789.91</v>
      </c>
      <c r="F33" s="15">
        <v>736</v>
      </c>
      <c r="G33" s="15">
        <v>897</v>
      </c>
      <c r="H33" s="15">
        <v>972</v>
      </c>
    </row>
    <row r="34" spans="1:8" x14ac:dyDescent="0.25">
      <c r="A34" s="2" t="s">
        <v>14</v>
      </c>
      <c r="B34" s="15">
        <v>48.3</v>
      </c>
      <c r="C34" s="15">
        <v>40.909090909090871</v>
      </c>
      <c r="D34" s="15">
        <v>37.480519480519519</v>
      </c>
      <c r="E34" s="15">
        <v>51.585600000000007</v>
      </c>
      <c r="F34" s="15">
        <v>45</v>
      </c>
      <c r="G34" s="15">
        <v>46</v>
      </c>
      <c r="H34" s="15">
        <v>60</v>
      </c>
    </row>
    <row r="35" spans="1:8" x14ac:dyDescent="0.25">
      <c r="A35" s="27" t="s">
        <v>299</v>
      </c>
      <c r="B35" s="15">
        <v>48.3</v>
      </c>
      <c r="C35" s="15">
        <v>40.909090909090871</v>
      </c>
      <c r="D35" s="15">
        <v>37.480519480519519</v>
      </c>
      <c r="E35" s="15">
        <v>51.585600000000007</v>
      </c>
      <c r="F35" s="15">
        <v>45</v>
      </c>
      <c r="G35" s="15">
        <v>46</v>
      </c>
      <c r="H35" s="15">
        <v>60</v>
      </c>
    </row>
    <row r="36" spans="1:8" x14ac:dyDescent="0.25">
      <c r="A36" s="2" t="s">
        <v>15</v>
      </c>
      <c r="B36" s="15">
        <v>3044.27538</v>
      </c>
      <c r="C36" s="15">
        <v>3063.8242109468638</v>
      </c>
      <c r="D36" s="15">
        <v>3002.2550607287471</v>
      </c>
      <c r="E36" s="15">
        <v>2902.319</v>
      </c>
      <c r="F36" s="15">
        <v>3050</v>
      </c>
      <c r="G36" s="15">
        <v>3104</v>
      </c>
      <c r="H36" s="15">
        <v>3132</v>
      </c>
    </row>
    <row r="37" spans="1:8" x14ac:dyDescent="0.25">
      <c r="A37" s="27" t="s">
        <v>305</v>
      </c>
      <c r="B37" s="15">
        <v>3044.27538</v>
      </c>
      <c r="C37" s="15">
        <v>3063.8242109468638</v>
      </c>
      <c r="D37" s="15">
        <v>3002.2550607287471</v>
      </c>
      <c r="E37" s="15">
        <v>2902.319</v>
      </c>
      <c r="F37" s="15">
        <v>3050</v>
      </c>
      <c r="G37" s="15">
        <v>3104</v>
      </c>
      <c r="H37" s="15">
        <v>3132</v>
      </c>
    </row>
    <row r="38" spans="1:8" x14ac:dyDescent="0.25">
      <c r="A38" s="2" t="s">
        <v>284</v>
      </c>
      <c r="B38" s="15">
        <v>922</v>
      </c>
      <c r="C38" s="15">
        <v>588.69050279329622</v>
      </c>
      <c r="D38" s="15">
        <v>677.42665173572254</v>
      </c>
      <c r="E38" s="15">
        <v>778.24</v>
      </c>
      <c r="F38" s="15">
        <v>934</v>
      </c>
      <c r="G38" s="15">
        <v>733</v>
      </c>
      <c r="H38" s="15">
        <v>895</v>
      </c>
    </row>
    <row r="39" spans="1:8" x14ac:dyDescent="0.25">
      <c r="A39" s="27" t="s">
        <v>311</v>
      </c>
      <c r="B39" s="15">
        <v>922</v>
      </c>
      <c r="C39" s="15">
        <v>588.69050279329622</v>
      </c>
      <c r="D39" s="15">
        <v>677.42665173572254</v>
      </c>
      <c r="E39" s="15">
        <v>778.24</v>
      </c>
      <c r="F39" s="15">
        <v>934</v>
      </c>
      <c r="G39" s="15">
        <v>733</v>
      </c>
      <c r="H39" s="15">
        <v>895</v>
      </c>
    </row>
    <row r="40" spans="1:8" x14ac:dyDescent="0.25">
      <c r="A40" s="2" t="s">
        <v>16</v>
      </c>
      <c r="B40" s="15">
        <v>609.93264399999998</v>
      </c>
      <c r="C40" s="15">
        <v>571.78975032851531</v>
      </c>
      <c r="D40" s="15">
        <v>680.60897435897414</v>
      </c>
      <c r="E40" s="15">
        <v>328.03200000000004</v>
      </c>
      <c r="F40" s="15">
        <v>494</v>
      </c>
      <c r="G40" s="15">
        <v>758</v>
      </c>
      <c r="H40" s="15">
        <v>756</v>
      </c>
    </row>
    <row r="41" spans="1:8" x14ac:dyDescent="0.25">
      <c r="A41" s="27" t="s">
        <v>312</v>
      </c>
      <c r="B41" s="15">
        <v>609.93264399999998</v>
      </c>
      <c r="C41" s="15">
        <v>571.78975032851531</v>
      </c>
      <c r="D41" s="15">
        <v>680.60897435897414</v>
      </c>
      <c r="E41" s="15">
        <v>328.03200000000004</v>
      </c>
      <c r="F41" s="15">
        <v>494</v>
      </c>
      <c r="G41" s="15">
        <v>758</v>
      </c>
      <c r="H41" s="15">
        <v>756</v>
      </c>
    </row>
    <row r="42" spans="1:8" x14ac:dyDescent="0.25">
      <c r="A42" s="2" t="s">
        <v>17</v>
      </c>
      <c r="B42" s="15">
        <v>30.693867000000001</v>
      </c>
      <c r="C42" s="15">
        <v>29.634146341463431</v>
      </c>
      <c r="D42" s="15">
        <v>21.170731707317081</v>
      </c>
      <c r="E42" s="15">
        <v>22.451799999999999</v>
      </c>
      <c r="F42" s="15">
        <v>29</v>
      </c>
      <c r="G42" s="15">
        <v>28</v>
      </c>
      <c r="H42" s="15">
        <v>26</v>
      </c>
    </row>
    <row r="43" spans="1:8" x14ac:dyDescent="0.25">
      <c r="A43" s="27" t="s">
        <v>313</v>
      </c>
      <c r="B43" s="15">
        <v>30.693867000000001</v>
      </c>
      <c r="C43" s="15">
        <v>29.634146341463431</v>
      </c>
      <c r="D43" s="15">
        <v>21.170731707317081</v>
      </c>
      <c r="E43" s="15">
        <v>22.451799999999999</v>
      </c>
      <c r="F43" s="15">
        <v>29</v>
      </c>
      <c r="G43" s="15">
        <v>28</v>
      </c>
      <c r="H43" s="15">
        <v>26</v>
      </c>
    </row>
    <row r="44" spans="1:8" x14ac:dyDescent="0.25">
      <c r="A44" s="2" t="s">
        <v>18</v>
      </c>
      <c r="B44" s="15">
        <v>1583.6153220000001</v>
      </c>
      <c r="C44" s="15">
        <v>1592.7180269514349</v>
      </c>
      <c r="D44" s="15">
        <v>1726.3913934426223</v>
      </c>
      <c r="E44" s="15">
        <v>1778.2056</v>
      </c>
      <c r="F44" s="15">
        <v>1834</v>
      </c>
      <c r="G44" s="15">
        <v>1855</v>
      </c>
      <c r="H44" s="15">
        <v>1921</v>
      </c>
    </row>
    <row r="45" spans="1:8" x14ac:dyDescent="0.25">
      <c r="A45" s="27" t="s">
        <v>301</v>
      </c>
      <c r="B45" s="15">
        <v>1583.6153220000001</v>
      </c>
      <c r="C45" s="15">
        <v>1592.7180269514349</v>
      </c>
      <c r="D45" s="15">
        <v>1726.3913934426223</v>
      </c>
      <c r="E45" s="15">
        <v>1778.2056</v>
      </c>
      <c r="F45" s="15">
        <v>1834</v>
      </c>
      <c r="G45" s="15">
        <v>1855</v>
      </c>
      <c r="H45" s="15">
        <v>1921</v>
      </c>
    </row>
    <row r="46" spans="1:8" x14ac:dyDescent="0.25">
      <c r="A46" s="2" t="s">
        <v>19</v>
      </c>
      <c r="B46" s="15">
        <v>990.18305900000007</v>
      </c>
      <c r="C46" s="15">
        <v>1016.9629043600544</v>
      </c>
      <c r="D46" s="15">
        <v>1073.2616984402061</v>
      </c>
      <c r="E46" s="15">
        <v>1277.4983999999999</v>
      </c>
      <c r="F46" s="15">
        <v>1204</v>
      </c>
      <c r="G46" s="15">
        <v>1337</v>
      </c>
      <c r="H46" s="15">
        <v>1311</v>
      </c>
    </row>
    <row r="47" spans="1:8" x14ac:dyDescent="0.25">
      <c r="A47" s="27" t="s">
        <v>306</v>
      </c>
      <c r="B47" s="15">
        <v>990.18305900000007</v>
      </c>
      <c r="C47" s="15">
        <v>1016.9629043600544</v>
      </c>
      <c r="D47" s="15">
        <v>1073.2616984402061</v>
      </c>
      <c r="E47" s="15">
        <v>1277.4983999999999</v>
      </c>
      <c r="F47" s="15">
        <v>1204</v>
      </c>
      <c r="G47" s="15">
        <v>1337</v>
      </c>
      <c r="H47" s="15">
        <v>1311</v>
      </c>
    </row>
    <row r="48" spans="1:8" x14ac:dyDescent="0.25">
      <c r="A48" s="2" t="s">
        <v>20</v>
      </c>
      <c r="B48" s="15">
        <v>315.13260600000001</v>
      </c>
      <c r="C48" s="15">
        <v>301.04132231404975</v>
      </c>
      <c r="D48" s="15">
        <v>300.10169491525409</v>
      </c>
      <c r="E48" s="15">
        <v>288.41919999999999</v>
      </c>
      <c r="F48" s="15">
        <v>272</v>
      </c>
      <c r="G48" s="15">
        <v>254</v>
      </c>
      <c r="H48" s="15">
        <v>258</v>
      </c>
    </row>
    <row r="49" spans="1:8" x14ac:dyDescent="0.25">
      <c r="A49" s="27" t="s">
        <v>314</v>
      </c>
      <c r="B49" s="15">
        <v>315.13260600000001</v>
      </c>
      <c r="C49" s="15">
        <v>301.04132231404975</v>
      </c>
      <c r="D49" s="15">
        <v>300.10169491525409</v>
      </c>
      <c r="E49" s="15">
        <v>288.41919999999999</v>
      </c>
      <c r="F49" s="15">
        <v>272</v>
      </c>
      <c r="G49" s="15">
        <v>254</v>
      </c>
      <c r="H49" s="15">
        <v>258</v>
      </c>
    </row>
    <row r="50" spans="1:8" x14ac:dyDescent="0.25">
      <c r="A50" s="2" t="s">
        <v>21</v>
      </c>
      <c r="B50" s="15">
        <v>28</v>
      </c>
      <c r="C50" s="15">
        <v>34.808743169398923</v>
      </c>
      <c r="D50" s="15">
        <v>20.187845303867437</v>
      </c>
      <c r="E50" s="15">
        <v>18.9039</v>
      </c>
      <c r="F50" s="15">
        <v>49</v>
      </c>
      <c r="G50" s="15">
        <v>39</v>
      </c>
      <c r="H50" s="15">
        <v>55</v>
      </c>
    </row>
    <row r="51" spans="1:8" x14ac:dyDescent="0.25">
      <c r="A51" s="27" t="s">
        <v>309</v>
      </c>
      <c r="B51" s="15">
        <v>28</v>
      </c>
      <c r="C51" s="15">
        <v>34.808743169398923</v>
      </c>
      <c r="D51" s="15">
        <v>20.187845303867437</v>
      </c>
      <c r="E51" s="15">
        <v>18.9039</v>
      </c>
      <c r="F51" s="15">
        <v>49</v>
      </c>
      <c r="G51" s="15">
        <v>39</v>
      </c>
      <c r="H51" s="15">
        <v>55</v>
      </c>
    </row>
    <row r="52" spans="1:8" x14ac:dyDescent="0.25">
      <c r="A52" s="2" t="s">
        <v>22</v>
      </c>
      <c r="B52" s="15">
        <v>595.4375</v>
      </c>
      <c r="C52" s="15">
        <v>595.06060606060544</v>
      </c>
      <c r="D52" s="15">
        <v>575.84714400643543</v>
      </c>
      <c r="E52" s="15">
        <v>584.23260000000005</v>
      </c>
      <c r="F52" s="15">
        <v>602</v>
      </c>
      <c r="G52" s="15">
        <v>614</v>
      </c>
      <c r="H52" s="15">
        <v>605</v>
      </c>
    </row>
    <row r="53" spans="1:8" x14ac:dyDescent="0.25">
      <c r="A53" s="27" t="s">
        <v>315</v>
      </c>
      <c r="B53" s="15">
        <v>595.4375</v>
      </c>
      <c r="C53" s="15">
        <v>595.06060606060544</v>
      </c>
      <c r="D53" s="15">
        <v>575.84714400643543</v>
      </c>
      <c r="E53" s="15">
        <v>584.23260000000005</v>
      </c>
      <c r="F53" s="15">
        <v>602</v>
      </c>
      <c r="G53" s="15">
        <v>614</v>
      </c>
      <c r="H53" s="15">
        <v>605</v>
      </c>
    </row>
    <row r="54" spans="1:8" x14ac:dyDescent="0.25">
      <c r="A54" s="2" t="s">
        <v>23</v>
      </c>
      <c r="B54" s="15">
        <v>665.99520699999994</v>
      </c>
      <c r="C54" s="15">
        <v>639.53279242731617</v>
      </c>
      <c r="D54" s="15">
        <v>662.11952191235036</v>
      </c>
      <c r="E54" s="15">
        <v>698.72500000000002</v>
      </c>
      <c r="F54" s="15">
        <v>729</v>
      </c>
      <c r="G54" s="15">
        <v>716</v>
      </c>
      <c r="H54" s="15">
        <v>738</v>
      </c>
    </row>
    <row r="55" spans="1:8" x14ac:dyDescent="0.25">
      <c r="A55" s="27" t="s">
        <v>315</v>
      </c>
      <c r="B55" s="15">
        <v>665.99520699999994</v>
      </c>
      <c r="C55" s="15">
        <v>639.53279242731617</v>
      </c>
      <c r="D55" s="15">
        <v>662.11952191235036</v>
      </c>
      <c r="E55" s="15">
        <v>698.72500000000002</v>
      </c>
      <c r="F55" s="15">
        <v>729</v>
      </c>
      <c r="G55" s="15">
        <v>716</v>
      </c>
      <c r="H55" s="15">
        <v>738</v>
      </c>
    </row>
    <row r="56" spans="1:8" x14ac:dyDescent="0.25">
      <c r="A56" s="2" t="s">
        <v>24</v>
      </c>
      <c r="B56" s="15">
        <v>475.355346</v>
      </c>
      <c r="C56" s="15">
        <v>494.47457627118644</v>
      </c>
      <c r="D56" s="15">
        <v>561.15439093484372</v>
      </c>
      <c r="E56" s="15">
        <v>633.22</v>
      </c>
      <c r="F56" s="15">
        <v>645</v>
      </c>
      <c r="G56" s="15">
        <v>713</v>
      </c>
      <c r="H56" s="15">
        <v>672</v>
      </c>
    </row>
    <row r="57" spans="1:8" x14ac:dyDescent="0.25">
      <c r="A57" s="27" t="s">
        <v>316</v>
      </c>
      <c r="B57" s="15">
        <v>475.355346</v>
      </c>
      <c r="C57" s="15">
        <v>494.47457627118644</v>
      </c>
      <c r="D57" s="15">
        <v>561.15439093484372</v>
      </c>
      <c r="E57" s="15">
        <v>633.22</v>
      </c>
      <c r="F57" s="15">
        <v>645</v>
      </c>
      <c r="G57" s="15">
        <v>713</v>
      </c>
      <c r="H57" s="15">
        <v>672</v>
      </c>
    </row>
    <row r="58" spans="1:8" x14ac:dyDescent="0.25">
      <c r="A58" s="2" t="s">
        <v>25</v>
      </c>
      <c r="B58" s="15">
        <v>30.000031</v>
      </c>
      <c r="C58" s="15">
        <v>30.666666666666636</v>
      </c>
      <c r="D58" s="15">
        <v>31.609756097560947</v>
      </c>
      <c r="E58" s="15">
        <v>18.6648</v>
      </c>
      <c r="F58" s="15">
        <v>23</v>
      </c>
      <c r="G58" s="15">
        <v>38</v>
      </c>
      <c r="H58" s="15">
        <v>37</v>
      </c>
    </row>
    <row r="59" spans="1:8" x14ac:dyDescent="0.25">
      <c r="A59" s="27" t="s">
        <v>310</v>
      </c>
      <c r="B59" s="15">
        <v>30.000031</v>
      </c>
      <c r="C59" s="15">
        <v>30.666666666666636</v>
      </c>
      <c r="D59" s="15">
        <v>31.609756097560947</v>
      </c>
      <c r="E59" s="15">
        <v>18.6648</v>
      </c>
      <c r="F59" s="15">
        <v>23</v>
      </c>
      <c r="G59" s="15">
        <v>38</v>
      </c>
      <c r="H59" s="15">
        <v>37</v>
      </c>
    </row>
    <row r="60" spans="1:8" x14ac:dyDescent="0.25">
      <c r="A60" s="2" t="s">
        <v>26</v>
      </c>
      <c r="B60" s="15">
        <v>2637.1264919999999</v>
      </c>
      <c r="C60" s="15">
        <v>3012.3280652137737</v>
      </c>
      <c r="D60" s="15">
        <v>3382.21113689095</v>
      </c>
      <c r="E60" s="15">
        <v>2738.9649999999997</v>
      </c>
      <c r="F60" s="15">
        <v>3827</v>
      </c>
      <c r="G60" s="15">
        <v>3449</v>
      </c>
      <c r="H60" s="15">
        <v>3622</v>
      </c>
    </row>
    <row r="61" spans="1:8" x14ac:dyDescent="0.25">
      <c r="A61" s="27" t="s">
        <v>305</v>
      </c>
      <c r="B61" s="15">
        <v>2637.1264919999999</v>
      </c>
      <c r="C61" s="15">
        <v>3012.3280652137737</v>
      </c>
      <c r="D61" s="15">
        <v>3382.21113689095</v>
      </c>
      <c r="E61" s="15">
        <v>2738.9649999999997</v>
      </c>
      <c r="F61" s="15">
        <v>3827</v>
      </c>
      <c r="G61" s="15">
        <v>3449</v>
      </c>
      <c r="H61" s="15">
        <v>3622</v>
      </c>
    </row>
    <row r="62" spans="1:8" x14ac:dyDescent="0.25">
      <c r="A62" s="2" t="s">
        <v>261</v>
      </c>
      <c r="B62" s="15">
        <v>3699.6421140000002</v>
      </c>
      <c r="C62" s="15">
        <v>4088.7658136166074</v>
      </c>
      <c r="D62" s="15">
        <v>4330.2105514442601</v>
      </c>
      <c r="E62" s="15">
        <v>4762.0717999999997</v>
      </c>
      <c r="F62" s="15">
        <v>5227</v>
      </c>
      <c r="G62" s="15">
        <v>5020</v>
      </c>
      <c r="H62" s="15">
        <v>4711</v>
      </c>
    </row>
    <row r="63" spans="1:8" x14ac:dyDescent="0.25">
      <c r="A63" s="27" t="s">
        <v>317</v>
      </c>
      <c r="B63" s="15">
        <v>3699.6421140000002</v>
      </c>
      <c r="C63" s="15">
        <v>4088.7658136166074</v>
      </c>
      <c r="D63" s="15">
        <v>4330.2105514442601</v>
      </c>
      <c r="E63" s="15">
        <v>4762.0717999999997</v>
      </c>
      <c r="F63" s="15">
        <v>5227</v>
      </c>
      <c r="G63" s="15">
        <v>5020</v>
      </c>
      <c r="H63" s="15">
        <v>4711</v>
      </c>
    </row>
    <row r="64" spans="1:8" x14ac:dyDescent="0.25">
      <c r="A64" s="2" t="s">
        <v>27</v>
      </c>
      <c r="B64" s="15">
        <v>2002.5581399999999</v>
      </c>
      <c r="C64" s="15">
        <v>2170.0532979976451</v>
      </c>
      <c r="D64" s="15">
        <v>2271.4763721749332</v>
      </c>
      <c r="E64" s="15">
        <v>1670.2672000000002</v>
      </c>
      <c r="F64" s="15">
        <v>2314</v>
      </c>
      <c r="G64" s="15">
        <v>2415</v>
      </c>
      <c r="H64" s="15">
        <v>2539</v>
      </c>
    </row>
    <row r="65" spans="1:8" x14ac:dyDescent="0.25">
      <c r="A65" s="27" t="s">
        <v>299</v>
      </c>
      <c r="B65" s="15">
        <v>2002.5581399999999</v>
      </c>
      <c r="C65" s="15">
        <v>2170.0532979976451</v>
      </c>
      <c r="D65" s="15">
        <v>2271.4763721749332</v>
      </c>
      <c r="E65" s="15">
        <v>1670.2672000000002</v>
      </c>
      <c r="F65" s="15">
        <v>2314</v>
      </c>
      <c r="G65" s="15">
        <v>2415</v>
      </c>
      <c r="H65" s="15">
        <v>2539</v>
      </c>
    </row>
    <row r="66" spans="1:8" x14ac:dyDescent="0.25">
      <c r="A66" s="2" t="s">
        <v>28</v>
      </c>
      <c r="B66" s="15">
        <v>851.65438499999993</v>
      </c>
      <c r="C66" s="15">
        <v>1255.2692307692305</v>
      </c>
      <c r="D66" s="15">
        <v>1309.2748880468489</v>
      </c>
      <c r="E66" s="15">
        <v>1346.0255999999999</v>
      </c>
      <c r="F66" s="15">
        <v>1478</v>
      </c>
      <c r="G66" s="15">
        <v>1513</v>
      </c>
      <c r="H66" s="15">
        <v>1443</v>
      </c>
    </row>
    <row r="67" spans="1:8" x14ac:dyDescent="0.25">
      <c r="A67" s="27" t="s">
        <v>299</v>
      </c>
      <c r="B67" s="15">
        <v>851.65438499999993</v>
      </c>
      <c r="C67" s="15">
        <v>1255.2692307692305</v>
      </c>
      <c r="D67" s="15">
        <v>1309.2748880468489</v>
      </c>
      <c r="E67" s="15">
        <v>1346.0255999999999</v>
      </c>
      <c r="F67" s="15">
        <v>1478</v>
      </c>
      <c r="G67" s="15">
        <v>1513</v>
      </c>
      <c r="H67" s="15">
        <v>1443</v>
      </c>
    </row>
    <row r="68" spans="1:8" x14ac:dyDescent="0.25">
      <c r="A68" s="2" t="s">
        <v>29</v>
      </c>
      <c r="B68" s="15">
        <v>1527.8265059999999</v>
      </c>
      <c r="C68" s="15">
        <v>1570.7228052213968</v>
      </c>
      <c r="D68" s="15">
        <v>1760.1780361757092</v>
      </c>
      <c r="E68" s="15">
        <v>1805.9626999999998</v>
      </c>
      <c r="F68" s="15">
        <v>1872</v>
      </c>
      <c r="G68" s="15">
        <v>2034</v>
      </c>
      <c r="H68" s="15">
        <v>2103</v>
      </c>
    </row>
    <row r="69" spans="1:8" x14ac:dyDescent="0.25">
      <c r="A69" s="27" t="s">
        <v>317</v>
      </c>
      <c r="B69" s="15">
        <v>1527.8265059999999</v>
      </c>
      <c r="C69" s="15">
        <v>1570.7228052213968</v>
      </c>
      <c r="D69" s="15">
        <v>1760.1780361757092</v>
      </c>
      <c r="E69" s="15">
        <v>1805.9626999999998</v>
      </c>
      <c r="F69" s="15">
        <v>1872</v>
      </c>
      <c r="G69" s="15">
        <v>2034</v>
      </c>
      <c r="H69" s="15">
        <v>2103</v>
      </c>
    </row>
    <row r="70" spans="1:8" x14ac:dyDescent="0.25">
      <c r="A70" s="2" t="s">
        <v>30</v>
      </c>
      <c r="B70" s="15">
        <v>583.30702499999995</v>
      </c>
      <c r="C70" s="15">
        <v>536.37215909090958</v>
      </c>
      <c r="D70" s="15">
        <v>554.99999999999977</v>
      </c>
      <c r="E70" s="15">
        <v>576.92269999999996</v>
      </c>
      <c r="F70" s="15">
        <v>556</v>
      </c>
      <c r="G70" s="15">
        <v>555</v>
      </c>
      <c r="H70" s="15">
        <v>546</v>
      </c>
    </row>
    <row r="71" spans="1:8" x14ac:dyDescent="0.25">
      <c r="A71" s="27" t="s">
        <v>318</v>
      </c>
      <c r="B71" s="15">
        <v>583.30702499999995</v>
      </c>
      <c r="C71" s="15">
        <v>536.37215909090958</v>
      </c>
      <c r="D71" s="15">
        <v>554.99999999999977</v>
      </c>
      <c r="E71" s="15">
        <v>576.92269999999996</v>
      </c>
      <c r="F71" s="15">
        <v>556</v>
      </c>
      <c r="G71" s="15">
        <v>555</v>
      </c>
      <c r="H71" s="15">
        <v>546</v>
      </c>
    </row>
    <row r="72" spans="1:8" x14ac:dyDescent="0.25">
      <c r="A72" s="2" t="s">
        <v>31</v>
      </c>
      <c r="B72" s="15">
        <v>382.38299899999998</v>
      </c>
      <c r="C72" s="15">
        <v>422.80686695278979</v>
      </c>
      <c r="D72" s="15">
        <v>460.55242290748873</v>
      </c>
      <c r="E72" s="15">
        <v>470.70599999999996</v>
      </c>
      <c r="F72" s="15">
        <v>530</v>
      </c>
      <c r="G72" s="15">
        <v>554</v>
      </c>
      <c r="H72" s="15">
        <v>536</v>
      </c>
    </row>
    <row r="73" spans="1:8" x14ac:dyDescent="0.25">
      <c r="A73" s="27" t="s">
        <v>313</v>
      </c>
      <c r="B73" s="15">
        <v>382.38299899999998</v>
      </c>
      <c r="C73" s="15">
        <v>422.80686695278979</v>
      </c>
      <c r="D73" s="15">
        <v>460.55242290748873</v>
      </c>
      <c r="E73" s="15">
        <v>470.70599999999996</v>
      </c>
      <c r="F73" s="15">
        <v>530</v>
      </c>
      <c r="G73" s="15">
        <v>554</v>
      </c>
      <c r="H73" s="15">
        <v>536</v>
      </c>
    </row>
    <row r="74" spans="1:8" x14ac:dyDescent="0.25">
      <c r="A74" s="2" t="s">
        <v>262</v>
      </c>
      <c r="B74" s="15">
        <v>1324.6310800000001</v>
      </c>
      <c r="C74" s="15">
        <v>1335.4707828004407</v>
      </c>
      <c r="D74" s="15">
        <v>1346.0835443037977</v>
      </c>
      <c r="E74" s="15">
        <v>1487.1376</v>
      </c>
      <c r="F74" s="15">
        <v>1484</v>
      </c>
      <c r="G74" s="15">
        <v>1527</v>
      </c>
      <c r="H74" s="15">
        <v>1608</v>
      </c>
    </row>
    <row r="75" spans="1:8" x14ac:dyDescent="0.25">
      <c r="A75" s="27" t="s">
        <v>303</v>
      </c>
      <c r="B75" s="15">
        <v>1324.6310800000001</v>
      </c>
      <c r="C75" s="15">
        <v>1335.4707828004407</v>
      </c>
      <c r="D75" s="15">
        <v>1346.0835443037977</v>
      </c>
      <c r="E75" s="15">
        <v>1487.1376</v>
      </c>
      <c r="F75" s="15">
        <v>1484</v>
      </c>
      <c r="G75" s="15">
        <v>1527</v>
      </c>
      <c r="H75" s="15">
        <v>1608</v>
      </c>
    </row>
    <row r="76" spans="1:8" x14ac:dyDescent="0.25">
      <c r="A76" s="2" t="s">
        <v>32</v>
      </c>
      <c r="B76" s="15">
        <v>295.897921</v>
      </c>
      <c r="C76" s="15">
        <v>242.73009307135459</v>
      </c>
      <c r="D76" s="15">
        <v>292.39274279615751</v>
      </c>
      <c r="E76" s="15">
        <v>330.45479999999998</v>
      </c>
      <c r="F76" s="15">
        <v>378</v>
      </c>
      <c r="G76" s="15">
        <v>388</v>
      </c>
      <c r="H76" s="15">
        <v>398</v>
      </c>
    </row>
    <row r="77" spans="1:8" x14ac:dyDescent="0.25">
      <c r="A77" s="27" t="s">
        <v>319</v>
      </c>
      <c r="B77" s="15">
        <v>295.897921</v>
      </c>
      <c r="C77" s="15">
        <v>242.73009307135459</v>
      </c>
      <c r="D77" s="15">
        <v>292.39274279615751</v>
      </c>
      <c r="E77" s="15">
        <v>330.45479999999998</v>
      </c>
      <c r="F77" s="15">
        <v>378</v>
      </c>
      <c r="G77" s="15">
        <v>388</v>
      </c>
      <c r="H77" s="15">
        <v>398</v>
      </c>
    </row>
    <row r="78" spans="1:8" x14ac:dyDescent="0.25">
      <c r="A78" s="2" t="s">
        <v>33</v>
      </c>
      <c r="B78" s="15">
        <v>6677.1647669999993</v>
      </c>
      <c r="C78" s="15">
        <v>7016.2091967307879</v>
      </c>
      <c r="D78" s="15">
        <v>7678.0701064701034</v>
      </c>
      <c r="E78" s="15">
        <v>7634.1329999999998</v>
      </c>
      <c r="F78" s="15">
        <v>7185</v>
      </c>
      <c r="G78" s="15">
        <v>7830</v>
      </c>
      <c r="H78" s="15">
        <v>8402</v>
      </c>
    </row>
    <row r="79" spans="1:8" x14ac:dyDescent="0.25">
      <c r="A79" s="27" t="s">
        <v>309</v>
      </c>
      <c r="B79" s="15">
        <v>6677.1647669999993</v>
      </c>
      <c r="C79" s="15">
        <v>7016.2091967307879</v>
      </c>
      <c r="D79" s="15">
        <v>7678.0701064701034</v>
      </c>
      <c r="E79" s="15">
        <v>7634.1329999999998</v>
      </c>
      <c r="F79" s="15">
        <v>7185</v>
      </c>
      <c r="G79" s="15">
        <v>7830</v>
      </c>
      <c r="H79" s="15">
        <v>8402</v>
      </c>
    </row>
    <row r="80" spans="1:8" x14ac:dyDescent="0.25">
      <c r="A80" s="2" t="s">
        <v>34</v>
      </c>
      <c r="B80" s="15">
        <v>188.14580000000001</v>
      </c>
      <c r="C80" s="15">
        <v>211.83309759547359</v>
      </c>
      <c r="D80" s="15">
        <v>187.88010899182595</v>
      </c>
      <c r="E80" s="15">
        <v>185.976</v>
      </c>
      <c r="F80" s="15">
        <v>194</v>
      </c>
      <c r="G80" s="15">
        <v>203</v>
      </c>
      <c r="H80" s="15">
        <v>223</v>
      </c>
    </row>
    <row r="81" spans="1:8" x14ac:dyDescent="0.25">
      <c r="A81" s="27" t="s">
        <v>320</v>
      </c>
      <c r="B81" s="15">
        <v>188.14580000000001</v>
      </c>
      <c r="C81" s="15">
        <v>211.83309759547359</v>
      </c>
      <c r="D81" s="15">
        <v>187.88010899182595</v>
      </c>
      <c r="E81" s="15">
        <v>185.976</v>
      </c>
      <c r="F81" s="15">
        <v>194</v>
      </c>
      <c r="G81" s="15">
        <v>203</v>
      </c>
      <c r="H81" s="15">
        <v>223</v>
      </c>
    </row>
    <row r="82" spans="1:8" x14ac:dyDescent="0.25">
      <c r="A82" s="2" t="s">
        <v>35</v>
      </c>
      <c r="B82" s="15">
        <v>457.231832</v>
      </c>
      <c r="C82" s="15">
        <v>440.17469879518075</v>
      </c>
      <c r="D82" s="15">
        <v>450.60483870967721</v>
      </c>
      <c r="E82" s="15">
        <v>481.53210000000001</v>
      </c>
      <c r="F82" s="15">
        <v>521</v>
      </c>
      <c r="G82" s="15">
        <v>533</v>
      </c>
      <c r="H82" s="15">
        <v>513</v>
      </c>
    </row>
    <row r="83" spans="1:8" x14ac:dyDescent="0.25">
      <c r="A83" s="27" t="s">
        <v>321</v>
      </c>
      <c r="B83" s="15">
        <v>457.231832</v>
      </c>
      <c r="C83" s="15">
        <v>440.17469879518075</v>
      </c>
      <c r="D83" s="15">
        <v>450.60483870967721</v>
      </c>
      <c r="E83" s="15">
        <v>481.53210000000001</v>
      </c>
      <c r="F83" s="15">
        <v>521</v>
      </c>
      <c r="G83" s="15">
        <v>533</v>
      </c>
      <c r="H83" s="15">
        <v>513</v>
      </c>
    </row>
    <row r="84" spans="1:8" x14ac:dyDescent="0.25">
      <c r="A84" s="2" t="s">
        <v>36</v>
      </c>
      <c r="B84" s="15">
        <v>19.341239999999999</v>
      </c>
      <c r="C84" s="15">
        <v>11.815384615384705</v>
      </c>
      <c r="D84" s="15">
        <v>20.9</v>
      </c>
      <c r="E84" s="15">
        <v>31.630800000000001</v>
      </c>
      <c r="F84" s="15">
        <v>36</v>
      </c>
      <c r="G84" s="15">
        <v>28</v>
      </c>
      <c r="H84" s="15">
        <v>26</v>
      </c>
    </row>
    <row r="85" spans="1:8" x14ac:dyDescent="0.25">
      <c r="A85" s="27" t="s">
        <v>320</v>
      </c>
      <c r="B85" s="15">
        <v>19.341239999999999</v>
      </c>
      <c r="C85" s="15">
        <v>11.815384615384705</v>
      </c>
      <c r="D85" s="15">
        <v>20.9</v>
      </c>
      <c r="E85" s="15">
        <v>31.630800000000001</v>
      </c>
      <c r="F85" s="15">
        <v>36</v>
      </c>
      <c r="G85" s="15">
        <v>28</v>
      </c>
      <c r="H85" s="15">
        <v>26</v>
      </c>
    </row>
    <row r="86" spans="1:8" x14ac:dyDescent="0.25">
      <c r="A86" s="2" t="s">
        <v>37</v>
      </c>
      <c r="B86" s="15">
        <v>153.792441</v>
      </c>
      <c r="C86" s="15">
        <v>159.64593301435414</v>
      </c>
      <c r="D86" s="15">
        <v>146.95652173913041</v>
      </c>
      <c r="E86" s="15">
        <v>144.54</v>
      </c>
      <c r="F86" s="15">
        <v>148</v>
      </c>
      <c r="G86" s="15">
        <v>131</v>
      </c>
      <c r="H86" s="15">
        <v>123</v>
      </c>
    </row>
    <row r="87" spans="1:8" x14ac:dyDescent="0.25">
      <c r="A87" s="27" t="s">
        <v>318</v>
      </c>
      <c r="B87" s="15">
        <v>153.792441</v>
      </c>
      <c r="C87" s="15">
        <v>159.64593301435414</v>
      </c>
      <c r="D87" s="15">
        <v>146.95652173913041</v>
      </c>
      <c r="E87" s="15">
        <v>144.54</v>
      </c>
      <c r="F87" s="15">
        <v>148</v>
      </c>
      <c r="G87" s="15">
        <v>131</v>
      </c>
      <c r="H87" s="15">
        <v>123</v>
      </c>
    </row>
    <row r="88" spans="1:8" x14ac:dyDescent="0.25">
      <c r="A88" s="2" t="s">
        <v>38</v>
      </c>
      <c r="B88" s="15">
        <v>422.51963699999999</v>
      </c>
      <c r="C88" s="15">
        <v>419.97555791710954</v>
      </c>
      <c r="D88" s="15">
        <v>407.66002098635886</v>
      </c>
      <c r="E88" s="15">
        <v>422.37180000000001</v>
      </c>
      <c r="F88" s="15">
        <v>436</v>
      </c>
      <c r="G88" s="15">
        <v>442</v>
      </c>
      <c r="H88" s="15">
        <v>454</v>
      </c>
    </row>
    <row r="89" spans="1:8" x14ac:dyDescent="0.25">
      <c r="A89" s="27" t="s">
        <v>321</v>
      </c>
      <c r="B89" s="15">
        <v>422.51963699999999</v>
      </c>
      <c r="C89" s="15">
        <v>419.97555791710954</v>
      </c>
      <c r="D89" s="15">
        <v>407.66002098635886</v>
      </c>
      <c r="E89" s="15">
        <v>422.37180000000001</v>
      </c>
      <c r="F89" s="15">
        <v>436</v>
      </c>
      <c r="G89" s="15">
        <v>442</v>
      </c>
      <c r="H89" s="15">
        <v>454</v>
      </c>
    </row>
    <row r="90" spans="1:8" x14ac:dyDescent="0.25">
      <c r="A90" s="2" t="s">
        <v>39</v>
      </c>
      <c r="B90" s="15">
        <v>951.03281000000004</v>
      </c>
      <c r="C90" s="15">
        <v>905.83740559751141</v>
      </c>
      <c r="D90" s="15">
        <v>988.68852459016318</v>
      </c>
      <c r="E90" s="15">
        <v>1213.9487999999999</v>
      </c>
      <c r="F90" s="15">
        <v>1200</v>
      </c>
      <c r="G90" s="15">
        <v>1203</v>
      </c>
      <c r="H90" s="15">
        <v>1049</v>
      </c>
    </row>
    <row r="91" spans="1:8" x14ac:dyDescent="0.25">
      <c r="A91" s="27" t="s">
        <v>318</v>
      </c>
      <c r="B91" s="15">
        <v>951.03281000000004</v>
      </c>
      <c r="C91" s="15">
        <v>905.83740559751141</v>
      </c>
      <c r="D91" s="15">
        <v>988.68852459016318</v>
      </c>
      <c r="E91" s="15">
        <v>1213.9487999999999</v>
      </c>
      <c r="F91" s="15">
        <v>1200</v>
      </c>
      <c r="G91" s="15">
        <v>1203</v>
      </c>
      <c r="H91" s="15">
        <v>1049</v>
      </c>
    </row>
    <row r="92" spans="1:8" x14ac:dyDescent="0.25">
      <c r="A92" s="2" t="s">
        <v>40</v>
      </c>
      <c r="B92" s="15">
        <v>419.29754499999996</v>
      </c>
      <c r="C92" s="15">
        <v>392.76108726752506</v>
      </c>
      <c r="D92" s="15">
        <v>391.23529411764684</v>
      </c>
      <c r="E92" s="15">
        <v>383.47209999999995</v>
      </c>
      <c r="F92" s="15">
        <v>353</v>
      </c>
      <c r="G92" s="15">
        <v>351</v>
      </c>
      <c r="H92" s="15">
        <v>343</v>
      </c>
    </row>
    <row r="93" spans="1:8" x14ac:dyDescent="0.25">
      <c r="A93" s="27" t="s">
        <v>301</v>
      </c>
      <c r="B93" s="15">
        <v>419.29754499999996</v>
      </c>
      <c r="C93" s="15">
        <v>392.76108726752506</v>
      </c>
      <c r="D93" s="15">
        <v>391.23529411764684</v>
      </c>
      <c r="E93" s="15">
        <v>383.47209999999995</v>
      </c>
      <c r="F93" s="15">
        <v>353</v>
      </c>
      <c r="G93" s="15">
        <v>351</v>
      </c>
      <c r="H93" s="15">
        <v>343</v>
      </c>
    </row>
    <row r="94" spans="1:8" x14ac:dyDescent="0.25">
      <c r="A94" s="2" t="s">
        <v>41</v>
      </c>
      <c r="B94" s="15">
        <v>99.802497000000002</v>
      </c>
      <c r="C94" s="15">
        <v>100.32964601769898</v>
      </c>
      <c r="D94" s="15">
        <v>107.17741935483882</v>
      </c>
      <c r="E94" s="15">
        <v>134.4289</v>
      </c>
      <c r="F94" s="15">
        <v>127</v>
      </c>
      <c r="G94" s="15">
        <v>144</v>
      </c>
      <c r="H94" s="15">
        <v>101</v>
      </c>
    </row>
    <row r="95" spans="1:8" x14ac:dyDescent="0.25">
      <c r="A95" s="27" t="s">
        <v>301</v>
      </c>
      <c r="B95" s="15">
        <v>99.802497000000002</v>
      </c>
      <c r="C95" s="15">
        <v>100.32964601769898</v>
      </c>
      <c r="D95" s="15">
        <v>107.17741935483882</v>
      </c>
      <c r="E95" s="15">
        <v>134.4289</v>
      </c>
      <c r="F95" s="15">
        <v>127</v>
      </c>
      <c r="G95" s="15">
        <v>144</v>
      </c>
      <c r="H95" s="15">
        <v>101</v>
      </c>
    </row>
    <row r="96" spans="1:8" x14ac:dyDescent="0.25">
      <c r="A96" s="2" t="s">
        <v>42</v>
      </c>
      <c r="B96" s="15">
        <v>60.514912000000002</v>
      </c>
      <c r="C96" s="15">
        <v>60.584615384615297</v>
      </c>
      <c r="D96" s="15">
        <v>70.975247524752476</v>
      </c>
      <c r="E96" s="15">
        <v>70.343999999999994</v>
      </c>
      <c r="F96" s="15">
        <v>72</v>
      </c>
      <c r="G96" s="15">
        <v>69</v>
      </c>
      <c r="H96" s="15">
        <v>67</v>
      </c>
    </row>
    <row r="97" spans="1:8" x14ac:dyDescent="0.25">
      <c r="A97" s="27" t="s">
        <v>298</v>
      </c>
      <c r="B97" s="15">
        <v>60.514912000000002</v>
      </c>
      <c r="C97" s="15">
        <v>60.584615384615297</v>
      </c>
      <c r="D97" s="15">
        <v>70.975247524752476</v>
      </c>
      <c r="E97" s="15">
        <v>70.343999999999994</v>
      </c>
      <c r="F97" s="15">
        <v>72</v>
      </c>
      <c r="G97" s="15">
        <v>69</v>
      </c>
      <c r="H97" s="15">
        <v>67</v>
      </c>
    </row>
    <row r="98" spans="1:8" x14ac:dyDescent="0.25">
      <c r="A98" s="2" t="s">
        <v>43</v>
      </c>
      <c r="B98" s="15">
        <v>61.705174999999997</v>
      </c>
      <c r="C98" s="15">
        <v>55.178082191780824</v>
      </c>
      <c r="D98" s="15">
        <v>51.12</v>
      </c>
      <c r="E98" s="15">
        <v>53.086799999999997</v>
      </c>
      <c r="F98" s="15">
        <v>59</v>
      </c>
      <c r="G98" s="15">
        <v>73</v>
      </c>
      <c r="H98" s="15">
        <v>65</v>
      </c>
    </row>
    <row r="99" spans="1:8" x14ac:dyDescent="0.25">
      <c r="A99" s="27" t="s">
        <v>322</v>
      </c>
      <c r="B99" s="15">
        <v>61.705174999999997</v>
      </c>
      <c r="C99" s="15">
        <v>55.178082191780824</v>
      </c>
      <c r="D99" s="15">
        <v>51.12</v>
      </c>
      <c r="E99" s="15">
        <v>53.086799999999997</v>
      </c>
      <c r="F99" s="15">
        <v>59</v>
      </c>
      <c r="G99" s="15">
        <v>73</v>
      </c>
      <c r="H99" s="15">
        <v>65</v>
      </c>
    </row>
    <row r="100" spans="1:8" x14ac:dyDescent="0.25">
      <c r="A100" s="2" t="s">
        <v>263</v>
      </c>
      <c r="B100" s="15">
        <v>278.62503599999997</v>
      </c>
      <c r="C100" s="15">
        <v>321.73819742489223</v>
      </c>
      <c r="D100" s="15">
        <v>342.22927689594309</v>
      </c>
      <c r="E100" s="15">
        <v>348.88559999999995</v>
      </c>
      <c r="F100" s="15">
        <v>391</v>
      </c>
      <c r="G100" s="15">
        <v>410</v>
      </c>
      <c r="H100" s="15">
        <v>330</v>
      </c>
    </row>
    <row r="101" spans="1:8" x14ac:dyDescent="0.25">
      <c r="A101" s="27" t="s">
        <v>323</v>
      </c>
      <c r="B101" s="15">
        <v>278.62503599999997</v>
      </c>
      <c r="C101" s="15">
        <v>321.73819742489223</v>
      </c>
      <c r="D101" s="15">
        <v>342.22927689594309</v>
      </c>
      <c r="E101" s="15">
        <v>348.88559999999995</v>
      </c>
      <c r="F101" s="15">
        <v>391</v>
      </c>
      <c r="G101" s="15">
        <v>410</v>
      </c>
      <c r="H101" s="15">
        <v>330</v>
      </c>
    </row>
    <row r="102" spans="1:8" x14ac:dyDescent="0.25">
      <c r="A102" s="2" t="s">
        <v>44</v>
      </c>
      <c r="B102" s="15">
        <v>68.880508000000006</v>
      </c>
      <c r="C102" s="15">
        <v>103.95780590717301</v>
      </c>
      <c r="D102" s="15">
        <v>93.8984375</v>
      </c>
      <c r="E102" s="15">
        <v>119.0056</v>
      </c>
      <c r="F102" s="15">
        <v>118</v>
      </c>
      <c r="G102" s="15">
        <v>124</v>
      </c>
      <c r="H102" s="15">
        <v>120</v>
      </c>
    </row>
    <row r="103" spans="1:8" x14ac:dyDescent="0.25">
      <c r="A103" s="27" t="s">
        <v>314</v>
      </c>
      <c r="B103" s="15">
        <v>68.880508000000006</v>
      </c>
      <c r="C103" s="15">
        <v>103.95780590717301</v>
      </c>
      <c r="D103" s="15">
        <v>93.8984375</v>
      </c>
      <c r="E103" s="15">
        <v>119.0056</v>
      </c>
      <c r="F103" s="15">
        <v>118</v>
      </c>
      <c r="G103" s="15">
        <v>124</v>
      </c>
      <c r="H103" s="15">
        <v>120</v>
      </c>
    </row>
    <row r="104" spans="1:8" x14ac:dyDescent="0.25">
      <c r="A104" s="2" t="s">
        <v>45</v>
      </c>
      <c r="B104" s="15">
        <v>43.166678999999995</v>
      </c>
      <c r="C104" s="15">
        <v>60.148148148148209</v>
      </c>
      <c r="D104" s="15">
        <v>60.140186915887845</v>
      </c>
      <c r="E104" s="15">
        <v>47.640799999999999</v>
      </c>
      <c r="F104" s="15">
        <v>41</v>
      </c>
      <c r="G104" s="15">
        <v>35</v>
      </c>
      <c r="H104" s="15">
        <v>34</v>
      </c>
    </row>
    <row r="105" spans="1:8" x14ac:dyDescent="0.25">
      <c r="A105" s="27" t="s">
        <v>300</v>
      </c>
      <c r="B105" s="15">
        <v>43.166678999999995</v>
      </c>
      <c r="C105" s="15">
        <v>60.148148148148209</v>
      </c>
      <c r="D105" s="15">
        <v>60.140186915887845</v>
      </c>
      <c r="E105" s="15">
        <v>47.640799999999999</v>
      </c>
      <c r="F105" s="15">
        <v>41</v>
      </c>
      <c r="G105" s="15">
        <v>35</v>
      </c>
      <c r="H105" s="15">
        <v>34</v>
      </c>
    </row>
    <row r="106" spans="1:8" x14ac:dyDescent="0.25">
      <c r="A106" s="2" t="s">
        <v>46</v>
      </c>
      <c r="B106" s="15">
        <v>133.91308000000001</v>
      </c>
      <c r="C106" s="15">
        <v>114.04743083003957</v>
      </c>
      <c r="D106" s="15">
        <v>124.26666666666658</v>
      </c>
      <c r="E106" s="15">
        <v>104.13759999999999</v>
      </c>
      <c r="F106" s="15">
        <v>118</v>
      </c>
      <c r="G106" s="15">
        <v>112</v>
      </c>
      <c r="H106" s="15">
        <v>121</v>
      </c>
    </row>
    <row r="107" spans="1:8" x14ac:dyDescent="0.25">
      <c r="A107" s="27" t="s">
        <v>324</v>
      </c>
      <c r="B107" s="15">
        <v>133.91308000000001</v>
      </c>
      <c r="C107" s="15">
        <v>114.04743083003957</v>
      </c>
      <c r="D107" s="15">
        <v>124.26666666666658</v>
      </c>
      <c r="E107" s="15">
        <v>104.13759999999999</v>
      </c>
      <c r="F107" s="15">
        <v>118</v>
      </c>
      <c r="G107" s="15">
        <v>112</v>
      </c>
      <c r="H107" s="15">
        <v>121</v>
      </c>
    </row>
    <row r="108" spans="1:8" x14ac:dyDescent="0.25">
      <c r="A108" s="2" t="s">
        <v>47</v>
      </c>
      <c r="B108" s="15">
        <v>163.56000399999999</v>
      </c>
      <c r="C108" s="15">
        <v>143.66442953020137</v>
      </c>
      <c r="D108" s="15">
        <v>167.304347826087</v>
      </c>
      <c r="E108" s="15">
        <v>168.2912</v>
      </c>
      <c r="F108" s="15">
        <v>161</v>
      </c>
      <c r="G108" s="15">
        <v>167</v>
      </c>
      <c r="H108" s="15">
        <v>164</v>
      </c>
    </row>
    <row r="109" spans="1:8" x14ac:dyDescent="0.25">
      <c r="A109" s="27" t="s">
        <v>325</v>
      </c>
      <c r="B109" s="15">
        <v>163.56000399999999</v>
      </c>
      <c r="C109" s="15">
        <v>143.66442953020137</v>
      </c>
      <c r="D109" s="15">
        <v>167.304347826087</v>
      </c>
      <c r="E109" s="15">
        <v>168.2912</v>
      </c>
      <c r="F109" s="15">
        <v>161</v>
      </c>
      <c r="G109" s="15">
        <v>167</v>
      </c>
      <c r="H109" s="15">
        <v>164</v>
      </c>
    </row>
    <row r="110" spans="1:8" x14ac:dyDescent="0.25">
      <c r="A110" s="2" t="s">
        <v>293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</row>
    <row r="111" spans="1:8" x14ac:dyDescent="0.25">
      <c r="A111" s="27" t="s">
        <v>319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</row>
    <row r="112" spans="1:8" x14ac:dyDescent="0.25">
      <c r="A112" s="2" t="s">
        <v>264</v>
      </c>
      <c r="B112" s="15">
        <v>252.07399000000001</v>
      </c>
      <c r="C112" s="15">
        <v>218.22053231939142</v>
      </c>
      <c r="D112" s="15">
        <v>235.59183673469389</v>
      </c>
      <c r="E112" s="15">
        <v>265.36769999999996</v>
      </c>
      <c r="F112" s="15">
        <v>279</v>
      </c>
      <c r="G112" s="15">
        <v>264</v>
      </c>
      <c r="H112" s="15">
        <v>265</v>
      </c>
    </row>
    <row r="113" spans="1:8" x14ac:dyDescent="0.25">
      <c r="A113" s="27" t="s">
        <v>302</v>
      </c>
      <c r="B113" s="15">
        <v>252.07399000000001</v>
      </c>
      <c r="C113" s="15">
        <v>218.22053231939142</v>
      </c>
      <c r="D113" s="15">
        <v>235.59183673469389</v>
      </c>
      <c r="E113" s="15">
        <v>265.36769999999996</v>
      </c>
      <c r="F113" s="15">
        <v>279</v>
      </c>
      <c r="G113" s="15">
        <v>264</v>
      </c>
      <c r="H113" s="15">
        <v>265</v>
      </c>
    </row>
    <row r="114" spans="1:8" x14ac:dyDescent="0.25">
      <c r="A114" s="2" t="s">
        <v>48</v>
      </c>
      <c r="B114" s="15">
        <v>234.634884</v>
      </c>
      <c r="C114" s="15">
        <v>263.88701517706602</v>
      </c>
      <c r="D114" s="15">
        <v>274.99999999999983</v>
      </c>
      <c r="E114" s="15">
        <v>325.22699999999998</v>
      </c>
      <c r="F114" s="15">
        <v>298</v>
      </c>
      <c r="G114" s="15">
        <v>298</v>
      </c>
      <c r="H114" s="15">
        <v>285</v>
      </c>
    </row>
    <row r="115" spans="1:8" x14ac:dyDescent="0.25">
      <c r="A115" s="27" t="s">
        <v>300</v>
      </c>
      <c r="B115" s="15">
        <v>234.634884</v>
      </c>
      <c r="C115" s="15">
        <v>263.88701517706602</v>
      </c>
      <c r="D115" s="15">
        <v>274.99999999999983</v>
      </c>
      <c r="E115" s="15">
        <v>325.22699999999998</v>
      </c>
      <c r="F115" s="15">
        <v>298</v>
      </c>
      <c r="G115" s="15">
        <v>298</v>
      </c>
      <c r="H115" s="15">
        <v>285</v>
      </c>
    </row>
    <row r="116" spans="1:8" x14ac:dyDescent="0.25">
      <c r="A116" s="2" t="s">
        <v>49</v>
      </c>
      <c r="B116" s="15">
        <v>235.31919600000001</v>
      </c>
      <c r="C116" s="15">
        <v>208.6380597014923</v>
      </c>
      <c r="D116" s="15">
        <v>224.63703703703703</v>
      </c>
      <c r="E116" s="15">
        <v>235.35500000000002</v>
      </c>
      <c r="F116" s="15">
        <v>249</v>
      </c>
      <c r="G116" s="15">
        <v>241</v>
      </c>
      <c r="H116" s="15">
        <v>256</v>
      </c>
    </row>
    <row r="117" spans="1:8" x14ac:dyDescent="0.25">
      <c r="A117" s="27" t="s">
        <v>326</v>
      </c>
      <c r="B117" s="15">
        <v>235.31919600000001</v>
      </c>
      <c r="C117" s="15">
        <v>208.6380597014923</v>
      </c>
      <c r="D117" s="15">
        <v>224.63703703703703</v>
      </c>
      <c r="E117" s="15">
        <v>235.35500000000002</v>
      </c>
      <c r="F117" s="15">
        <v>249</v>
      </c>
      <c r="G117" s="15">
        <v>241</v>
      </c>
      <c r="H117" s="15">
        <v>256</v>
      </c>
    </row>
    <row r="118" spans="1:8" x14ac:dyDescent="0.25">
      <c r="A118" s="2" t="s">
        <v>50</v>
      </c>
      <c r="B118" s="15">
        <v>671.50922800000001</v>
      </c>
      <c r="C118" s="15">
        <v>1020.9613083366571</v>
      </c>
      <c r="D118" s="15">
        <v>1219.2155369383097</v>
      </c>
      <c r="E118" s="15">
        <v>1257.6438000000001</v>
      </c>
      <c r="F118" s="15">
        <v>1307</v>
      </c>
      <c r="G118" s="15">
        <v>1248</v>
      </c>
      <c r="H118" s="15">
        <v>1262</v>
      </c>
    </row>
    <row r="119" spans="1:8" x14ac:dyDescent="0.25">
      <c r="A119" s="27" t="s">
        <v>317</v>
      </c>
      <c r="B119" s="15">
        <v>671.50922800000001</v>
      </c>
      <c r="C119" s="15">
        <v>1020.9613083366571</v>
      </c>
      <c r="D119" s="15">
        <v>1219.2155369383097</v>
      </c>
      <c r="E119" s="15">
        <v>1257.6438000000001</v>
      </c>
      <c r="F119" s="15">
        <v>1307</v>
      </c>
      <c r="G119" s="15">
        <v>1248</v>
      </c>
      <c r="H119" s="15">
        <v>1262</v>
      </c>
    </row>
    <row r="120" spans="1:8" x14ac:dyDescent="0.25">
      <c r="A120" s="2" t="s">
        <v>51</v>
      </c>
      <c r="B120" s="15">
        <v>82.187557200000001</v>
      </c>
      <c r="C120" s="15">
        <v>81.94960629921313</v>
      </c>
      <c r="D120" s="15">
        <v>114.92093023255808</v>
      </c>
      <c r="E120" s="15">
        <v>104.80410000000001</v>
      </c>
      <c r="F120" s="15">
        <v>174</v>
      </c>
      <c r="G120" s="15">
        <v>195</v>
      </c>
      <c r="H120" s="15">
        <v>184</v>
      </c>
    </row>
    <row r="121" spans="1:8" x14ac:dyDescent="0.25">
      <c r="A121" s="27" t="s">
        <v>309</v>
      </c>
      <c r="B121" s="15">
        <v>82.187557200000001</v>
      </c>
      <c r="C121" s="15">
        <v>81.94960629921313</v>
      </c>
      <c r="D121" s="15">
        <v>114.92093023255808</v>
      </c>
      <c r="E121" s="15">
        <v>104.80410000000001</v>
      </c>
      <c r="F121" s="15">
        <v>174</v>
      </c>
      <c r="G121" s="15">
        <v>195</v>
      </c>
      <c r="H121" s="15">
        <v>184</v>
      </c>
    </row>
    <row r="122" spans="1:8" x14ac:dyDescent="0.25">
      <c r="A122" s="2" t="s">
        <v>52</v>
      </c>
      <c r="B122" s="15">
        <v>15.384625</v>
      </c>
      <c r="C122" s="15">
        <v>12.896551724137927</v>
      </c>
      <c r="D122" s="15">
        <v>16.176470588235297</v>
      </c>
      <c r="E122" s="15">
        <v>17.3583</v>
      </c>
      <c r="F122" s="15">
        <v>20</v>
      </c>
      <c r="G122" s="15">
        <v>19</v>
      </c>
      <c r="H122" s="15">
        <v>19</v>
      </c>
    </row>
    <row r="123" spans="1:8" x14ac:dyDescent="0.25">
      <c r="A123" s="27" t="s">
        <v>321</v>
      </c>
      <c r="B123" s="15">
        <v>15.384625</v>
      </c>
      <c r="C123" s="15">
        <v>12.896551724137927</v>
      </c>
      <c r="D123" s="15">
        <v>16.176470588235297</v>
      </c>
      <c r="E123" s="15">
        <v>17.3583</v>
      </c>
      <c r="F123" s="15">
        <v>20</v>
      </c>
      <c r="G123" s="15">
        <v>19</v>
      </c>
      <c r="H123" s="15">
        <v>19</v>
      </c>
    </row>
    <row r="124" spans="1:8" x14ac:dyDescent="0.25">
      <c r="A124" s="2" t="s">
        <v>265</v>
      </c>
      <c r="B124" s="15">
        <v>1909.0338839999999</v>
      </c>
      <c r="C124" s="15">
        <v>1953.4101277372258</v>
      </c>
      <c r="D124" s="15">
        <v>1898.6788183532358</v>
      </c>
      <c r="E124" s="15">
        <v>2136.2682</v>
      </c>
      <c r="F124" s="15">
        <v>2288</v>
      </c>
      <c r="G124" s="15">
        <v>2444</v>
      </c>
      <c r="H124" s="15">
        <v>2400</v>
      </c>
    </row>
    <row r="125" spans="1:8" x14ac:dyDescent="0.25">
      <c r="A125" s="27" t="s">
        <v>317</v>
      </c>
      <c r="B125" s="15">
        <v>1909.0338839999999</v>
      </c>
      <c r="C125" s="15">
        <v>1953.4101277372258</v>
      </c>
      <c r="D125" s="15">
        <v>1898.6788183532358</v>
      </c>
      <c r="E125" s="15">
        <v>2136.2682</v>
      </c>
      <c r="F125" s="15">
        <v>2288</v>
      </c>
      <c r="G125" s="15">
        <v>2444</v>
      </c>
      <c r="H125" s="15">
        <v>2400</v>
      </c>
    </row>
    <row r="126" spans="1:8" x14ac:dyDescent="0.25">
      <c r="A126" s="2" t="s">
        <v>53</v>
      </c>
      <c r="B126" s="15">
        <v>1351.4039909999999</v>
      </c>
      <c r="C126" s="15">
        <v>1213.0213690691783</v>
      </c>
      <c r="D126" s="15">
        <v>1399.475832438239</v>
      </c>
      <c r="E126" s="15">
        <v>1377.7764</v>
      </c>
      <c r="F126" s="15">
        <v>1504</v>
      </c>
      <c r="G126" s="15">
        <v>1408</v>
      </c>
      <c r="H126" s="15">
        <v>1661</v>
      </c>
    </row>
    <row r="127" spans="1:8" x14ac:dyDescent="0.25">
      <c r="A127" s="27" t="s">
        <v>327</v>
      </c>
      <c r="B127" s="15">
        <v>1351.4039909999999</v>
      </c>
      <c r="C127" s="15">
        <v>1213.0213690691783</v>
      </c>
      <c r="D127" s="15">
        <v>1399.475832438239</v>
      </c>
      <c r="E127" s="15">
        <v>1377.7764</v>
      </c>
      <c r="F127" s="15">
        <v>1504</v>
      </c>
      <c r="G127" s="15">
        <v>1408</v>
      </c>
      <c r="H127" s="15">
        <v>1661</v>
      </c>
    </row>
    <row r="128" spans="1:8" x14ac:dyDescent="0.25">
      <c r="A128" s="2" t="s">
        <v>54</v>
      </c>
      <c r="B128" s="15">
        <v>2516.6654100000001</v>
      </c>
      <c r="C128" s="15">
        <v>2557.3380383640956</v>
      </c>
      <c r="D128" s="15">
        <v>2834.1503976861886</v>
      </c>
      <c r="E128" s="15">
        <v>3044.1165999999998</v>
      </c>
      <c r="F128" s="15">
        <v>3026</v>
      </c>
      <c r="G128" s="15">
        <v>3215</v>
      </c>
      <c r="H128" s="15">
        <v>3188</v>
      </c>
    </row>
    <row r="129" spans="1:8" x14ac:dyDescent="0.25">
      <c r="A129" s="27" t="s">
        <v>312</v>
      </c>
      <c r="B129" s="15">
        <v>2516.6654100000001</v>
      </c>
      <c r="C129" s="15">
        <v>2557.3380383640956</v>
      </c>
      <c r="D129" s="15">
        <v>2834.1503976861886</v>
      </c>
      <c r="E129" s="15">
        <v>3044.1165999999998</v>
      </c>
      <c r="F129" s="15">
        <v>3026</v>
      </c>
      <c r="G129" s="15">
        <v>3215</v>
      </c>
      <c r="H129" s="15">
        <v>3188</v>
      </c>
    </row>
    <row r="130" spans="1:8" x14ac:dyDescent="0.25">
      <c r="A130" s="2" t="s">
        <v>55</v>
      </c>
      <c r="B130" s="15">
        <v>29.428542000000004</v>
      </c>
      <c r="C130" s="15">
        <v>47.38461538461538</v>
      </c>
      <c r="D130" s="15">
        <v>41.465909090909101</v>
      </c>
      <c r="E130" s="15">
        <v>60.995199999999997</v>
      </c>
      <c r="F130" s="15">
        <v>49</v>
      </c>
      <c r="G130" s="15">
        <v>53</v>
      </c>
      <c r="H130" s="15">
        <v>56</v>
      </c>
    </row>
    <row r="131" spans="1:8" x14ac:dyDescent="0.25">
      <c r="A131" s="27" t="s">
        <v>319</v>
      </c>
      <c r="B131" s="15">
        <v>29.428542000000004</v>
      </c>
      <c r="C131" s="15">
        <v>47.38461538461538</v>
      </c>
      <c r="D131" s="15">
        <v>41.465909090909101</v>
      </c>
      <c r="E131" s="15">
        <v>60.995199999999997</v>
      </c>
      <c r="F131" s="15">
        <v>49</v>
      </c>
      <c r="G131" s="15">
        <v>53</v>
      </c>
      <c r="H131" s="15">
        <v>56</v>
      </c>
    </row>
    <row r="132" spans="1:8" x14ac:dyDescent="0.25">
      <c r="A132" s="2" t="s">
        <v>56</v>
      </c>
      <c r="B132" s="15">
        <v>550.59437800000001</v>
      </c>
      <c r="C132" s="15">
        <v>531.96233521657155</v>
      </c>
      <c r="D132" s="15">
        <v>641.88851351351309</v>
      </c>
      <c r="E132" s="15">
        <v>674.56060000000002</v>
      </c>
      <c r="F132" s="15">
        <v>734</v>
      </c>
      <c r="G132" s="15">
        <v>793</v>
      </c>
      <c r="H132" s="15">
        <v>0</v>
      </c>
    </row>
    <row r="133" spans="1:8" x14ac:dyDescent="0.25">
      <c r="A133" s="27" t="s">
        <v>309</v>
      </c>
      <c r="B133" s="15">
        <v>550.59437800000001</v>
      </c>
      <c r="C133" s="15">
        <v>531.96233521657155</v>
      </c>
      <c r="D133" s="15">
        <v>641.88851351351309</v>
      </c>
      <c r="E133" s="15">
        <v>674.56060000000002</v>
      </c>
      <c r="F133" s="15">
        <v>734</v>
      </c>
      <c r="G133" s="15">
        <v>793</v>
      </c>
      <c r="H133" s="15">
        <v>0</v>
      </c>
    </row>
    <row r="134" spans="1:8" x14ac:dyDescent="0.25">
      <c r="A134" s="2" t="s">
        <v>57</v>
      </c>
      <c r="B134" s="15">
        <v>5792.2508399999997</v>
      </c>
      <c r="C134" s="15">
        <v>5631.3214165585459</v>
      </c>
      <c r="D134" s="15">
        <v>6004.6846432890025</v>
      </c>
      <c r="E134" s="15">
        <v>6343.4502000000002</v>
      </c>
      <c r="F134" s="15">
        <v>7208</v>
      </c>
      <c r="G134" s="15">
        <v>7667</v>
      </c>
      <c r="H134" s="15">
        <v>7741</v>
      </c>
    </row>
    <row r="135" spans="1:8" x14ac:dyDescent="0.25">
      <c r="A135" s="27" t="s">
        <v>302</v>
      </c>
      <c r="B135" s="15">
        <v>5792.2508399999997</v>
      </c>
      <c r="C135" s="15">
        <v>5631.3214165585459</v>
      </c>
      <c r="D135" s="15">
        <v>6004.6846432890025</v>
      </c>
      <c r="E135" s="15">
        <v>6343.4502000000002</v>
      </c>
      <c r="F135" s="15">
        <v>7208</v>
      </c>
      <c r="G135" s="15">
        <v>7667</v>
      </c>
      <c r="H135" s="15">
        <v>7741</v>
      </c>
    </row>
    <row r="136" spans="1:8" x14ac:dyDescent="0.25">
      <c r="A136" s="2" t="s">
        <v>58</v>
      </c>
      <c r="B136" s="15">
        <v>900.3975999999999</v>
      </c>
      <c r="C136" s="15">
        <v>924.73469387754983</v>
      </c>
      <c r="D136" s="15">
        <v>1005.982838283828</v>
      </c>
      <c r="E136" s="15">
        <v>1023.441</v>
      </c>
      <c r="F136" s="15">
        <v>1062</v>
      </c>
      <c r="G136" s="15">
        <v>1095</v>
      </c>
      <c r="H136" s="15">
        <v>1164</v>
      </c>
    </row>
    <row r="137" spans="1:8" x14ac:dyDescent="0.25">
      <c r="A137" s="27" t="s">
        <v>319</v>
      </c>
      <c r="B137" s="15">
        <v>900.3975999999999</v>
      </c>
      <c r="C137" s="15">
        <v>924.73469387754983</v>
      </c>
      <c r="D137" s="15">
        <v>1005.982838283828</v>
      </c>
      <c r="E137" s="15">
        <v>1023.441</v>
      </c>
      <c r="F137" s="15">
        <v>1062</v>
      </c>
      <c r="G137" s="15">
        <v>1095</v>
      </c>
      <c r="H137" s="15">
        <v>1164</v>
      </c>
    </row>
    <row r="138" spans="1:8" x14ac:dyDescent="0.25">
      <c r="A138" s="2" t="s">
        <v>59</v>
      </c>
      <c r="B138" s="15">
        <v>780.16583800000001</v>
      </c>
      <c r="C138" s="15">
        <v>764.17063711911305</v>
      </c>
      <c r="D138" s="15">
        <v>834.24846110800195</v>
      </c>
      <c r="E138" s="15">
        <v>884.04959999999994</v>
      </c>
      <c r="F138" s="15">
        <v>911</v>
      </c>
      <c r="G138" s="15">
        <v>920</v>
      </c>
      <c r="H138" s="15">
        <v>825</v>
      </c>
    </row>
    <row r="139" spans="1:8" x14ac:dyDescent="0.25">
      <c r="A139" s="27" t="s">
        <v>298</v>
      </c>
      <c r="B139" s="15">
        <v>780.16583800000001</v>
      </c>
      <c r="C139" s="15">
        <v>764.17063711911305</v>
      </c>
      <c r="D139" s="15">
        <v>834.24846110800195</v>
      </c>
      <c r="E139" s="15">
        <v>884.04959999999994</v>
      </c>
      <c r="F139" s="15">
        <v>911</v>
      </c>
      <c r="G139" s="15">
        <v>920</v>
      </c>
      <c r="H139" s="15">
        <v>825</v>
      </c>
    </row>
    <row r="140" spans="1:8" x14ac:dyDescent="0.25">
      <c r="A140" s="2" t="s">
        <v>60</v>
      </c>
      <c r="B140" s="15">
        <v>0</v>
      </c>
      <c r="C140" s="15">
        <v>43</v>
      </c>
      <c r="D140" s="15">
        <v>36.467532467532507</v>
      </c>
      <c r="E140" s="15">
        <v>36.436999999999998</v>
      </c>
      <c r="F140" s="15">
        <v>37</v>
      </c>
      <c r="G140" s="15">
        <v>55</v>
      </c>
      <c r="H140" s="15">
        <v>54</v>
      </c>
    </row>
    <row r="141" spans="1:8" x14ac:dyDescent="0.25">
      <c r="A141" s="27" t="s">
        <v>320</v>
      </c>
      <c r="B141" s="15">
        <v>0</v>
      </c>
      <c r="C141" s="15">
        <v>43</v>
      </c>
      <c r="D141" s="15">
        <v>36.467532467532507</v>
      </c>
      <c r="E141" s="15">
        <v>36.436999999999998</v>
      </c>
      <c r="F141" s="15">
        <v>37</v>
      </c>
      <c r="G141" s="15">
        <v>55</v>
      </c>
      <c r="H141" s="15">
        <v>54</v>
      </c>
    </row>
    <row r="142" spans="1:8" x14ac:dyDescent="0.25">
      <c r="A142" s="2" t="s">
        <v>61</v>
      </c>
      <c r="B142" s="15">
        <v>193.91039999999998</v>
      </c>
      <c r="C142" s="15">
        <v>201.66578947368424</v>
      </c>
      <c r="D142" s="15">
        <v>200.6032171581769</v>
      </c>
      <c r="E142" s="15">
        <v>198.99980000000002</v>
      </c>
      <c r="F142" s="15">
        <v>212</v>
      </c>
      <c r="G142" s="15">
        <v>202</v>
      </c>
      <c r="H142" s="15">
        <v>230</v>
      </c>
    </row>
    <row r="143" spans="1:8" x14ac:dyDescent="0.25">
      <c r="A143" s="27" t="s">
        <v>315</v>
      </c>
      <c r="B143" s="15">
        <v>193.91039999999998</v>
      </c>
      <c r="C143" s="15">
        <v>201.66578947368424</v>
      </c>
      <c r="D143" s="15">
        <v>200.6032171581769</v>
      </c>
      <c r="E143" s="15">
        <v>198.99980000000002</v>
      </c>
      <c r="F143" s="15">
        <v>212</v>
      </c>
      <c r="G143" s="15">
        <v>202</v>
      </c>
      <c r="H143" s="15">
        <v>230</v>
      </c>
    </row>
    <row r="144" spans="1:8" x14ac:dyDescent="0.25">
      <c r="A144" s="2" t="s">
        <v>62</v>
      </c>
      <c r="B144" s="15">
        <v>977.65669500000001</v>
      </c>
      <c r="C144" s="15">
        <v>978.51031487513364</v>
      </c>
      <c r="D144" s="15">
        <v>1192.2237273323135</v>
      </c>
      <c r="E144" s="15">
        <v>1375.7244000000001</v>
      </c>
      <c r="F144" s="15">
        <v>1322</v>
      </c>
      <c r="G144" s="15">
        <v>1313</v>
      </c>
      <c r="H144" s="15">
        <v>1347</v>
      </c>
    </row>
    <row r="145" spans="1:8" x14ac:dyDescent="0.25">
      <c r="A145" s="27" t="s">
        <v>304</v>
      </c>
      <c r="B145" s="15">
        <v>977.65669500000001</v>
      </c>
      <c r="C145" s="15">
        <v>978.51031487513364</v>
      </c>
      <c r="D145" s="15">
        <v>1192.2237273323135</v>
      </c>
      <c r="E145" s="15">
        <v>1375.7244000000001</v>
      </c>
      <c r="F145" s="15">
        <v>1322</v>
      </c>
      <c r="G145" s="15">
        <v>1313</v>
      </c>
      <c r="H145" s="15">
        <v>1347</v>
      </c>
    </row>
    <row r="146" spans="1:8" x14ac:dyDescent="0.25">
      <c r="A146" s="2" t="s">
        <v>63</v>
      </c>
      <c r="B146" s="15">
        <v>1097.8343640000001</v>
      </c>
      <c r="C146" s="15">
        <v>1086.4027777777781</v>
      </c>
      <c r="D146" s="15">
        <v>1144.0451612903228</v>
      </c>
      <c r="E146" s="15">
        <v>1165.0268000000001</v>
      </c>
      <c r="F146" s="15">
        <v>1257</v>
      </c>
      <c r="G146" s="15">
        <v>1290</v>
      </c>
      <c r="H146" s="15">
        <v>1275</v>
      </c>
    </row>
    <row r="147" spans="1:8" x14ac:dyDescent="0.25">
      <c r="A147" s="27" t="s">
        <v>322</v>
      </c>
      <c r="B147" s="15">
        <v>1097.8343640000001</v>
      </c>
      <c r="C147" s="15">
        <v>1086.4027777777781</v>
      </c>
      <c r="D147" s="15">
        <v>1144.0451612903228</v>
      </c>
      <c r="E147" s="15">
        <v>1165.0268000000001</v>
      </c>
      <c r="F147" s="15">
        <v>1257</v>
      </c>
      <c r="G147" s="15">
        <v>1290</v>
      </c>
      <c r="H147" s="15">
        <v>1275</v>
      </c>
    </row>
    <row r="148" spans="1:8" x14ac:dyDescent="0.25">
      <c r="A148" s="2" t="s">
        <v>285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</row>
    <row r="149" spans="1:8" x14ac:dyDescent="0.25">
      <c r="A149" s="27" t="s">
        <v>299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</row>
    <row r="150" spans="1:8" x14ac:dyDescent="0.25">
      <c r="A150" s="2" t="s">
        <v>266</v>
      </c>
      <c r="B150" s="15">
        <v>5954.1643360000007</v>
      </c>
      <c r="C150" s="15">
        <v>6105.4889244729056</v>
      </c>
      <c r="D150" s="15">
        <v>6760.0926345758508</v>
      </c>
      <c r="E150" s="15">
        <v>6825.2566999999999</v>
      </c>
      <c r="F150" s="15">
        <v>6626</v>
      </c>
      <c r="G150" s="15">
        <v>7621</v>
      </c>
      <c r="H150" s="15">
        <v>7573</v>
      </c>
    </row>
    <row r="151" spans="1:8" x14ac:dyDescent="0.25">
      <c r="A151" s="27" t="s">
        <v>302</v>
      </c>
      <c r="B151" s="15">
        <v>5954.1643360000007</v>
      </c>
      <c r="C151" s="15">
        <v>6105.4889244729056</v>
      </c>
      <c r="D151" s="15">
        <v>6760.0926345758508</v>
      </c>
      <c r="E151" s="15">
        <v>6825.2566999999999</v>
      </c>
      <c r="F151" s="15">
        <v>6626</v>
      </c>
      <c r="G151" s="15">
        <v>7621</v>
      </c>
      <c r="H151" s="15">
        <v>7573</v>
      </c>
    </row>
    <row r="152" spans="1:8" x14ac:dyDescent="0.25">
      <c r="A152" s="2" t="s">
        <v>64</v>
      </c>
      <c r="B152" s="15">
        <v>8662.6349900000005</v>
      </c>
      <c r="C152" s="15">
        <v>9094.1408205978769</v>
      </c>
      <c r="D152" s="15">
        <v>10406.501092833325</v>
      </c>
      <c r="E152" s="15">
        <v>11188.359</v>
      </c>
      <c r="F152" s="15">
        <v>11747</v>
      </c>
      <c r="G152" s="15">
        <v>12329</v>
      </c>
      <c r="H152" s="15">
        <v>12251</v>
      </c>
    </row>
    <row r="153" spans="1:8" x14ac:dyDescent="0.25">
      <c r="A153" s="27" t="s">
        <v>306</v>
      </c>
      <c r="B153" s="15">
        <v>8662.6349900000005</v>
      </c>
      <c r="C153" s="15">
        <v>9094.1408205978769</v>
      </c>
      <c r="D153" s="15">
        <v>10406.501092833325</v>
      </c>
      <c r="E153" s="15">
        <v>11188.359</v>
      </c>
      <c r="F153" s="15">
        <v>11747</v>
      </c>
      <c r="G153" s="15">
        <v>12329</v>
      </c>
      <c r="H153" s="15">
        <v>12251</v>
      </c>
    </row>
    <row r="154" spans="1:8" x14ac:dyDescent="0.25">
      <c r="A154" s="2" t="s">
        <v>65</v>
      </c>
      <c r="B154" s="15">
        <v>14.625</v>
      </c>
      <c r="C154" s="15">
        <v>6.2307692307692273</v>
      </c>
      <c r="D154" s="15">
        <v>0</v>
      </c>
      <c r="E154" s="15">
        <v>0</v>
      </c>
      <c r="F154" s="15">
        <v>10</v>
      </c>
      <c r="G154" s="15">
        <v>5</v>
      </c>
      <c r="H154" s="15">
        <v>6</v>
      </c>
    </row>
    <row r="155" spans="1:8" x14ac:dyDescent="0.25">
      <c r="A155" s="27" t="s">
        <v>318</v>
      </c>
      <c r="B155" s="15">
        <v>14.625</v>
      </c>
      <c r="C155" s="15">
        <v>6.2307692307692273</v>
      </c>
      <c r="D155" s="15">
        <v>0</v>
      </c>
      <c r="E155" s="15">
        <v>0</v>
      </c>
      <c r="F155" s="15">
        <v>10</v>
      </c>
      <c r="G155" s="15">
        <v>5</v>
      </c>
      <c r="H155" s="15">
        <v>6</v>
      </c>
    </row>
    <row r="156" spans="1:8" x14ac:dyDescent="0.25">
      <c r="A156" s="2" t="s">
        <v>66</v>
      </c>
      <c r="B156" s="15">
        <v>9930.1613619999989</v>
      </c>
      <c r="C156" s="15">
        <v>9803.002770083107</v>
      </c>
      <c r="D156" s="15">
        <v>10419.60549100533</v>
      </c>
      <c r="E156" s="15">
        <v>11152.745999999999</v>
      </c>
      <c r="F156" s="15">
        <v>10995</v>
      </c>
      <c r="G156" s="15">
        <v>12445</v>
      </c>
      <c r="H156" s="15">
        <v>12590</v>
      </c>
    </row>
    <row r="157" spans="1:8" x14ac:dyDescent="0.25">
      <c r="A157" s="27" t="s">
        <v>304</v>
      </c>
      <c r="B157" s="15">
        <v>9930.1613619999989</v>
      </c>
      <c r="C157" s="15">
        <v>9803.002770083107</v>
      </c>
      <c r="D157" s="15">
        <v>10419.60549100533</v>
      </c>
      <c r="E157" s="15">
        <v>11152.745999999999</v>
      </c>
      <c r="F157" s="15">
        <v>10995</v>
      </c>
      <c r="G157" s="15">
        <v>12445</v>
      </c>
      <c r="H157" s="15">
        <v>12590</v>
      </c>
    </row>
    <row r="158" spans="1:8" x14ac:dyDescent="0.25">
      <c r="A158" s="2" t="s">
        <v>67</v>
      </c>
      <c r="B158" s="15">
        <v>1980.8529719999999</v>
      </c>
      <c r="C158" s="15">
        <v>2298.9999999999977</v>
      </c>
      <c r="D158" s="15">
        <v>2505.8135125184108</v>
      </c>
      <c r="E158" s="15">
        <v>2528.6219999999998</v>
      </c>
      <c r="F158" s="15">
        <v>2660</v>
      </c>
      <c r="G158" s="15">
        <v>2693</v>
      </c>
      <c r="H158" s="15">
        <v>2416</v>
      </c>
    </row>
    <row r="159" spans="1:8" x14ac:dyDescent="0.25">
      <c r="A159" s="27" t="s">
        <v>307</v>
      </c>
      <c r="B159" s="15">
        <v>1980.8529719999999</v>
      </c>
      <c r="C159" s="15">
        <v>2298.9999999999977</v>
      </c>
      <c r="D159" s="15">
        <v>2505.8135125184108</v>
      </c>
      <c r="E159" s="15">
        <v>2528.6219999999998</v>
      </c>
      <c r="F159" s="15">
        <v>2660</v>
      </c>
      <c r="G159" s="15">
        <v>2693</v>
      </c>
      <c r="H159" s="15">
        <v>2416</v>
      </c>
    </row>
    <row r="160" spans="1:8" x14ac:dyDescent="0.25">
      <c r="A160" s="2" t="s">
        <v>68</v>
      </c>
      <c r="B160" s="15">
        <v>1123.927968</v>
      </c>
      <c r="C160" s="15">
        <v>1170.7393447376062</v>
      </c>
      <c r="D160" s="15">
        <v>1381.8859749144804</v>
      </c>
      <c r="E160" s="15">
        <v>1488.0311999999999</v>
      </c>
      <c r="F160" s="15">
        <v>1567</v>
      </c>
      <c r="G160" s="15">
        <v>1641</v>
      </c>
      <c r="H160" s="15">
        <v>1615</v>
      </c>
    </row>
    <row r="161" spans="1:8" x14ac:dyDescent="0.25">
      <c r="A161" s="27" t="s">
        <v>309</v>
      </c>
      <c r="B161" s="15">
        <v>1123.927968</v>
      </c>
      <c r="C161" s="15">
        <v>1170.7393447376062</v>
      </c>
      <c r="D161" s="15">
        <v>1381.8859749144804</v>
      </c>
      <c r="E161" s="15">
        <v>1488.0311999999999</v>
      </c>
      <c r="F161" s="15">
        <v>1567</v>
      </c>
      <c r="G161" s="15">
        <v>1641</v>
      </c>
      <c r="H161" s="15">
        <v>1615</v>
      </c>
    </row>
    <row r="162" spans="1:8" x14ac:dyDescent="0.25">
      <c r="A162" s="2" t="s">
        <v>69</v>
      </c>
      <c r="B162" s="15">
        <v>552.85278999999991</v>
      </c>
      <c r="C162" s="15">
        <v>587.42900302114811</v>
      </c>
      <c r="D162" s="15">
        <v>627.80990899898836</v>
      </c>
      <c r="E162" s="15">
        <v>684.9144</v>
      </c>
      <c r="F162" s="15">
        <v>652</v>
      </c>
      <c r="G162" s="15">
        <v>667</v>
      </c>
      <c r="H162" s="15">
        <v>638</v>
      </c>
    </row>
    <row r="163" spans="1:8" x14ac:dyDescent="0.25">
      <c r="A163" s="27" t="s">
        <v>328</v>
      </c>
      <c r="B163" s="15">
        <v>552.85278999999991</v>
      </c>
      <c r="C163" s="15">
        <v>587.42900302114811</v>
      </c>
      <c r="D163" s="15">
        <v>627.80990899898836</v>
      </c>
      <c r="E163" s="15">
        <v>684.9144</v>
      </c>
      <c r="F163" s="15">
        <v>652</v>
      </c>
      <c r="G163" s="15">
        <v>667</v>
      </c>
      <c r="H163" s="15">
        <v>638</v>
      </c>
    </row>
    <row r="164" spans="1:8" x14ac:dyDescent="0.25">
      <c r="A164" s="2" t="s">
        <v>70</v>
      </c>
      <c r="B164" s="15">
        <v>3963.1588259999999</v>
      </c>
      <c r="C164" s="15">
        <v>4174.2744519933331</v>
      </c>
      <c r="D164" s="15">
        <v>4492.1161223431791</v>
      </c>
      <c r="E164" s="15">
        <v>4705.0619999999999</v>
      </c>
      <c r="F164" s="15">
        <v>4732</v>
      </c>
      <c r="G164" s="15">
        <v>5043</v>
      </c>
      <c r="H164" s="15">
        <v>5126</v>
      </c>
    </row>
    <row r="165" spans="1:8" x14ac:dyDescent="0.25">
      <c r="A165" s="27" t="s">
        <v>309</v>
      </c>
      <c r="B165" s="15">
        <v>3963.1588259999999</v>
      </c>
      <c r="C165" s="15">
        <v>4174.2744519933331</v>
      </c>
      <c r="D165" s="15">
        <v>4492.1161223431791</v>
      </c>
      <c r="E165" s="15">
        <v>4705.0619999999999</v>
      </c>
      <c r="F165" s="15">
        <v>4732</v>
      </c>
      <c r="G165" s="15">
        <v>5043</v>
      </c>
      <c r="H165" s="15">
        <v>5126</v>
      </c>
    </row>
    <row r="166" spans="1:8" x14ac:dyDescent="0.25">
      <c r="A166" s="2" t="s">
        <v>71</v>
      </c>
      <c r="B166" s="15">
        <v>168.28537600000001</v>
      </c>
      <c r="C166" s="15">
        <v>153.94320486815431</v>
      </c>
      <c r="D166" s="15">
        <v>189.46484784889847</v>
      </c>
      <c r="E166" s="15">
        <v>170.07650000000001</v>
      </c>
      <c r="F166" s="15">
        <v>207</v>
      </c>
      <c r="G166" s="15">
        <v>200</v>
      </c>
      <c r="H166" s="15">
        <v>208</v>
      </c>
    </row>
    <row r="167" spans="1:8" x14ac:dyDescent="0.25">
      <c r="A167" s="27" t="s">
        <v>317</v>
      </c>
      <c r="B167" s="15">
        <v>168.28537600000001</v>
      </c>
      <c r="C167" s="15">
        <v>153.94320486815431</v>
      </c>
      <c r="D167" s="15">
        <v>189.46484784889847</v>
      </c>
      <c r="E167" s="15">
        <v>170.07650000000001</v>
      </c>
      <c r="F167" s="15">
        <v>207</v>
      </c>
      <c r="G167" s="15">
        <v>200</v>
      </c>
      <c r="H167" s="15">
        <v>208</v>
      </c>
    </row>
    <row r="168" spans="1:8" x14ac:dyDescent="0.25">
      <c r="A168" s="2" t="s">
        <v>72</v>
      </c>
      <c r="B168" s="15">
        <v>51.555503999999999</v>
      </c>
      <c r="C168" s="15">
        <v>53.560344827586256</v>
      </c>
      <c r="D168" s="15">
        <v>49</v>
      </c>
      <c r="E168" s="15">
        <v>39.002099999999999</v>
      </c>
      <c r="F168" s="15">
        <v>45</v>
      </c>
      <c r="G168" s="15">
        <v>52</v>
      </c>
      <c r="H168" s="15">
        <v>46</v>
      </c>
    </row>
    <row r="169" spans="1:8" x14ac:dyDescent="0.25">
      <c r="A169" s="27" t="s">
        <v>320</v>
      </c>
      <c r="B169" s="15">
        <v>51.555503999999999</v>
      </c>
      <c r="C169" s="15">
        <v>53.560344827586256</v>
      </c>
      <c r="D169" s="15">
        <v>49</v>
      </c>
      <c r="E169" s="15">
        <v>39.002099999999999</v>
      </c>
      <c r="F169" s="15">
        <v>45</v>
      </c>
      <c r="G169" s="15">
        <v>52</v>
      </c>
      <c r="H169" s="15">
        <v>46</v>
      </c>
    </row>
    <row r="170" spans="1:8" x14ac:dyDescent="0.25">
      <c r="A170" s="2" t="s">
        <v>73</v>
      </c>
      <c r="B170" s="15">
        <v>19.333313999999998</v>
      </c>
      <c r="C170" s="15">
        <v>14.53125</v>
      </c>
      <c r="D170" s="15">
        <v>26.746666666666645</v>
      </c>
      <c r="E170" s="15">
        <v>24.715800000000002</v>
      </c>
      <c r="F170" s="15">
        <v>31</v>
      </c>
      <c r="G170" s="15">
        <v>29</v>
      </c>
      <c r="H170" s="15">
        <v>20</v>
      </c>
    </row>
    <row r="171" spans="1:8" x14ac:dyDescent="0.25">
      <c r="A171" s="27" t="s">
        <v>310</v>
      </c>
      <c r="B171" s="15">
        <v>19.333313999999998</v>
      </c>
      <c r="C171" s="15">
        <v>14.53125</v>
      </c>
      <c r="D171" s="15">
        <v>26.746666666666645</v>
      </c>
      <c r="E171" s="15">
        <v>24.715800000000002</v>
      </c>
      <c r="F171" s="15">
        <v>31</v>
      </c>
      <c r="G171" s="15">
        <v>29</v>
      </c>
      <c r="H171" s="15">
        <v>20</v>
      </c>
    </row>
    <row r="172" spans="1:8" x14ac:dyDescent="0.25">
      <c r="A172" s="2" t="s">
        <v>74</v>
      </c>
      <c r="B172" s="15">
        <v>594.64252399999998</v>
      </c>
      <c r="C172" s="15">
        <v>576.23314606741508</v>
      </c>
      <c r="D172" s="15">
        <v>563.83534883720904</v>
      </c>
      <c r="E172" s="15">
        <v>577.65089999999998</v>
      </c>
      <c r="F172" s="15">
        <v>582</v>
      </c>
      <c r="G172" s="15">
        <v>623</v>
      </c>
      <c r="H172" s="15">
        <v>548</v>
      </c>
    </row>
    <row r="173" spans="1:8" x14ac:dyDescent="0.25">
      <c r="A173" s="27" t="s">
        <v>310</v>
      </c>
      <c r="B173" s="15">
        <v>594.64252399999998</v>
      </c>
      <c r="C173" s="15">
        <v>576.23314606741508</v>
      </c>
      <c r="D173" s="15">
        <v>563.83534883720904</v>
      </c>
      <c r="E173" s="15">
        <v>577.65089999999998</v>
      </c>
      <c r="F173" s="15">
        <v>582</v>
      </c>
      <c r="G173" s="15">
        <v>623</v>
      </c>
      <c r="H173" s="15">
        <v>548</v>
      </c>
    </row>
    <row r="174" spans="1:8" x14ac:dyDescent="0.25">
      <c r="A174" s="2" t="s">
        <v>75</v>
      </c>
      <c r="B174" s="15">
        <v>396.77435600000001</v>
      </c>
      <c r="C174" s="15">
        <v>404.87144790257088</v>
      </c>
      <c r="D174" s="15">
        <v>415.57225433526042</v>
      </c>
      <c r="E174" s="15">
        <v>373.29040000000003</v>
      </c>
      <c r="F174" s="15">
        <v>389</v>
      </c>
      <c r="G174" s="15">
        <v>397</v>
      </c>
      <c r="H174" s="15">
        <v>408</v>
      </c>
    </row>
    <row r="175" spans="1:8" x14ac:dyDescent="0.25">
      <c r="A175" s="27" t="s">
        <v>322</v>
      </c>
      <c r="B175" s="15">
        <v>396.77435600000001</v>
      </c>
      <c r="C175" s="15">
        <v>404.87144790257088</v>
      </c>
      <c r="D175" s="15">
        <v>415.57225433526042</v>
      </c>
      <c r="E175" s="15">
        <v>373.29040000000003</v>
      </c>
      <c r="F175" s="15">
        <v>389</v>
      </c>
      <c r="G175" s="15">
        <v>397</v>
      </c>
      <c r="H175" s="15">
        <v>408</v>
      </c>
    </row>
    <row r="176" spans="1:8" x14ac:dyDescent="0.25">
      <c r="A176" s="2" t="s">
        <v>76</v>
      </c>
      <c r="B176" s="15">
        <v>2548.610952</v>
      </c>
      <c r="C176" s="15">
        <v>2645.0249641319938</v>
      </c>
      <c r="D176" s="15">
        <v>2759.1541666666653</v>
      </c>
      <c r="E176" s="15">
        <v>2764.9512</v>
      </c>
      <c r="F176" s="15">
        <v>2920</v>
      </c>
      <c r="G176" s="15">
        <v>2917</v>
      </c>
      <c r="H176" s="15">
        <v>2901</v>
      </c>
    </row>
    <row r="177" spans="1:8" x14ac:dyDescent="0.25">
      <c r="A177" s="27" t="s">
        <v>327</v>
      </c>
      <c r="B177" s="15">
        <v>2548.610952</v>
      </c>
      <c r="C177" s="15">
        <v>2645.0249641319938</v>
      </c>
      <c r="D177" s="15">
        <v>2759.1541666666653</v>
      </c>
      <c r="E177" s="15">
        <v>2764.9512</v>
      </c>
      <c r="F177" s="15">
        <v>2920</v>
      </c>
      <c r="G177" s="15">
        <v>2917</v>
      </c>
      <c r="H177" s="15">
        <v>2901</v>
      </c>
    </row>
    <row r="178" spans="1:8" x14ac:dyDescent="0.25">
      <c r="A178" s="2" t="s">
        <v>77</v>
      </c>
      <c r="B178" s="15">
        <v>1319.7079259999998</v>
      </c>
      <c r="C178" s="15">
        <v>1383.0090206185573</v>
      </c>
      <c r="D178" s="15">
        <v>1371.5343007915565</v>
      </c>
      <c r="E178" s="15">
        <v>1421.5112999999999</v>
      </c>
      <c r="F178" s="15">
        <v>1425</v>
      </c>
      <c r="G178" s="15">
        <v>1418</v>
      </c>
      <c r="H178" s="15">
        <v>1371</v>
      </c>
    </row>
    <row r="179" spans="1:8" x14ac:dyDescent="0.25">
      <c r="A179" s="27" t="s">
        <v>327</v>
      </c>
      <c r="B179" s="15">
        <v>1319.7079259999998</v>
      </c>
      <c r="C179" s="15">
        <v>1383.0090206185573</v>
      </c>
      <c r="D179" s="15">
        <v>1371.5343007915565</v>
      </c>
      <c r="E179" s="15">
        <v>1421.5112999999999</v>
      </c>
      <c r="F179" s="15">
        <v>1425</v>
      </c>
      <c r="G179" s="15">
        <v>1418</v>
      </c>
      <c r="H179" s="15">
        <v>1371</v>
      </c>
    </row>
    <row r="180" spans="1:8" x14ac:dyDescent="0.25">
      <c r="A180" s="2" t="s">
        <v>78</v>
      </c>
      <c r="B180" s="15">
        <v>724.80670499999997</v>
      </c>
      <c r="C180" s="15">
        <v>776.92443108630323</v>
      </c>
      <c r="D180" s="15">
        <v>826.39699570815401</v>
      </c>
      <c r="E180" s="15">
        <v>892.50979999999993</v>
      </c>
      <c r="F180" s="15">
        <v>933</v>
      </c>
      <c r="G180" s="15">
        <v>966</v>
      </c>
      <c r="H180" s="15">
        <v>901</v>
      </c>
    </row>
    <row r="181" spans="1:8" x14ac:dyDescent="0.25">
      <c r="A181" s="27" t="s">
        <v>302</v>
      </c>
      <c r="B181" s="15">
        <v>724.80670499999997</v>
      </c>
      <c r="C181" s="15">
        <v>776.92443108630323</v>
      </c>
      <c r="D181" s="15">
        <v>826.39699570815401</v>
      </c>
      <c r="E181" s="15">
        <v>892.50979999999993</v>
      </c>
      <c r="F181" s="15">
        <v>933</v>
      </c>
      <c r="G181" s="15">
        <v>966</v>
      </c>
      <c r="H181" s="15">
        <v>901</v>
      </c>
    </row>
    <row r="182" spans="1:8" x14ac:dyDescent="0.25">
      <c r="A182" s="2" t="s">
        <v>79</v>
      </c>
      <c r="B182" s="15">
        <v>68.622025999999991</v>
      </c>
      <c r="C182" s="15">
        <v>71.738317757009369</v>
      </c>
      <c r="D182" s="15">
        <v>63.810426540284425</v>
      </c>
      <c r="E182" s="15">
        <v>79.343699999999998</v>
      </c>
      <c r="F182" s="15">
        <v>85</v>
      </c>
      <c r="G182" s="15">
        <v>93</v>
      </c>
      <c r="H182" s="15">
        <v>93</v>
      </c>
    </row>
    <row r="183" spans="1:8" x14ac:dyDescent="0.25">
      <c r="A183" s="27" t="s">
        <v>329</v>
      </c>
      <c r="B183" s="15">
        <v>68.622025999999991</v>
      </c>
      <c r="C183" s="15">
        <v>71.738317757009369</v>
      </c>
      <c r="D183" s="15">
        <v>63.810426540284425</v>
      </c>
      <c r="E183" s="15">
        <v>79.343699999999998</v>
      </c>
      <c r="F183" s="15">
        <v>85</v>
      </c>
      <c r="G183" s="15">
        <v>93</v>
      </c>
      <c r="H183" s="15">
        <v>93</v>
      </c>
    </row>
    <row r="184" spans="1:8" x14ac:dyDescent="0.25">
      <c r="A184" s="2" t="s">
        <v>80</v>
      </c>
      <c r="B184" s="15">
        <v>0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</row>
    <row r="185" spans="1:8" x14ac:dyDescent="0.25">
      <c r="A185" s="27" t="s">
        <v>317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</row>
    <row r="186" spans="1:8" x14ac:dyDescent="0.25">
      <c r="A186" s="2" t="s">
        <v>81</v>
      </c>
      <c r="B186" s="15">
        <v>25.411805999999999</v>
      </c>
      <c r="C186" s="15">
        <v>24.533333333333378</v>
      </c>
      <c r="D186" s="15">
        <v>41.317073170731661</v>
      </c>
      <c r="E186" s="15">
        <v>44.319499999999998</v>
      </c>
      <c r="F186" s="15">
        <v>58</v>
      </c>
      <c r="G186" s="15">
        <v>80</v>
      </c>
      <c r="H186" s="15">
        <v>77</v>
      </c>
    </row>
    <row r="187" spans="1:8" x14ac:dyDescent="0.25">
      <c r="A187" s="27" t="s">
        <v>306</v>
      </c>
      <c r="B187" s="15">
        <v>25.411805999999999</v>
      </c>
      <c r="C187" s="15">
        <v>24.533333333333378</v>
      </c>
      <c r="D187" s="15">
        <v>41.317073170731661</v>
      </c>
      <c r="E187" s="15">
        <v>44.319499999999998</v>
      </c>
      <c r="F187" s="15">
        <v>58</v>
      </c>
      <c r="G187" s="15">
        <v>80</v>
      </c>
      <c r="H187" s="15">
        <v>77</v>
      </c>
    </row>
    <row r="188" spans="1:8" x14ac:dyDescent="0.25">
      <c r="A188" s="2" t="s">
        <v>82</v>
      </c>
      <c r="B188" s="15">
        <v>83.605438000000007</v>
      </c>
      <c r="C188" s="15">
        <v>94.275449101796156</v>
      </c>
      <c r="D188" s="15">
        <v>110.82601880877772</v>
      </c>
      <c r="E188" s="15">
        <v>124.4622</v>
      </c>
      <c r="F188" s="15">
        <v>116</v>
      </c>
      <c r="G188" s="15">
        <v>122</v>
      </c>
      <c r="H188" s="15">
        <v>116</v>
      </c>
    </row>
    <row r="189" spans="1:8" x14ac:dyDescent="0.25">
      <c r="A189" s="27" t="s">
        <v>330</v>
      </c>
      <c r="B189" s="15">
        <v>83.605438000000007</v>
      </c>
      <c r="C189" s="15">
        <v>94.275449101796156</v>
      </c>
      <c r="D189" s="15">
        <v>110.82601880877772</v>
      </c>
      <c r="E189" s="15">
        <v>124.4622</v>
      </c>
      <c r="F189" s="15">
        <v>116</v>
      </c>
      <c r="G189" s="15">
        <v>122</v>
      </c>
      <c r="H189" s="15">
        <v>116</v>
      </c>
    </row>
    <row r="190" spans="1:8" x14ac:dyDescent="0.25">
      <c r="A190" s="2" t="s">
        <v>83</v>
      </c>
      <c r="B190" s="15">
        <v>41.483376999999997</v>
      </c>
      <c r="C190" s="15">
        <v>40.936</v>
      </c>
      <c r="D190" s="15">
        <v>52.04347826086962</v>
      </c>
      <c r="E190" s="15">
        <v>0</v>
      </c>
      <c r="F190" s="15">
        <v>70</v>
      </c>
      <c r="G190" s="15">
        <v>65</v>
      </c>
      <c r="H190" s="15">
        <v>53</v>
      </c>
    </row>
    <row r="191" spans="1:8" x14ac:dyDescent="0.25">
      <c r="A191" s="27" t="s">
        <v>300</v>
      </c>
      <c r="B191" s="15">
        <v>41.483376999999997</v>
      </c>
      <c r="C191" s="15">
        <v>40.936</v>
      </c>
      <c r="D191" s="15">
        <v>52.04347826086962</v>
      </c>
      <c r="E191" s="15">
        <v>0</v>
      </c>
      <c r="F191" s="15">
        <v>70</v>
      </c>
      <c r="G191" s="15">
        <v>65</v>
      </c>
      <c r="H191" s="15">
        <v>53</v>
      </c>
    </row>
    <row r="192" spans="1:8" x14ac:dyDescent="0.25">
      <c r="A192" s="2" t="s">
        <v>84</v>
      </c>
      <c r="B192" s="15">
        <v>833.41016000000002</v>
      </c>
      <c r="C192" s="15">
        <v>816.60362694300545</v>
      </c>
      <c r="D192" s="15">
        <v>825.83887468030673</v>
      </c>
      <c r="E192" s="15">
        <v>890.71500000000003</v>
      </c>
      <c r="F192" s="15">
        <v>897</v>
      </c>
      <c r="G192" s="15">
        <v>917</v>
      </c>
      <c r="H192" s="15">
        <v>933</v>
      </c>
    </row>
    <row r="193" spans="1:8" x14ac:dyDescent="0.25">
      <c r="A193" s="27" t="s">
        <v>327</v>
      </c>
      <c r="B193" s="15">
        <v>833.41016000000002</v>
      </c>
      <c r="C193" s="15">
        <v>816.60362694300545</v>
      </c>
      <c r="D193" s="15">
        <v>825.83887468030673</v>
      </c>
      <c r="E193" s="15">
        <v>890.71500000000003</v>
      </c>
      <c r="F193" s="15">
        <v>897</v>
      </c>
      <c r="G193" s="15">
        <v>917</v>
      </c>
      <c r="H193" s="15">
        <v>933</v>
      </c>
    </row>
    <row r="194" spans="1:8" x14ac:dyDescent="0.25">
      <c r="A194" s="2" t="s">
        <v>267</v>
      </c>
      <c r="B194" s="15">
        <v>9387.0181219999995</v>
      </c>
      <c r="C194" s="15">
        <v>9818.3259070655677</v>
      </c>
      <c r="D194" s="15">
        <v>10586.884663841487</v>
      </c>
      <c r="E194" s="15">
        <v>11121.6664</v>
      </c>
      <c r="F194" s="15">
        <v>11921</v>
      </c>
      <c r="G194" s="15">
        <v>12370</v>
      </c>
      <c r="H194" s="15">
        <v>12779</v>
      </c>
    </row>
    <row r="195" spans="1:8" x14ac:dyDescent="0.25">
      <c r="A195" s="27" t="s">
        <v>304</v>
      </c>
      <c r="B195" s="15">
        <v>9387.0181219999995</v>
      </c>
      <c r="C195" s="15">
        <v>9818.3259070655677</v>
      </c>
      <c r="D195" s="15">
        <v>10586.884663841487</v>
      </c>
      <c r="E195" s="15">
        <v>11121.6664</v>
      </c>
      <c r="F195" s="15">
        <v>11921</v>
      </c>
      <c r="G195" s="15">
        <v>12370</v>
      </c>
      <c r="H195" s="15">
        <v>12779</v>
      </c>
    </row>
    <row r="196" spans="1:8" x14ac:dyDescent="0.25">
      <c r="A196" s="2" t="s">
        <v>85</v>
      </c>
      <c r="B196" s="15">
        <v>313.53363200000001</v>
      </c>
      <c r="C196" s="15">
        <v>328.13832853025917</v>
      </c>
      <c r="D196" s="15">
        <v>378.68547998070426</v>
      </c>
      <c r="E196" s="15">
        <v>416.43120000000005</v>
      </c>
      <c r="F196" s="15">
        <v>481</v>
      </c>
      <c r="G196" s="15">
        <v>460</v>
      </c>
      <c r="H196" s="15">
        <v>431</v>
      </c>
    </row>
    <row r="197" spans="1:8" x14ac:dyDescent="0.25">
      <c r="A197" s="27" t="s">
        <v>306</v>
      </c>
      <c r="B197" s="15">
        <v>313.53363200000001</v>
      </c>
      <c r="C197" s="15">
        <v>328.13832853025917</v>
      </c>
      <c r="D197" s="15">
        <v>378.68547998070426</v>
      </c>
      <c r="E197" s="15">
        <v>416.43120000000005</v>
      </c>
      <c r="F197" s="15">
        <v>481</v>
      </c>
      <c r="G197" s="15">
        <v>460</v>
      </c>
      <c r="H197" s="15">
        <v>431</v>
      </c>
    </row>
    <row r="198" spans="1:8" x14ac:dyDescent="0.25">
      <c r="A198" s="2" t="s">
        <v>86</v>
      </c>
      <c r="B198" s="15">
        <v>290.79637200000002</v>
      </c>
      <c r="C198" s="15">
        <v>277.10365853658539</v>
      </c>
      <c r="D198" s="15">
        <v>223.91509433962267</v>
      </c>
      <c r="E198" s="15">
        <v>329.13749999999999</v>
      </c>
      <c r="F198" s="15">
        <v>346</v>
      </c>
      <c r="G198" s="15">
        <v>324</v>
      </c>
      <c r="H198" s="15">
        <v>218</v>
      </c>
    </row>
    <row r="199" spans="1:8" x14ac:dyDescent="0.25">
      <c r="A199" s="27" t="s">
        <v>329</v>
      </c>
      <c r="B199" s="15">
        <v>290.79637200000002</v>
      </c>
      <c r="C199" s="15">
        <v>277.10365853658539</v>
      </c>
      <c r="D199" s="15">
        <v>223.91509433962267</v>
      </c>
      <c r="E199" s="15">
        <v>329.13749999999999</v>
      </c>
      <c r="F199" s="15">
        <v>346</v>
      </c>
      <c r="G199" s="15">
        <v>324</v>
      </c>
      <c r="H199" s="15">
        <v>218</v>
      </c>
    </row>
    <row r="200" spans="1:8" x14ac:dyDescent="0.25">
      <c r="A200" s="2" t="s">
        <v>87</v>
      </c>
      <c r="B200" s="15">
        <v>1143.3337019999999</v>
      </c>
      <c r="C200" s="15">
        <v>1144.2711864406772</v>
      </c>
      <c r="D200" s="15">
        <v>1212.3229629629629</v>
      </c>
      <c r="E200" s="15">
        <v>1192.8727999999999</v>
      </c>
      <c r="F200" s="15">
        <v>1122</v>
      </c>
      <c r="G200" s="15">
        <v>1075</v>
      </c>
      <c r="H200" s="15">
        <v>1062</v>
      </c>
    </row>
    <row r="201" spans="1:8" x14ac:dyDescent="0.25">
      <c r="A201" s="27" t="s">
        <v>298</v>
      </c>
      <c r="B201" s="15">
        <v>1143.3337019999999</v>
      </c>
      <c r="C201" s="15">
        <v>1144.2711864406772</v>
      </c>
      <c r="D201" s="15">
        <v>1212.3229629629629</v>
      </c>
      <c r="E201" s="15">
        <v>1192.8727999999999</v>
      </c>
      <c r="F201" s="15">
        <v>1122</v>
      </c>
      <c r="G201" s="15">
        <v>1075</v>
      </c>
      <c r="H201" s="15">
        <v>1062</v>
      </c>
    </row>
    <row r="202" spans="1:8" x14ac:dyDescent="0.25">
      <c r="A202" s="2" t="s">
        <v>88</v>
      </c>
      <c r="B202" s="15">
        <v>173.06540999999999</v>
      </c>
      <c r="C202" s="15">
        <v>140.28909952606628</v>
      </c>
      <c r="D202" s="15">
        <v>144.00000000000006</v>
      </c>
      <c r="E202" s="15">
        <v>120.60229999999999</v>
      </c>
      <c r="F202" s="15">
        <v>163</v>
      </c>
      <c r="G202" s="15">
        <v>157</v>
      </c>
      <c r="H202" s="15">
        <v>168</v>
      </c>
    </row>
    <row r="203" spans="1:8" x14ac:dyDescent="0.25">
      <c r="A203" s="27" t="s">
        <v>324</v>
      </c>
      <c r="B203" s="15">
        <v>173.06540999999999</v>
      </c>
      <c r="C203" s="15">
        <v>140.28909952606628</v>
      </c>
      <c r="D203" s="15">
        <v>144.00000000000006</v>
      </c>
      <c r="E203" s="15">
        <v>120.60229999999999</v>
      </c>
      <c r="F203" s="15">
        <v>163</v>
      </c>
      <c r="G203" s="15">
        <v>157</v>
      </c>
      <c r="H203" s="15">
        <v>168</v>
      </c>
    </row>
    <row r="204" spans="1:8" x14ac:dyDescent="0.25">
      <c r="A204" s="2" t="s">
        <v>89</v>
      </c>
      <c r="B204" s="15">
        <v>19.000008000000001</v>
      </c>
      <c r="C204" s="15">
        <v>13.370370370370377</v>
      </c>
      <c r="D204" s="15">
        <v>11.5</v>
      </c>
      <c r="E204" s="15">
        <v>20.641399999999997</v>
      </c>
      <c r="F204" s="15">
        <v>13</v>
      </c>
      <c r="G204" s="15">
        <v>12</v>
      </c>
      <c r="H204" s="15">
        <v>10</v>
      </c>
    </row>
    <row r="205" spans="1:8" x14ac:dyDescent="0.25">
      <c r="A205" s="27" t="s">
        <v>302</v>
      </c>
      <c r="B205" s="15">
        <v>19.000008000000001</v>
      </c>
      <c r="C205" s="15">
        <v>13.370370370370377</v>
      </c>
      <c r="D205" s="15">
        <v>11.5</v>
      </c>
      <c r="E205" s="15">
        <v>20.641399999999997</v>
      </c>
      <c r="F205" s="15">
        <v>13</v>
      </c>
      <c r="G205" s="15">
        <v>12</v>
      </c>
      <c r="H205" s="15">
        <v>10</v>
      </c>
    </row>
    <row r="206" spans="1:8" x14ac:dyDescent="0.25">
      <c r="A206" s="2" t="s">
        <v>90</v>
      </c>
      <c r="B206" s="15">
        <v>1115.4931919999999</v>
      </c>
      <c r="C206" s="15">
        <v>1233.5552618933286</v>
      </c>
      <c r="D206" s="15">
        <v>1378.7883202961757</v>
      </c>
      <c r="E206" s="15">
        <v>1501.5927999999999</v>
      </c>
      <c r="F206" s="15">
        <v>1710</v>
      </c>
      <c r="G206" s="15">
        <v>1841</v>
      </c>
      <c r="H206" s="15">
        <v>1824</v>
      </c>
    </row>
    <row r="207" spans="1:8" x14ac:dyDescent="0.25">
      <c r="A207" s="27" t="s">
        <v>304</v>
      </c>
      <c r="B207" s="15">
        <v>1115.4931919999999</v>
      </c>
      <c r="C207" s="15">
        <v>1233.5552618933286</v>
      </c>
      <c r="D207" s="15">
        <v>1378.7883202961757</v>
      </c>
      <c r="E207" s="15">
        <v>1501.5927999999999</v>
      </c>
      <c r="F207" s="15">
        <v>1710</v>
      </c>
      <c r="G207" s="15">
        <v>1841</v>
      </c>
      <c r="H207" s="15">
        <v>1824</v>
      </c>
    </row>
    <row r="208" spans="1:8" x14ac:dyDescent="0.25">
      <c r="A208" s="2" t="s">
        <v>91</v>
      </c>
      <c r="B208" s="15">
        <v>33.873255</v>
      </c>
      <c r="C208" s="15">
        <v>34</v>
      </c>
      <c r="D208" s="15">
        <v>32.052631578947341</v>
      </c>
      <c r="E208" s="15">
        <v>37.410800000000002</v>
      </c>
      <c r="F208" s="15">
        <v>31</v>
      </c>
      <c r="G208" s="15">
        <v>41</v>
      </c>
      <c r="H208" s="15">
        <v>32</v>
      </c>
    </row>
    <row r="209" spans="1:8" x14ac:dyDescent="0.25">
      <c r="A209" s="27" t="s">
        <v>331</v>
      </c>
      <c r="B209" s="15">
        <v>33.873255</v>
      </c>
      <c r="C209" s="15">
        <v>34</v>
      </c>
      <c r="D209" s="15">
        <v>32.052631578947341</v>
      </c>
      <c r="E209" s="15">
        <v>37.410800000000002</v>
      </c>
      <c r="F209" s="15">
        <v>31</v>
      </c>
      <c r="G209" s="15">
        <v>41</v>
      </c>
      <c r="H209" s="15">
        <v>32</v>
      </c>
    </row>
    <row r="210" spans="1:8" x14ac:dyDescent="0.25">
      <c r="A210" s="2" t="s">
        <v>92</v>
      </c>
      <c r="B210" s="15">
        <v>265.80520300000001</v>
      </c>
      <c r="C210" s="15">
        <v>261.63245356793783</v>
      </c>
      <c r="D210" s="15">
        <v>310.16330451488932</v>
      </c>
      <c r="E210" s="15">
        <v>322.4468</v>
      </c>
      <c r="F210" s="15">
        <v>378</v>
      </c>
      <c r="G210" s="15">
        <v>380</v>
      </c>
      <c r="H210" s="15">
        <v>385</v>
      </c>
    </row>
    <row r="211" spans="1:8" x14ac:dyDescent="0.25">
      <c r="A211" s="27" t="s">
        <v>316</v>
      </c>
      <c r="B211" s="15">
        <v>265.80520300000001</v>
      </c>
      <c r="C211" s="15">
        <v>261.63245356793783</v>
      </c>
      <c r="D211" s="15">
        <v>310.16330451488932</v>
      </c>
      <c r="E211" s="15">
        <v>322.4468</v>
      </c>
      <c r="F211" s="15">
        <v>378</v>
      </c>
      <c r="G211" s="15">
        <v>380</v>
      </c>
      <c r="H211" s="15">
        <v>385</v>
      </c>
    </row>
    <row r="212" spans="1:8" x14ac:dyDescent="0.25">
      <c r="A212" s="2" t="s">
        <v>93</v>
      </c>
      <c r="B212" s="15">
        <v>38.949999999999996</v>
      </c>
      <c r="C212" s="15">
        <v>34.078947368421062</v>
      </c>
      <c r="D212" s="15">
        <v>32.741935483870968</v>
      </c>
      <c r="E212" s="15">
        <v>22.304699999999997</v>
      </c>
      <c r="F212" s="15">
        <v>28</v>
      </c>
      <c r="G212" s="15">
        <v>32</v>
      </c>
      <c r="H212" s="15">
        <v>26</v>
      </c>
    </row>
    <row r="213" spans="1:8" x14ac:dyDescent="0.25">
      <c r="A213" s="27" t="s">
        <v>324</v>
      </c>
      <c r="B213" s="15">
        <v>38.949999999999996</v>
      </c>
      <c r="C213" s="15">
        <v>34.078947368421062</v>
      </c>
      <c r="D213" s="15">
        <v>32.741935483870968</v>
      </c>
      <c r="E213" s="15">
        <v>22.304699999999997</v>
      </c>
      <c r="F213" s="15">
        <v>28</v>
      </c>
      <c r="G213" s="15">
        <v>32</v>
      </c>
      <c r="H213" s="15">
        <v>26</v>
      </c>
    </row>
    <row r="214" spans="1:8" x14ac:dyDescent="0.25">
      <c r="A214" s="2" t="s">
        <v>94</v>
      </c>
      <c r="B214" s="15">
        <v>2290.7162880000001</v>
      </c>
      <c r="C214" s="15">
        <v>2324.3302156900158</v>
      </c>
      <c r="D214" s="15">
        <v>2603.6396484375005</v>
      </c>
      <c r="E214" s="15">
        <v>2611.0579000000002</v>
      </c>
      <c r="F214" s="15">
        <v>2689</v>
      </c>
      <c r="G214" s="15">
        <v>2809</v>
      </c>
      <c r="H214" s="15">
        <v>2898</v>
      </c>
    </row>
    <row r="215" spans="1:8" x14ac:dyDescent="0.25">
      <c r="A215" s="27" t="s">
        <v>316</v>
      </c>
      <c r="B215" s="15">
        <v>2290.7162880000001</v>
      </c>
      <c r="C215" s="15">
        <v>2324.3302156900158</v>
      </c>
      <c r="D215" s="15">
        <v>2603.6396484375005</v>
      </c>
      <c r="E215" s="15">
        <v>2611.0579000000002</v>
      </c>
      <c r="F215" s="15">
        <v>2689</v>
      </c>
      <c r="G215" s="15">
        <v>2809</v>
      </c>
      <c r="H215" s="15">
        <v>2898</v>
      </c>
    </row>
    <row r="216" spans="1:8" x14ac:dyDescent="0.25">
      <c r="A216" s="2" t="s">
        <v>95</v>
      </c>
      <c r="B216" s="15">
        <v>6084.0820549999999</v>
      </c>
      <c r="C216" s="15">
        <v>6448.2676056338069</v>
      </c>
      <c r="D216" s="15">
        <v>5870.6263324504143</v>
      </c>
      <c r="E216" s="15">
        <v>7946.1743999999999</v>
      </c>
      <c r="F216" s="15">
        <v>7828</v>
      </c>
      <c r="G216" s="15">
        <v>8410</v>
      </c>
      <c r="H216" s="15">
        <v>8895</v>
      </c>
    </row>
    <row r="217" spans="1:8" x14ac:dyDescent="0.25">
      <c r="A217" s="27" t="s">
        <v>328</v>
      </c>
      <c r="B217" s="15">
        <v>6084.0820549999999</v>
      </c>
      <c r="C217" s="15">
        <v>6448.2676056338069</v>
      </c>
      <c r="D217" s="15">
        <v>5870.6263324504143</v>
      </c>
      <c r="E217" s="15">
        <v>7946.1743999999999</v>
      </c>
      <c r="F217" s="15">
        <v>7828</v>
      </c>
      <c r="G217" s="15">
        <v>8410</v>
      </c>
      <c r="H217" s="15">
        <v>8895</v>
      </c>
    </row>
    <row r="218" spans="1:8" x14ac:dyDescent="0.25">
      <c r="A218" s="2" t="s">
        <v>268</v>
      </c>
      <c r="B218" s="15">
        <v>10313.213899</v>
      </c>
      <c r="C218" s="15">
        <v>10760.211171960564</v>
      </c>
      <c r="D218" s="15">
        <v>11490.921226984872</v>
      </c>
      <c r="E218" s="15">
        <v>12648.8596</v>
      </c>
      <c r="F218" s="15">
        <v>13497</v>
      </c>
      <c r="G218" s="15">
        <v>13991</v>
      </c>
      <c r="H218" s="15">
        <v>14426</v>
      </c>
    </row>
    <row r="219" spans="1:8" x14ac:dyDescent="0.25">
      <c r="A219" s="27" t="s">
        <v>304</v>
      </c>
      <c r="B219" s="15">
        <v>10313.213899</v>
      </c>
      <c r="C219" s="15">
        <v>10760.211171960564</v>
      </c>
      <c r="D219" s="15">
        <v>11490.921226984872</v>
      </c>
      <c r="E219" s="15">
        <v>12648.8596</v>
      </c>
      <c r="F219" s="15">
        <v>13497</v>
      </c>
      <c r="G219" s="15">
        <v>13991</v>
      </c>
      <c r="H219" s="15">
        <v>14426</v>
      </c>
    </row>
    <row r="220" spans="1:8" x14ac:dyDescent="0.25">
      <c r="A220" s="2" t="s">
        <v>96</v>
      </c>
      <c r="B220" s="15">
        <v>461.63979000000006</v>
      </c>
      <c r="C220" s="15">
        <v>460.64578313252986</v>
      </c>
      <c r="D220" s="15">
        <v>466.81336696090756</v>
      </c>
      <c r="E220" s="15">
        <v>484.512</v>
      </c>
      <c r="F220" s="15">
        <v>500</v>
      </c>
      <c r="G220" s="15">
        <v>510</v>
      </c>
      <c r="H220" s="15">
        <v>534</v>
      </c>
    </row>
    <row r="221" spans="1:8" x14ac:dyDescent="0.25">
      <c r="A221" s="27" t="s">
        <v>318</v>
      </c>
      <c r="B221" s="15">
        <v>461.63979000000006</v>
      </c>
      <c r="C221" s="15">
        <v>460.64578313252986</v>
      </c>
      <c r="D221" s="15">
        <v>466.81336696090756</v>
      </c>
      <c r="E221" s="15">
        <v>484.512</v>
      </c>
      <c r="F221" s="15">
        <v>500</v>
      </c>
      <c r="G221" s="15">
        <v>510</v>
      </c>
      <c r="H221" s="15">
        <v>534</v>
      </c>
    </row>
    <row r="222" spans="1:8" x14ac:dyDescent="0.25">
      <c r="A222" s="2" t="s">
        <v>97</v>
      </c>
      <c r="B222" s="15">
        <v>839.23462000000006</v>
      </c>
      <c r="C222" s="15">
        <v>827.77868852459039</v>
      </c>
      <c r="D222" s="15">
        <v>862.6751918158576</v>
      </c>
      <c r="E222" s="15">
        <v>886.2414</v>
      </c>
      <c r="F222" s="15">
        <v>929</v>
      </c>
      <c r="G222" s="15">
        <v>779</v>
      </c>
      <c r="H222" s="15">
        <v>749</v>
      </c>
    </row>
    <row r="223" spans="1:8" x14ac:dyDescent="0.25">
      <c r="A223" s="27" t="s">
        <v>328</v>
      </c>
      <c r="B223" s="15">
        <v>839.23462000000006</v>
      </c>
      <c r="C223" s="15">
        <v>827.77868852459039</v>
      </c>
      <c r="D223" s="15">
        <v>862.6751918158576</v>
      </c>
      <c r="E223" s="15">
        <v>886.2414</v>
      </c>
      <c r="F223" s="15">
        <v>929</v>
      </c>
      <c r="G223" s="15">
        <v>779</v>
      </c>
      <c r="H223" s="15">
        <v>749</v>
      </c>
    </row>
    <row r="224" spans="1:8" x14ac:dyDescent="0.25">
      <c r="A224" s="2" t="s">
        <v>98</v>
      </c>
      <c r="B224" s="15">
        <v>236.451999</v>
      </c>
      <c r="C224" s="15">
        <v>257.97737556561088</v>
      </c>
      <c r="D224" s="15">
        <v>403.74968710888641</v>
      </c>
      <c r="E224" s="15">
        <v>307.28499999999997</v>
      </c>
      <c r="F224" s="15">
        <v>329</v>
      </c>
      <c r="G224" s="15">
        <v>302</v>
      </c>
      <c r="H224" s="15">
        <v>324</v>
      </c>
    </row>
    <row r="225" spans="1:8" x14ac:dyDescent="0.25">
      <c r="A225" s="27" t="s">
        <v>319</v>
      </c>
      <c r="B225" s="15">
        <v>236.451999</v>
      </c>
      <c r="C225" s="15">
        <v>257.97737556561088</v>
      </c>
      <c r="D225" s="15">
        <v>403.74968710888641</v>
      </c>
      <c r="E225" s="15">
        <v>307.28499999999997</v>
      </c>
      <c r="F225" s="15">
        <v>329</v>
      </c>
      <c r="G225" s="15">
        <v>302</v>
      </c>
      <c r="H225" s="15">
        <v>324</v>
      </c>
    </row>
    <row r="226" spans="1:8" x14ac:dyDescent="0.25">
      <c r="A226" s="2" t="s">
        <v>99</v>
      </c>
      <c r="B226" s="15">
        <v>75.373305999999999</v>
      </c>
      <c r="C226" s="15">
        <v>61.889763779527584</v>
      </c>
      <c r="D226" s="15">
        <v>75.67567567567572</v>
      </c>
      <c r="E226" s="15">
        <v>82.24369999999999</v>
      </c>
      <c r="F226" s="15">
        <v>75</v>
      </c>
      <c r="G226" s="15">
        <v>99</v>
      </c>
      <c r="H226" s="15">
        <v>97</v>
      </c>
    </row>
    <row r="227" spans="1:8" x14ac:dyDescent="0.25">
      <c r="A227" s="27" t="s">
        <v>310</v>
      </c>
      <c r="B227" s="15">
        <v>75.373305999999999</v>
      </c>
      <c r="C227" s="15">
        <v>61.889763779527584</v>
      </c>
      <c r="D227" s="15">
        <v>75.67567567567572</v>
      </c>
      <c r="E227" s="15">
        <v>82.24369999999999</v>
      </c>
      <c r="F227" s="15">
        <v>75</v>
      </c>
      <c r="G227" s="15">
        <v>99</v>
      </c>
      <c r="H227" s="15">
        <v>97</v>
      </c>
    </row>
    <row r="228" spans="1:8" x14ac:dyDescent="0.25">
      <c r="A228" s="2" t="s">
        <v>100</v>
      </c>
      <c r="B228" s="15">
        <v>284.47702199999998</v>
      </c>
      <c r="C228" s="15">
        <v>307.58857884490567</v>
      </c>
      <c r="D228" s="15">
        <v>392.40506329113873</v>
      </c>
      <c r="E228" s="15">
        <v>433.5102</v>
      </c>
      <c r="F228" s="15">
        <v>445</v>
      </c>
      <c r="G228" s="15">
        <v>478</v>
      </c>
      <c r="H228" s="15">
        <v>469</v>
      </c>
    </row>
    <row r="229" spans="1:8" x14ac:dyDescent="0.25">
      <c r="A229" s="27" t="s">
        <v>306</v>
      </c>
      <c r="B229" s="15">
        <v>284.47702199999998</v>
      </c>
      <c r="C229" s="15">
        <v>307.58857884490567</v>
      </c>
      <c r="D229" s="15">
        <v>392.40506329113873</v>
      </c>
      <c r="E229" s="15">
        <v>433.5102</v>
      </c>
      <c r="F229" s="15">
        <v>445</v>
      </c>
      <c r="G229" s="15">
        <v>478</v>
      </c>
      <c r="H229" s="15">
        <v>469</v>
      </c>
    </row>
    <row r="230" spans="1:8" x14ac:dyDescent="0.25">
      <c r="A230" s="2" t="s">
        <v>295</v>
      </c>
      <c r="B230" s="15">
        <v>217.98644400000001</v>
      </c>
      <c r="C230" s="15">
        <v>237.61714285714302</v>
      </c>
      <c r="D230" s="15">
        <v>268.33333333333354</v>
      </c>
      <c r="E230" s="15">
        <v>268.88479999999998</v>
      </c>
      <c r="F230" s="15">
        <v>269</v>
      </c>
      <c r="G230" s="15">
        <v>288</v>
      </c>
      <c r="H230" s="15">
        <v>291</v>
      </c>
    </row>
    <row r="231" spans="1:8" x14ac:dyDescent="0.25">
      <c r="A231" s="27" t="s">
        <v>301</v>
      </c>
      <c r="B231" s="15">
        <v>217.98644400000001</v>
      </c>
      <c r="C231" s="15">
        <v>237.61714285714302</v>
      </c>
      <c r="D231" s="15">
        <v>268.33333333333354</v>
      </c>
      <c r="E231" s="15">
        <v>268.88479999999998</v>
      </c>
      <c r="F231" s="15">
        <v>269</v>
      </c>
      <c r="G231" s="15">
        <v>288</v>
      </c>
      <c r="H231" s="15">
        <v>291</v>
      </c>
    </row>
    <row r="232" spans="1:8" x14ac:dyDescent="0.25">
      <c r="A232" s="2" t="s">
        <v>101</v>
      </c>
      <c r="B232" s="15">
        <v>48.734139999999996</v>
      </c>
      <c r="C232" s="15">
        <v>57.610738255033567</v>
      </c>
      <c r="D232" s="15">
        <v>47.648648648648596</v>
      </c>
      <c r="E232" s="15">
        <v>41.612300000000005</v>
      </c>
      <c r="F232" s="15">
        <v>34</v>
      </c>
      <c r="G232" s="15">
        <v>26</v>
      </c>
      <c r="H232" s="15">
        <v>16</v>
      </c>
    </row>
    <row r="233" spans="1:8" x14ac:dyDescent="0.25">
      <c r="A233" s="27" t="s">
        <v>320</v>
      </c>
      <c r="B233" s="15">
        <v>48.734139999999996</v>
      </c>
      <c r="C233" s="15">
        <v>57.610738255033567</v>
      </c>
      <c r="D233" s="15">
        <v>47.648648648648596</v>
      </c>
      <c r="E233" s="15">
        <v>41.612300000000005</v>
      </c>
      <c r="F233" s="15">
        <v>34</v>
      </c>
      <c r="G233" s="15">
        <v>26</v>
      </c>
      <c r="H233" s="15">
        <v>16</v>
      </c>
    </row>
    <row r="234" spans="1:8" x14ac:dyDescent="0.25">
      <c r="A234" s="2" t="s">
        <v>102</v>
      </c>
      <c r="B234" s="15">
        <v>686.27946799999995</v>
      </c>
      <c r="C234" s="15">
        <v>764.57388809182214</v>
      </c>
      <c r="D234" s="15">
        <v>825.87064676616922</v>
      </c>
      <c r="E234" s="15">
        <v>865.67420000000004</v>
      </c>
      <c r="F234" s="15">
        <v>878</v>
      </c>
      <c r="G234" s="15">
        <v>920</v>
      </c>
      <c r="H234" s="15">
        <v>920</v>
      </c>
    </row>
    <row r="235" spans="1:8" x14ac:dyDescent="0.25">
      <c r="A235" s="27" t="s">
        <v>315</v>
      </c>
      <c r="B235" s="15">
        <v>686.27946799999995</v>
      </c>
      <c r="C235" s="15">
        <v>764.57388809182214</v>
      </c>
      <c r="D235" s="15">
        <v>825.87064676616922</v>
      </c>
      <c r="E235" s="15">
        <v>865.67420000000004</v>
      </c>
      <c r="F235" s="15">
        <v>878</v>
      </c>
      <c r="G235" s="15">
        <v>920</v>
      </c>
      <c r="H235" s="15">
        <v>920</v>
      </c>
    </row>
    <row r="236" spans="1:8" x14ac:dyDescent="0.25">
      <c r="A236" s="2" t="s">
        <v>269</v>
      </c>
      <c r="B236" s="15">
        <v>199.68561099999999</v>
      </c>
      <c r="C236" s="15">
        <v>211.88311688311686</v>
      </c>
      <c r="D236" s="15">
        <v>185.86956521739128</v>
      </c>
      <c r="E236" s="15">
        <v>183.85400000000001</v>
      </c>
      <c r="F236" s="15">
        <v>166</v>
      </c>
      <c r="G236" s="15">
        <v>151</v>
      </c>
      <c r="H236" s="15">
        <v>141</v>
      </c>
    </row>
    <row r="237" spans="1:8" x14ac:dyDescent="0.25">
      <c r="A237" s="27" t="s">
        <v>298</v>
      </c>
      <c r="B237" s="15">
        <v>199.68561099999999</v>
      </c>
      <c r="C237" s="15">
        <v>211.88311688311686</v>
      </c>
      <c r="D237" s="15">
        <v>185.86956521739128</v>
      </c>
      <c r="E237" s="15">
        <v>183.85400000000001</v>
      </c>
      <c r="F237" s="15">
        <v>166</v>
      </c>
      <c r="G237" s="15">
        <v>151</v>
      </c>
      <c r="H237" s="15">
        <v>141</v>
      </c>
    </row>
    <row r="238" spans="1:8" x14ac:dyDescent="0.25">
      <c r="A238" s="2" t="s">
        <v>103</v>
      </c>
      <c r="B238" s="15">
        <v>1690.072966</v>
      </c>
      <c r="C238" s="15">
        <v>1708.783104431202</v>
      </c>
      <c r="D238" s="15">
        <v>2046.0901639344249</v>
      </c>
      <c r="E238" s="15">
        <v>2282.7489999999998</v>
      </c>
      <c r="F238" s="15">
        <v>2391</v>
      </c>
      <c r="G238" s="15">
        <v>2708</v>
      </c>
      <c r="H238" s="15">
        <v>2463</v>
      </c>
    </row>
    <row r="239" spans="1:8" x14ac:dyDescent="0.25">
      <c r="A239" s="27" t="s">
        <v>302</v>
      </c>
      <c r="B239" s="15">
        <v>1690.072966</v>
      </c>
      <c r="C239" s="15">
        <v>1708.783104431202</v>
      </c>
      <c r="D239" s="15">
        <v>2046.0901639344249</v>
      </c>
      <c r="E239" s="15">
        <v>2282.7489999999998</v>
      </c>
      <c r="F239" s="15">
        <v>2391</v>
      </c>
      <c r="G239" s="15">
        <v>2708</v>
      </c>
      <c r="H239" s="15">
        <v>2463</v>
      </c>
    </row>
    <row r="240" spans="1:8" x14ac:dyDescent="0.25">
      <c r="A240" s="2" t="s">
        <v>104</v>
      </c>
      <c r="B240" s="15">
        <v>2659.8476369999998</v>
      </c>
      <c r="C240" s="15">
        <v>2693.9966659720735</v>
      </c>
      <c r="D240" s="15">
        <v>2930.2498131384464</v>
      </c>
      <c r="E240" s="15">
        <v>3367.9954000000002</v>
      </c>
      <c r="F240" s="15">
        <v>2931</v>
      </c>
      <c r="G240" s="15">
        <v>3520</v>
      </c>
      <c r="H240" s="15">
        <v>3457</v>
      </c>
    </row>
    <row r="241" spans="1:8" x14ac:dyDescent="0.25">
      <c r="A241" s="27" t="s">
        <v>304</v>
      </c>
      <c r="B241" s="15">
        <v>2659.8476369999998</v>
      </c>
      <c r="C241" s="15">
        <v>2693.9966659720735</v>
      </c>
      <c r="D241" s="15">
        <v>2930.2498131384464</v>
      </c>
      <c r="E241" s="15">
        <v>3367.9954000000002</v>
      </c>
      <c r="F241" s="15">
        <v>2931</v>
      </c>
      <c r="G241" s="15">
        <v>3520</v>
      </c>
      <c r="H241" s="15">
        <v>3457</v>
      </c>
    </row>
    <row r="242" spans="1:8" x14ac:dyDescent="0.25">
      <c r="A242" s="2" t="s">
        <v>105</v>
      </c>
      <c r="B242" s="15">
        <v>618.46869499999991</v>
      </c>
      <c r="C242" s="15">
        <v>752.11115506329043</v>
      </c>
      <c r="D242" s="15">
        <v>867.45580110497269</v>
      </c>
      <c r="E242" s="15">
        <v>838.42</v>
      </c>
      <c r="F242" s="15">
        <v>759</v>
      </c>
      <c r="G242" s="15">
        <v>769</v>
      </c>
      <c r="H242" s="15">
        <v>789</v>
      </c>
    </row>
    <row r="243" spans="1:8" x14ac:dyDescent="0.25">
      <c r="A243" s="27" t="s">
        <v>302</v>
      </c>
      <c r="B243" s="15">
        <v>618.46869499999991</v>
      </c>
      <c r="C243" s="15">
        <v>752.11115506329043</v>
      </c>
      <c r="D243" s="15">
        <v>867.45580110497269</v>
      </c>
      <c r="E243" s="15">
        <v>838.42</v>
      </c>
      <c r="F243" s="15">
        <v>759</v>
      </c>
      <c r="G243" s="15">
        <v>769</v>
      </c>
      <c r="H243" s="15">
        <v>789</v>
      </c>
    </row>
    <row r="244" spans="1:8" x14ac:dyDescent="0.25">
      <c r="A244" s="2" t="s">
        <v>106</v>
      </c>
      <c r="B244" s="15">
        <v>19.55884</v>
      </c>
      <c r="C244" s="15">
        <v>23.111111111111104</v>
      </c>
      <c r="D244" s="15">
        <v>20.645161290322591</v>
      </c>
      <c r="E244" s="15">
        <v>19.760000000000002</v>
      </c>
      <c r="F244" s="15">
        <v>10</v>
      </c>
      <c r="G244" s="15">
        <v>7</v>
      </c>
      <c r="H244" s="15">
        <v>17</v>
      </c>
    </row>
    <row r="245" spans="1:8" x14ac:dyDescent="0.25">
      <c r="A245" s="27" t="s">
        <v>320</v>
      </c>
      <c r="B245" s="15">
        <v>19.55884</v>
      </c>
      <c r="C245" s="15">
        <v>23.111111111111104</v>
      </c>
      <c r="D245" s="15">
        <v>20.645161290322591</v>
      </c>
      <c r="E245" s="15">
        <v>19.760000000000002</v>
      </c>
      <c r="F245" s="15">
        <v>10</v>
      </c>
      <c r="G245" s="15">
        <v>7</v>
      </c>
      <c r="H245" s="15">
        <v>17</v>
      </c>
    </row>
    <row r="246" spans="1:8" x14ac:dyDescent="0.25">
      <c r="A246" s="2" t="s">
        <v>107</v>
      </c>
      <c r="B246" s="15">
        <v>200.02000200000001</v>
      </c>
      <c r="C246" s="15">
        <v>218.17622950819671</v>
      </c>
      <c r="D246" s="15">
        <v>205.00618556701048</v>
      </c>
      <c r="E246" s="15">
        <v>209.34480000000002</v>
      </c>
      <c r="F246" s="15">
        <v>200</v>
      </c>
      <c r="G246" s="15">
        <v>171</v>
      </c>
      <c r="H246" s="15">
        <v>183</v>
      </c>
    </row>
    <row r="247" spans="1:8" x14ac:dyDescent="0.25">
      <c r="A247" s="27" t="s">
        <v>317</v>
      </c>
      <c r="B247" s="15">
        <v>200.02000200000001</v>
      </c>
      <c r="C247" s="15">
        <v>218.17622950819671</v>
      </c>
      <c r="D247" s="15">
        <v>205.00618556701048</v>
      </c>
      <c r="E247" s="15">
        <v>209.34480000000002</v>
      </c>
      <c r="F247" s="15">
        <v>200</v>
      </c>
      <c r="G247" s="15">
        <v>171</v>
      </c>
      <c r="H247" s="15">
        <v>183</v>
      </c>
    </row>
    <row r="248" spans="1:8" x14ac:dyDescent="0.25">
      <c r="A248" s="2" t="s">
        <v>108</v>
      </c>
      <c r="B248" s="15">
        <v>158.16096000000002</v>
      </c>
      <c r="C248" s="15">
        <v>153.0867768595042</v>
      </c>
      <c r="D248" s="15">
        <v>139.72727272727269</v>
      </c>
      <c r="E248" s="15">
        <v>141.7329</v>
      </c>
      <c r="F248" s="15">
        <v>139</v>
      </c>
      <c r="G248" s="15">
        <v>123</v>
      </c>
      <c r="H248" s="15">
        <v>113</v>
      </c>
    </row>
    <row r="249" spans="1:8" x14ac:dyDescent="0.25">
      <c r="A249" s="27" t="s">
        <v>308</v>
      </c>
      <c r="B249" s="15">
        <v>158.16096000000002</v>
      </c>
      <c r="C249" s="15">
        <v>153.0867768595042</v>
      </c>
      <c r="D249" s="15">
        <v>139.72727272727269</v>
      </c>
      <c r="E249" s="15">
        <v>141.7329</v>
      </c>
      <c r="F249" s="15">
        <v>139</v>
      </c>
      <c r="G249" s="15">
        <v>123</v>
      </c>
      <c r="H249" s="15">
        <v>113</v>
      </c>
    </row>
    <row r="250" spans="1:8" x14ac:dyDescent="0.25">
      <c r="A250" s="2" t="s">
        <v>109</v>
      </c>
      <c r="B250" s="15">
        <v>3530.8891250000001</v>
      </c>
      <c r="C250" s="15">
        <v>3503.7252747252724</v>
      </c>
      <c r="D250" s="15">
        <v>3693.1577543859612</v>
      </c>
      <c r="E250" s="15">
        <v>3774.2303999999999</v>
      </c>
      <c r="F250" s="15">
        <v>3905</v>
      </c>
      <c r="G250" s="15">
        <v>3800</v>
      </c>
      <c r="H250" s="15">
        <v>3841</v>
      </c>
    </row>
    <row r="251" spans="1:8" x14ac:dyDescent="0.25">
      <c r="A251" s="27" t="s">
        <v>316</v>
      </c>
      <c r="B251" s="15">
        <v>3530.8891250000001</v>
      </c>
      <c r="C251" s="15">
        <v>3503.7252747252724</v>
      </c>
      <c r="D251" s="15">
        <v>3693.1577543859612</v>
      </c>
      <c r="E251" s="15">
        <v>3774.2303999999999</v>
      </c>
      <c r="F251" s="15">
        <v>3905</v>
      </c>
      <c r="G251" s="15">
        <v>3800</v>
      </c>
      <c r="H251" s="15">
        <v>3841</v>
      </c>
    </row>
    <row r="252" spans="1:8" x14ac:dyDescent="0.25">
      <c r="A252" s="2" t="s">
        <v>110</v>
      </c>
      <c r="B252" s="15">
        <v>103.28502399999999</v>
      </c>
      <c r="C252" s="15">
        <v>116.33211678832123</v>
      </c>
      <c r="D252" s="15">
        <v>97.609523809523708</v>
      </c>
      <c r="E252" s="15">
        <v>117.24999999999999</v>
      </c>
      <c r="F252" s="15">
        <v>115</v>
      </c>
      <c r="G252" s="15">
        <v>108</v>
      </c>
      <c r="H252" s="15">
        <v>92</v>
      </c>
    </row>
    <row r="253" spans="1:8" x14ac:dyDescent="0.25">
      <c r="A253" s="27" t="s">
        <v>318</v>
      </c>
      <c r="B253" s="15">
        <v>103.28502399999999</v>
      </c>
      <c r="C253" s="15">
        <v>116.33211678832123</v>
      </c>
      <c r="D253" s="15">
        <v>97.609523809523708</v>
      </c>
      <c r="E253" s="15">
        <v>117.24999999999999</v>
      </c>
      <c r="F253" s="15">
        <v>115</v>
      </c>
      <c r="G253" s="15">
        <v>108</v>
      </c>
      <c r="H253" s="15">
        <v>92</v>
      </c>
    </row>
    <row r="254" spans="1:8" x14ac:dyDescent="0.25">
      <c r="A254" s="2" t="s">
        <v>111</v>
      </c>
      <c r="B254" s="15">
        <v>97.959249999999997</v>
      </c>
      <c r="C254" s="15">
        <v>101.74898785425103</v>
      </c>
      <c r="D254" s="15">
        <v>104.9411764705883</v>
      </c>
      <c r="E254" s="15">
        <v>110.98859999999999</v>
      </c>
      <c r="F254" s="15">
        <v>109</v>
      </c>
      <c r="G254" s="15">
        <v>107</v>
      </c>
      <c r="H254" s="15">
        <v>117</v>
      </c>
    </row>
    <row r="255" spans="1:8" x14ac:dyDescent="0.25">
      <c r="A255" s="27" t="s">
        <v>332</v>
      </c>
      <c r="B255" s="15">
        <v>97.959249999999997</v>
      </c>
      <c r="C255" s="15">
        <v>101.74898785425103</v>
      </c>
      <c r="D255" s="15">
        <v>104.9411764705883</v>
      </c>
      <c r="E255" s="15">
        <v>110.98859999999999</v>
      </c>
      <c r="F255" s="15">
        <v>109</v>
      </c>
      <c r="G255" s="15">
        <v>107</v>
      </c>
      <c r="H255" s="15">
        <v>117</v>
      </c>
    </row>
    <row r="256" spans="1:8" x14ac:dyDescent="0.25">
      <c r="A256" s="2" t="s">
        <v>112</v>
      </c>
      <c r="B256" s="15">
        <v>354.70584000000002</v>
      </c>
      <c r="C256" s="15">
        <v>338</v>
      </c>
      <c r="D256" s="15">
        <v>327.07100591715994</v>
      </c>
      <c r="E256" s="15">
        <v>310.94400000000002</v>
      </c>
      <c r="F256" s="15">
        <v>188</v>
      </c>
      <c r="G256" s="15">
        <v>288</v>
      </c>
      <c r="H256" s="15">
        <v>232</v>
      </c>
    </row>
    <row r="257" spans="1:8" x14ac:dyDescent="0.25">
      <c r="A257" s="27" t="s">
        <v>310</v>
      </c>
      <c r="B257" s="15">
        <v>354.70584000000002</v>
      </c>
      <c r="C257" s="15">
        <v>338</v>
      </c>
      <c r="D257" s="15">
        <v>327.07100591715994</v>
      </c>
      <c r="E257" s="15">
        <v>310.94400000000002</v>
      </c>
      <c r="F257" s="15">
        <v>188</v>
      </c>
      <c r="G257" s="15">
        <v>288</v>
      </c>
      <c r="H257" s="15">
        <v>232</v>
      </c>
    </row>
    <row r="258" spans="1:8" x14ac:dyDescent="0.25">
      <c r="A258" s="2" t="s">
        <v>113</v>
      </c>
      <c r="B258" s="15">
        <v>896.84908800000005</v>
      </c>
      <c r="C258" s="15">
        <v>866.56488549618416</v>
      </c>
      <c r="D258" s="15">
        <v>994.43419652358955</v>
      </c>
      <c r="E258" s="15">
        <v>1016.8063</v>
      </c>
      <c r="F258" s="15">
        <v>1045</v>
      </c>
      <c r="G258" s="15">
        <v>1067</v>
      </c>
      <c r="H258" s="15">
        <v>1091</v>
      </c>
    </row>
    <row r="259" spans="1:8" x14ac:dyDescent="0.25">
      <c r="A259" s="27" t="s">
        <v>307</v>
      </c>
      <c r="B259" s="15">
        <v>896.84908800000005</v>
      </c>
      <c r="C259" s="15">
        <v>866.56488549618416</v>
      </c>
      <c r="D259" s="15">
        <v>994.43419652358955</v>
      </c>
      <c r="E259" s="15">
        <v>1016.8063</v>
      </c>
      <c r="F259" s="15">
        <v>1045</v>
      </c>
      <c r="G259" s="15">
        <v>1067</v>
      </c>
      <c r="H259" s="15">
        <v>1091</v>
      </c>
    </row>
    <row r="260" spans="1:8" x14ac:dyDescent="0.25">
      <c r="A260" s="2" t="s">
        <v>114</v>
      </c>
      <c r="B260" s="15">
        <v>836.92147999999997</v>
      </c>
      <c r="C260" s="15">
        <v>757.63502109704621</v>
      </c>
      <c r="D260" s="15">
        <v>782.15568862275438</v>
      </c>
      <c r="E260" s="15">
        <v>865.93619999999999</v>
      </c>
      <c r="F260" s="15">
        <v>838</v>
      </c>
      <c r="G260" s="15">
        <v>907</v>
      </c>
      <c r="H260" s="15">
        <v>892</v>
      </c>
    </row>
    <row r="261" spans="1:8" x14ac:dyDescent="0.25">
      <c r="A261" s="27" t="s">
        <v>327</v>
      </c>
      <c r="B261" s="15">
        <v>836.92147999999997</v>
      </c>
      <c r="C261" s="15">
        <v>757.63502109704621</v>
      </c>
      <c r="D261" s="15">
        <v>782.15568862275438</v>
      </c>
      <c r="E261" s="15">
        <v>865.93619999999999</v>
      </c>
      <c r="F261" s="15">
        <v>838</v>
      </c>
      <c r="G261" s="15">
        <v>907</v>
      </c>
      <c r="H261" s="15">
        <v>892</v>
      </c>
    </row>
    <row r="262" spans="1:8" x14ac:dyDescent="0.25">
      <c r="A262" s="2" t="s">
        <v>115</v>
      </c>
      <c r="B262" s="15">
        <v>59.325839999999999</v>
      </c>
      <c r="C262" s="15">
        <v>57.333333333333357</v>
      </c>
      <c r="D262" s="15">
        <v>55.064935064935042</v>
      </c>
      <c r="E262" s="15">
        <v>56.440600000000003</v>
      </c>
      <c r="F262" s="15">
        <v>61</v>
      </c>
      <c r="G262" s="15">
        <v>55</v>
      </c>
      <c r="H262" s="15">
        <v>61</v>
      </c>
    </row>
    <row r="263" spans="1:8" x14ac:dyDescent="0.25">
      <c r="A263" s="27" t="s">
        <v>312</v>
      </c>
      <c r="B263" s="15">
        <v>59.325839999999999</v>
      </c>
      <c r="C263" s="15">
        <v>57.333333333333357</v>
      </c>
      <c r="D263" s="15">
        <v>55.064935064935042</v>
      </c>
      <c r="E263" s="15">
        <v>56.440600000000003</v>
      </c>
      <c r="F263" s="15">
        <v>61</v>
      </c>
      <c r="G263" s="15">
        <v>55</v>
      </c>
      <c r="H263" s="15">
        <v>61</v>
      </c>
    </row>
    <row r="264" spans="1:8" x14ac:dyDescent="0.25">
      <c r="A264" s="2" t="s">
        <v>116</v>
      </c>
      <c r="B264" s="15">
        <v>439.36324000000002</v>
      </c>
      <c r="C264" s="15">
        <v>438.17115689381961</v>
      </c>
      <c r="D264" s="15">
        <v>431.92626728110571</v>
      </c>
      <c r="E264" s="15">
        <v>482.92919999999998</v>
      </c>
      <c r="F264" s="15">
        <v>458</v>
      </c>
      <c r="G264" s="15">
        <v>435</v>
      </c>
      <c r="H264" s="15">
        <v>503</v>
      </c>
    </row>
    <row r="265" spans="1:8" x14ac:dyDescent="0.25">
      <c r="A265" s="27" t="s">
        <v>315</v>
      </c>
      <c r="B265" s="15">
        <v>439.36324000000002</v>
      </c>
      <c r="C265" s="15">
        <v>438.17115689381961</v>
      </c>
      <c r="D265" s="15">
        <v>431.92626728110571</v>
      </c>
      <c r="E265" s="15">
        <v>482.92919999999998</v>
      </c>
      <c r="F265" s="15">
        <v>458</v>
      </c>
      <c r="G265" s="15">
        <v>435</v>
      </c>
      <c r="H265" s="15">
        <v>503</v>
      </c>
    </row>
    <row r="266" spans="1:8" x14ac:dyDescent="0.25">
      <c r="A266" s="2" t="s">
        <v>117</v>
      </c>
      <c r="B266" s="15">
        <v>76.210296</v>
      </c>
      <c r="C266" s="15">
        <v>83.938461538461482</v>
      </c>
      <c r="D266" s="15">
        <v>82.622950819672141</v>
      </c>
      <c r="E266" s="15">
        <v>110.4688</v>
      </c>
      <c r="F266" s="15">
        <v>110</v>
      </c>
      <c r="G266" s="15">
        <v>93</v>
      </c>
      <c r="H266" s="15">
        <v>118</v>
      </c>
    </row>
    <row r="267" spans="1:8" x14ac:dyDescent="0.25">
      <c r="A267" s="27" t="s">
        <v>329</v>
      </c>
      <c r="B267" s="15">
        <v>76.210296</v>
      </c>
      <c r="C267" s="15">
        <v>83.938461538461482</v>
      </c>
      <c r="D267" s="15">
        <v>82.622950819672141</v>
      </c>
      <c r="E267" s="15">
        <v>110.4688</v>
      </c>
      <c r="F267" s="15">
        <v>110</v>
      </c>
      <c r="G267" s="15">
        <v>93</v>
      </c>
      <c r="H267" s="15">
        <v>118</v>
      </c>
    </row>
    <row r="268" spans="1:8" x14ac:dyDescent="0.25">
      <c r="A268" s="2" t="s">
        <v>286</v>
      </c>
      <c r="B268" s="15">
        <v>394.87106399999999</v>
      </c>
      <c r="C268" s="15">
        <v>401.31399317406169</v>
      </c>
      <c r="D268" s="15">
        <v>372.89303904923577</v>
      </c>
      <c r="E268" s="15">
        <v>415.59840000000003</v>
      </c>
      <c r="F268" s="15">
        <v>339</v>
      </c>
      <c r="G268" s="15">
        <v>365</v>
      </c>
      <c r="H268" s="15">
        <v>311</v>
      </c>
    </row>
    <row r="269" spans="1:8" x14ac:dyDescent="0.25">
      <c r="A269" s="27" t="s">
        <v>318</v>
      </c>
      <c r="B269" s="15">
        <v>394.87106399999999</v>
      </c>
      <c r="C269" s="15">
        <v>401.31399317406169</v>
      </c>
      <c r="D269" s="15">
        <v>372.89303904923577</v>
      </c>
      <c r="E269" s="15">
        <v>415.59840000000003</v>
      </c>
      <c r="F269" s="15">
        <v>339</v>
      </c>
      <c r="G269" s="15">
        <v>365</v>
      </c>
      <c r="H269" s="15">
        <v>311</v>
      </c>
    </row>
    <row r="270" spans="1:8" x14ac:dyDescent="0.25">
      <c r="A270" s="2" t="s">
        <v>270</v>
      </c>
      <c r="B270" s="15">
        <v>3830.4049360000004</v>
      </c>
      <c r="C270" s="15">
        <v>4221.6667224920466</v>
      </c>
      <c r="D270" s="15">
        <v>4813.6521958182848</v>
      </c>
      <c r="E270" s="15">
        <v>5020.4336000000003</v>
      </c>
      <c r="F270" s="15">
        <v>5255</v>
      </c>
      <c r="G270" s="15">
        <v>5518</v>
      </c>
      <c r="H270" s="15">
        <v>5307</v>
      </c>
    </row>
    <row r="271" spans="1:8" x14ac:dyDescent="0.25">
      <c r="A271" s="27" t="s">
        <v>302</v>
      </c>
      <c r="B271" s="15">
        <v>3830.4049360000004</v>
      </c>
      <c r="C271" s="15">
        <v>4221.6667224920466</v>
      </c>
      <c r="D271" s="15">
        <v>4813.6521958182848</v>
      </c>
      <c r="E271" s="15">
        <v>5020.4336000000003</v>
      </c>
      <c r="F271" s="15">
        <v>5255</v>
      </c>
      <c r="G271" s="15">
        <v>5518</v>
      </c>
      <c r="H271" s="15">
        <v>5307</v>
      </c>
    </row>
    <row r="272" spans="1:8" x14ac:dyDescent="0.25">
      <c r="A272" s="2" t="s">
        <v>118</v>
      </c>
      <c r="B272" s="15">
        <v>118.87262699999999</v>
      </c>
      <c r="C272" s="15">
        <v>126.58823529411774</v>
      </c>
      <c r="D272" s="15">
        <v>126.20930232558152</v>
      </c>
      <c r="E272" s="15">
        <v>166.19399999999999</v>
      </c>
      <c r="F272" s="15">
        <v>195</v>
      </c>
      <c r="G272" s="15">
        <v>188</v>
      </c>
      <c r="H272" s="15">
        <v>154</v>
      </c>
    </row>
    <row r="273" spans="1:8" x14ac:dyDescent="0.25">
      <c r="A273" s="27" t="s">
        <v>298</v>
      </c>
      <c r="B273" s="15">
        <v>118.87262699999999</v>
      </c>
      <c r="C273" s="15">
        <v>126.58823529411774</v>
      </c>
      <c r="D273" s="15">
        <v>126.20930232558152</v>
      </c>
      <c r="E273" s="15">
        <v>166.19399999999999</v>
      </c>
      <c r="F273" s="15">
        <v>195</v>
      </c>
      <c r="G273" s="15">
        <v>188</v>
      </c>
      <c r="H273" s="15">
        <v>154</v>
      </c>
    </row>
    <row r="274" spans="1:8" x14ac:dyDescent="0.25">
      <c r="A274" s="2" t="s">
        <v>119</v>
      </c>
      <c r="B274" s="15">
        <v>2074.9657529999999</v>
      </c>
      <c r="C274" s="15">
        <v>2166.8608302860798</v>
      </c>
      <c r="D274" s="15">
        <v>2321.5244226880964</v>
      </c>
      <c r="E274" s="15">
        <v>2554.7157999999999</v>
      </c>
      <c r="F274" s="15">
        <v>2800</v>
      </c>
      <c r="G274" s="15">
        <v>3007</v>
      </c>
      <c r="H274" s="15">
        <v>3010</v>
      </c>
    </row>
    <row r="275" spans="1:8" x14ac:dyDescent="0.25">
      <c r="A275" s="27" t="s">
        <v>317</v>
      </c>
      <c r="B275" s="15">
        <v>2074.9657529999999</v>
      </c>
      <c r="C275" s="15">
        <v>2166.8608302860798</v>
      </c>
      <c r="D275" s="15">
        <v>2321.5244226880964</v>
      </c>
      <c r="E275" s="15">
        <v>2554.7157999999999</v>
      </c>
      <c r="F275" s="15">
        <v>2800</v>
      </c>
      <c r="G275" s="15">
        <v>3007</v>
      </c>
      <c r="H275" s="15">
        <v>3010</v>
      </c>
    </row>
    <row r="276" spans="1:8" x14ac:dyDescent="0.25">
      <c r="A276" s="2" t="s">
        <v>120</v>
      </c>
      <c r="B276" s="15">
        <v>636.18971499999998</v>
      </c>
      <c r="C276" s="15">
        <v>650.95150720838717</v>
      </c>
      <c r="D276" s="15">
        <v>676.409111012827</v>
      </c>
      <c r="E276" s="15">
        <v>662.34</v>
      </c>
      <c r="F276" s="15">
        <v>519</v>
      </c>
      <c r="G276" s="15">
        <v>655</v>
      </c>
      <c r="H276" s="15">
        <v>698</v>
      </c>
    </row>
    <row r="277" spans="1:8" x14ac:dyDescent="0.25">
      <c r="A277" s="27" t="s">
        <v>317</v>
      </c>
      <c r="B277" s="15">
        <v>636.18971499999998</v>
      </c>
      <c r="C277" s="15">
        <v>650.95150720838717</v>
      </c>
      <c r="D277" s="15">
        <v>676.409111012827</v>
      </c>
      <c r="E277" s="15">
        <v>662.34</v>
      </c>
      <c r="F277" s="15">
        <v>519</v>
      </c>
      <c r="G277" s="15">
        <v>655</v>
      </c>
      <c r="H277" s="15">
        <v>698</v>
      </c>
    </row>
    <row r="278" spans="1:8" x14ac:dyDescent="0.25">
      <c r="A278" s="2" t="s">
        <v>121</v>
      </c>
      <c r="B278" s="15">
        <v>78.683765999999991</v>
      </c>
      <c r="C278" s="15">
        <v>76.478048780486048</v>
      </c>
      <c r="D278" s="15">
        <v>60.763851923541488</v>
      </c>
      <c r="E278" s="15">
        <v>111.375</v>
      </c>
      <c r="F278" s="15">
        <v>149</v>
      </c>
      <c r="G278" s="15">
        <v>162</v>
      </c>
      <c r="H278" s="15">
        <v>170</v>
      </c>
    </row>
    <row r="279" spans="1:8" x14ac:dyDescent="0.25">
      <c r="A279" s="27" t="s">
        <v>304</v>
      </c>
      <c r="B279" s="15">
        <v>78.683765999999991</v>
      </c>
      <c r="C279" s="15">
        <v>76.478048780486048</v>
      </c>
      <c r="D279" s="15">
        <v>60.763851923541488</v>
      </c>
      <c r="E279" s="15">
        <v>111.375</v>
      </c>
      <c r="F279" s="15">
        <v>149</v>
      </c>
      <c r="G279" s="15">
        <v>162</v>
      </c>
      <c r="H279" s="15">
        <v>170</v>
      </c>
    </row>
    <row r="280" spans="1:8" x14ac:dyDescent="0.25">
      <c r="A280" s="2" t="s">
        <v>122</v>
      </c>
      <c r="B280" s="15">
        <v>536.83214399999997</v>
      </c>
      <c r="C280" s="15">
        <v>565.69675090252679</v>
      </c>
      <c r="D280" s="15">
        <v>541.26669941060959</v>
      </c>
      <c r="E280" s="15">
        <v>606.40770000000009</v>
      </c>
      <c r="F280" s="15">
        <v>226</v>
      </c>
      <c r="G280" s="15">
        <v>610</v>
      </c>
      <c r="H280" s="15">
        <v>609</v>
      </c>
    </row>
    <row r="281" spans="1:8" x14ac:dyDescent="0.25">
      <c r="A281" s="27" t="s">
        <v>307</v>
      </c>
      <c r="B281" s="15">
        <v>536.83214399999997</v>
      </c>
      <c r="C281" s="15">
        <v>565.69675090252679</v>
      </c>
      <c r="D281" s="15">
        <v>541.26669941060959</v>
      </c>
      <c r="E281" s="15">
        <v>606.40770000000009</v>
      </c>
      <c r="F281" s="15">
        <v>226</v>
      </c>
      <c r="G281" s="15">
        <v>610</v>
      </c>
      <c r="H281" s="15">
        <v>609</v>
      </c>
    </row>
    <row r="282" spans="1:8" x14ac:dyDescent="0.25">
      <c r="A282" s="2" t="s">
        <v>123</v>
      </c>
      <c r="B282" s="15">
        <v>207.795952</v>
      </c>
      <c r="C282" s="15">
        <v>226.22905982905965</v>
      </c>
      <c r="D282" s="15">
        <v>242.67713787085512</v>
      </c>
      <c r="E282" s="15">
        <v>240.78919999999999</v>
      </c>
      <c r="F282" s="15">
        <v>285</v>
      </c>
      <c r="G282" s="15">
        <v>278</v>
      </c>
      <c r="H282" s="15">
        <v>284</v>
      </c>
    </row>
    <row r="283" spans="1:8" x14ac:dyDescent="0.25">
      <c r="A283" s="27" t="s">
        <v>311</v>
      </c>
      <c r="B283" s="15">
        <v>207.795952</v>
      </c>
      <c r="C283" s="15">
        <v>226.22905982905965</v>
      </c>
      <c r="D283" s="15">
        <v>242.67713787085512</v>
      </c>
      <c r="E283" s="15">
        <v>240.78919999999999</v>
      </c>
      <c r="F283" s="15">
        <v>285</v>
      </c>
      <c r="G283" s="15">
        <v>278</v>
      </c>
      <c r="H283" s="15">
        <v>284</v>
      </c>
    </row>
    <row r="284" spans="1:8" x14ac:dyDescent="0.25">
      <c r="A284" s="2" t="s">
        <v>124</v>
      </c>
      <c r="B284" s="15">
        <v>37.183079999999997</v>
      </c>
      <c r="C284" s="15">
        <v>44.083333333333336</v>
      </c>
      <c r="D284" s="15">
        <v>29.949152542372865</v>
      </c>
      <c r="E284" s="15">
        <v>40.433399999999999</v>
      </c>
      <c r="F284" s="15">
        <v>41</v>
      </c>
      <c r="G284" s="15">
        <v>58</v>
      </c>
      <c r="H284" s="15">
        <v>12</v>
      </c>
    </row>
    <row r="285" spans="1:8" x14ac:dyDescent="0.25">
      <c r="A285" s="27" t="s">
        <v>333</v>
      </c>
      <c r="B285" s="15">
        <v>37.183079999999997</v>
      </c>
      <c r="C285" s="15">
        <v>44.083333333333336</v>
      </c>
      <c r="D285" s="15">
        <v>29.949152542372865</v>
      </c>
      <c r="E285" s="15">
        <v>40.433399999999999</v>
      </c>
      <c r="F285" s="15">
        <v>41</v>
      </c>
      <c r="G285" s="15">
        <v>58</v>
      </c>
      <c r="H285" s="15">
        <v>12</v>
      </c>
    </row>
    <row r="286" spans="1:8" x14ac:dyDescent="0.25">
      <c r="A286" s="2" t="s">
        <v>125</v>
      </c>
      <c r="B286" s="15">
        <v>1191.1099200000001</v>
      </c>
      <c r="C286" s="15">
        <v>1329.3220338983074</v>
      </c>
      <c r="D286" s="15">
        <v>1704.4911687335623</v>
      </c>
      <c r="E286" s="15">
        <v>1764.268</v>
      </c>
      <c r="F286" s="15">
        <v>1801</v>
      </c>
      <c r="G286" s="15">
        <v>2029</v>
      </c>
      <c r="H286" s="15">
        <v>2042</v>
      </c>
    </row>
    <row r="287" spans="1:8" x14ac:dyDescent="0.25">
      <c r="A287" s="27" t="s">
        <v>302</v>
      </c>
      <c r="B287" s="15">
        <v>1191.1099200000001</v>
      </c>
      <c r="C287" s="15">
        <v>1329.3220338983074</v>
      </c>
      <c r="D287" s="15">
        <v>1704.4911687335623</v>
      </c>
      <c r="E287" s="15">
        <v>1764.268</v>
      </c>
      <c r="F287" s="15">
        <v>1801</v>
      </c>
      <c r="G287" s="15">
        <v>2029</v>
      </c>
      <c r="H287" s="15">
        <v>2042</v>
      </c>
    </row>
    <row r="288" spans="1:8" x14ac:dyDescent="0.25">
      <c r="A288" s="2" t="s">
        <v>126</v>
      </c>
      <c r="B288" s="15">
        <v>372.92940099999998</v>
      </c>
      <c r="C288" s="15">
        <v>396.03866171003773</v>
      </c>
      <c r="D288" s="15">
        <v>417.58657513348624</v>
      </c>
      <c r="E288" s="15">
        <v>439.06870000000004</v>
      </c>
      <c r="F288" s="15">
        <v>474</v>
      </c>
      <c r="G288" s="15">
        <v>490</v>
      </c>
      <c r="H288" s="15">
        <v>478</v>
      </c>
    </row>
    <row r="289" spans="1:8" x14ac:dyDescent="0.25">
      <c r="A289" s="27" t="s">
        <v>298</v>
      </c>
      <c r="B289" s="15">
        <v>372.92940099999998</v>
      </c>
      <c r="C289" s="15">
        <v>396.03866171003773</v>
      </c>
      <c r="D289" s="15">
        <v>417.58657513348624</v>
      </c>
      <c r="E289" s="15">
        <v>439.06870000000004</v>
      </c>
      <c r="F289" s="15">
        <v>474</v>
      </c>
      <c r="G289" s="15">
        <v>490</v>
      </c>
      <c r="H289" s="15">
        <v>478</v>
      </c>
    </row>
    <row r="290" spans="1:8" x14ac:dyDescent="0.25">
      <c r="A290" s="2" t="s">
        <v>127</v>
      </c>
      <c r="B290" s="15">
        <v>194.71303900000001</v>
      </c>
      <c r="C290" s="15">
        <v>196.86189258312007</v>
      </c>
      <c r="D290" s="15">
        <v>195.38243626062325</v>
      </c>
      <c r="E290" s="15">
        <v>188.84059999999999</v>
      </c>
      <c r="F290" s="15">
        <v>168</v>
      </c>
      <c r="G290" s="15">
        <v>181</v>
      </c>
      <c r="H290" s="15">
        <v>184</v>
      </c>
    </row>
    <row r="291" spans="1:8" x14ac:dyDescent="0.25">
      <c r="A291" s="27" t="s">
        <v>299</v>
      </c>
      <c r="B291" s="15">
        <v>194.71303900000001</v>
      </c>
      <c r="C291" s="15">
        <v>196.86189258312007</v>
      </c>
      <c r="D291" s="15">
        <v>195.38243626062325</v>
      </c>
      <c r="E291" s="15">
        <v>188.84059999999999</v>
      </c>
      <c r="F291" s="15">
        <v>168</v>
      </c>
      <c r="G291" s="15">
        <v>181</v>
      </c>
      <c r="H291" s="15">
        <v>184</v>
      </c>
    </row>
    <row r="292" spans="1:8" x14ac:dyDescent="0.25">
      <c r="A292" s="2" t="s">
        <v>128</v>
      </c>
      <c r="B292" s="15">
        <v>4051.7094720000005</v>
      </c>
      <c r="C292" s="15">
        <v>4299.1312700106737</v>
      </c>
      <c r="D292" s="15">
        <v>4625.5301062573808</v>
      </c>
      <c r="E292" s="15">
        <v>4565.3328000000001</v>
      </c>
      <c r="F292" s="15">
        <v>4627</v>
      </c>
      <c r="G292" s="15">
        <v>4761</v>
      </c>
      <c r="H292" s="15">
        <v>4900</v>
      </c>
    </row>
    <row r="293" spans="1:8" x14ac:dyDescent="0.25">
      <c r="A293" s="27" t="s">
        <v>322</v>
      </c>
      <c r="B293" s="15">
        <v>4051.7094720000005</v>
      </c>
      <c r="C293" s="15">
        <v>4299.1312700106737</v>
      </c>
      <c r="D293" s="15">
        <v>4625.5301062573808</v>
      </c>
      <c r="E293" s="15">
        <v>4565.3328000000001</v>
      </c>
      <c r="F293" s="15">
        <v>4627</v>
      </c>
      <c r="G293" s="15">
        <v>4761</v>
      </c>
      <c r="H293" s="15">
        <v>4900</v>
      </c>
    </row>
    <row r="294" spans="1:8" x14ac:dyDescent="0.25">
      <c r="A294" s="2" t="s">
        <v>129</v>
      </c>
      <c r="B294" s="15">
        <v>338.49489</v>
      </c>
      <c r="C294" s="15">
        <v>318.52080123266558</v>
      </c>
      <c r="D294" s="15">
        <v>351.08173076923049</v>
      </c>
      <c r="E294" s="15">
        <v>326.44079999999997</v>
      </c>
      <c r="F294" s="15">
        <v>334</v>
      </c>
      <c r="G294" s="15">
        <v>269</v>
      </c>
      <c r="H294" s="15">
        <v>308</v>
      </c>
    </row>
    <row r="295" spans="1:8" x14ac:dyDescent="0.25">
      <c r="A295" s="27" t="s">
        <v>299</v>
      </c>
      <c r="B295" s="15">
        <v>338.49489</v>
      </c>
      <c r="C295" s="15">
        <v>318.52080123266558</v>
      </c>
      <c r="D295" s="15">
        <v>351.08173076923049</v>
      </c>
      <c r="E295" s="15">
        <v>326.44079999999997</v>
      </c>
      <c r="F295" s="15">
        <v>334</v>
      </c>
      <c r="G295" s="15">
        <v>269</v>
      </c>
      <c r="H295" s="15">
        <v>308</v>
      </c>
    </row>
    <row r="296" spans="1:8" x14ac:dyDescent="0.25">
      <c r="A296" s="2" t="s">
        <v>130</v>
      </c>
      <c r="B296" s="15">
        <v>849.88487499999997</v>
      </c>
      <c r="C296" s="15">
        <v>839.54938271604908</v>
      </c>
      <c r="D296" s="15">
        <v>809.67492260061908</v>
      </c>
      <c r="E296" s="15">
        <v>881.12879999999996</v>
      </c>
      <c r="F296" s="15">
        <v>896</v>
      </c>
      <c r="G296" s="15">
        <v>726</v>
      </c>
      <c r="H296" s="15">
        <v>680</v>
      </c>
    </row>
    <row r="297" spans="1:8" x14ac:dyDescent="0.25">
      <c r="A297" s="27" t="s">
        <v>327</v>
      </c>
      <c r="B297" s="15">
        <v>849.88487499999997</v>
      </c>
      <c r="C297" s="15">
        <v>839.54938271604908</v>
      </c>
      <c r="D297" s="15">
        <v>809.67492260061908</v>
      </c>
      <c r="E297" s="15">
        <v>881.12879999999996</v>
      </c>
      <c r="F297" s="15">
        <v>896</v>
      </c>
      <c r="G297" s="15">
        <v>726</v>
      </c>
      <c r="H297" s="15">
        <v>680</v>
      </c>
    </row>
    <row r="298" spans="1:8" x14ac:dyDescent="0.25">
      <c r="A298" s="2" t="s">
        <v>131</v>
      </c>
      <c r="B298" s="15">
        <v>1199.68002</v>
      </c>
      <c r="C298" s="15">
        <v>1181.3212669683253</v>
      </c>
      <c r="D298" s="15">
        <v>1119.9140334572492</v>
      </c>
      <c r="E298" s="15">
        <v>1105.3594000000001</v>
      </c>
      <c r="F298" s="15">
        <v>1125</v>
      </c>
      <c r="G298" s="15">
        <v>1119</v>
      </c>
      <c r="H298" s="15">
        <v>1035</v>
      </c>
    </row>
    <row r="299" spans="1:8" x14ac:dyDescent="0.25">
      <c r="A299" s="27" t="s">
        <v>307</v>
      </c>
      <c r="B299" s="15">
        <v>1199.68002</v>
      </c>
      <c r="C299" s="15">
        <v>1181.3212669683253</v>
      </c>
      <c r="D299" s="15">
        <v>1119.9140334572492</v>
      </c>
      <c r="E299" s="15">
        <v>1105.3594000000001</v>
      </c>
      <c r="F299" s="15">
        <v>1125</v>
      </c>
      <c r="G299" s="15">
        <v>1119</v>
      </c>
      <c r="H299" s="15">
        <v>1035</v>
      </c>
    </row>
    <row r="300" spans="1:8" x14ac:dyDescent="0.25">
      <c r="A300" s="2" t="s">
        <v>132</v>
      </c>
      <c r="B300" s="15">
        <v>5.6949199999999998</v>
      </c>
      <c r="C300" s="15">
        <v>6.87719298245616</v>
      </c>
      <c r="D300" s="15">
        <v>0</v>
      </c>
      <c r="E300" s="15">
        <v>7.8348999999999993</v>
      </c>
      <c r="F300" s="15">
        <v>11</v>
      </c>
      <c r="G300" s="15">
        <v>5</v>
      </c>
      <c r="H300" s="15">
        <v>1</v>
      </c>
    </row>
    <row r="301" spans="1:8" x14ac:dyDescent="0.25">
      <c r="A301" s="27" t="s">
        <v>333</v>
      </c>
      <c r="B301" s="15">
        <v>5.6949199999999998</v>
      </c>
      <c r="C301" s="15">
        <v>6.87719298245616</v>
      </c>
      <c r="D301" s="15">
        <v>0</v>
      </c>
      <c r="E301" s="15">
        <v>7.8348999999999993</v>
      </c>
      <c r="F301" s="15">
        <v>11</v>
      </c>
      <c r="G301" s="15">
        <v>5</v>
      </c>
      <c r="H301" s="15">
        <v>1</v>
      </c>
    </row>
    <row r="302" spans="1:8" x14ac:dyDescent="0.25">
      <c r="A302" s="2" t="s">
        <v>133</v>
      </c>
      <c r="B302" s="15">
        <v>3306.3173599999996</v>
      </c>
      <c r="C302" s="15">
        <v>3349.8712070128095</v>
      </c>
      <c r="D302" s="15">
        <v>3677.574963132884</v>
      </c>
      <c r="E302" s="15">
        <v>4005.9099000000001</v>
      </c>
      <c r="F302" s="15">
        <v>4151</v>
      </c>
      <c r="G302" s="15">
        <v>3983</v>
      </c>
      <c r="H302" s="15">
        <v>4431</v>
      </c>
    </row>
    <row r="303" spans="1:8" x14ac:dyDescent="0.25">
      <c r="A303" s="27" t="s">
        <v>301</v>
      </c>
      <c r="B303" s="15">
        <v>3306.3173599999996</v>
      </c>
      <c r="C303" s="15">
        <v>3349.8712070128095</v>
      </c>
      <c r="D303" s="15">
        <v>3677.574963132884</v>
      </c>
      <c r="E303" s="15">
        <v>4005.9099000000001</v>
      </c>
      <c r="F303" s="15">
        <v>4151</v>
      </c>
      <c r="G303" s="15">
        <v>3983</v>
      </c>
      <c r="H303" s="15">
        <v>4431</v>
      </c>
    </row>
    <row r="304" spans="1:8" x14ac:dyDescent="0.25">
      <c r="A304" s="2" t="s">
        <v>134</v>
      </c>
      <c r="B304" s="15">
        <v>5760.3948</v>
      </c>
      <c r="C304" s="15">
        <v>5921.2412959381045</v>
      </c>
      <c r="D304" s="15">
        <v>6465.4515795994257</v>
      </c>
      <c r="E304" s="15">
        <v>6674.1103000000003</v>
      </c>
      <c r="F304" s="15">
        <v>7264</v>
      </c>
      <c r="G304" s="15">
        <v>7538</v>
      </c>
      <c r="H304" s="15">
        <v>7442</v>
      </c>
    </row>
    <row r="305" spans="1:8" x14ac:dyDescent="0.25">
      <c r="A305" s="27" t="s">
        <v>302</v>
      </c>
      <c r="B305" s="15">
        <v>5760.3948</v>
      </c>
      <c r="C305" s="15">
        <v>5921.2412959381045</v>
      </c>
      <c r="D305" s="15">
        <v>6465.4515795994257</v>
      </c>
      <c r="E305" s="15">
        <v>6674.1103000000003</v>
      </c>
      <c r="F305" s="15">
        <v>7264</v>
      </c>
      <c r="G305" s="15">
        <v>7538</v>
      </c>
      <c r="H305" s="15">
        <v>7442</v>
      </c>
    </row>
    <row r="306" spans="1:8" x14ac:dyDescent="0.25">
      <c r="A306" s="2" t="s">
        <v>135</v>
      </c>
      <c r="B306" s="15">
        <v>489.03547499999996</v>
      </c>
      <c r="C306" s="15">
        <v>508.01861702127667</v>
      </c>
      <c r="D306" s="15">
        <v>522.89075067024135</v>
      </c>
      <c r="E306" s="15">
        <v>566.18100000000004</v>
      </c>
      <c r="F306" s="15">
        <v>607</v>
      </c>
      <c r="G306" s="15">
        <v>630</v>
      </c>
      <c r="H306" s="15">
        <v>610</v>
      </c>
    </row>
    <row r="307" spans="1:8" x14ac:dyDescent="0.25">
      <c r="A307" s="27" t="s">
        <v>327</v>
      </c>
      <c r="B307" s="15">
        <v>489.03547499999996</v>
      </c>
      <c r="C307" s="15">
        <v>508.01861702127667</v>
      </c>
      <c r="D307" s="15">
        <v>522.89075067024135</v>
      </c>
      <c r="E307" s="15">
        <v>566.18100000000004</v>
      </c>
      <c r="F307" s="15">
        <v>607</v>
      </c>
      <c r="G307" s="15">
        <v>630</v>
      </c>
      <c r="H307" s="15">
        <v>610</v>
      </c>
    </row>
    <row r="308" spans="1:8" x14ac:dyDescent="0.25">
      <c r="A308" s="2" t="s">
        <v>136</v>
      </c>
      <c r="B308" s="15">
        <v>277.908748</v>
      </c>
      <c r="C308" s="15">
        <v>276.91264667535847</v>
      </c>
      <c r="D308" s="15">
        <v>347.13133940182053</v>
      </c>
      <c r="E308" s="15">
        <v>347.23360000000002</v>
      </c>
      <c r="F308" s="15">
        <v>374</v>
      </c>
      <c r="G308" s="15">
        <v>376</v>
      </c>
      <c r="H308" s="15">
        <v>376</v>
      </c>
    </row>
    <row r="309" spans="1:8" x14ac:dyDescent="0.25">
      <c r="A309" s="27" t="s">
        <v>299</v>
      </c>
      <c r="B309" s="15">
        <v>277.908748</v>
      </c>
      <c r="C309" s="15">
        <v>276.91264667535847</v>
      </c>
      <c r="D309" s="15">
        <v>347.13133940182053</v>
      </c>
      <c r="E309" s="15">
        <v>347.23360000000002</v>
      </c>
      <c r="F309" s="15">
        <v>374</v>
      </c>
      <c r="G309" s="15">
        <v>376</v>
      </c>
      <c r="H309" s="15">
        <v>376</v>
      </c>
    </row>
    <row r="310" spans="1:8" x14ac:dyDescent="0.25">
      <c r="A310" s="2" t="s">
        <v>137</v>
      </c>
      <c r="B310" s="15">
        <v>203.33755600000001</v>
      </c>
      <c r="C310" s="15">
        <v>265.25229357798179</v>
      </c>
      <c r="D310" s="15">
        <v>251.56521739130451</v>
      </c>
      <c r="E310" s="15">
        <v>246.72559999999999</v>
      </c>
      <c r="F310" s="15">
        <v>162</v>
      </c>
      <c r="G310" s="15">
        <v>184</v>
      </c>
      <c r="H310" s="15">
        <v>144</v>
      </c>
    </row>
    <row r="311" spans="1:8" x14ac:dyDescent="0.25">
      <c r="A311" s="27" t="s">
        <v>334</v>
      </c>
      <c r="B311" s="15">
        <v>203.33755600000001</v>
      </c>
      <c r="C311" s="15">
        <v>265.25229357798179</v>
      </c>
      <c r="D311" s="15">
        <v>251.56521739130451</v>
      </c>
      <c r="E311" s="15">
        <v>246.72559999999999</v>
      </c>
      <c r="F311" s="15">
        <v>162</v>
      </c>
      <c r="G311" s="15">
        <v>184</v>
      </c>
      <c r="H311" s="15">
        <v>144</v>
      </c>
    </row>
    <row r="312" spans="1:8" x14ac:dyDescent="0.25">
      <c r="A312" s="2" t="s">
        <v>138</v>
      </c>
      <c r="B312" s="15">
        <v>107.24712199999999</v>
      </c>
      <c r="C312" s="15">
        <v>125.74545454545454</v>
      </c>
      <c r="D312" s="15">
        <v>115.86285714285717</v>
      </c>
      <c r="E312" s="15">
        <v>121.446</v>
      </c>
      <c r="F312" s="15">
        <v>116</v>
      </c>
      <c r="G312" s="15">
        <v>118</v>
      </c>
      <c r="H312" s="15">
        <v>129</v>
      </c>
    </row>
    <row r="313" spans="1:8" x14ac:dyDescent="0.25">
      <c r="A313" s="27" t="s">
        <v>311</v>
      </c>
      <c r="B313" s="15">
        <v>107.24712199999999</v>
      </c>
      <c r="C313" s="15">
        <v>125.74545454545454</v>
      </c>
      <c r="D313" s="15">
        <v>115.86285714285717</v>
      </c>
      <c r="E313" s="15">
        <v>121.446</v>
      </c>
      <c r="F313" s="15">
        <v>116</v>
      </c>
      <c r="G313" s="15">
        <v>118</v>
      </c>
      <c r="H313" s="15">
        <v>129</v>
      </c>
    </row>
    <row r="314" spans="1:8" x14ac:dyDescent="0.25">
      <c r="A314" s="2" t="s">
        <v>139</v>
      </c>
      <c r="B314" s="15">
        <v>659.44179400000007</v>
      </c>
      <c r="C314" s="15">
        <v>654.50746268656769</v>
      </c>
      <c r="D314" s="15">
        <v>699.29063604240287</v>
      </c>
      <c r="E314" s="15">
        <v>655.99310000000003</v>
      </c>
      <c r="F314" s="15">
        <v>686</v>
      </c>
      <c r="G314" s="15">
        <v>690</v>
      </c>
      <c r="H314" s="15">
        <v>645</v>
      </c>
    </row>
    <row r="315" spans="1:8" x14ac:dyDescent="0.25">
      <c r="A315" s="27" t="s">
        <v>325</v>
      </c>
      <c r="B315" s="15">
        <v>659.44179400000007</v>
      </c>
      <c r="C315" s="15">
        <v>654.50746268656769</v>
      </c>
      <c r="D315" s="15">
        <v>699.29063604240287</v>
      </c>
      <c r="E315" s="15">
        <v>655.99310000000003</v>
      </c>
      <c r="F315" s="15">
        <v>686</v>
      </c>
      <c r="G315" s="15">
        <v>690</v>
      </c>
      <c r="H315" s="15">
        <v>645</v>
      </c>
    </row>
    <row r="316" spans="1:8" x14ac:dyDescent="0.25">
      <c r="A316" s="2" t="s">
        <v>140</v>
      </c>
      <c r="B316" s="15">
        <v>417.71534400000002</v>
      </c>
      <c r="C316" s="15">
        <v>443.30277306168654</v>
      </c>
      <c r="D316" s="15">
        <v>438.30701754386013</v>
      </c>
      <c r="E316" s="15">
        <v>431.44740000000002</v>
      </c>
      <c r="F316" s="15">
        <v>447</v>
      </c>
      <c r="G316" s="15">
        <v>458</v>
      </c>
      <c r="H316" s="15">
        <v>467</v>
      </c>
    </row>
    <row r="317" spans="1:8" x14ac:dyDescent="0.25">
      <c r="A317" s="27" t="s">
        <v>317</v>
      </c>
      <c r="B317" s="15">
        <v>417.71534400000002</v>
      </c>
      <c r="C317" s="15">
        <v>443.30277306168654</v>
      </c>
      <c r="D317" s="15">
        <v>438.30701754386013</v>
      </c>
      <c r="E317" s="15">
        <v>431.44740000000002</v>
      </c>
      <c r="F317" s="15">
        <v>447</v>
      </c>
      <c r="G317" s="15">
        <v>458</v>
      </c>
      <c r="H317" s="15">
        <v>467</v>
      </c>
    </row>
    <row r="318" spans="1:8" x14ac:dyDescent="0.25">
      <c r="A318" s="2" t="s">
        <v>141</v>
      </c>
      <c r="B318" s="15">
        <v>801.82520199999999</v>
      </c>
      <c r="C318" s="15">
        <v>860.15213575190091</v>
      </c>
      <c r="D318" s="15">
        <v>883.25158318940771</v>
      </c>
      <c r="E318" s="15">
        <v>919.91250000000002</v>
      </c>
      <c r="F318" s="15">
        <v>855</v>
      </c>
      <c r="G318" s="15"/>
      <c r="H318" s="15">
        <v>859</v>
      </c>
    </row>
    <row r="319" spans="1:8" x14ac:dyDescent="0.25">
      <c r="A319" s="27" t="s">
        <v>307</v>
      </c>
      <c r="B319" s="15">
        <v>801.82520199999999</v>
      </c>
      <c r="C319" s="15">
        <v>860.15213575190091</v>
      </c>
      <c r="D319" s="15">
        <v>883.25158318940771</v>
      </c>
      <c r="E319" s="15">
        <v>919.91250000000002</v>
      </c>
      <c r="F319" s="15">
        <v>855</v>
      </c>
      <c r="G319" s="15"/>
      <c r="H319" s="15">
        <v>859</v>
      </c>
    </row>
    <row r="320" spans="1:8" x14ac:dyDescent="0.25">
      <c r="A320" s="2" t="s">
        <v>385</v>
      </c>
      <c r="B320" s="15"/>
      <c r="C320" s="15"/>
      <c r="D320" s="15"/>
      <c r="E320" s="15"/>
      <c r="F320" s="15"/>
      <c r="G320" s="15">
        <v>882</v>
      </c>
      <c r="H320" s="15"/>
    </row>
    <row r="321" spans="1:8" x14ac:dyDescent="0.25">
      <c r="A321" s="27" t="s">
        <v>307</v>
      </c>
      <c r="B321" s="15"/>
      <c r="C321" s="15"/>
      <c r="D321" s="15"/>
      <c r="E321" s="15"/>
      <c r="F321" s="15"/>
      <c r="G321" s="15">
        <v>882</v>
      </c>
      <c r="H321" s="15"/>
    </row>
    <row r="322" spans="1:8" x14ac:dyDescent="0.25">
      <c r="A322" s="2" t="s">
        <v>142</v>
      </c>
      <c r="B322" s="15">
        <v>346.49068</v>
      </c>
      <c r="C322" s="15">
        <v>343.5</v>
      </c>
      <c r="D322" s="15">
        <v>363.91977077363913</v>
      </c>
      <c r="E322" s="15">
        <v>351.9864</v>
      </c>
      <c r="F322" s="15">
        <v>391</v>
      </c>
      <c r="G322" s="15">
        <v>458</v>
      </c>
      <c r="H322" s="15">
        <v>473</v>
      </c>
    </row>
    <row r="323" spans="1:8" x14ac:dyDescent="0.25">
      <c r="A323" s="27" t="s">
        <v>298</v>
      </c>
      <c r="B323" s="15">
        <v>346.49068</v>
      </c>
      <c r="C323" s="15">
        <v>343.5</v>
      </c>
      <c r="D323" s="15">
        <v>363.91977077363913</v>
      </c>
      <c r="E323" s="15">
        <v>351.9864</v>
      </c>
      <c r="F323" s="15">
        <v>391</v>
      </c>
      <c r="G323" s="15">
        <v>458</v>
      </c>
      <c r="H323" s="15">
        <v>473</v>
      </c>
    </row>
    <row r="324" spans="1:8" x14ac:dyDescent="0.25">
      <c r="A324" s="2" t="s">
        <v>143</v>
      </c>
      <c r="B324" s="15">
        <v>1275.8204500000002</v>
      </c>
      <c r="C324" s="15">
        <v>1335.1344227727989</v>
      </c>
      <c r="D324" s="15">
        <v>1396.150943396226</v>
      </c>
      <c r="E324" s="15">
        <v>1374.96</v>
      </c>
      <c r="F324" s="15">
        <v>1525</v>
      </c>
      <c r="G324" s="15">
        <v>1538</v>
      </c>
      <c r="H324" s="15">
        <v>1556</v>
      </c>
    </row>
    <row r="325" spans="1:8" x14ac:dyDescent="0.25">
      <c r="A325" s="27" t="s">
        <v>331</v>
      </c>
      <c r="B325" s="15">
        <v>1275.8204500000002</v>
      </c>
      <c r="C325" s="15">
        <v>1335.1344227727989</v>
      </c>
      <c r="D325" s="15">
        <v>1396.150943396226</v>
      </c>
      <c r="E325" s="15">
        <v>1374.96</v>
      </c>
      <c r="F325" s="15">
        <v>1525</v>
      </c>
      <c r="G325" s="15">
        <v>1538</v>
      </c>
      <c r="H325" s="15">
        <v>1556</v>
      </c>
    </row>
    <row r="326" spans="1:8" x14ac:dyDescent="0.25">
      <c r="A326" s="2" t="s">
        <v>144</v>
      </c>
      <c r="B326" s="15">
        <v>1643.5704719999999</v>
      </c>
      <c r="C326" s="15">
        <v>1858.9029784724282</v>
      </c>
      <c r="D326" s="15">
        <v>2119.8294280308542</v>
      </c>
      <c r="E326" s="15">
        <v>2276.703</v>
      </c>
      <c r="F326" s="15">
        <v>2237</v>
      </c>
      <c r="G326" s="15">
        <v>2251</v>
      </c>
      <c r="H326" s="15">
        <v>2128</v>
      </c>
    </row>
    <row r="327" spans="1:8" x14ac:dyDescent="0.25">
      <c r="A327" s="27" t="s">
        <v>305</v>
      </c>
      <c r="B327" s="15">
        <v>1643.5704719999999</v>
      </c>
      <c r="C327" s="15">
        <v>1858.9029784724282</v>
      </c>
      <c r="D327" s="15">
        <v>2119.8294280308542</v>
      </c>
      <c r="E327" s="15">
        <v>2276.703</v>
      </c>
      <c r="F327" s="15">
        <v>2237</v>
      </c>
      <c r="G327" s="15">
        <v>2251</v>
      </c>
      <c r="H327" s="15">
        <v>2128</v>
      </c>
    </row>
    <row r="328" spans="1:8" x14ac:dyDescent="0.25">
      <c r="A328" s="2" t="s">
        <v>145</v>
      </c>
      <c r="B328" s="15">
        <v>833.13500499999998</v>
      </c>
      <c r="C328" s="15">
        <v>862.09457700650751</v>
      </c>
      <c r="D328" s="15">
        <v>929.86415425065616</v>
      </c>
      <c r="E328" s="15">
        <v>876.57900000000006</v>
      </c>
      <c r="F328" s="15">
        <v>1004</v>
      </c>
      <c r="G328" s="15">
        <v>1046</v>
      </c>
      <c r="H328" s="15">
        <v>1036</v>
      </c>
    </row>
    <row r="329" spans="1:8" x14ac:dyDescent="0.25">
      <c r="A329" s="27" t="s">
        <v>329</v>
      </c>
      <c r="B329" s="15">
        <v>833.13500499999998</v>
      </c>
      <c r="C329" s="15">
        <v>862.09457700650751</v>
      </c>
      <c r="D329" s="15">
        <v>929.86415425065616</v>
      </c>
      <c r="E329" s="15">
        <v>876.57900000000006</v>
      </c>
      <c r="F329" s="15">
        <v>1004</v>
      </c>
      <c r="G329" s="15">
        <v>1046</v>
      </c>
      <c r="H329" s="15">
        <v>1036</v>
      </c>
    </row>
    <row r="330" spans="1:8" x14ac:dyDescent="0.25">
      <c r="A330" s="2" t="s">
        <v>146</v>
      </c>
      <c r="B330" s="15">
        <v>35.661515000000001</v>
      </c>
      <c r="C330" s="15">
        <v>33.777777777777743</v>
      </c>
      <c r="D330" s="15">
        <v>33.339622641509408</v>
      </c>
      <c r="E330" s="15">
        <v>27</v>
      </c>
      <c r="F330" s="15">
        <v>34</v>
      </c>
      <c r="G330" s="15">
        <v>35</v>
      </c>
      <c r="H330" s="15">
        <v>18</v>
      </c>
    </row>
    <row r="331" spans="1:8" x14ac:dyDescent="0.25">
      <c r="A331" s="27" t="s">
        <v>334</v>
      </c>
      <c r="B331" s="15">
        <v>35.661515000000001</v>
      </c>
      <c r="C331" s="15">
        <v>33.777777777777743</v>
      </c>
      <c r="D331" s="15">
        <v>33.339622641509408</v>
      </c>
      <c r="E331" s="15">
        <v>27</v>
      </c>
      <c r="F331" s="15">
        <v>34</v>
      </c>
      <c r="G331" s="15">
        <v>35</v>
      </c>
      <c r="H331" s="15">
        <v>18</v>
      </c>
    </row>
    <row r="332" spans="1:8" x14ac:dyDescent="0.25">
      <c r="A332" s="2" t="s">
        <v>271</v>
      </c>
      <c r="B332" s="15">
        <v>4866.0169189999997</v>
      </c>
      <c r="C332" s="15">
        <v>6406.5372002311515</v>
      </c>
      <c r="D332" s="15">
        <v>5225.6081466685637</v>
      </c>
      <c r="E332" s="15">
        <v>5379.8912</v>
      </c>
      <c r="F332" s="15">
        <v>5401</v>
      </c>
      <c r="G332" s="15">
        <v>5483</v>
      </c>
      <c r="H332" s="15">
        <v>6005</v>
      </c>
    </row>
    <row r="333" spans="1:8" x14ac:dyDescent="0.25">
      <c r="A333" s="27" t="s">
        <v>330</v>
      </c>
      <c r="B333" s="15">
        <v>4866.0169189999997</v>
      </c>
      <c r="C333" s="15">
        <v>6406.5372002311515</v>
      </c>
      <c r="D333" s="15">
        <v>5225.6081466685637</v>
      </c>
      <c r="E333" s="15">
        <v>5379.8912</v>
      </c>
      <c r="F333" s="15">
        <v>5401</v>
      </c>
      <c r="G333" s="15">
        <v>5483</v>
      </c>
      <c r="H333" s="15">
        <v>6005</v>
      </c>
    </row>
    <row r="334" spans="1:8" x14ac:dyDescent="0.25">
      <c r="A334" s="2" t="s">
        <v>147</v>
      </c>
      <c r="B334" s="15">
        <v>135.60999999999999</v>
      </c>
      <c r="C334" s="15">
        <v>149.5299539170507</v>
      </c>
      <c r="D334" s="15">
        <v>145.60606060606062</v>
      </c>
      <c r="E334" s="15">
        <v>144.62559999999999</v>
      </c>
      <c r="F334" s="15">
        <v>147</v>
      </c>
      <c r="G334" s="15">
        <v>149</v>
      </c>
      <c r="H334" s="15">
        <v>149</v>
      </c>
    </row>
    <row r="335" spans="1:8" x14ac:dyDescent="0.25">
      <c r="A335" s="27" t="s">
        <v>318</v>
      </c>
      <c r="B335" s="15">
        <v>135.60999999999999</v>
      </c>
      <c r="C335" s="15">
        <v>149.5299539170507</v>
      </c>
      <c r="D335" s="15">
        <v>145.60606060606062</v>
      </c>
      <c r="E335" s="15">
        <v>144.62559999999999</v>
      </c>
      <c r="F335" s="15">
        <v>147</v>
      </c>
      <c r="G335" s="15">
        <v>149</v>
      </c>
      <c r="H335" s="15">
        <v>149</v>
      </c>
    </row>
    <row r="336" spans="1:8" x14ac:dyDescent="0.25">
      <c r="A336" s="2" t="s">
        <v>148</v>
      </c>
      <c r="B336" s="15">
        <v>2828.386446</v>
      </c>
      <c r="C336" s="15">
        <v>2506.8417398204738</v>
      </c>
      <c r="D336" s="15">
        <v>2916.1382599528038</v>
      </c>
      <c r="E336" s="15">
        <v>3034.8780000000002</v>
      </c>
      <c r="F336" s="15">
        <v>3286</v>
      </c>
      <c r="G336" s="15">
        <v>3504</v>
      </c>
      <c r="H336" s="15">
        <v>3484</v>
      </c>
    </row>
    <row r="337" spans="1:8" x14ac:dyDescent="0.25">
      <c r="A337" s="27" t="s">
        <v>304</v>
      </c>
      <c r="B337" s="15">
        <v>2828.386446</v>
      </c>
      <c r="C337" s="15">
        <v>2506.8417398204738</v>
      </c>
      <c r="D337" s="15">
        <v>2916.1382599528038</v>
      </c>
      <c r="E337" s="15">
        <v>3034.8780000000002</v>
      </c>
      <c r="F337" s="15">
        <v>3286</v>
      </c>
      <c r="G337" s="15">
        <v>3504</v>
      </c>
      <c r="H337" s="15">
        <v>3484</v>
      </c>
    </row>
    <row r="338" spans="1:8" x14ac:dyDescent="0.25">
      <c r="A338" s="2" t="s">
        <v>272</v>
      </c>
      <c r="B338" s="15">
        <v>1726.4549100000002</v>
      </c>
      <c r="C338" s="15">
        <v>1768.861905597475</v>
      </c>
      <c r="D338" s="15">
        <v>1961.2085599017691</v>
      </c>
      <c r="E338" s="15">
        <v>2096.5484000000001</v>
      </c>
      <c r="F338" s="15">
        <v>2150</v>
      </c>
      <c r="G338" s="15">
        <v>2261</v>
      </c>
      <c r="H338" s="15">
        <v>2240</v>
      </c>
    </row>
    <row r="339" spans="1:8" x14ac:dyDescent="0.25">
      <c r="A339" s="27" t="s">
        <v>323</v>
      </c>
      <c r="B339" s="15">
        <v>1726.4549100000002</v>
      </c>
      <c r="C339" s="15">
        <v>1768.861905597475</v>
      </c>
      <c r="D339" s="15">
        <v>1961.2085599017691</v>
      </c>
      <c r="E339" s="15">
        <v>2096.5484000000001</v>
      </c>
      <c r="F339" s="15">
        <v>2150</v>
      </c>
      <c r="G339" s="15">
        <v>2261</v>
      </c>
      <c r="H339" s="15">
        <v>2240</v>
      </c>
    </row>
    <row r="340" spans="1:8" x14ac:dyDescent="0.25">
      <c r="A340" s="2" t="s">
        <v>149</v>
      </c>
      <c r="B340" s="15">
        <v>45.921275999999999</v>
      </c>
      <c r="C340" s="15">
        <v>45.333333333333336</v>
      </c>
      <c r="D340" s="15">
        <v>40.424242424242372</v>
      </c>
      <c r="E340" s="15">
        <v>39.3414</v>
      </c>
      <c r="F340" s="15">
        <v>46</v>
      </c>
      <c r="G340" s="15">
        <v>34</v>
      </c>
      <c r="H340" s="15">
        <v>30</v>
      </c>
    </row>
    <row r="341" spans="1:8" x14ac:dyDescent="0.25">
      <c r="A341" s="27" t="s">
        <v>320</v>
      </c>
      <c r="B341" s="15">
        <v>45.921275999999999</v>
      </c>
      <c r="C341" s="15">
        <v>45.333333333333336</v>
      </c>
      <c r="D341" s="15">
        <v>40.424242424242372</v>
      </c>
      <c r="E341" s="15">
        <v>39.3414</v>
      </c>
      <c r="F341" s="15">
        <v>46</v>
      </c>
      <c r="G341" s="15">
        <v>34</v>
      </c>
      <c r="H341" s="15">
        <v>30</v>
      </c>
    </row>
    <row r="342" spans="1:8" x14ac:dyDescent="0.25">
      <c r="A342" s="2" t="s">
        <v>287</v>
      </c>
      <c r="B342" s="15">
        <v>190.47626</v>
      </c>
      <c r="C342" s="15">
        <v>208.85314685314677</v>
      </c>
      <c r="D342" s="15">
        <v>234.31141868512097</v>
      </c>
      <c r="E342" s="15">
        <v>212.9736</v>
      </c>
      <c r="F342" s="15">
        <v>226</v>
      </c>
      <c r="G342" s="15">
        <v>226</v>
      </c>
      <c r="H342" s="15">
        <v>197</v>
      </c>
    </row>
    <row r="343" spans="1:8" x14ac:dyDescent="0.25">
      <c r="A343" s="27" t="s">
        <v>298</v>
      </c>
      <c r="B343" s="15">
        <v>190.47626</v>
      </c>
      <c r="C343" s="15">
        <v>208.85314685314677</v>
      </c>
      <c r="D343" s="15">
        <v>234.31141868512097</v>
      </c>
      <c r="E343" s="15">
        <v>212.9736</v>
      </c>
      <c r="F343" s="15">
        <v>226</v>
      </c>
      <c r="G343" s="15">
        <v>226</v>
      </c>
      <c r="H343" s="15">
        <v>197</v>
      </c>
    </row>
    <row r="344" spans="1:8" x14ac:dyDescent="0.25">
      <c r="A344" s="2" t="s">
        <v>150</v>
      </c>
      <c r="B344" s="15">
        <v>597.28960499999994</v>
      </c>
      <c r="C344" s="15">
        <v>553.80808080808038</v>
      </c>
      <c r="D344" s="15">
        <v>554.47475832438204</v>
      </c>
      <c r="E344" s="15">
        <v>623.51100000000008</v>
      </c>
      <c r="F344" s="15">
        <v>602</v>
      </c>
      <c r="G344" s="15">
        <v>585</v>
      </c>
      <c r="H344" s="15">
        <v>605</v>
      </c>
    </row>
    <row r="345" spans="1:8" x14ac:dyDescent="0.25">
      <c r="A345" s="27" t="s">
        <v>334</v>
      </c>
      <c r="B345" s="15">
        <v>597.28960499999994</v>
      </c>
      <c r="C345" s="15">
        <v>553.80808080808038</v>
      </c>
      <c r="D345" s="15">
        <v>554.47475832438204</v>
      </c>
      <c r="E345" s="15">
        <v>623.51100000000008</v>
      </c>
      <c r="F345" s="15">
        <v>602</v>
      </c>
      <c r="G345" s="15">
        <v>585</v>
      </c>
      <c r="H345" s="15">
        <v>605</v>
      </c>
    </row>
    <row r="346" spans="1:8" x14ac:dyDescent="0.25">
      <c r="A346" s="2" t="s">
        <v>151</v>
      </c>
      <c r="B346" s="15">
        <v>394.80516</v>
      </c>
      <c r="C346" s="15">
        <v>386.37392550143306</v>
      </c>
      <c r="D346" s="15">
        <v>421.61438848920898</v>
      </c>
      <c r="E346" s="15">
        <v>463.78159999999997</v>
      </c>
      <c r="F346" s="15">
        <v>462</v>
      </c>
      <c r="G346" s="15">
        <v>469</v>
      </c>
      <c r="H346" s="15">
        <v>449</v>
      </c>
    </row>
    <row r="347" spans="1:8" x14ac:dyDescent="0.25">
      <c r="A347" s="27" t="s">
        <v>298</v>
      </c>
      <c r="B347" s="15">
        <v>394.80516</v>
      </c>
      <c r="C347" s="15">
        <v>386.37392550143306</v>
      </c>
      <c r="D347" s="15">
        <v>421.61438848920898</v>
      </c>
      <c r="E347" s="15">
        <v>463.78159999999997</v>
      </c>
      <c r="F347" s="15">
        <v>462</v>
      </c>
      <c r="G347" s="15">
        <v>469</v>
      </c>
      <c r="H347" s="15">
        <v>449</v>
      </c>
    </row>
    <row r="348" spans="1:8" x14ac:dyDescent="0.25">
      <c r="A348" s="2" t="s">
        <v>152</v>
      </c>
      <c r="B348" s="15">
        <v>88.461449999999999</v>
      </c>
      <c r="C348" s="15">
        <v>81.645021645021657</v>
      </c>
      <c r="D348" s="15">
        <v>92.999999999999986</v>
      </c>
      <c r="E348" s="15">
        <v>82.242999999999995</v>
      </c>
      <c r="F348" s="15">
        <v>86</v>
      </c>
      <c r="G348" s="15">
        <v>89</v>
      </c>
      <c r="H348" s="15">
        <v>85</v>
      </c>
    </row>
    <row r="349" spans="1:8" x14ac:dyDescent="0.25">
      <c r="A349" s="27" t="s">
        <v>300</v>
      </c>
      <c r="B349" s="15">
        <v>88.461449999999999</v>
      </c>
      <c r="C349" s="15">
        <v>81.645021645021657</v>
      </c>
      <c r="D349" s="15">
        <v>92.999999999999986</v>
      </c>
      <c r="E349" s="15">
        <v>82.242999999999995</v>
      </c>
      <c r="F349" s="15">
        <v>86</v>
      </c>
      <c r="G349" s="15">
        <v>89</v>
      </c>
      <c r="H349" s="15">
        <v>85</v>
      </c>
    </row>
    <row r="350" spans="1:8" x14ac:dyDescent="0.25">
      <c r="A350" s="2" t="s">
        <v>273</v>
      </c>
      <c r="B350" s="15">
        <v>519.83416799999998</v>
      </c>
      <c r="C350" s="15">
        <v>538.58719211822665</v>
      </c>
      <c r="D350" s="15">
        <v>598.67300380228153</v>
      </c>
      <c r="E350" s="15">
        <v>616.26880000000006</v>
      </c>
      <c r="F350" s="15">
        <v>668</v>
      </c>
      <c r="G350" s="15">
        <v>638</v>
      </c>
      <c r="H350" s="15">
        <v>627</v>
      </c>
    </row>
    <row r="351" spans="1:8" x14ac:dyDescent="0.25">
      <c r="A351" s="27" t="s">
        <v>311</v>
      </c>
      <c r="B351" s="15">
        <v>519.83416799999998</v>
      </c>
      <c r="C351" s="15">
        <v>538.58719211822665</v>
      </c>
      <c r="D351" s="15">
        <v>598.67300380228153</v>
      </c>
      <c r="E351" s="15">
        <v>616.26880000000006</v>
      </c>
      <c r="F351" s="15">
        <v>668</v>
      </c>
      <c r="G351" s="15">
        <v>638</v>
      </c>
      <c r="H351" s="15">
        <v>627</v>
      </c>
    </row>
    <row r="352" spans="1:8" x14ac:dyDescent="0.25">
      <c r="A352" s="2" t="s">
        <v>153</v>
      </c>
      <c r="B352" s="15">
        <v>1871.442125</v>
      </c>
      <c r="C352" s="15">
        <v>2023.8492620119328</v>
      </c>
      <c r="D352" s="15">
        <v>2255.4850393700767</v>
      </c>
      <c r="E352" s="15">
        <v>2371.5168000000003</v>
      </c>
      <c r="F352" s="15">
        <v>2554</v>
      </c>
      <c r="G352" s="15">
        <v>2642</v>
      </c>
      <c r="H352" s="15">
        <v>2641</v>
      </c>
    </row>
    <row r="353" spans="1:8" x14ac:dyDescent="0.25">
      <c r="A353" s="27" t="s">
        <v>330</v>
      </c>
      <c r="B353" s="15">
        <v>1871.442125</v>
      </c>
      <c r="C353" s="15">
        <v>2023.8492620119328</v>
      </c>
      <c r="D353" s="15">
        <v>2255.4850393700767</v>
      </c>
      <c r="E353" s="15">
        <v>2371.5168000000003</v>
      </c>
      <c r="F353" s="15">
        <v>2554</v>
      </c>
      <c r="G353" s="15">
        <v>2642</v>
      </c>
      <c r="H353" s="15">
        <v>2641</v>
      </c>
    </row>
    <row r="354" spans="1:8" x14ac:dyDescent="0.25">
      <c r="A354" s="2" t="s">
        <v>154</v>
      </c>
      <c r="B354" s="15">
        <v>747.30843999999991</v>
      </c>
      <c r="C354" s="15">
        <v>939.84148307361602</v>
      </c>
      <c r="D354" s="15">
        <v>1126.7605177993519</v>
      </c>
      <c r="E354" s="15">
        <v>1116.3418000000001</v>
      </c>
      <c r="F354" s="15">
        <v>1177</v>
      </c>
      <c r="G354" s="15">
        <v>1140</v>
      </c>
      <c r="H354" s="15">
        <v>1906</v>
      </c>
    </row>
    <row r="355" spans="1:8" x14ac:dyDescent="0.25">
      <c r="A355" s="27" t="s">
        <v>311</v>
      </c>
      <c r="B355" s="15">
        <v>747.30843999999991</v>
      </c>
      <c r="C355" s="15">
        <v>939.84148307361602</v>
      </c>
      <c r="D355" s="15">
        <v>1126.7605177993519</v>
      </c>
      <c r="E355" s="15">
        <v>1116.3418000000001</v>
      </c>
      <c r="F355" s="15">
        <v>1177</v>
      </c>
      <c r="G355" s="15">
        <v>1140</v>
      </c>
      <c r="H355" s="15">
        <v>1906</v>
      </c>
    </row>
    <row r="356" spans="1:8" x14ac:dyDescent="0.25">
      <c r="A356" s="2" t="s">
        <v>155</v>
      </c>
      <c r="B356" s="15">
        <v>409.98428999999999</v>
      </c>
      <c r="C356" s="15">
        <v>460.38307349665945</v>
      </c>
      <c r="D356" s="15">
        <v>408.15135135135148</v>
      </c>
      <c r="E356" s="15">
        <v>446.9812</v>
      </c>
      <c r="F356" s="15">
        <v>486</v>
      </c>
      <c r="G356" s="15">
        <v>483</v>
      </c>
      <c r="H356" s="15">
        <v>431</v>
      </c>
    </row>
    <row r="357" spans="1:8" x14ac:dyDescent="0.25">
      <c r="A357" s="27" t="s">
        <v>299</v>
      </c>
      <c r="B357" s="15">
        <v>409.98428999999999</v>
      </c>
      <c r="C357" s="15">
        <v>460.38307349665945</v>
      </c>
      <c r="D357" s="15">
        <v>408.15135135135148</v>
      </c>
      <c r="E357" s="15">
        <v>446.9812</v>
      </c>
      <c r="F357" s="15">
        <v>486</v>
      </c>
      <c r="G357" s="15">
        <v>483</v>
      </c>
      <c r="H357" s="15">
        <v>431</v>
      </c>
    </row>
    <row r="358" spans="1:8" x14ac:dyDescent="0.25">
      <c r="A358" s="2" t="s">
        <v>156</v>
      </c>
      <c r="B358" s="15">
        <v>24.386367</v>
      </c>
      <c r="C358" s="15">
        <v>25.599999999999998</v>
      </c>
      <c r="D358" s="15">
        <v>17.795454545454543</v>
      </c>
      <c r="E358" s="15">
        <v>32.998199999999997</v>
      </c>
      <c r="F358" s="15">
        <v>38</v>
      </c>
      <c r="G358" s="15">
        <v>40</v>
      </c>
      <c r="H358" s="15">
        <v>29</v>
      </c>
    </row>
    <row r="359" spans="1:8" x14ac:dyDescent="0.25">
      <c r="A359" s="27" t="s">
        <v>318</v>
      </c>
      <c r="B359" s="15">
        <v>24.386367</v>
      </c>
      <c r="C359" s="15">
        <v>25.599999999999998</v>
      </c>
      <c r="D359" s="15">
        <v>17.795454545454543</v>
      </c>
      <c r="E359" s="15">
        <v>32.998199999999997</v>
      </c>
      <c r="F359" s="15">
        <v>38</v>
      </c>
      <c r="G359" s="15">
        <v>40</v>
      </c>
      <c r="H359" s="15">
        <v>29</v>
      </c>
    </row>
    <row r="360" spans="1:8" x14ac:dyDescent="0.25">
      <c r="A360" s="2" t="s">
        <v>157</v>
      </c>
      <c r="B360" s="15">
        <v>131.83769899999999</v>
      </c>
      <c r="C360" s="15">
        <v>118.80241935483878</v>
      </c>
      <c r="D360" s="15">
        <v>133.66464646464655</v>
      </c>
      <c r="E360" s="15">
        <v>149.65</v>
      </c>
      <c r="F360" s="15">
        <v>202</v>
      </c>
      <c r="G360" s="15">
        <v>237</v>
      </c>
      <c r="H360" s="15">
        <v>195</v>
      </c>
    </row>
    <row r="361" spans="1:8" x14ac:dyDescent="0.25">
      <c r="A361" s="27" t="s">
        <v>332</v>
      </c>
      <c r="B361" s="15">
        <v>131.83769899999999</v>
      </c>
      <c r="C361" s="15">
        <v>118.80241935483878</v>
      </c>
      <c r="D361" s="15">
        <v>133.66464646464655</v>
      </c>
      <c r="E361" s="15">
        <v>149.65</v>
      </c>
      <c r="F361" s="15">
        <v>202</v>
      </c>
      <c r="G361" s="15">
        <v>237</v>
      </c>
      <c r="H361" s="15">
        <v>195</v>
      </c>
    </row>
    <row r="362" spans="1:8" x14ac:dyDescent="0.25">
      <c r="A362" s="2" t="s">
        <v>158</v>
      </c>
      <c r="B362" s="15">
        <v>6.999981</v>
      </c>
      <c r="C362" s="15">
        <v>12.746268656716417</v>
      </c>
      <c r="D362" s="15">
        <v>8.0144927536232018</v>
      </c>
      <c r="E362" s="15">
        <v>0</v>
      </c>
      <c r="F362" s="15">
        <v>0</v>
      </c>
      <c r="G362" s="15">
        <v>0</v>
      </c>
      <c r="H362" s="15">
        <v>0</v>
      </c>
    </row>
    <row r="363" spans="1:8" x14ac:dyDescent="0.25">
      <c r="A363" s="27" t="s">
        <v>317</v>
      </c>
      <c r="B363" s="15">
        <v>6.999981</v>
      </c>
      <c r="C363" s="15">
        <v>12.746268656716417</v>
      </c>
      <c r="D363" s="15">
        <v>8.0144927536232018</v>
      </c>
      <c r="E363" s="15">
        <v>0</v>
      </c>
      <c r="F363" s="15">
        <v>0</v>
      </c>
      <c r="G363" s="15">
        <v>0</v>
      </c>
      <c r="H363" s="15">
        <v>0</v>
      </c>
    </row>
    <row r="364" spans="1:8" x14ac:dyDescent="0.25">
      <c r="A364" s="2" t="s">
        <v>159</v>
      </c>
      <c r="B364" s="15">
        <v>50.400000000000006</v>
      </c>
      <c r="C364" s="15">
        <v>17.018181818181805</v>
      </c>
      <c r="D364" s="15">
        <v>49.500000000000057</v>
      </c>
      <c r="E364" s="15">
        <v>26.647600000000001</v>
      </c>
      <c r="F364" s="15">
        <v>19</v>
      </c>
      <c r="G364" s="15">
        <v>27</v>
      </c>
      <c r="H364" s="15">
        <v>25</v>
      </c>
    </row>
    <row r="365" spans="1:8" x14ac:dyDescent="0.25">
      <c r="A365" s="27" t="s">
        <v>324</v>
      </c>
      <c r="B365" s="15">
        <v>50.400000000000006</v>
      </c>
      <c r="C365" s="15">
        <v>17.018181818181805</v>
      </c>
      <c r="D365" s="15">
        <v>49.500000000000057</v>
      </c>
      <c r="E365" s="15">
        <v>26.647600000000001</v>
      </c>
      <c r="F365" s="15">
        <v>19</v>
      </c>
      <c r="G365" s="15">
        <v>27</v>
      </c>
      <c r="H365" s="15">
        <v>25</v>
      </c>
    </row>
    <row r="366" spans="1:8" x14ac:dyDescent="0.25">
      <c r="A366" s="2" t="s">
        <v>160</v>
      </c>
      <c r="B366" s="15">
        <v>186</v>
      </c>
      <c r="C366" s="15">
        <v>189</v>
      </c>
      <c r="D366" s="15">
        <v>202</v>
      </c>
      <c r="E366" s="15">
        <v>193</v>
      </c>
      <c r="F366" s="15">
        <v>192</v>
      </c>
      <c r="G366" s="15">
        <v>182</v>
      </c>
      <c r="H366" s="15">
        <v>152</v>
      </c>
    </row>
    <row r="367" spans="1:8" x14ac:dyDescent="0.25">
      <c r="A367" s="27" t="s">
        <v>312</v>
      </c>
      <c r="B367" s="15">
        <v>186</v>
      </c>
      <c r="C367" s="15">
        <v>189</v>
      </c>
      <c r="D367" s="15">
        <v>202</v>
      </c>
      <c r="E367" s="15">
        <v>193</v>
      </c>
      <c r="F367" s="15">
        <v>192</v>
      </c>
      <c r="G367" s="15">
        <v>182</v>
      </c>
      <c r="H367" s="15">
        <v>152</v>
      </c>
    </row>
    <row r="368" spans="1:8" x14ac:dyDescent="0.25">
      <c r="A368" s="2" t="s">
        <v>161</v>
      </c>
      <c r="B368" s="15">
        <v>409.59552900000006</v>
      </c>
      <c r="C368" s="15">
        <v>414.61883408071765</v>
      </c>
      <c r="D368" s="15">
        <v>397.38461538461553</v>
      </c>
      <c r="E368" s="15">
        <v>433.38200000000001</v>
      </c>
      <c r="F368" s="15">
        <v>435</v>
      </c>
      <c r="G368" s="15">
        <v>460</v>
      </c>
      <c r="H368" s="15">
        <v>451</v>
      </c>
    </row>
    <row r="369" spans="1:8" x14ac:dyDescent="0.25">
      <c r="A369" s="27" t="s">
        <v>311</v>
      </c>
      <c r="B369" s="15">
        <v>409.59552900000006</v>
      </c>
      <c r="C369" s="15">
        <v>414.61883408071765</v>
      </c>
      <c r="D369" s="15">
        <v>397.38461538461553</v>
      </c>
      <c r="E369" s="15">
        <v>433.38200000000001</v>
      </c>
      <c r="F369" s="15">
        <v>435</v>
      </c>
      <c r="G369" s="15">
        <v>460</v>
      </c>
      <c r="H369" s="15">
        <v>451</v>
      </c>
    </row>
    <row r="370" spans="1:8" x14ac:dyDescent="0.25">
      <c r="A370" s="2" t="s">
        <v>162</v>
      </c>
      <c r="B370" s="15">
        <v>466.46386200000001</v>
      </c>
      <c r="C370" s="15">
        <v>499.84273820536475</v>
      </c>
      <c r="D370" s="15">
        <v>661.78427159432795</v>
      </c>
      <c r="E370" s="15">
        <v>750.33279999999991</v>
      </c>
      <c r="F370" s="15">
        <v>815</v>
      </c>
      <c r="G370" s="15">
        <v>891</v>
      </c>
      <c r="H370" s="15">
        <v>904</v>
      </c>
    </row>
    <row r="371" spans="1:8" x14ac:dyDescent="0.25">
      <c r="A371" s="27" t="s">
        <v>309</v>
      </c>
      <c r="B371" s="15">
        <v>466.46386200000001</v>
      </c>
      <c r="C371" s="15">
        <v>499.84273820536475</v>
      </c>
      <c r="D371" s="15">
        <v>661.78427159432795</v>
      </c>
      <c r="E371" s="15">
        <v>750.33279999999991</v>
      </c>
      <c r="F371" s="15">
        <v>815</v>
      </c>
      <c r="G371" s="15">
        <v>891</v>
      </c>
      <c r="H371" s="15">
        <v>904</v>
      </c>
    </row>
    <row r="372" spans="1:8" x14ac:dyDescent="0.25">
      <c r="A372" s="2" t="s">
        <v>163</v>
      </c>
      <c r="B372" s="15">
        <v>2468.4454519999999</v>
      </c>
      <c r="C372" s="15">
        <v>2605.092989146377</v>
      </c>
      <c r="D372" s="15">
        <v>2722.1600447677656</v>
      </c>
      <c r="E372" s="15">
        <v>2919.5280000000002</v>
      </c>
      <c r="F372" s="15">
        <v>2949</v>
      </c>
      <c r="G372" s="15">
        <v>3017</v>
      </c>
      <c r="H372" s="15">
        <v>3065</v>
      </c>
    </row>
    <row r="373" spans="1:8" x14ac:dyDescent="0.25">
      <c r="A373" s="27" t="s">
        <v>308</v>
      </c>
      <c r="B373" s="15">
        <v>2468.4454519999999</v>
      </c>
      <c r="C373" s="15">
        <v>2605.092989146377</v>
      </c>
      <c r="D373" s="15">
        <v>2722.1600447677656</v>
      </c>
      <c r="E373" s="15">
        <v>2919.5280000000002</v>
      </c>
      <c r="F373" s="15">
        <v>2949</v>
      </c>
      <c r="G373" s="15">
        <v>3017</v>
      </c>
      <c r="H373" s="15">
        <v>3065</v>
      </c>
    </row>
    <row r="374" spans="1:8" x14ac:dyDescent="0.25">
      <c r="A374" s="2" t="s">
        <v>164</v>
      </c>
      <c r="B374" s="15">
        <v>36.074999999999996</v>
      </c>
      <c r="C374" s="15">
        <v>35</v>
      </c>
      <c r="D374" s="15">
        <v>27</v>
      </c>
      <c r="E374" s="15">
        <v>17.777999999999999</v>
      </c>
      <c r="F374" s="15">
        <v>16</v>
      </c>
      <c r="G374" s="15">
        <v>11</v>
      </c>
      <c r="H374" s="15">
        <v>18</v>
      </c>
    </row>
    <row r="375" spans="1:8" x14ac:dyDescent="0.25">
      <c r="A375" s="27" t="s">
        <v>312</v>
      </c>
      <c r="B375" s="15">
        <v>36.074999999999996</v>
      </c>
      <c r="C375" s="15">
        <v>35</v>
      </c>
      <c r="D375" s="15">
        <v>27</v>
      </c>
      <c r="E375" s="15">
        <v>17.777999999999999</v>
      </c>
      <c r="F375" s="15">
        <v>16</v>
      </c>
      <c r="G375" s="15">
        <v>11</v>
      </c>
      <c r="H375" s="15">
        <v>18</v>
      </c>
    </row>
    <row r="376" spans="1:8" x14ac:dyDescent="0.25">
      <c r="A376" s="2" t="s">
        <v>165</v>
      </c>
      <c r="B376" s="15">
        <v>64.780798000000004</v>
      </c>
      <c r="C376" s="15">
        <v>55.124999999999993</v>
      </c>
      <c r="D376" s="15">
        <v>65.974468085106395</v>
      </c>
      <c r="E376" s="15">
        <v>67.314899999999994</v>
      </c>
      <c r="F376" s="15">
        <v>71</v>
      </c>
      <c r="G376" s="15">
        <v>68</v>
      </c>
      <c r="H376" s="15">
        <v>58</v>
      </c>
    </row>
    <row r="377" spans="1:8" x14ac:dyDescent="0.25">
      <c r="A377" s="27" t="s">
        <v>320</v>
      </c>
      <c r="B377" s="15">
        <v>64.780798000000004</v>
      </c>
      <c r="C377" s="15">
        <v>55.124999999999993</v>
      </c>
      <c r="D377" s="15">
        <v>65.974468085106395</v>
      </c>
      <c r="E377" s="15">
        <v>67.314899999999994</v>
      </c>
      <c r="F377" s="15">
        <v>71</v>
      </c>
      <c r="G377" s="15">
        <v>68</v>
      </c>
      <c r="H377" s="15">
        <v>58</v>
      </c>
    </row>
    <row r="378" spans="1:8" x14ac:dyDescent="0.25">
      <c r="A378" s="2" t="s">
        <v>166</v>
      </c>
      <c r="B378" s="15">
        <v>8765.4674999999988</v>
      </c>
      <c r="C378" s="15">
        <v>9128.5540571428501</v>
      </c>
      <c r="D378" s="15">
        <v>9732.7348736462154</v>
      </c>
      <c r="E378" s="15">
        <v>10413.179</v>
      </c>
      <c r="F378" s="15">
        <v>10750</v>
      </c>
      <c r="G378" s="15">
        <v>11329</v>
      </c>
      <c r="H378" s="15">
        <v>11345</v>
      </c>
    </row>
    <row r="379" spans="1:8" x14ac:dyDescent="0.25">
      <c r="A379" s="27" t="s">
        <v>331</v>
      </c>
      <c r="B379" s="15">
        <v>8765.4674999999988</v>
      </c>
      <c r="C379" s="15">
        <v>9128.5540571428501</v>
      </c>
      <c r="D379" s="15">
        <v>9732.7348736462154</v>
      </c>
      <c r="E379" s="15">
        <v>10413.179</v>
      </c>
      <c r="F379" s="15">
        <v>10750</v>
      </c>
      <c r="G379" s="15">
        <v>11329</v>
      </c>
      <c r="H379" s="15">
        <v>11345</v>
      </c>
    </row>
    <row r="380" spans="1:8" x14ac:dyDescent="0.25">
      <c r="A380" s="2" t="s">
        <v>167</v>
      </c>
      <c r="B380" s="15">
        <v>192.66678000000002</v>
      </c>
      <c r="C380" s="15">
        <v>185.30960854092541</v>
      </c>
      <c r="D380" s="15">
        <v>179.91408934707897</v>
      </c>
      <c r="E380" s="15">
        <v>210.87</v>
      </c>
      <c r="F380" s="15">
        <v>211</v>
      </c>
      <c r="G380" s="15">
        <v>219</v>
      </c>
      <c r="H380" s="15">
        <v>211</v>
      </c>
    </row>
    <row r="381" spans="1:8" x14ac:dyDescent="0.25">
      <c r="A381" s="27" t="s">
        <v>311</v>
      </c>
      <c r="B381" s="15">
        <v>192.66678000000002</v>
      </c>
      <c r="C381" s="15">
        <v>185.30960854092541</v>
      </c>
      <c r="D381" s="15">
        <v>179.91408934707897</v>
      </c>
      <c r="E381" s="15">
        <v>210.87</v>
      </c>
      <c r="F381" s="15">
        <v>211</v>
      </c>
      <c r="G381" s="15">
        <v>219</v>
      </c>
      <c r="H381" s="15">
        <v>211</v>
      </c>
    </row>
    <row r="382" spans="1:8" x14ac:dyDescent="0.25">
      <c r="A382" s="2" t="s">
        <v>168</v>
      </c>
      <c r="B382" s="15">
        <v>67.118211000000002</v>
      </c>
      <c r="C382" s="15">
        <v>52.698113207547188</v>
      </c>
      <c r="D382" s="15">
        <v>52.681818181818223</v>
      </c>
      <c r="E382" s="15">
        <v>72.052800000000005</v>
      </c>
      <c r="F382" s="15">
        <v>50</v>
      </c>
      <c r="G382" s="15">
        <v>106</v>
      </c>
      <c r="H382" s="15">
        <v>0</v>
      </c>
    </row>
    <row r="383" spans="1:8" x14ac:dyDescent="0.25">
      <c r="A383" s="27" t="s">
        <v>328</v>
      </c>
      <c r="B383" s="15">
        <v>67.118211000000002</v>
      </c>
      <c r="C383" s="15">
        <v>52.698113207547188</v>
      </c>
      <c r="D383" s="15">
        <v>52.681818181818223</v>
      </c>
      <c r="E383" s="15">
        <v>72.052800000000005</v>
      </c>
      <c r="F383" s="15">
        <v>50</v>
      </c>
      <c r="G383" s="15">
        <v>106</v>
      </c>
      <c r="H383" s="15">
        <v>0</v>
      </c>
    </row>
    <row r="384" spans="1:8" x14ac:dyDescent="0.25">
      <c r="A384" s="2" t="s">
        <v>169</v>
      </c>
      <c r="B384" s="15">
        <v>176.04475599999998</v>
      </c>
      <c r="C384" s="15">
        <v>173.2882352941177</v>
      </c>
      <c r="D384" s="15">
        <v>179.86567164179104</v>
      </c>
      <c r="E384" s="15">
        <v>182.42049999999998</v>
      </c>
      <c r="F384" s="15">
        <v>192</v>
      </c>
      <c r="G384" s="15">
        <v>198</v>
      </c>
      <c r="H384" s="15">
        <v>195</v>
      </c>
    </row>
    <row r="385" spans="1:8" x14ac:dyDescent="0.25">
      <c r="A385" s="27" t="s">
        <v>299</v>
      </c>
      <c r="B385" s="15">
        <v>176.04475599999998</v>
      </c>
      <c r="C385" s="15">
        <v>173.2882352941177</v>
      </c>
      <c r="D385" s="15">
        <v>179.86567164179104</v>
      </c>
      <c r="E385" s="15">
        <v>182.42049999999998</v>
      </c>
      <c r="F385" s="15">
        <v>192</v>
      </c>
      <c r="G385" s="15">
        <v>198</v>
      </c>
      <c r="H385" s="15">
        <v>195</v>
      </c>
    </row>
    <row r="386" spans="1:8" x14ac:dyDescent="0.25">
      <c r="A386" s="2" t="s">
        <v>170</v>
      </c>
      <c r="B386" s="15">
        <v>1743.1850810000001</v>
      </c>
      <c r="C386" s="15">
        <v>1577.1824189656966</v>
      </c>
      <c r="D386" s="15">
        <v>1941.7953809175435</v>
      </c>
      <c r="E386" s="15">
        <v>2201.7114999999999</v>
      </c>
      <c r="F386" s="15">
        <v>2147</v>
      </c>
      <c r="G386" s="15">
        <v>2242</v>
      </c>
      <c r="H386" s="15">
        <v>1858</v>
      </c>
    </row>
    <row r="387" spans="1:8" x14ac:dyDescent="0.25">
      <c r="A387" s="27" t="s">
        <v>309</v>
      </c>
      <c r="B387" s="15">
        <v>1743.1850810000001</v>
      </c>
      <c r="C387" s="15">
        <v>1577.1824189656966</v>
      </c>
      <c r="D387" s="15">
        <v>1941.7953809175435</v>
      </c>
      <c r="E387" s="15">
        <v>2201.7114999999999</v>
      </c>
      <c r="F387" s="15">
        <v>2147</v>
      </c>
      <c r="G387" s="15">
        <v>2242</v>
      </c>
      <c r="H387" s="15">
        <v>1858</v>
      </c>
    </row>
    <row r="388" spans="1:8" x14ac:dyDescent="0.25">
      <c r="A388" s="2" t="s">
        <v>171</v>
      </c>
      <c r="B388" s="15">
        <v>353.27809500000001</v>
      </c>
      <c r="C388" s="15">
        <v>404.16449086161879</v>
      </c>
      <c r="D388" s="15">
        <v>407.27331606217598</v>
      </c>
      <c r="E388" s="15">
        <v>410.24610000000001</v>
      </c>
      <c r="F388" s="15">
        <v>438</v>
      </c>
      <c r="G388" s="15">
        <v>470</v>
      </c>
      <c r="H388" s="15">
        <v>461</v>
      </c>
    </row>
    <row r="389" spans="1:8" x14ac:dyDescent="0.25">
      <c r="A389" s="27" t="s">
        <v>329</v>
      </c>
      <c r="B389" s="15">
        <v>353.27809500000001</v>
      </c>
      <c r="C389" s="15">
        <v>404.16449086161879</v>
      </c>
      <c r="D389" s="15">
        <v>407.27331606217598</v>
      </c>
      <c r="E389" s="15">
        <v>410.24610000000001</v>
      </c>
      <c r="F389" s="15">
        <v>438</v>
      </c>
      <c r="G389" s="15">
        <v>470</v>
      </c>
      <c r="H389" s="15">
        <v>461</v>
      </c>
    </row>
    <row r="390" spans="1:8" x14ac:dyDescent="0.25">
      <c r="A390" s="2" t="s">
        <v>172</v>
      </c>
      <c r="B390" s="15">
        <v>132.94634400000001</v>
      </c>
      <c r="C390" s="15">
        <v>159.25</v>
      </c>
      <c r="D390" s="15">
        <v>148.31157270029684</v>
      </c>
      <c r="E390" s="15">
        <v>174.58999999999997</v>
      </c>
      <c r="F390" s="15">
        <v>163</v>
      </c>
      <c r="G390" s="15">
        <v>150</v>
      </c>
      <c r="H390" s="15">
        <v>167</v>
      </c>
    </row>
    <row r="391" spans="1:8" x14ac:dyDescent="0.25">
      <c r="A391" s="27" t="s">
        <v>335</v>
      </c>
      <c r="B391" s="15">
        <v>132.94634400000001</v>
      </c>
      <c r="C391" s="15">
        <v>159.25</v>
      </c>
      <c r="D391" s="15">
        <v>148.31157270029684</v>
      </c>
      <c r="E391" s="15">
        <v>174.58999999999997</v>
      </c>
      <c r="F391" s="15">
        <v>163</v>
      </c>
      <c r="G391" s="15">
        <v>150</v>
      </c>
      <c r="H391" s="15">
        <v>167</v>
      </c>
    </row>
    <row r="392" spans="1:8" x14ac:dyDescent="0.25">
      <c r="A392" s="2" t="s">
        <v>173</v>
      </c>
      <c r="B392" s="15">
        <v>1822.73865</v>
      </c>
      <c r="C392" s="15">
        <v>1785.0631944444447</v>
      </c>
      <c r="D392" s="15">
        <v>1836.7557581573888</v>
      </c>
      <c r="E392" s="15">
        <v>1841.5845999999999</v>
      </c>
      <c r="F392" s="15">
        <v>1979</v>
      </c>
      <c r="G392" s="15">
        <v>1897</v>
      </c>
      <c r="H392" s="15">
        <v>1953</v>
      </c>
    </row>
    <row r="393" spans="1:8" x14ac:dyDescent="0.25">
      <c r="A393" s="27" t="s">
        <v>314</v>
      </c>
      <c r="B393" s="15">
        <v>1822.73865</v>
      </c>
      <c r="C393" s="15">
        <v>1785.0631944444447</v>
      </c>
      <c r="D393" s="15">
        <v>1836.7557581573888</v>
      </c>
      <c r="E393" s="15">
        <v>1841.5845999999999</v>
      </c>
      <c r="F393" s="15">
        <v>1979</v>
      </c>
      <c r="G393" s="15">
        <v>1897</v>
      </c>
      <c r="H393" s="15">
        <v>1953</v>
      </c>
    </row>
    <row r="394" spans="1:8" x14ac:dyDescent="0.25">
      <c r="A394" s="2" t="s">
        <v>174</v>
      </c>
      <c r="B394" s="15">
        <v>602.77542300000005</v>
      </c>
      <c r="C394" s="15">
        <v>578.30093209054519</v>
      </c>
      <c r="D394" s="15">
        <v>602.17994858611746</v>
      </c>
      <c r="E394" s="15">
        <v>637.63700000000006</v>
      </c>
      <c r="F394" s="15">
        <v>587</v>
      </c>
      <c r="G394" s="15">
        <v>611</v>
      </c>
      <c r="H394" s="15">
        <v>574</v>
      </c>
    </row>
    <row r="395" spans="1:8" x14ac:dyDescent="0.25">
      <c r="A395" s="27" t="s">
        <v>313</v>
      </c>
      <c r="B395" s="15">
        <v>602.77542300000005</v>
      </c>
      <c r="C395" s="15">
        <v>578.30093209054519</v>
      </c>
      <c r="D395" s="15">
        <v>602.17994858611746</v>
      </c>
      <c r="E395" s="15">
        <v>637.63700000000006</v>
      </c>
      <c r="F395" s="15">
        <v>587</v>
      </c>
      <c r="G395" s="15">
        <v>611</v>
      </c>
      <c r="H395" s="15">
        <v>574</v>
      </c>
    </row>
    <row r="396" spans="1:8" x14ac:dyDescent="0.25">
      <c r="A396" s="2" t="s">
        <v>175</v>
      </c>
      <c r="B396" s="15">
        <v>199.12324899999999</v>
      </c>
      <c r="C396" s="15">
        <v>178.99999999999997</v>
      </c>
      <c r="D396" s="15">
        <v>195.56557377049191</v>
      </c>
      <c r="E396" s="15">
        <v>209.23320000000001</v>
      </c>
      <c r="F396" s="15">
        <v>177</v>
      </c>
      <c r="G396" s="15">
        <v>274</v>
      </c>
      <c r="H396" s="15">
        <v>257</v>
      </c>
    </row>
    <row r="397" spans="1:8" x14ac:dyDescent="0.25">
      <c r="A397" s="27" t="s">
        <v>321</v>
      </c>
      <c r="B397" s="15">
        <v>199.12324899999999</v>
      </c>
      <c r="C397" s="15">
        <v>178.99999999999997</v>
      </c>
      <c r="D397" s="15">
        <v>195.56557377049191</v>
      </c>
      <c r="E397" s="15">
        <v>209.23320000000001</v>
      </c>
      <c r="F397" s="15">
        <v>177</v>
      </c>
      <c r="G397" s="15">
        <v>274</v>
      </c>
      <c r="H397" s="15">
        <v>257</v>
      </c>
    </row>
    <row r="398" spans="1:8" x14ac:dyDescent="0.25">
      <c r="A398" s="2" t="s">
        <v>176</v>
      </c>
      <c r="B398" s="15">
        <v>1590.53972</v>
      </c>
      <c r="C398" s="15">
        <v>1752.1990965948567</v>
      </c>
      <c r="D398" s="15">
        <v>1747.9642857142853</v>
      </c>
      <c r="E398" s="15">
        <v>1849.9296000000002</v>
      </c>
      <c r="F398" s="15">
        <v>1807</v>
      </c>
      <c r="G398" s="15">
        <v>1765</v>
      </c>
      <c r="H398" s="15">
        <v>1788</v>
      </c>
    </row>
    <row r="399" spans="1:8" x14ac:dyDescent="0.25">
      <c r="A399" s="27" t="s">
        <v>328</v>
      </c>
      <c r="B399" s="15">
        <v>1590.53972</v>
      </c>
      <c r="C399" s="15">
        <v>1752.1990965948567</v>
      </c>
      <c r="D399" s="15">
        <v>1747.9642857142853</v>
      </c>
      <c r="E399" s="15">
        <v>1849.9296000000002</v>
      </c>
      <c r="F399" s="15">
        <v>1807</v>
      </c>
      <c r="G399" s="15">
        <v>1765</v>
      </c>
      <c r="H399" s="15">
        <v>1788</v>
      </c>
    </row>
    <row r="400" spans="1:8" x14ac:dyDescent="0.25">
      <c r="A400" s="2" t="s">
        <v>177</v>
      </c>
      <c r="B400" s="15">
        <v>600.26741700000002</v>
      </c>
      <c r="C400" s="15">
        <v>615.02857142857249</v>
      </c>
      <c r="D400" s="15">
        <v>683.03138252756617</v>
      </c>
      <c r="E400" s="15">
        <v>621.5616</v>
      </c>
      <c r="F400" s="15">
        <v>666</v>
      </c>
      <c r="G400" s="15">
        <v>748</v>
      </c>
      <c r="H400" s="15">
        <v>748</v>
      </c>
    </row>
    <row r="401" spans="1:8" x14ac:dyDescent="0.25">
      <c r="A401" s="27" t="s">
        <v>320</v>
      </c>
      <c r="B401" s="15">
        <v>600.26741700000002</v>
      </c>
      <c r="C401" s="15">
        <v>615.02857142857249</v>
      </c>
      <c r="D401" s="15">
        <v>683.03138252756617</v>
      </c>
      <c r="E401" s="15">
        <v>621.5616</v>
      </c>
      <c r="F401" s="15">
        <v>666</v>
      </c>
      <c r="G401" s="15">
        <v>748</v>
      </c>
      <c r="H401" s="15">
        <v>748</v>
      </c>
    </row>
    <row r="402" spans="1:8" x14ac:dyDescent="0.25">
      <c r="A402" s="2" t="s">
        <v>178</v>
      </c>
      <c r="B402" s="15">
        <v>4485.2832360000002</v>
      </c>
      <c r="C402" s="15">
        <v>5055.8130009729939</v>
      </c>
      <c r="D402" s="15">
        <v>5962.8288263301447</v>
      </c>
      <c r="E402" s="15">
        <v>6153.5624000000007</v>
      </c>
      <c r="F402" s="15">
        <v>6547</v>
      </c>
      <c r="G402" s="15">
        <v>7358</v>
      </c>
      <c r="H402" s="15">
        <v>7994</v>
      </c>
    </row>
    <row r="403" spans="1:8" x14ac:dyDescent="0.25">
      <c r="A403" s="27" t="s">
        <v>309</v>
      </c>
      <c r="B403" s="15">
        <v>4485.2832360000002</v>
      </c>
      <c r="C403" s="15">
        <v>5055.8130009729939</v>
      </c>
      <c r="D403" s="15">
        <v>5962.8288263301447</v>
      </c>
      <c r="E403" s="15">
        <v>6153.5624000000007</v>
      </c>
      <c r="F403" s="15">
        <v>6547</v>
      </c>
      <c r="G403" s="15">
        <v>7358</v>
      </c>
      <c r="H403" s="15">
        <v>7994</v>
      </c>
    </row>
    <row r="404" spans="1:8" x14ac:dyDescent="0.25">
      <c r="A404" s="2" t="s">
        <v>288</v>
      </c>
      <c r="B404" s="15">
        <v>0</v>
      </c>
      <c r="C404" s="15">
        <v>0</v>
      </c>
      <c r="D404" s="15">
        <v>27.69230769230769</v>
      </c>
      <c r="E404" s="15">
        <v>18.207699999999999</v>
      </c>
      <c r="F404" s="15">
        <v>21</v>
      </c>
      <c r="G404" s="15">
        <v>24</v>
      </c>
      <c r="H404" s="15">
        <v>18</v>
      </c>
    </row>
    <row r="405" spans="1:8" x14ac:dyDescent="0.25">
      <c r="A405" s="27" t="s">
        <v>313</v>
      </c>
      <c r="B405" s="15">
        <v>0</v>
      </c>
      <c r="C405" s="15">
        <v>0</v>
      </c>
      <c r="D405" s="15">
        <v>27.69230769230769</v>
      </c>
      <c r="E405" s="15">
        <v>18.207699999999999</v>
      </c>
      <c r="F405" s="15">
        <v>21</v>
      </c>
      <c r="G405" s="15">
        <v>24</v>
      </c>
      <c r="H405" s="15">
        <v>18</v>
      </c>
    </row>
    <row r="406" spans="1:8" x14ac:dyDescent="0.25">
      <c r="A406" s="2" t="s">
        <v>179</v>
      </c>
      <c r="B406" s="15">
        <v>138.966745</v>
      </c>
      <c r="C406" s="15">
        <v>129</v>
      </c>
      <c r="D406" s="15">
        <v>119.98744769874476</v>
      </c>
      <c r="E406" s="15">
        <v>112.35719999999999</v>
      </c>
      <c r="F406" s="15">
        <v>100</v>
      </c>
      <c r="G406" s="15">
        <v>104</v>
      </c>
      <c r="H406" s="15">
        <v>99</v>
      </c>
    </row>
    <row r="407" spans="1:8" x14ac:dyDescent="0.25">
      <c r="A407" s="27" t="s">
        <v>313</v>
      </c>
      <c r="B407" s="15">
        <v>138.966745</v>
      </c>
      <c r="C407" s="15">
        <v>129</v>
      </c>
      <c r="D407" s="15">
        <v>119.98744769874476</v>
      </c>
      <c r="E407" s="15">
        <v>112.35719999999999</v>
      </c>
      <c r="F407" s="15">
        <v>100</v>
      </c>
      <c r="G407" s="15">
        <v>104</v>
      </c>
      <c r="H407" s="15">
        <v>99</v>
      </c>
    </row>
    <row r="408" spans="1:8" x14ac:dyDescent="0.25">
      <c r="A408" s="2" t="s">
        <v>180</v>
      </c>
      <c r="B408" s="15">
        <v>838.99956499999996</v>
      </c>
      <c r="C408" s="15">
        <v>1025.3713235294124</v>
      </c>
      <c r="D408" s="15">
        <v>892.76371182923288</v>
      </c>
      <c r="E408" s="15">
        <v>1482.0818999999999</v>
      </c>
      <c r="F408" s="15">
        <v>1027</v>
      </c>
      <c r="G408" s="15">
        <v>665</v>
      </c>
      <c r="H408" s="15">
        <v>664</v>
      </c>
    </row>
    <row r="409" spans="1:8" x14ac:dyDescent="0.25">
      <c r="A409" s="27" t="s">
        <v>314</v>
      </c>
      <c r="B409" s="15">
        <v>838.99956499999996</v>
      </c>
      <c r="C409" s="15">
        <v>1025.3713235294124</v>
      </c>
      <c r="D409" s="15">
        <v>892.76371182923288</v>
      </c>
      <c r="E409" s="15">
        <v>1482.0818999999999</v>
      </c>
      <c r="F409" s="15">
        <v>1027</v>
      </c>
      <c r="G409" s="15">
        <v>665</v>
      </c>
      <c r="H409" s="15">
        <v>664</v>
      </c>
    </row>
    <row r="410" spans="1:8" x14ac:dyDescent="0.25">
      <c r="A410" s="2" t="s">
        <v>181</v>
      </c>
      <c r="B410" s="15">
        <v>1840.9654360000002</v>
      </c>
      <c r="C410" s="15">
        <v>1894.6763125258365</v>
      </c>
      <c r="D410" s="15">
        <v>1956.5525477707013</v>
      </c>
      <c r="E410" s="15">
        <v>2116.0709999999999</v>
      </c>
      <c r="F410" s="15">
        <v>2010</v>
      </c>
      <c r="G410" s="15">
        <v>2178</v>
      </c>
      <c r="H410" s="15">
        <v>2235</v>
      </c>
    </row>
    <row r="411" spans="1:8" x14ac:dyDescent="0.25">
      <c r="A411" s="27" t="s">
        <v>322</v>
      </c>
      <c r="B411" s="15">
        <v>1840.9654360000002</v>
      </c>
      <c r="C411" s="15">
        <v>1894.6763125258365</v>
      </c>
      <c r="D411" s="15">
        <v>1956.5525477707013</v>
      </c>
      <c r="E411" s="15">
        <v>2116.0709999999999</v>
      </c>
      <c r="F411" s="15">
        <v>2010</v>
      </c>
      <c r="G411" s="15">
        <v>2178</v>
      </c>
      <c r="H411" s="15">
        <v>2235</v>
      </c>
    </row>
    <row r="412" spans="1:8" x14ac:dyDescent="0.25">
      <c r="A412" s="2" t="s">
        <v>182</v>
      </c>
      <c r="B412" s="15">
        <v>262.95842000000005</v>
      </c>
      <c r="C412" s="15">
        <v>209.44</v>
      </c>
      <c r="D412" s="15">
        <v>380.94941956882258</v>
      </c>
      <c r="E412" s="15">
        <v>411.08249999999998</v>
      </c>
      <c r="F412" s="15">
        <v>414</v>
      </c>
      <c r="G412" s="15">
        <v>411</v>
      </c>
      <c r="H412" s="15">
        <v>440</v>
      </c>
    </row>
    <row r="413" spans="1:8" x14ac:dyDescent="0.25">
      <c r="A413" s="27" t="s">
        <v>330</v>
      </c>
      <c r="B413" s="15">
        <v>262.95842000000005</v>
      </c>
      <c r="C413" s="15">
        <v>209.44</v>
      </c>
      <c r="D413" s="15">
        <v>380.94941956882258</v>
      </c>
      <c r="E413" s="15">
        <v>411.08249999999998</v>
      </c>
      <c r="F413" s="15">
        <v>414</v>
      </c>
      <c r="G413" s="15">
        <v>411</v>
      </c>
      <c r="H413" s="15">
        <v>440</v>
      </c>
    </row>
    <row r="414" spans="1:8" x14ac:dyDescent="0.25">
      <c r="A414" s="2" t="s">
        <v>183</v>
      </c>
      <c r="B414" s="15">
        <v>355.38886499999995</v>
      </c>
      <c r="C414" s="15">
        <v>331.32876712328778</v>
      </c>
      <c r="D414" s="15">
        <v>344.53465346534671</v>
      </c>
      <c r="E414" s="15">
        <v>362.66490000000005</v>
      </c>
      <c r="F414" s="15">
        <v>403</v>
      </c>
      <c r="G414" s="15">
        <v>428</v>
      </c>
      <c r="H414" s="15">
        <v>407</v>
      </c>
    </row>
    <row r="415" spans="1:8" x14ac:dyDescent="0.25">
      <c r="A415" s="27" t="s">
        <v>334</v>
      </c>
      <c r="B415" s="15">
        <v>355.38886499999995</v>
      </c>
      <c r="C415" s="15">
        <v>331.32876712328778</v>
      </c>
      <c r="D415" s="15">
        <v>344.53465346534671</v>
      </c>
      <c r="E415" s="15">
        <v>362.66490000000005</v>
      </c>
      <c r="F415" s="15">
        <v>403</v>
      </c>
      <c r="G415" s="15">
        <v>428</v>
      </c>
      <c r="H415" s="15">
        <v>407</v>
      </c>
    </row>
    <row r="416" spans="1:8" x14ac:dyDescent="0.25">
      <c r="A416" s="2" t="s">
        <v>184</v>
      </c>
      <c r="B416" s="15">
        <v>249.26002799999998</v>
      </c>
      <c r="C416" s="15">
        <v>245.94293865905823</v>
      </c>
      <c r="D416" s="15">
        <v>257.50367107195331</v>
      </c>
      <c r="E416" s="15">
        <v>260.72020000000003</v>
      </c>
      <c r="F416" s="15">
        <v>266</v>
      </c>
      <c r="G416" s="15">
        <v>251</v>
      </c>
      <c r="H416" s="15">
        <v>254</v>
      </c>
    </row>
    <row r="417" spans="1:8" x14ac:dyDescent="0.25">
      <c r="A417" s="27" t="s">
        <v>300</v>
      </c>
      <c r="B417" s="15">
        <v>249.26002799999998</v>
      </c>
      <c r="C417" s="15">
        <v>245.94293865905823</v>
      </c>
      <c r="D417" s="15">
        <v>257.50367107195331</v>
      </c>
      <c r="E417" s="15">
        <v>260.72020000000003</v>
      </c>
      <c r="F417" s="15">
        <v>266</v>
      </c>
      <c r="G417" s="15">
        <v>251</v>
      </c>
      <c r="H417" s="15">
        <v>254</v>
      </c>
    </row>
    <row r="418" spans="1:8" x14ac:dyDescent="0.25">
      <c r="A418" s="2" t="s">
        <v>185</v>
      </c>
      <c r="B418" s="15">
        <v>5872.7768399999995</v>
      </c>
      <c r="C418" s="15">
        <v>5985.7294117647079</v>
      </c>
      <c r="D418" s="15">
        <v>6678.4286427501575</v>
      </c>
      <c r="E418" s="15">
        <v>6519.4115000000002</v>
      </c>
      <c r="F418" s="15">
        <v>7794</v>
      </c>
      <c r="G418" s="15">
        <v>7915</v>
      </c>
      <c r="H418" s="15">
        <v>8056</v>
      </c>
    </row>
    <row r="419" spans="1:8" x14ac:dyDescent="0.25">
      <c r="A419" s="27" t="s">
        <v>304</v>
      </c>
      <c r="B419" s="15">
        <v>5872.7768399999995</v>
      </c>
      <c r="C419" s="15">
        <v>5985.7294117647079</v>
      </c>
      <c r="D419" s="15">
        <v>6678.4286427501575</v>
      </c>
      <c r="E419" s="15">
        <v>6519.4115000000002</v>
      </c>
      <c r="F419" s="15">
        <v>7794</v>
      </c>
      <c r="G419" s="15">
        <v>7915</v>
      </c>
      <c r="H419" s="15">
        <v>8056</v>
      </c>
    </row>
    <row r="420" spans="1:8" x14ac:dyDescent="0.25">
      <c r="A420" s="2" t="s">
        <v>186</v>
      </c>
      <c r="B420" s="15">
        <v>236.57115899999999</v>
      </c>
      <c r="C420" s="15">
        <v>221.76958525345628</v>
      </c>
      <c r="D420" s="15">
        <v>227.3584905660376</v>
      </c>
      <c r="E420" s="15">
        <v>191.66399999999999</v>
      </c>
      <c r="F420" s="15">
        <v>223</v>
      </c>
      <c r="G420" s="15">
        <v>206</v>
      </c>
      <c r="H420" s="15">
        <v>207</v>
      </c>
    </row>
    <row r="421" spans="1:8" x14ac:dyDescent="0.25">
      <c r="A421" s="27" t="s">
        <v>324</v>
      </c>
      <c r="B421" s="15">
        <v>236.57115899999999</v>
      </c>
      <c r="C421" s="15">
        <v>221.76958525345628</v>
      </c>
      <c r="D421" s="15">
        <v>227.3584905660376</v>
      </c>
      <c r="E421" s="15">
        <v>191.66399999999999</v>
      </c>
      <c r="F421" s="15">
        <v>223</v>
      </c>
      <c r="G421" s="15">
        <v>206</v>
      </c>
      <c r="H421" s="15">
        <v>207</v>
      </c>
    </row>
    <row r="422" spans="1:8" x14ac:dyDescent="0.25">
      <c r="A422" s="2" t="s">
        <v>187</v>
      </c>
      <c r="B422" s="15">
        <v>2646.8059250000001</v>
      </c>
      <c r="C422" s="15">
        <v>2947.9887834339966</v>
      </c>
      <c r="D422" s="15">
        <v>3170.311608391607</v>
      </c>
      <c r="E422" s="15">
        <v>3271.3092000000001</v>
      </c>
      <c r="F422" s="15">
        <v>3232</v>
      </c>
      <c r="G422" s="15">
        <v>3585</v>
      </c>
      <c r="H422" s="15">
        <v>3440</v>
      </c>
    </row>
    <row r="423" spans="1:8" x14ac:dyDescent="0.25">
      <c r="A423" s="27" t="s">
        <v>328</v>
      </c>
      <c r="B423" s="15">
        <v>2646.8059250000001</v>
      </c>
      <c r="C423" s="15">
        <v>2947.9887834339966</v>
      </c>
      <c r="D423" s="15">
        <v>3170.311608391607</v>
      </c>
      <c r="E423" s="15">
        <v>3271.3092000000001</v>
      </c>
      <c r="F423" s="15">
        <v>3232</v>
      </c>
      <c r="G423" s="15">
        <v>3585</v>
      </c>
      <c r="H423" s="15">
        <v>3440</v>
      </c>
    </row>
    <row r="424" spans="1:8" x14ac:dyDescent="0.25">
      <c r="A424" s="2" t="s">
        <v>188</v>
      </c>
      <c r="B424" s="15">
        <v>454.86413699999997</v>
      </c>
      <c r="C424" s="15">
        <v>479.20856610800769</v>
      </c>
      <c r="D424" s="15">
        <v>547.19907407407482</v>
      </c>
      <c r="E424" s="15">
        <v>638.50380000000007</v>
      </c>
      <c r="F424" s="15">
        <v>718</v>
      </c>
      <c r="G424" s="15">
        <v>730</v>
      </c>
      <c r="H424" s="15">
        <v>682</v>
      </c>
    </row>
    <row r="425" spans="1:8" x14ac:dyDescent="0.25">
      <c r="A425" s="27" t="s">
        <v>306</v>
      </c>
      <c r="B425" s="15">
        <v>454.86413699999997</v>
      </c>
      <c r="C425" s="15">
        <v>479.20856610800769</v>
      </c>
      <c r="D425" s="15">
        <v>547.19907407407482</v>
      </c>
      <c r="E425" s="15">
        <v>638.50380000000007</v>
      </c>
      <c r="F425" s="15">
        <v>718</v>
      </c>
      <c r="G425" s="15">
        <v>730</v>
      </c>
      <c r="H425" s="15">
        <v>682</v>
      </c>
    </row>
    <row r="426" spans="1:8" x14ac:dyDescent="0.25">
      <c r="A426" s="2" t="s">
        <v>189</v>
      </c>
      <c r="B426" s="15">
        <v>141.912699</v>
      </c>
      <c r="C426" s="15">
        <v>133.43396226415089</v>
      </c>
      <c r="D426" s="15">
        <v>137.13698630136997</v>
      </c>
      <c r="E426" s="15">
        <v>140.42520000000002</v>
      </c>
      <c r="F426" s="15">
        <v>121</v>
      </c>
      <c r="G426" s="15">
        <v>124</v>
      </c>
      <c r="H426" s="15">
        <v>139</v>
      </c>
    </row>
    <row r="427" spans="1:8" x14ac:dyDescent="0.25">
      <c r="A427" s="27" t="s">
        <v>308</v>
      </c>
      <c r="B427" s="15">
        <v>141.912699</v>
      </c>
      <c r="C427" s="15">
        <v>133.43396226415089</v>
      </c>
      <c r="D427" s="15">
        <v>137.13698630136997</v>
      </c>
      <c r="E427" s="15">
        <v>140.42520000000002</v>
      </c>
      <c r="F427" s="15">
        <v>121</v>
      </c>
      <c r="G427" s="15">
        <v>124</v>
      </c>
      <c r="H427" s="15">
        <v>139</v>
      </c>
    </row>
    <row r="428" spans="1:8" x14ac:dyDescent="0.25">
      <c r="A428" s="2" t="s">
        <v>289</v>
      </c>
      <c r="B428" s="15">
        <v>828.3238540000001</v>
      </c>
      <c r="C428" s="15">
        <v>786.77118644067843</v>
      </c>
      <c r="D428" s="15">
        <v>822.42260869565177</v>
      </c>
      <c r="E428" s="15">
        <v>844.98480000000006</v>
      </c>
      <c r="F428" s="15">
        <v>846</v>
      </c>
      <c r="G428" s="15">
        <v>799</v>
      </c>
      <c r="H428" s="15">
        <v>818</v>
      </c>
    </row>
    <row r="429" spans="1:8" x14ac:dyDescent="0.25">
      <c r="A429" s="27" t="s">
        <v>317</v>
      </c>
      <c r="B429" s="15">
        <v>828.3238540000001</v>
      </c>
      <c r="C429" s="15">
        <v>786.77118644067843</v>
      </c>
      <c r="D429" s="15">
        <v>822.42260869565177</v>
      </c>
      <c r="E429" s="15">
        <v>844.98480000000006</v>
      </c>
      <c r="F429" s="15">
        <v>846</v>
      </c>
      <c r="G429" s="15">
        <v>799</v>
      </c>
      <c r="H429" s="15">
        <v>818</v>
      </c>
    </row>
    <row r="430" spans="1:8" x14ac:dyDescent="0.25">
      <c r="A430" s="2" t="s">
        <v>190</v>
      </c>
      <c r="B430" s="15">
        <v>382.01262700000001</v>
      </c>
      <c r="C430" s="15">
        <v>382.77316293929857</v>
      </c>
      <c r="D430" s="15">
        <v>440.24759242000516</v>
      </c>
      <c r="E430" s="15">
        <v>510.51140000000004</v>
      </c>
      <c r="F430" s="15">
        <v>541</v>
      </c>
      <c r="G430" s="15">
        <v>617</v>
      </c>
      <c r="H430" s="15">
        <v>593</v>
      </c>
    </row>
    <row r="431" spans="1:8" x14ac:dyDescent="0.25">
      <c r="A431" s="27" t="s">
        <v>304</v>
      </c>
      <c r="B431" s="15">
        <v>382.01262700000001</v>
      </c>
      <c r="C431" s="15">
        <v>382.77316293929857</v>
      </c>
      <c r="D431" s="15">
        <v>440.24759242000516</v>
      </c>
      <c r="E431" s="15">
        <v>510.51140000000004</v>
      </c>
      <c r="F431" s="15">
        <v>541</v>
      </c>
      <c r="G431" s="15">
        <v>617</v>
      </c>
      <c r="H431" s="15">
        <v>593</v>
      </c>
    </row>
    <row r="432" spans="1:8" x14ac:dyDescent="0.25">
      <c r="A432" s="2" t="s">
        <v>191</v>
      </c>
      <c r="B432" s="15">
        <v>764.05855499999996</v>
      </c>
      <c r="C432" s="15">
        <v>1135.8426714477821</v>
      </c>
      <c r="D432" s="15">
        <v>1224.8404934070616</v>
      </c>
      <c r="E432" s="15">
        <v>1259.0655999999999</v>
      </c>
      <c r="F432" s="15">
        <v>1133</v>
      </c>
      <c r="G432" s="15">
        <v>1125</v>
      </c>
      <c r="H432" s="15">
        <v>1206</v>
      </c>
    </row>
    <row r="433" spans="1:8" x14ac:dyDescent="0.25">
      <c r="A433" s="27" t="s">
        <v>330</v>
      </c>
      <c r="B433" s="15">
        <v>764.05855499999996</v>
      </c>
      <c r="C433" s="15">
        <v>1135.8426714477821</v>
      </c>
      <c r="D433" s="15">
        <v>1224.8404934070616</v>
      </c>
      <c r="E433" s="15">
        <v>1259.0655999999999</v>
      </c>
      <c r="F433" s="15">
        <v>1133</v>
      </c>
      <c r="G433" s="15">
        <v>1125</v>
      </c>
      <c r="H433" s="15">
        <v>1206</v>
      </c>
    </row>
    <row r="434" spans="1:8" x14ac:dyDescent="0.25">
      <c r="A434" s="2" t="s">
        <v>192</v>
      </c>
      <c r="B434" s="15">
        <v>0</v>
      </c>
      <c r="C434" s="15">
        <v>0</v>
      </c>
      <c r="D434" s="15">
        <v>0</v>
      </c>
      <c r="E434" s="15">
        <v>0</v>
      </c>
      <c r="F434" s="15">
        <v>0</v>
      </c>
      <c r="G434" s="15">
        <v>0</v>
      </c>
      <c r="H434" s="15">
        <v>0</v>
      </c>
    </row>
    <row r="435" spans="1:8" x14ac:dyDescent="0.25">
      <c r="A435" s="27" t="s">
        <v>310</v>
      </c>
      <c r="B435" s="15">
        <v>0</v>
      </c>
      <c r="C435" s="15">
        <v>0</v>
      </c>
      <c r="D435" s="15">
        <v>0</v>
      </c>
      <c r="E435" s="15">
        <v>0</v>
      </c>
      <c r="F435" s="15">
        <v>0</v>
      </c>
      <c r="G435" s="15">
        <v>0</v>
      </c>
      <c r="H435" s="15">
        <v>0</v>
      </c>
    </row>
    <row r="436" spans="1:8" x14ac:dyDescent="0.25">
      <c r="A436" s="2" t="s">
        <v>193</v>
      </c>
      <c r="B436" s="15">
        <v>154.259379</v>
      </c>
      <c r="C436" s="15">
        <v>129.77777777777791</v>
      </c>
      <c r="D436" s="15">
        <v>104.81927710843372</v>
      </c>
      <c r="E436" s="15">
        <v>114.4241</v>
      </c>
      <c r="F436" s="15">
        <v>124</v>
      </c>
      <c r="G436" s="15">
        <v>124</v>
      </c>
      <c r="H436" s="15">
        <v>126</v>
      </c>
    </row>
    <row r="437" spans="1:8" x14ac:dyDescent="0.25">
      <c r="A437" s="27" t="s">
        <v>320</v>
      </c>
      <c r="B437" s="15">
        <v>154.259379</v>
      </c>
      <c r="C437" s="15">
        <v>129.77777777777791</v>
      </c>
      <c r="D437" s="15">
        <v>104.81927710843372</v>
      </c>
      <c r="E437" s="15">
        <v>114.4241</v>
      </c>
      <c r="F437" s="15">
        <v>124</v>
      </c>
      <c r="G437" s="15">
        <v>124</v>
      </c>
      <c r="H437" s="15">
        <v>126</v>
      </c>
    </row>
    <row r="438" spans="1:8" x14ac:dyDescent="0.25">
      <c r="A438" s="2" t="s">
        <v>194</v>
      </c>
      <c r="B438" s="15">
        <v>1112.9245519999999</v>
      </c>
      <c r="C438" s="15">
        <v>1112.1258941344784</v>
      </c>
      <c r="D438" s="15">
        <v>1115.4133522727277</v>
      </c>
      <c r="E438" s="15">
        <v>1214.6705999999999</v>
      </c>
      <c r="F438" s="15">
        <v>1517</v>
      </c>
      <c r="G438" s="15">
        <v>1553</v>
      </c>
      <c r="H438" s="15">
        <v>1556</v>
      </c>
    </row>
    <row r="439" spans="1:8" x14ac:dyDescent="0.25">
      <c r="A439" s="27" t="s">
        <v>322</v>
      </c>
      <c r="B439" s="15">
        <v>1112.9245519999999</v>
      </c>
      <c r="C439" s="15">
        <v>1112.1258941344784</v>
      </c>
      <c r="D439" s="15">
        <v>1115.4133522727277</v>
      </c>
      <c r="E439" s="15">
        <v>1214.6705999999999</v>
      </c>
      <c r="F439" s="15">
        <v>1517</v>
      </c>
      <c r="G439" s="15">
        <v>1553</v>
      </c>
      <c r="H439" s="15">
        <v>1556</v>
      </c>
    </row>
    <row r="440" spans="1:8" x14ac:dyDescent="0.25">
      <c r="A440" s="2" t="s">
        <v>195</v>
      </c>
      <c r="B440" s="15">
        <v>249.94360599999999</v>
      </c>
      <c r="C440" s="15">
        <v>231.48518111964844</v>
      </c>
      <c r="D440" s="15">
        <v>282.30055248618788</v>
      </c>
      <c r="E440" s="15">
        <v>292.42529999999999</v>
      </c>
      <c r="F440" s="15">
        <v>330</v>
      </c>
      <c r="G440" s="15">
        <v>339</v>
      </c>
      <c r="H440" s="15">
        <v>343</v>
      </c>
    </row>
    <row r="441" spans="1:8" x14ac:dyDescent="0.25">
      <c r="A441" s="27" t="s">
        <v>332</v>
      </c>
      <c r="B441" s="15">
        <v>249.94360599999999</v>
      </c>
      <c r="C441" s="15">
        <v>231.48518111964844</v>
      </c>
      <c r="D441" s="15">
        <v>282.30055248618788</v>
      </c>
      <c r="E441" s="15">
        <v>292.42529999999999</v>
      </c>
      <c r="F441" s="15">
        <v>330</v>
      </c>
      <c r="G441" s="15">
        <v>339</v>
      </c>
      <c r="H441" s="15">
        <v>343</v>
      </c>
    </row>
    <row r="442" spans="1:8" x14ac:dyDescent="0.25">
      <c r="A442" s="2" t="s">
        <v>196</v>
      </c>
      <c r="B442" s="15">
        <v>22.400000000000002</v>
      </c>
      <c r="C442" s="15">
        <v>29</v>
      </c>
      <c r="D442" s="15">
        <v>22.999999999999986</v>
      </c>
      <c r="E442" s="15">
        <v>22.002000000000002</v>
      </c>
      <c r="F442" s="15">
        <v>17</v>
      </c>
      <c r="G442" s="15">
        <v>12</v>
      </c>
      <c r="H442" s="15">
        <v>40</v>
      </c>
    </row>
    <row r="443" spans="1:8" x14ac:dyDescent="0.25">
      <c r="A443" s="27" t="s">
        <v>298</v>
      </c>
      <c r="B443" s="15">
        <v>22.400000000000002</v>
      </c>
      <c r="C443" s="15">
        <v>29</v>
      </c>
      <c r="D443" s="15">
        <v>22.999999999999986</v>
      </c>
      <c r="E443" s="15">
        <v>22.002000000000002</v>
      </c>
      <c r="F443" s="15">
        <v>17</v>
      </c>
      <c r="G443" s="15">
        <v>12</v>
      </c>
      <c r="H443" s="15">
        <v>40</v>
      </c>
    </row>
    <row r="444" spans="1:8" x14ac:dyDescent="0.25">
      <c r="A444" s="2" t="s">
        <v>274</v>
      </c>
      <c r="B444" s="15">
        <v>18670.483521999999</v>
      </c>
      <c r="C444" s="15">
        <v>18469.698047722319</v>
      </c>
      <c r="D444" s="15">
        <v>18992.214313446355</v>
      </c>
      <c r="E444" s="15">
        <v>19721.099699999999</v>
      </c>
      <c r="F444" s="15">
        <v>20691</v>
      </c>
      <c r="G444" s="15">
        <v>21271</v>
      </c>
      <c r="H444" s="15">
        <v>21037</v>
      </c>
    </row>
    <row r="445" spans="1:8" x14ac:dyDescent="0.25">
      <c r="A445" s="27" t="s">
        <v>304</v>
      </c>
      <c r="B445" s="15">
        <v>18670.483521999999</v>
      </c>
      <c r="C445" s="15">
        <v>18469.698047722319</v>
      </c>
      <c r="D445" s="15">
        <v>18992.214313446355</v>
      </c>
      <c r="E445" s="15">
        <v>19721.099699999999</v>
      </c>
      <c r="F445" s="15">
        <v>20691</v>
      </c>
      <c r="G445" s="15">
        <v>21271</v>
      </c>
      <c r="H445" s="15">
        <v>21037</v>
      </c>
    </row>
    <row r="446" spans="1:8" x14ac:dyDescent="0.25">
      <c r="A446" s="2" t="s">
        <v>197</v>
      </c>
      <c r="B446" s="15">
        <v>1626.2577550000001</v>
      </c>
      <c r="C446" s="15">
        <v>1797.6923076923067</v>
      </c>
      <c r="D446" s="15">
        <v>1942.5142727684627</v>
      </c>
      <c r="E446" s="15">
        <v>2030.9508000000001</v>
      </c>
      <c r="F446" s="15">
        <v>2182</v>
      </c>
      <c r="G446" s="15">
        <v>2215</v>
      </c>
      <c r="H446" s="15">
        <v>2249</v>
      </c>
    </row>
    <row r="447" spans="1:8" x14ac:dyDescent="0.25">
      <c r="A447" s="27" t="s">
        <v>301</v>
      </c>
      <c r="B447" s="15">
        <v>1626.2577550000001</v>
      </c>
      <c r="C447" s="15">
        <v>1797.6923076923067</v>
      </c>
      <c r="D447" s="15">
        <v>1942.5142727684627</v>
      </c>
      <c r="E447" s="15">
        <v>2030.9508000000001</v>
      </c>
      <c r="F447" s="15">
        <v>2182</v>
      </c>
      <c r="G447" s="15">
        <v>2215</v>
      </c>
      <c r="H447" s="15">
        <v>2249</v>
      </c>
    </row>
    <row r="448" spans="1:8" x14ac:dyDescent="0.25">
      <c r="A448" s="2" t="s">
        <v>198</v>
      </c>
      <c r="B448" s="15">
        <v>1293.4614260000001</v>
      </c>
      <c r="C448" s="15">
        <v>1293.0831643002023</v>
      </c>
      <c r="D448" s="15">
        <v>1360.2640399882393</v>
      </c>
      <c r="E448" s="15">
        <v>1361.3428000000001</v>
      </c>
      <c r="F448" s="15">
        <v>1447</v>
      </c>
      <c r="G448" s="15">
        <v>1521</v>
      </c>
      <c r="H448" s="15">
        <v>1609</v>
      </c>
    </row>
    <row r="449" spans="1:8" x14ac:dyDescent="0.25">
      <c r="A449" s="27" t="s">
        <v>327</v>
      </c>
      <c r="B449" s="15">
        <v>1293.4614260000001</v>
      </c>
      <c r="C449" s="15">
        <v>1293.0831643002023</v>
      </c>
      <c r="D449" s="15">
        <v>1360.2640399882393</v>
      </c>
      <c r="E449" s="15">
        <v>1361.3428000000001</v>
      </c>
      <c r="F449" s="15">
        <v>1447</v>
      </c>
      <c r="G449" s="15">
        <v>1521</v>
      </c>
      <c r="H449" s="15">
        <v>1609</v>
      </c>
    </row>
    <row r="450" spans="1:8" x14ac:dyDescent="0.25">
      <c r="A450" s="2" t="s">
        <v>199</v>
      </c>
      <c r="B450" s="15">
        <v>159.51563100000001</v>
      </c>
      <c r="C450" s="15">
        <v>137.49253731343282</v>
      </c>
      <c r="D450" s="15">
        <v>158.00624999999999</v>
      </c>
      <c r="E450" s="15">
        <v>147.63739999999999</v>
      </c>
      <c r="F450" s="15">
        <v>133</v>
      </c>
      <c r="G450" s="15">
        <v>146</v>
      </c>
      <c r="H450" s="15">
        <v>118</v>
      </c>
    </row>
    <row r="451" spans="1:8" x14ac:dyDescent="0.25">
      <c r="A451" s="27" t="s">
        <v>325</v>
      </c>
      <c r="B451" s="15">
        <v>159.51563100000001</v>
      </c>
      <c r="C451" s="15">
        <v>137.49253731343282</v>
      </c>
      <c r="D451" s="15">
        <v>158.00624999999999</v>
      </c>
      <c r="E451" s="15">
        <v>147.63739999999999</v>
      </c>
      <c r="F451" s="15">
        <v>133</v>
      </c>
      <c r="G451" s="15">
        <v>146</v>
      </c>
      <c r="H451" s="15">
        <v>118</v>
      </c>
    </row>
    <row r="452" spans="1:8" x14ac:dyDescent="0.25">
      <c r="A452" s="2" t="s">
        <v>200</v>
      </c>
      <c r="B452" s="15">
        <v>1036.97307</v>
      </c>
      <c r="C452" s="15">
        <v>1053.611768684478</v>
      </c>
      <c r="D452" s="15">
        <v>1101.2157258064512</v>
      </c>
      <c r="E452" s="15">
        <v>1202.7569000000001</v>
      </c>
      <c r="F452" s="15">
        <v>1232</v>
      </c>
      <c r="G452" s="15">
        <v>1331</v>
      </c>
      <c r="H452" s="15">
        <v>1327</v>
      </c>
    </row>
    <row r="453" spans="1:8" x14ac:dyDescent="0.25">
      <c r="A453" s="27" t="s">
        <v>314</v>
      </c>
      <c r="B453" s="15">
        <v>1036.97307</v>
      </c>
      <c r="C453" s="15">
        <v>1053.611768684478</v>
      </c>
      <c r="D453" s="15">
        <v>1101.2157258064512</v>
      </c>
      <c r="E453" s="15">
        <v>1202.7569000000001</v>
      </c>
      <c r="F453" s="15">
        <v>1232</v>
      </c>
      <c r="G453" s="15">
        <v>1331</v>
      </c>
      <c r="H453" s="15">
        <v>1327</v>
      </c>
    </row>
    <row r="454" spans="1:8" x14ac:dyDescent="0.25">
      <c r="A454" s="2" t="s">
        <v>201</v>
      </c>
      <c r="B454" s="15">
        <v>0</v>
      </c>
      <c r="C454" s="15">
        <v>0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</row>
    <row r="455" spans="1:8" x14ac:dyDescent="0.25">
      <c r="A455" s="27" t="s">
        <v>332</v>
      </c>
      <c r="B455" s="15">
        <v>0</v>
      </c>
      <c r="C455" s="15">
        <v>0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</row>
    <row r="456" spans="1:8" x14ac:dyDescent="0.25">
      <c r="A456" s="2" t="s">
        <v>275</v>
      </c>
      <c r="B456" s="15">
        <v>2154.4862669999998</v>
      </c>
      <c r="C456" s="15">
        <v>2227.240184757507</v>
      </c>
      <c r="D456" s="15">
        <v>2333.8748841519914</v>
      </c>
      <c r="E456" s="15">
        <v>2449.942</v>
      </c>
      <c r="F456" s="15">
        <v>2585</v>
      </c>
      <c r="G456" s="15">
        <v>2675</v>
      </c>
      <c r="H456" s="15">
        <v>2735</v>
      </c>
    </row>
    <row r="457" spans="1:8" x14ac:dyDescent="0.25">
      <c r="A457" s="27" t="s">
        <v>329</v>
      </c>
      <c r="B457" s="15">
        <v>2154.4862669999998</v>
      </c>
      <c r="C457" s="15">
        <v>2227.240184757507</v>
      </c>
      <c r="D457" s="15">
        <v>2333.8748841519914</v>
      </c>
      <c r="E457" s="15">
        <v>2449.942</v>
      </c>
      <c r="F457" s="15">
        <v>2585</v>
      </c>
      <c r="G457" s="15">
        <v>2675</v>
      </c>
      <c r="H457" s="15">
        <v>2735</v>
      </c>
    </row>
    <row r="458" spans="1:8" x14ac:dyDescent="0.25">
      <c r="A458" s="2" t="s">
        <v>202</v>
      </c>
      <c r="B458" s="15">
        <v>1951.066362</v>
      </c>
      <c r="C458" s="15">
        <v>1879.7907425265191</v>
      </c>
      <c r="D458" s="15">
        <v>2169.1293809367799</v>
      </c>
      <c r="E458" s="15">
        <v>2268.3203999999996</v>
      </c>
      <c r="F458" s="15">
        <v>2318</v>
      </c>
      <c r="G458" s="15">
        <v>2457</v>
      </c>
      <c r="H458" s="15">
        <v>2428</v>
      </c>
    </row>
    <row r="459" spans="1:8" x14ac:dyDescent="0.25">
      <c r="A459" s="27" t="s">
        <v>304</v>
      </c>
      <c r="B459" s="15">
        <v>1951.066362</v>
      </c>
      <c r="C459" s="15">
        <v>1879.7907425265191</v>
      </c>
      <c r="D459" s="15">
        <v>2169.1293809367799</v>
      </c>
      <c r="E459" s="15">
        <v>2268.3203999999996</v>
      </c>
      <c r="F459" s="15">
        <v>2318</v>
      </c>
      <c r="G459" s="15">
        <v>2457</v>
      </c>
      <c r="H459" s="15">
        <v>2428</v>
      </c>
    </row>
    <row r="460" spans="1:8" x14ac:dyDescent="0.25">
      <c r="A460" s="2" t="s">
        <v>203</v>
      </c>
      <c r="B460" s="15">
        <v>31.64385</v>
      </c>
      <c r="C460" s="15">
        <v>27.818181818181813</v>
      </c>
      <c r="D460" s="15">
        <v>42.188405797101474</v>
      </c>
      <c r="E460" s="15">
        <v>39.671599999999998</v>
      </c>
      <c r="F460" s="15">
        <v>31</v>
      </c>
      <c r="G460" s="15">
        <v>40</v>
      </c>
      <c r="H460" s="15">
        <v>49</v>
      </c>
    </row>
    <row r="461" spans="1:8" x14ac:dyDescent="0.25">
      <c r="A461" s="27" t="s">
        <v>333</v>
      </c>
      <c r="B461" s="15">
        <v>31.64385</v>
      </c>
      <c r="C461" s="15">
        <v>27.818181818181813</v>
      </c>
      <c r="D461" s="15">
        <v>42.188405797101474</v>
      </c>
      <c r="E461" s="15">
        <v>39.671599999999998</v>
      </c>
      <c r="F461" s="15">
        <v>31</v>
      </c>
      <c r="G461" s="15">
        <v>40</v>
      </c>
      <c r="H461" s="15">
        <v>49</v>
      </c>
    </row>
    <row r="462" spans="1:8" x14ac:dyDescent="0.25">
      <c r="A462" s="2" t="s">
        <v>204</v>
      </c>
      <c r="B462" s="15">
        <v>35.121237999999998</v>
      </c>
      <c r="C462" s="15">
        <v>28.000000000000025</v>
      </c>
      <c r="D462" s="15">
        <v>43.645161290322569</v>
      </c>
      <c r="E462" s="15">
        <v>40.763099999999994</v>
      </c>
      <c r="F462" s="15">
        <v>31</v>
      </c>
      <c r="G462" s="15">
        <v>36</v>
      </c>
      <c r="H462" s="15">
        <v>32</v>
      </c>
    </row>
    <row r="463" spans="1:8" x14ac:dyDescent="0.25">
      <c r="A463" s="27" t="s">
        <v>304</v>
      </c>
      <c r="B463" s="15">
        <v>35.121237999999998</v>
      </c>
      <c r="C463" s="15">
        <v>28.000000000000025</v>
      </c>
      <c r="D463" s="15">
        <v>43.645161290322569</v>
      </c>
      <c r="E463" s="15">
        <v>40.763099999999994</v>
      </c>
      <c r="F463" s="15">
        <v>31</v>
      </c>
      <c r="G463" s="15">
        <v>36</v>
      </c>
      <c r="H463" s="15">
        <v>32</v>
      </c>
    </row>
    <row r="464" spans="1:8" x14ac:dyDescent="0.25">
      <c r="A464" s="2" t="s">
        <v>205</v>
      </c>
      <c r="B464" s="15">
        <v>1234.618152</v>
      </c>
      <c r="C464" s="15">
        <v>1318.7865687303261</v>
      </c>
      <c r="D464" s="15">
        <v>1637.9586220953952</v>
      </c>
      <c r="E464" s="15">
        <v>1966.3013999999998</v>
      </c>
      <c r="F464" s="15">
        <v>2154</v>
      </c>
      <c r="G464" s="15">
        <v>2310</v>
      </c>
      <c r="H464" s="15">
        <v>2156</v>
      </c>
    </row>
    <row r="465" spans="1:8" x14ac:dyDescent="0.25">
      <c r="A465" s="27" t="s">
        <v>302</v>
      </c>
      <c r="B465" s="15">
        <v>1234.618152</v>
      </c>
      <c r="C465" s="15">
        <v>1318.7865687303261</v>
      </c>
      <c r="D465" s="15">
        <v>1637.9586220953952</v>
      </c>
      <c r="E465" s="15">
        <v>1966.3013999999998</v>
      </c>
      <c r="F465" s="15">
        <v>2154</v>
      </c>
      <c r="G465" s="15">
        <v>2310</v>
      </c>
      <c r="H465" s="15">
        <v>2156</v>
      </c>
    </row>
    <row r="466" spans="1:8" x14ac:dyDescent="0.25">
      <c r="A466" s="2" t="s">
        <v>206</v>
      </c>
      <c r="B466" s="15">
        <v>490.72737119999999</v>
      </c>
      <c r="C466" s="15">
        <v>611.25185057669296</v>
      </c>
      <c r="D466" s="15">
        <v>688.72852525939766</v>
      </c>
      <c r="E466" s="15">
        <v>797.74349999999993</v>
      </c>
      <c r="F466" s="15">
        <v>838</v>
      </c>
      <c r="G466" s="15">
        <v>883</v>
      </c>
      <c r="H466" s="15">
        <v>812</v>
      </c>
    </row>
    <row r="467" spans="1:8" x14ac:dyDescent="0.25">
      <c r="A467" s="27" t="s">
        <v>304</v>
      </c>
      <c r="B467" s="15">
        <v>490.72737119999999</v>
      </c>
      <c r="C467" s="15">
        <v>611.25185057669296</v>
      </c>
      <c r="D467" s="15">
        <v>688.72852525939766</v>
      </c>
      <c r="E467" s="15">
        <v>797.74349999999993</v>
      </c>
      <c r="F467" s="15">
        <v>838</v>
      </c>
      <c r="G467" s="15">
        <v>883</v>
      </c>
      <c r="H467" s="15">
        <v>812</v>
      </c>
    </row>
    <row r="468" spans="1:8" x14ac:dyDescent="0.25">
      <c r="A468" s="2" t="s">
        <v>207</v>
      </c>
      <c r="B468" s="15">
        <v>330.41340000000002</v>
      </c>
      <c r="C468" s="15">
        <v>441.99605522682441</v>
      </c>
      <c r="D468" s="15">
        <v>354.70348837209292</v>
      </c>
      <c r="E468" s="15">
        <v>408.26260000000002</v>
      </c>
      <c r="F468" s="15">
        <v>387</v>
      </c>
      <c r="G468" s="15">
        <v>363</v>
      </c>
      <c r="H468" s="15">
        <v>269</v>
      </c>
    </row>
    <row r="469" spans="1:8" x14ac:dyDescent="0.25">
      <c r="A469" s="27" t="s">
        <v>322</v>
      </c>
      <c r="B469" s="15">
        <v>330.41340000000002</v>
      </c>
      <c r="C469" s="15">
        <v>441.99605522682441</v>
      </c>
      <c r="D469" s="15">
        <v>354.70348837209292</v>
      </c>
      <c r="E469" s="15">
        <v>408.26260000000002</v>
      </c>
      <c r="F469" s="15">
        <v>387</v>
      </c>
      <c r="G469" s="15">
        <v>363</v>
      </c>
      <c r="H469" s="15">
        <v>269</v>
      </c>
    </row>
    <row r="470" spans="1:8" x14ac:dyDescent="0.25">
      <c r="A470" s="2" t="s">
        <v>208</v>
      </c>
      <c r="B470" s="15">
        <v>327.88943699999999</v>
      </c>
      <c r="C470" s="15">
        <v>328.72222222222234</v>
      </c>
      <c r="D470" s="15">
        <v>307.87579617834393</v>
      </c>
      <c r="E470" s="15">
        <v>321.62670000000003</v>
      </c>
      <c r="F470" s="15">
        <v>349</v>
      </c>
      <c r="G470" s="15">
        <v>352</v>
      </c>
      <c r="H470" s="15">
        <v>342</v>
      </c>
    </row>
    <row r="471" spans="1:8" x14ac:dyDescent="0.25">
      <c r="A471" s="27" t="s">
        <v>334</v>
      </c>
      <c r="B471" s="15">
        <v>327.88943699999999</v>
      </c>
      <c r="C471" s="15">
        <v>328.72222222222234</v>
      </c>
      <c r="D471" s="15">
        <v>307.87579617834393</v>
      </c>
      <c r="E471" s="15">
        <v>321.62670000000003</v>
      </c>
      <c r="F471" s="15">
        <v>349</v>
      </c>
      <c r="G471" s="15">
        <v>352</v>
      </c>
      <c r="H471" s="15">
        <v>342</v>
      </c>
    </row>
    <row r="472" spans="1:8" x14ac:dyDescent="0.25">
      <c r="A472" s="2" t="s">
        <v>209</v>
      </c>
      <c r="B472" s="15">
        <v>3062.1283859999999</v>
      </c>
      <c r="C472" s="15">
        <v>3174.523600117268</v>
      </c>
      <c r="D472" s="15">
        <v>3427.0399124116611</v>
      </c>
      <c r="E472" s="15">
        <v>3183.8942999999999</v>
      </c>
      <c r="F472" s="15">
        <v>3779</v>
      </c>
      <c r="G472" s="15">
        <v>3733</v>
      </c>
      <c r="H472" s="15">
        <v>3595</v>
      </c>
    </row>
    <row r="473" spans="1:8" x14ac:dyDescent="0.25">
      <c r="A473" s="27" t="s">
        <v>305</v>
      </c>
      <c r="B473" s="15">
        <v>3062.1283859999999</v>
      </c>
      <c r="C473" s="15">
        <v>3174.523600117268</v>
      </c>
      <c r="D473" s="15">
        <v>3427.0399124116611</v>
      </c>
      <c r="E473" s="15">
        <v>3183.8942999999999</v>
      </c>
      <c r="F473" s="15">
        <v>3779</v>
      </c>
      <c r="G473" s="15">
        <v>3733</v>
      </c>
      <c r="H473" s="15">
        <v>3595</v>
      </c>
    </row>
    <row r="474" spans="1:8" x14ac:dyDescent="0.25">
      <c r="A474" s="2" t="s">
        <v>276</v>
      </c>
      <c r="B474" s="15">
        <v>400.10605199999998</v>
      </c>
      <c r="C474" s="15">
        <v>388.99691675231213</v>
      </c>
      <c r="D474" s="15">
        <v>408.92574786324843</v>
      </c>
      <c r="E474" s="15">
        <v>457.61759999999998</v>
      </c>
      <c r="F474" s="15">
        <v>473</v>
      </c>
      <c r="G474" s="15">
        <v>423</v>
      </c>
      <c r="H474" s="15">
        <v>428</v>
      </c>
    </row>
    <row r="475" spans="1:8" x14ac:dyDescent="0.25">
      <c r="A475" s="27" t="s">
        <v>323</v>
      </c>
      <c r="B475" s="15">
        <v>400.10605199999998</v>
      </c>
      <c r="C475" s="15">
        <v>388.99691675231213</v>
      </c>
      <c r="D475" s="15">
        <v>408.92574786324843</v>
      </c>
      <c r="E475" s="15">
        <v>457.61759999999998</v>
      </c>
      <c r="F475" s="15">
        <v>473</v>
      </c>
      <c r="G475" s="15">
        <v>423</v>
      </c>
      <c r="H475" s="15">
        <v>428</v>
      </c>
    </row>
    <row r="476" spans="1:8" x14ac:dyDescent="0.25">
      <c r="A476" s="2" t="s">
        <v>210</v>
      </c>
      <c r="B476" s="15">
        <v>82.913480000000007</v>
      </c>
      <c r="C476" s="15">
        <v>70.081896551724213</v>
      </c>
      <c r="D476" s="15">
        <v>80.692640692640609</v>
      </c>
      <c r="E476" s="15">
        <v>93.229199999999992</v>
      </c>
      <c r="F476" s="15">
        <v>107</v>
      </c>
      <c r="G476" s="15">
        <v>80</v>
      </c>
      <c r="H476" s="15">
        <v>84</v>
      </c>
    </row>
    <row r="477" spans="1:8" x14ac:dyDescent="0.25">
      <c r="A477" s="27" t="s">
        <v>329</v>
      </c>
      <c r="B477" s="15">
        <v>82.913480000000007</v>
      </c>
      <c r="C477" s="15">
        <v>70.081896551724213</v>
      </c>
      <c r="D477" s="15">
        <v>80.692640692640609</v>
      </c>
      <c r="E477" s="15">
        <v>93.229199999999992</v>
      </c>
      <c r="F477" s="15">
        <v>107</v>
      </c>
      <c r="G477" s="15">
        <v>80</v>
      </c>
      <c r="H477" s="15">
        <v>84</v>
      </c>
    </row>
    <row r="478" spans="1:8" x14ac:dyDescent="0.25">
      <c r="A478" s="2" t="s">
        <v>277</v>
      </c>
      <c r="B478" s="15">
        <v>12701.421432000001</v>
      </c>
      <c r="C478" s="15">
        <v>14941.714817495606</v>
      </c>
      <c r="D478" s="15">
        <v>15883.634724726107</v>
      </c>
      <c r="E478" s="15">
        <v>15465.181499999999</v>
      </c>
      <c r="F478" s="15">
        <v>16037</v>
      </c>
      <c r="G478" s="15">
        <v>16272</v>
      </c>
      <c r="H478" s="15">
        <v>16818</v>
      </c>
    </row>
    <row r="479" spans="1:8" x14ac:dyDescent="0.25">
      <c r="A479" s="27" t="s">
        <v>317</v>
      </c>
      <c r="B479" s="15">
        <v>12701.421432000001</v>
      </c>
      <c r="C479" s="15">
        <v>14941.714817495606</v>
      </c>
      <c r="D479" s="15">
        <v>15883.634724726107</v>
      </c>
      <c r="E479" s="15">
        <v>15465.181499999999</v>
      </c>
      <c r="F479" s="15">
        <v>16037</v>
      </c>
      <c r="G479" s="15">
        <v>16272</v>
      </c>
      <c r="H479" s="15">
        <v>16818</v>
      </c>
    </row>
    <row r="480" spans="1:8" x14ac:dyDescent="0.25">
      <c r="A480" s="2" t="s">
        <v>211</v>
      </c>
      <c r="B480" s="15">
        <v>0</v>
      </c>
      <c r="C480" s="15">
        <v>62.551401869158866</v>
      </c>
      <c r="D480" s="15">
        <v>52.266666666666652</v>
      </c>
      <c r="E480" s="15">
        <v>57.613</v>
      </c>
      <c r="F480" s="15">
        <v>49</v>
      </c>
      <c r="G480" s="15">
        <v>49</v>
      </c>
      <c r="H480" s="15">
        <v>41</v>
      </c>
    </row>
    <row r="481" spans="1:8" x14ac:dyDescent="0.25">
      <c r="A481" s="27" t="s">
        <v>300</v>
      </c>
      <c r="B481" s="15">
        <v>0</v>
      </c>
      <c r="C481" s="15">
        <v>62.551401869158866</v>
      </c>
      <c r="D481" s="15">
        <v>52.266666666666652</v>
      </c>
      <c r="E481" s="15">
        <v>57.613</v>
      </c>
      <c r="F481" s="15">
        <v>49</v>
      </c>
      <c r="G481" s="15">
        <v>49</v>
      </c>
      <c r="H481" s="15">
        <v>41</v>
      </c>
    </row>
    <row r="482" spans="1:8" x14ac:dyDescent="0.25">
      <c r="A482" s="2" t="s">
        <v>212</v>
      </c>
      <c r="B482" s="15">
        <v>0</v>
      </c>
      <c r="C482" s="15">
        <v>31.19565217391299</v>
      </c>
      <c r="D482" s="15">
        <v>59.119047619047706</v>
      </c>
      <c r="E482" s="15">
        <v>45.357199999999999</v>
      </c>
      <c r="F482" s="15">
        <v>50</v>
      </c>
      <c r="G482" s="15">
        <v>56</v>
      </c>
      <c r="H482" s="15">
        <v>53</v>
      </c>
    </row>
    <row r="483" spans="1:8" x14ac:dyDescent="0.25">
      <c r="A483" s="27" t="s">
        <v>320</v>
      </c>
      <c r="B483" s="15">
        <v>0</v>
      </c>
      <c r="C483" s="15">
        <v>31.19565217391299</v>
      </c>
      <c r="D483" s="15">
        <v>59.119047619047706</v>
      </c>
      <c r="E483" s="15">
        <v>45.357199999999999</v>
      </c>
      <c r="F483" s="15">
        <v>50</v>
      </c>
      <c r="G483" s="15">
        <v>56</v>
      </c>
      <c r="H483" s="15">
        <v>53</v>
      </c>
    </row>
    <row r="484" spans="1:8" x14ac:dyDescent="0.25">
      <c r="A484" s="2" t="s">
        <v>278</v>
      </c>
      <c r="B484" s="15">
        <v>1082.5633520000001</v>
      </c>
      <c r="C484" s="15">
        <v>1053.137363653168</v>
      </c>
      <c r="D484" s="15">
        <v>1309.8858105578424</v>
      </c>
      <c r="E484" s="15">
        <v>1375.6211000000001</v>
      </c>
      <c r="F484" s="15">
        <v>1421</v>
      </c>
      <c r="G484" s="15">
        <v>1444</v>
      </c>
      <c r="H484" s="15">
        <v>1333</v>
      </c>
    </row>
    <row r="485" spans="1:8" x14ac:dyDescent="0.25">
      <c r="A485" s="27" t="s">
        <v>302</v>
      </c>
      <c r="B485" s="15">
        <v>1082.5633520000001</v>
      </c>
      <c r="C485" s="15">
        <v>1053.137363653168</v>
      </c>
      <c r="D485" s="15">
        <v>1309.8858105578424</v>
      </c>
      <c r="E485" s="15">
        <v>1375.6211000000001</v>
      </c>
      <c r="F485" s="15">
        <v>1421</v>
      </c>
      <c r="G485" s="15">
        <v>1444</v>
      </c>
      <c r="H485" s="15">
        <v>1333</v>
      </c>
    </row>
    <row r="486" spans="1:8" x14ac:dyDescent="0.25">
      <c r="A486" s="2" t="s">
        <v>213</v>
      </c>
      <c r="B486" s="15">
        <v>0</v>
      </c>
      <c r="C486" s="15">
        <v>0</v>
      </c>
      <c r="D486" s="15">
        <v>0</v>
      </c>
      <c r="E486" s="15">
        <v>0</v>
      </c>
      <c r="F486" s="15">
        <v>0</v>
      </c>
      <c r="G486" s="15">
        <v>0</v>
      </c>
      <c r="H486" s="15">
        <v>0</v>
      </c>
    </row>
    <row r="487" spans="1:8" x14ac:dyDescent="0.25">
      <c r="A487" s="27" t="s">
        <v>331</v>
      </c>
      <c r="B487" s="15">
        <v>0</v>
      </c>
      <c r="C487" s="15">
        <v>0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</row>
    <row r="488" spans="1:8" x14ac:dyDescent="0.25">
      <c r="A488" s="2" t="s">
        <v>214</v>
      </c>
      <c r="B488" s="15">
        <v>10.000005</v>
      </c>
      <c r="C488" s="15">
        <v>14.466666666666677</v>
      </c>
      <c r="D488" s="15">
        <v>6.0967741935483808</v>
      </c>
      <c r="E488" s="15">
        <v>0</v>
      </c>
      <c r="F488" s="15">
        <v>0</v>
      </c>
      <c r="G488" s="15">
        <v>0</v>
      </c>
      <c r="H488" s="15">
        <v>0</v>
      </c>
    </row>
    <row r="489" spans="1:8" x14ac:dyDescent="0.25">
      <c r="A489" s="27" t="s">
        <v>326</v>
      </c>
      <c r="B489" s="15">
        <v>10.000005</v>
      </c>
      <c r="C489" s="15">
        <v>14.466666666666677</v>
      </c>
      <c r="D489" s="15">
        <v>6.0967741935483808</v>
      </c>
      <c r="E489" s="15">
        <v>0</v>
      </c>
      <c r="F489" s="15">
        <v>0</v>
      </c>
      <c r="G489" s="15">
        <v>0</v>
      </c>
      <c r="H489" s="15">
        <v>0</v>
      </c>
    </row>
    <row r="490" spans="1:8" x14ac:dyDescent="0.25">
      <c r="A490" s="2" t="s">
        <v>294</v>
      </c>
      <c r="B490" s="15">
        <v>0</v>
      </c>
      <c r="C490" s="15">
        <v>0</v>
      </c>
      <c r="D490" s="15">
        <v>0</v>
      </c>
      <c r="E490" s="15">
        <v>0</v>
      </c>
      <c r="F490" s="15">
        <v>0</v>
      </c>
      <c r="G490" s="15">
        <v>0</v>
      </c>
      <c r="H490" s="15">
        <v>0</v>
      </c>
    </row>
    <row r="491" spans="1:8" x14ac:dyDescent="0.25">
      <c r="A491" s="27" t="s">
        <v>315</v>
      </c>
      <c r="B491" s="15">
        <v>0</v>
      </c>
      <c r="C491" s="15">
        <v>0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</row>
    <row r="492" spans="1:8" x14ac:dyDescent="0.25">
      <c r="A492" s="2" t="s">
        <v>215</v>
      </c>
      <c r="B492" s="15">
        <v>520.62301200000002</v>
      </c>
      <c r="C492" s="15">
        <v>600.51469118528792</v>
      </c>
      <c r="D492" s="15">
        <v>894.93161925601851</v>
      </c>
      <c r="E492" s="15">
        <v>924.12529999999992</v>
      </c>
      <c r="F492" s="15">
        <v>758</v>
      </c>
      <c r="G492" s="15">
        <v>911</v>
      </c>
      <c r="H492" s="15">
        <v>662</v>
      </c>
    </row>
    <row r="493" spans="1:8" x14ac:dyDescent="0.25">
      <c r="A493" s="27" t="s">
        <v>309</v>
      </c>
      <c r="B493" s="15">
        <v>520.62301200000002</v>
      </c>
      <c r="C493" s="15">
        <v>600.51469118528792</v>
      </c>
      <c r="D493" s="15">
        <v>894.93161925601851</v>
      </c>
      <c r="E493" s="15">
        <v>924.12529999999992</v>
      </c>
      <c r="F493" s="15">
        <v>758</v>
      </c>
      <c r="G493" s="15">
        <v>911</v>
      </c>
      <c r="H493" s="15">
        <v>662</v>
      </c>
    </row>
    <row r="494" spans="1:8" x14ac:dyDescent="0.25">
      <c r="A494" s="2" t="s">
        <v>216</v>
      </c>
      <c r="B494" s="15">
        <v>0</v>
      </c>
      <c r="C494" s="15">
        <v>0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</row>
    <row r="495" spans="1:8" x14ac:dyDescent="0.25">
      <c r="A495" s="27" t="s">
        <v>320</v>
      </c>
      <c r="B495" s="15">
        <v>0</v>
      </c>
      <c r="C495" s="15">
        <v>0</v>
      </c>
      <c r="D495" s="15">
        <v>0</v>
      </c>
      <c r="E495" s="15">
        <v>0</v>
      </c>
      <c r="F495" s="15">
        <v>0</v>
      </c>
      <c r="G495" s="15">
        <v>0</v>
      </c>
      <c r="H495" s="15">
        <v>0</v>
      </c>
    </row>
    <row r="496" spans="1:8" x14ac:dyDescent="0.25">
      <c r="A496" s="2" t="s">
        <v>217</v>
      </c>
      <c r="B496" s="15">
        <v>463.65262999999999</v>
      </c>
      <c r="C496" s="15">
        <v>392.22993062438019</v>
      </c>
      <c r="D496" s="15">
        <v>404.94276094276069</v>
      </c>
      <c r="E496" s="15">
        <v>546.33040000000005</v>
      </c>
      <c r="F496" s="15">
        <v>524</v>
      </c>
      <c r="G496" s="15">
        <v>540</v>
      </c>
      <c r="H496" s="15">
        <v>524</v>
      </c>
    </row>
    <row r="497" spans="1:8" x14ac:dyDescent="0.25">
      <c r="A497" s="27" t="s">
        <v>333</v>
      </c>
      <c r="B497" s="15">
        <v>463.65262999999999</v>
      </c>
      <c r="C497" s="15">
        <v>392.22993062438019</v>
      </c>
      <c r="D497" s="15">
        <v>404.94276094276069</v>
      </c>
      <c r="E497" s="15">
        <v>546.33040000000005</v>
      </c>
      <c r="F497" s="15">
        <v>524</v>
      </c>
      <c r="G497" s="15">
        <v>540</v>
      </c>
      <c r="H497" s="15">
        <v>524</v>
      </c>
    </row>
    <row r="498" spans="1:8" x14ac:dyDescent="0.25">
      <c r="A498" s="2" t="s">
        <v>218</v>
      </c>
      <c r="B498" s="15">
        <v>794.52</v>
      </c>
      <c r="C498" s="15">
        <v>770.9480580252698</v>
      </c>
      <c r="D498" s="15">
        <v>846.24359571495017</v>
      </c>
      <c r="E498" s="15">
        <v>908.86090000000002</v>
      </c>
      <c r="F498" s="15">
        <v>944</v>
      </c>
      <c r="G498" s="15">
        <v>920</v>
      </c>
      <c r="H498" s="15">
        <v>980</v>
      </c>
    </row>
    <row r="499" spans="1:8" x14ac:dyDescent="0.25">
      <c r="A499" s="27" t="s">
        <v>302</v>
      </c>
      <c r="B499" s="15">
        <v>794.52</v>
      </c>
      <c r="C499" s="15">
        <v>770.9480580252698</v>
      </c>
      <c r="D499" s="15">
        <v>846.24359571495017</v>
      </c>
      <c r="E499" s="15">
        <v>908.86090000000002</v>
      </c>
      <c r="F499" s="15">
        <v>944</v>
      </c>
      <c r="G499" s="15">
        <v>920</v>
      </c>
      <c r="H499" s="15">
        <v>980</v>
      </c>
    </row>
    <row r="500" spans="1:8" x14ac:dyDescent="0.25">
      <c r="A500" s="2" t="s">
        <v>219</v>
      </c>
      <c r="B500" s="15">
        <v>41.330123999999998</v>
      </c>
      <c r="C500" s="15">
        <v>51.111111111111086</v>
      </c>
      <c r="D500" s="15">
        <v>45.054945054945023</v>
      </c>
      <c r="E500" s="15">
        <v>47.591200000000001</v>
      </c>
      <c r="F500" s="15">
        <v>41</v>
      </c>
      <c r="G500" s="15">
        <v>58</v>
      </c>
      <c r="H500" s="15">
        <v>54</v>
      </c>
    </row>
    <row r="501" spans="1:8" x14ac:dyDescent="0.25">
      <c r="A501" s="27" t="s">
        <v>318</v>
      </c>
      <c r="B501" s="15">
        <v>41.330123999999998</v>
      </c>
      <c r="C501" s="15">
        <v>51.111111111111086</v>
      </c>
      <c r="D501" s="15">
        <v>45.054945054945023</v>
      </c>
      <c r="E501" s="15">
        <v>47.591200000000001</v>
      </c>
      <c r="F501" s="15">
        <v>41</v>
      </c>
      <c r="G501" s="15">
        <v>58</v>
      </c>
      <c r="H501" s="15">
        <v>54</v>
      </c>
    </row>
    <row r="502" spans="1:8" x14ac:dyDescent="0.25">
      <c r="A502" s="2" t="s">
        <v>279</v>
      </c>
      <c r="B502" s="15">
        <v>1971.9287240000001</v>
      </c>
      <c r="C502" s="15">
        <v>2058.4213002050415</v>
      </c>
      <c r="D502" s="15">
        <v>2377.4385033192548</v>
      </c>
      <c r="E502" s="15">
        <v>2587.36</v>
      </c>
      <c r="F502" s="15">
        <v>2763</v>
      </c>
      <c r="G502" s="15">
        <v>2970</v>
      </c>
      <c r="H502" s="15">
        <v>2970</v>
      </c>
    </row>
    <row r="503" spans="1:8" x14ac:dyDescent="0.25">
      <c r="A503" s="27" t="s">
        <v>309</v>
      </c>
      <c r="B503" s="15">
        <v>1971.9287240000001</v>
      </c>
      <c r="C503" s="15">
        <v>2058.4213002050415</v>
      </c>
      <c r="D503" s="15">
        <v>2377.4385033192548</v>
      </c>
      <c r="E503" s="15">
        <v>2587.36</v>
      </c>
      <c r="F503" s="15">
        <v>2763</v>
      </c>
      <c r="G503" s="15">
        <v>2970</v>
      </c>
      <c r="H503" s="15">
        <v>2970</v>
      </c>
    </row>
    <row r="504" spans="1:8" x14ac:dyDescent="0.25">
      <c r="A504" s="2" t="s">
        <v>220</v>
      </c>
      <c r="B504" s="15">
        <v>4607.6391899999999</v>
      </c>
      <c r="C504" s="15">
        <v>4995.657235384354</v>
      </c>
      <c r="D504" s="15">
        <v>4564.5392592592571</v>
      </c>
      <c r="E504" s="15">
        <v>5905.9847</v>
      </c>
      <c r="F504" s="15">
        <v>6136</v>
      </c>
      <c r="G504" s="15">
        <v>5470</v>
      </c>
      <c r="H504" s="15">
        <v>4998</v>
      </c>
    </row>
    <row r="505" spans="1:8" x14ac:dyDescent="0.25">
      <c r="A505" s="27" t="s">
        <v>327</v>
      </c>
      <c r="B505" s="15">
        <v>4607.6391899999999</v>
      </c>
      <c r="C505" s="15">
        <v>4995.657235384354</v>
      </c>
      <c r="D505" s="15">
        <v>4564.5392592592571</v>
      </c>
      <c r="E505" s="15">
        <v>5905.9847</v>
      </c>
      <c r="F505" s="15">
        <v>6136</v>
      </c>
      <c r="G505" s="15">
        <v>5470</v>
      </c>
      <c r="H505" s="15">
        <v>4998</v>
      </c>
    </row>
    <row r="506" spans="1:8" x14ac:dyDescent="0.25">
      <c r="A506" s="2" t="s">
        <v>221</v>
      </c>
      <c r="B506" s="15">
        <v>16465.124519999998</v>
      </c>
      <c r="C506" s="15">
        <v>16789.063863757314</v>
      </c>
      <c r="D506" s="15">
        <v>17324.70646833142</v>
      </c>
      <c r="E506" s="15">
        <v>16458.632999999998</v>
      </c>
      <c r="F506" s="15">
        <v>17055</v>
      </c>
      <c r="G506" s="15">
        <v>18223</v>
      </c>
      <c r="H506" s="15">
        <v>17891</v>
      </c>
    </row>
    <row r="507" spans="1:8" x14ac:dyDescent="0.25">
      <c r="A507" s="27" t="s">
        <v>309</v>
      </c>
      <c r="B507" s="15">
        <v>16465.124519999998</v>
      </c>
      <c r="C507" s="15">
        <v>16789.063863757314</v>
      </c>
      <c r="D507" s="15">
        <v>17324.70646833142</v>
      </c>
      <c r="E507" s="15">
        <v>16458.632999999998</v>
      </c>
      <c r="F507" s="15">
        <v>17055</v>
      </c>
      <c r="G507" s="15">
        <v>18223</v>
      </c>
      <c r="H507" s="15">
        <v>17891</v>
      </c>
    </row>
    <row r="508" spans="1:8" x14ac:dyDescent="0.25">
      <c r="A508" s="2" t="s">
        <v>280</v>
      </c>
      <c r="B508" s="15">
        <v>159.465945</v>
      </c>
      <c r="C508" s="15">
        <v>156.87804878048786</v>
      </c>
      <c r="D508" s="15">
        <v>165.28934010152292</v>
      </c>
      <c r="E508" s="15">
        <v>151.9</v>
      </c>
      <c r="F508" s="15">
        <v>141</v>
      </c>
      <c r="G508" s="15">
        <v>141</v>
      </c>
      <c r="H508" s="15">
        <v>156</v>
      </c>
    </row>
    <row r="509" spans="1:8" x14ac:dyDescent="0.25">
      <c r="A509" s="27" t="s">
        <v>298</v>
      </c>
      <c r="B509" s="15">
        <v>159.465945</v>
      </c>
      <c r="C509" s="15">
        <v>156.87804878048786</v>
      </c>
      <c r="D509" s="15">
        <v>165.28934010152292</v>
      </c>
      <c r="E509" s="15">
        <v>151.9</v>
      </c>
      <c r="F509" s="15">
        <v>141</v>
      </c>
      <c r="G509" s="15">
        <v>141</v>
      </c>
      <c r="H509" s="15">
        <v>156</v>
      </c>
    </row>
    <row r="510" spans="1:8" x14ac:dyDescent="0.25">
      <c r="A510" s="2" t="s">
        <v>222</v>
      </c>
      <c r="B510" s="15">
        <v>773.92030999999997</v>
      </c>
      <c r="C510" s="15">
        <v>777.3975589687318</v>
      </c>
      <c r="D510" s="15">
        <v>935.15462252724865</v>
      </c>
      <c r="E510" s="15">
        <v>1067.5728000000001</v>
      </c>
      <c r="F510" s="15">
        <v>1092</v>
      </c>
      <c r="G510" s="15">
        <v>1212</v>
      </c>
      <c r="H510" s="15">
        <v>1177</v>
      </c>
    </row>
    <row r="511" spans="1:8" x14ac:dyDescent="0.25">
      <c r="A511" s="27" t="s">
        <v>304</v>
      </c>
      <c r="B511" s="15">
        <v>773.92030999999997</v>
      </c>
      <c r="C511" s="15">
        <v>777.3975589687318</v>
      </c>
      <c r="D511" s="15">
        <v>935.15462252724865</v>
      </c>
      <c r="E511" s="15">
        <v>1067.5728000000001</v>
      </c>
      <c r="F511" s="15">
        <v>1092</v>
      </c>
      <c r="G511" s="15">
        <v>1212</v>
      </c>
      <c r="H511" s="15">
        <v>1177</v>
      </c>
    </row>
    <row r="512" spans="1:8" x14ac:dyDescent="0.25">
      <c r="A512" s="2" t="s">
        <v>223</v>
      </c>
      <c r="B512" s="15">
        <v>106</v>
      </c>
      <c r="C512" s="15">
        <v>112.42241379310343</v>
      </c>
      <c r="D512" s="15">
        <v>115.21739130434777</v>
      </c>
      <c r="E512" s="15">
        <v>125.96850000000001</v>
      </c>
      <c r="F512" s="15">
        <v>119</v>
      </c>
      <c r="G512" s="15">
        <v>118</v>
      </c>
      <c r="H512" s="15">
        <v>109</v>
      </c>
    </row>
    <row r="513" spans="1:8" x14ac:dyDescent="0.25">
      <c r="A513" s="27" t="s">
        <v>320</v>
      </c>
      <c r="B513" s="15">
        <v>106</v>
      </c>
      <c r="C513" s="15">
        <v>112.42241379310343</v>
      </c>
      <c r="D513" s="15">
        <v>115.21739130434777</v>
      </c>
      <c r="E513" s="15">
        <v>125.96850000000001</v>
      </c>
      <c r="F513" s="15">
        <v>119</v>
      </c>
      <c r="G513" s="15">
        <v>118</v>
      </c>
      <c r="H513" s="15">
        <v>109</v>
      </c>
    </row>
    <row r="514" spans="1:8" x14ac:dyDescent="0.25">
      <c r="A514" s="2" t="s">
        <v>224</v>
      </c>
      <c r="B514" s="15">
        <v>0</v>
      </c>
      <c r="C514" s="15">
        <v>476.27062228654114</v>
      </c>
      <c r="D514" s="15">
        <v>515.14834742505764</v>
      </c>
      <c r="E514" s="15">
        <v>513.42200000000003</v>
      </c>
      <c r="F514" s="15">
        <v>501</v>
      </c>
      <c r="G514" s="15">
        <v>622</v>
      </c>
      <c r="H514" s="15">
        <v>586</v>
      </c>
    </row>
    <row r="515" spans="1:8" x14ac:dyDescent="0.25">
      <c r="A515" s="27" t="s">
        <v>330</v>
      </c>
      <c r="B515" s="15">
        <v>0</v>
      </c>
      <c r="C515" s="15">
        <v>476.27062228654114</v>
      </c>
      <c r="D515" s="15">
        <v>515.14834742505764</v>
      </c>
      <c r="E515" s="15">
        <v>513.42200000000003</v>
      </c>
      <c r="F515" s="15">
        <v>501</v>
      </c>
      <c r="G515" s="15">
        <v>622</v>
      </c>
      <c r="H515" s="15">
        <v>586</v>
      </c>
    </row>
    <row r="516" spans="1:8" x14ac:dyDescent="0.25">
      <c r="A516" s="2" t="s">
        <v>225</v>
      </c>
      <c r="B516" s="15">
        <v>69.965392000000008</v>
      </c>
      <c r="C516" s="15">
        <v>58.926829268292629</v>
      </c>
      <c r="D516" s="15">
        <v>61.714285714285722</v>
      </c>
      <c r="E516" s="15">
        <v>64.495199999999997</v>
      </c>
      <c r="F516" s="15">
        <v>77</v>
      </c>
      <c r="G516" s="15">
        <v>67</v>
      </c>
      <c r="H516" s="15">
        <v>58</v>
      </c>
    </row>
    <row r="517" spans="1:8" x14ac:dyDescent="0.25">
      <c r="A517" s="27" t="s">
        <v>319</v>
      </c>
      <c r="B517" s="15">
        <v>69.965392000000008</v>
      </c>
      <c r="C517" s="15">
        <v>58.926829268292629</v>
      </c>
      <c r="D517" s="15">
        <v>61.714285714285722</v>
      </c>
      <c r="E517" s="15">
        <v>64.495199999999997</v>
      </c>
      <c r="F517" s="15">
        <v>77</v>
      </c>
      <c r="G517" s="15">
        <v>67</v>
      </c>
      <c r="H517" s="15">
        <v>58</v>
      </c>
    </row>
    <row r="518" spans="1:8" x14ac:dyDescent="0.25">
      <c r="A518" s="2" t="s">
        <v>226</v>
      </c>
      <c r="B518" s="15">
        <v>364.31397400000003</v>
      </c>
      <c r="C518" s="15">
        <v>461.95841995841977</v>
      </c>
      <c r="D518" s="15">
        <v>471.33829787234072</v>
      </c>
      <c r="E518" s="15">
        <v>403.34</v>
      </c>
      <c r="F518" s="15">
        <v>448</v>
      </c>
      <c r="G518" s="15">
        <v>451</v>
      </c>
      <c r="H518" s="15">
        <v>406</v>
      </c>
    </row>
    <row r="519" spans="1:8" x14ac:dyDescent="0.25">
      <c r="A519" s="27" t="s">
        <v>299</v>
      </c>
      <c r="B519" s="15">
        <v>364.31397400000003</v>
      </c>
      <c r="C519" s="15">
        <v>461.95841995841977</v>
      </c>
      <c r="D519" s="15">
        <v>471.33829787234072</v>
      </c>
      <c r="E519" s="15">
        <v>403.34</v>
      </c>
      <c r="F519" s="15">
        <v>448</v>
      </c>
      <c r="G519" s="15">
        <v>451</v>
      </c>
      <c r="H519" s="15">
        <v>406</v>
      </c>
    </row>
    <row r="520" spans="1:8" x14ac:dyDescent="0.25">
      <c r="A520" s="2" t="s">
        <v>227</v>
      </c>
      <c r="B520" s="15">
        <v>713.36970799999995</v>
      </c>
      <c r="C520" s="15">
        <v>679.76470588235316</v>
      </c>
      <c r="D520" s="15">
        <v>684</v>
      </c>
      <c r="E520" s="15">
        <v>707.47950000000003</v>
      </c>
      <c r="F520" s="15">
        <v>715</v>
      </c>
      <c r="G520" s="15">
        <v>722</v>
      </c>
      <c r="H520" s="15">
        <v>676</v>
      </c>
    </row>
    <row r="521" spans="1:8" x14ac:dyDescent="0.25">
      <c r="A521" s="27" t="s">
        <v>311</v>
      </c>
      <c r="B521" s="15">
        <v>713.36970799999995</v>
      </c>
      <c r="C521" s="15">
        <v>679.76470588235316</v>
      </c>
      <c r="D521" s="15">
        <v>684</v>
      </c>
      <c r="E521" s="15">
        <v>707.47950000000003</v>
      </c>
      <c r="F521" s="15">
        <v>715</v>
      </c>
      <c r="G521" s="15">
        <v>722</v>
      </c>
      <c r="H521" s="15">
        <v>676</v>
      </c>
    </row>
    <row r="522" spans="1:8" x14ac:dyDescent="0.25">
      <c r="A522" s="2" t="s">
        <v>290</v>
      </c>
      <c r="B522" s="15">
        <v>3162.5273099999999</v>
      </c>
      <c r="C522" s="15">
        <v>3165.055766423357</v>
      </c>
      <c r="D522" s="15">
        <v>3360.895964864123</v>
      </c>
      <c r="E522" s="15">
        <v>3485.6828999999998</v>
      </c>
      <c r="F522" s="15">
        <v>3597</v>
      </c>
      <c r="G522" s="15">
        <v>3587</v>
      </c>
      <c r="H522" s="15">
        <v>3637</v>
      </c>
    </row>
    <row r="523" spans="1:8" x14ac:dyDescent="0.25">
      <c r="A523" s="27" t="s">
        <v>327</v>
      </c>
      <c r="B523" s="15">
        <v>3162.5273099999999</v>
      </c>
      <c r="C523" s="15">
        <v>3165.055766423357</v>
      </c>
      <c r="D523" s="15">
        <v>3360.895964864123</v>
      </c>
      <c r="E523" s="15">
        <v>3485.6828999999998</v>
      </c>
      <c r="F523" s="15">
        <v>3597</v>
      </c>
      <c r="G523" s="15">
        <v>3587</v>
      </c>
      <c r="H523" s="15">
        <v>3637</v>
      </c>
    </row>
    <row r="524" spans="1:8" x14ac:dyDescent="0.25">
      <c r="A524" s="2" t="s">
        <v>228</v>
      </c>
      <c r="B524" s="15">
        <v>172.66890000000001</v>
      </c>
      <c r="C524" s="15">
        <v>156.4668769716088</v>
      </c>
      <c r="D524" s="15">
        <v>164.13592233009709</v>
      </c>
      <c r="E524" s="15">
        <v>156.61620000000002</v>
      </c>
      <c r="F524" s="15">
        <v>141</v>
      </c>
      <c r="G524" s="15">
        <v>138</v>
      </c>
      <c r="H524" s="15">
        <v>134</v>
      </c>
    </row>
    <row r="525" spans="1:8" x14ac:dyDescent="0.25">
      <c r="A525" s="27" t="s">
        <v>321</v>
      </c>
      <c r="B525" s="15">
        <v>172.66890000000001</v>
      </c>
      <c r="C525" s="15">
        <v>156.4668769716088</v>
      </c>
      <c r="D525" s="15">
        <v>164.13592233009709</v>
      </c>
      <c r="E525" s="15">
        <v>156.61620000000002</v>
      </c>
      <c r="F525" s="15">
        <v>141</v>
      </c>
      <c r="G525" s="15">
        <v>138</v>
      </c>
      <c r="H525" s="15">
        <v>134</v>
      </c>
    </row>
    <row r="526" spans="1:8" x14ac:dyDescent="0.25">
      <c r="A526" s="2" t="s">
        <v>229</v>
      </c>
      <c r="B526" s="15">
        <v>0</v>
      </c>
      <c r="C526" s="15">
        <v>238.3806552262088</v>
      </c>
      <c r="D526" s="15">
        <v>212.418300653595</v>
      </c>
      <c r="E526" s="15">
        <v>250.2122</v>
      </c>
      <c r="F526" s="15">
        <v>254</v>
      </c>
      <c r="G526" s="15">
        <v>233</v>
      </c>
      <c r="H526" s="15">
        <v>226</v>
      </c>
    </row>
    <row r="527" spans="1:8" x14ac:dyDescent="0.25">
      <c r="A527" s="27" t="s">
        <v>316</v>
      </c>
      <c r="B527" s="15">
        <v>0</v>
      </c>
      <c r="C527" s="15">
        <v>238.3806552262088</v>
      </c>
      <c r="D527" s="15">
        <v>212.418300653595</v>
      </c>
      <c r="E527" s="15">
        <v>250.2122</v>
      </c>
      <c r="F527" s="15">
        <v>254</v>
      </c>
      <c r="G527" s="15">
        <v>233</v>
      </c>
      <c r="H527" s="15">
        <v>226</v>
      </c>
    </row>
    <row r="528" spans="1:8" x14ac:dyDescent="0.25">
      <c r="A528" s="2" t="s">
        <v>230</v>
      </c>
      <c r="B528" s="15">
        <v>0</v>
      </c>
      <c r="C528" s="15">
        <v>0</v>
      </c>
      <c r="D528" s="15">
        <v>0</v>
      </c>
      <c r="E528" s="15">
        <v>0</v>
      </c>
      <c r="F528" s="15">
        <v>0</v>
      </c>
      <c r="G528" s="15">
        <v>0</v>
      </c>
      <c r="H528" s="15">
        <v>0</v>
      </c>
    </row>
    <row r="529" spans="1:8" x14ac:dyDescent="0.25">
      <c r="A529" s="27" t="s">
        <v>310</v>
      </c>
      <c r="B529" s="15">
        <v>0</v>
      </c>
      <c r="C529" s="15">
        <v>0</v>
      </c>
      <c r="D529" s="15">
        <v>0</v>
      </c>
      <c r="E529" s="15">
        <v>0</v>
      </c>
      <c r="F529" s="15">
        <v>0</v>
      </c>
      <c r="G529" s="15">
        <v>0</v>
      </c>
      <c r="H529" s="15">
        <v>0</v>
      </c>
    </row>
    <row r="530" spans="1:8" x14ac:dyDescent="0.25">
      <c r="A530" s="2" t="s">
        <v>231</v>
      </c>
      <c r="B530" s="15">
        <v>1829.79087</v>
      </c>
      <c r="C530" s="15">
        <v>1985.1605362667581</v>
      </c>
      <c r="D530" s="15">
        <v>2080.8980432543772</v>
      </c>
      <c r="E530" s="15">
        <v>2052.4455000000003</v>
      </c>
      <c r="F530" s="15">
        <v>2201</v>
      </c>
      <c r="G530" s="15">
        <v>2242</v>
      </c>
      <c r="H530" s="15">
        <v>2313</v>
      </c>
    </row>
    <row r="531" spans="1:8" x14ac:dyDescent="0.25">
      <c r="A531" s="27" t="s">
        <v>304</v>
      </c>
      <c r="B531" s="15">
        <v>1829.79087</v>
      </c>
      <c r="C531" s="15">
        <v>1985.1605362667581</v>
      </c>
      <c r="D531" s="15">
        <v>2080.8980432543772</v>
      </c>
      <c r="E531" s="15">
        <v>2052.4455000000003</v>
      </c>
      <c r="F531" s="15">
        <v>2201</v>
      </c>
      <c r="G531" s="15">
        <v>2242</v>
      </c>
      <c r="H531" s="15">
        <v>2313</v>
      </c>
    </row>
    <row r="532" spans="1:8" x14ac:dyDescent="0.25">
      <c r="A532" s="2" t="s">
        <v>232</v>
      </c>
      <c r="B532" s="15">
        <v>1492.8003660000002</v>
      </c>
      <c r="C532" s="15">
        <v>1643.8918532634609</v>
      </c>
      <c r="D532" s="15">
        <v>1739.4530101641915</v>
      </c>
      <c r="E532" s="15">
        <v>1821.3439000000001</v>
      </c>
      <c r="F532" s="15">
        <v>1984</v>
      </c>
      <c r="G532" s="15">
        <v>1998</v>
      </c>
      <c r="H532" s="15">
        <v>1996</v>
      </c>
    </row>
    <row r="533" spans="1:8" x14ac:dyDescent="0.25">
      <c r="A533" s="27" t="s">
        <v>330</v>
      </c>
      <c r="B533" s="15">
        <v>1492.8003660000002</v>
      </c>
      <c r="C533" s="15">
        <v>1643.8918532634609</v>
      </c>
      <c r="D533" s="15">
        <v>1739.4530101641915</v>
      </c>
      <c r="E533" s="15">
        <v>1821.3439000000001</v>
      </c>
      <c r="F533" s="15">
        <v>1984</v>
      </c>
      <c r="G533" s="15">
        <v>1998</v>
      </c>
      <c r="H533" s="15">
        <v>1996</v>
      </c>
    </row>
    <row r="534" spans="1:8" x14ac:dyDescent="0.25">
      <c r="A534" s="2" t="s">
        <v>233</v>
      </c>
      <c r="B534" s="15">
        <v>471.79554400000001</v>
      </c>
      <c r="C534" s="15">
        <v>482.03486529318559</v>
      </c>
      <c r="D534" s="15">
        <v>494.28881469115163</v>
      </c>
      <c r="E534" s="15">
        <v>514.32810000000006</v>
      </c>
      <c r="F534" s="15">
        <v>502</v>
      </c>
      <c r="G534" s="15">
        <v>526</v>
      </c>
      <c r="H534" s="15">
        <v>524</v>
      </c>
    </row>
    <row r="535" spans="1:8" x14ac:dyDescent="0.25">
      <c r="A535" s="27" t="s">
        <v>327</v>
      </c>
      <c r="B535" s="15">
        <v>471.79554400000001</v>
      </c>
      <c r="C535" s="15">
        <v>482.03486529318559</v>
      </c>
      <c r="D535" s="15">
        <v>494.28881469115163</v>
      </c>
      <c r="E535" s="15">
        <v>514.32810000000006</v>
      </c>
      <c r="F535" s="15">
        <v>502</v>
      </c>
      <c r="G535" s="15">
        <v>526</v>
      </c>
      <c r="H535" s="15">
        <v>524</v>
      </c>
    </row>
    <row r="536" spans="1:8" x14ac:dyDescent="0.25">
      <c r="A536" s="2" t="s">
        <v>234</v>
      </c>
      <c r="B536" s="15">
        <v>1514.500458</v>
      </c>
      <c r="C536" s="15">
        <v>1619.9933884297543</v>
      </c>
      <c r="D536" s="15">
        <v>1697.6819690265479</v>
      </c>
      <c r="E536" s="15">
        <v>1924.4544000000001</v>
      </c>
      <c r="F536" s="15">
        <v>1984</v>
      </c>
      <c r="G536" s="15">
        <v>2049</v>
      </c>
      <c r="H536" s="15">
        <v>2092</v>
      </c>
    </row>
    <row r="537" spans="1:8" x14ac:dyDescent="0.25">
      <c r="A537" s="27" t="s">
        <v>309</v>
      </c>
      <c r="B537" s="15">
        <v>1514.500458</v>
      </c>
      <c r="C537" s="15">
        <v>1619.9933884297543</v>
      </c>
      <c r="D537" s="15">
        <v>1697.6819690265479</v>
      </c>
      <c r="E537" s="15">
        <v>1924.4544000000001</v>
      </c>
      <c r="F537" s="15">
        <v>1984</v>
      </c>
      <c r="G537" s="15">
        <v>2049</v>
      </c>
      <c r="H537" s="15">
        <v>2092</v>
      </c>
    </row>
    <row r="538" spans="1:8" x14ac:dyDescent="0.25">
      <c r="A538" s="2" t="s">
        <v>235</v>
      </c>
      <c r="B538" s="15">
        <v>91.300607999999997</v>
      </c>
      <c r="C538" s="15">
        <v>119.6850393700788</v>
      </c>
      <c r="D538" s="15">
        <v>333.85714285714323</v>
      </c>
      <c r="E538" s="15">
        <v>185.1696</v>
      </c>
      <c r="F538" s="15">
        <v>193</v>
      </c>
      <c r="G538" s="15">
        <v>195</v>
      </c>
      <c r="H538" s="15">
        <v>197</v>
      </c>
    </row>
    <row r="539" spans="1:8" x14ac:dyDescent="0.25">
      <c r="A539" s="27" t="s">
        <v>318</v>
      </c>
      <c r="B539" s="15">
        <v>91.300607999999997</v>
      </c>
      <c r="C539" s="15">
        <v>119.6850393700788</v>
      </c>
      <c r="D539" s="15">
        <v>333.85714285714323</v>
      </c>
      <c r="E539" s="15">
        <v>185.1696</v>
      </c>
      <c r="F539" s="15">
        <v>193</v>
      </c>
      <c r="G539" s="15">
        <v>195</v>
      </c>
      <c r="H539" s="15">
        <v>197</v>
      </c>
    </row>
    <row r="540" spans="1:8" x14ac:dyDescent="0.25">
      <c r="A540" s="2" t="s">
        <v>281</v>
      </c>
      <c r="B540" s="15">
        <v>9708.9095600000001</v>
      </c>
      <c r="C540" s="15">
        <v>10015.755209505385</v>
      </c>
      <c r="D540" s="15">
        <v>10700.997570413019</v>
      </c>
      <c r="E540" s="15">
        <v>11060.171</v>
      </c>
      <c r="F540" s="15">
        <v>11536</v>
      </c>
      <c r="G540" s="15">
        <v>11798</v>
      </c>
      <c r="H540" s="15">
        <v>12005</v>
      </c>
    </row>
    <row r="541" spans="1:8" x14ac:dyDescent="0.25">
      <c r="A541" s="27" t="s">
        <v>306</v>
      </c>
      <c r="B541" s="15">
        <v>9708.9095600000001</v>
      </c>
      <c r="C541" s="15">
        <v>10015.755209505385</v>
      </c>
      <c r="D541" s="15">
        <v>10700.997570413019</v>
      </c>
      <c r="E541" s="15">
        <v>11060.171</v>
      </c>
      <c r="F541" s="15">
        <v>11536</v>
      </c>
      <c r="G541" s="15">
        <v>11798</v>
      </c>
      <c r="H541" s="15">
        <v>12005</v>
      </c>
    </row>
    <row r="542" spans="1:8" x14ac:dyDescent="0.25">
      <c r="A542" s="2" t="s">
        <v>236</v>
      </c>
      <c r="B542" s="15">
        <v>188.30706000000001</v>
      </c>
      <c r="C542" s="15">
        <v>212.85009253547207</v>
      </c>
      <c r="D542" s="15">
        <v>224.09388783868974</v>
      </c>
      <c r="E542" s="15">
        <v>262.50239999999997</v>
      </c>
      <c r="F542" s="15">
        <v>315</v>
      </c>
      <c r="G542" s="15">
        <v>327</v>
      </c>
      <c r="H542" s="15">
        <v>306</v>
      </c>
    </row>
    <row r="543" spans="1:8" x14ac:dyDescent="0.25">
      <c r="A543" s="27" t="s">
        <v>304</v>
      </c>
      <c r="B543" s="15">
        <v>188.30706000000001</v>
      </c>
      <c r="C543" s="15">
        <v>212.85009253547207</v>
      </c>
      <c r="D543" s="15">
        <v>224.09388783868974</v>
      </c>
      <c r="E543" s="15">
        <v>262.50239999999997</v>
      </c>
      <c r="F543" s="15">
        <v>315</v>
      </c>
      <c r="G543" s="15">
        <v>327</v>
      </c>
      <c r="H543" s="15">
        <v>306</v>
      </c>
    </row>
    <row r="544" spans="1:8" x14ac:dyDescent="0.25">
      <c r="A544" s="2" t="s">
        <v>237</v>
      </c>
      <c r="B544" s="15">
        <v>217.06674000000001</v>
      </c>
      <c r="C544" s="15">
        <v>233.14634146341476</v>
      </c>
      <c r="D544" s="15">
        <v>236.99578059071717</v>
      </c>
      <c r="E544" s="15">
        <v>238.49850000000001</v>
      </c>
      <c r="F544" s="15">
        <v>254</v>
      </c>
      <c r="G544" s="15">
        <v>244</v>
      </c>
      <c r="H544" s="15">
        <v>235</v>
      </c>
    </row>
    <row r="545" spans="1:8" x14ac:dyDescent="0.25">
      <c r="A545" s="27" t="s">
        <v>336</v>
      </c>
      <c r="B545" s="15">
        <v>217.06674000000001</v>
      </c>
      <c r="C545" s="15">
        <v>233.14634146341476</v>
      </c>
      <c r="D545" s="15">
        <v>236.99578059071717</v>
      </c>
      <c r="E545" s="15">
        <v>238.49850000000001</v>
      </c>
      <c r="F545" s="15">
        <v>254</v>
      </c>
      <c r="G545" s="15">
        <v>244</v>
      </c>
      <c r="H545" s="15">
        <v>235</v>
      </c>
    </row>
    <row r="546" spans="1:8" x14ac:dyDescent="0.25">
      <c r="A546" s="2" t="s">
        <v>238</v>
      </c>
      <c r="B546" s="15">
        <v>1367.9750339999998</v>
      </c>
      <c r="C546" s="15">
        <v>1334.7180879956547</v>
      </c>
      <c r="D546" s="15">
        <v>1212.0422747861105</v>
      </c>
      <c r="E546" s="15">
        <v>1742.2703999999999</v>
      </c>
      <c r="F546" s="15">
        <v>1870</v>
      </c>
      <c r="G546" s="15">
        <v>1844</v>
      </c>
      <c r="H546" s="15">
        <v>2100</v>
      </c>
    </row>
    <row r="547" spans="1:8" x14ac:dyDescent="0.25">
      <c r="A547" s="27" t="s">
        <v>322</v>
      </c>
      <c r="B547" s="15">
        <v>1367.9750339999998</v>
      </c>
      <c r="C547" s="15">
        <v>1334.7180879956547</v>
      </c>
      <c r="D547" s="15">
        <v>1212.0422747861105</v>
      </c>
      <c r="E547" s="15">
        <v>1742.2703999999999</v>
      </c>
      <c r="F547" s="15">
        <v>1870</v>
      </c>
      <c r="G547" s="15">
        <v>1844</v>
      </c>
      <c r="H547" s="15">
        <v>2100</v>
      </c>
    </row>
    <row r="548" spans="1:8" x14ac:dyDescent="0.25">
      <c r="A548" s="2" t="s">
        <v>291</v>
      </c>
      <c r="B548" s="15">
        <v>159.57578700000002</v>
      </c>
      <c r="C548" s="15">
        <v>126.09011627906983</v>
      </c>
      <c r="D548" s="15">
        <v>129.12912912912901</v>
      </c>
      <c r="E548" s="15">
        <v>143.76419999999999</v>
      </c>
      <c r="F548" s="15">
        <v>125</v>
      </c>
      <c r="G548" s="15">
        <v>126</v>
      </c>
      <c r="H548" s="15">
        <v>121</v>
      </c>
    </row>
    <row r="549" spans="1:8" x14ac:dyDescent="0.25">
      <c r="A549" s="27" t="s">
        <v>321</v>
      </c>
      <c r="B549" s="15">
        <v>159.57578700000002</v>
      </c>
      <c r="C549" s="15">
        <v>126.09011627906983</v>
      </c>
      <c r="D549" s="15">
        <v>129.12912912912901</v>
      </c>
      <c r="E549" s="15">
        <v>143.76419999999999</v>
      </c>
      <c r="F549" s="15">
        <v>125</v>
      </c>
      <c r="G549" s="15">
        <v>126</v>
      </c>
      <c r="H549" s="15">
        <v>121</v>
      </c>
    </row>
    <row r="550" spans="1:8" x14ac:dyDescent="0.25">
      <c r="A550" s="2" t="s">
        <v>296</v>
      </c>
      <c r="B550" s="15">
        <v>3122.4971339999997</v>
      </c>
      <c r="C550" s="15">
        <v>3278.160235969387</v>
      </c>
      <c r="D550" s="15">
        <v>3206.4067690379206</v>
      </c>
      <c r="E550" s="15">
        <v>3221.4127000000003</v>
      </c>
      <c r="F550" s="15">
        <v>3325</v>
      </c>
      <c r="G550" s="15">
        <v>3239</v>
      </c>
      <c r="H550" s="15">
        <v>3338</v>
      </c>
    </row>
    <row r="551" spans="1:8" x14ac:dyDescent="0.25">
      <c r="A551" s="27" t="s">
        <v>321</v>
      </c>
      <c r="B551" s="15">
        <v>3122.4971339999997</v>
      </c>
      <c r="C551" s="15">
        <v>3278.160235969387</v>
      </c>
      <c r="D551" s="15">
        <v>3206.4067690379206</v>
      </c>
      <c r="E551" s="15">
        <v>3221.4127000000003</v>
      </c>
      <c r="F551" s="15">
        <v>3325</v>
      </c>
      <c r="G551" s="15">
        <v>3239</v>
      </c>
      <c r="H551" s="15">
        <v>3338</v>
      </c>
    </row>
    <row r="552" spans="1:8" x14ac:dyDescent="0.25">
      <c r="A552" s="2" t="s">
        <v>239</v>
      </c>
      <c r="B552" s="15">
        <v>2761.7112099999999</v>
      </c>
      <c r="C552" s="15">
        <v>3077.9715724015396</v>
      </c>
      <c r="D552" s="15">
        <v>2998.446572882372</v>
      </c>
      <c r="E552" s="15">
        <v>2862.1449000000002</v>
      </c>
      <c r="F552" s="15">
        <v>3291</v>
      </c>
      <c r="G552" s="15">
        <v>3170</v>
      </c>
      <c r="H552" s="15">
        <v>3335</v>
      </c>
    </row>
    <row r="553" spans="1:8" x14ac:dyDescent="0.25">
      <c r="A553" s="27" t="s">
        <v>327</v>
      </c>
      <c r="B553" s="15">
        <v>2761.7112099999999</v>
      </c>
      <c r="C553" s="15">
        <v>3077.9715724015396</v>
      </c>
      <c r="D553" s="15">
        <v>2998.446572882372</v>
      </c>
      <c r="E553" s="15">
        <v>2862.1449000000002</v>
      </c>
      <c r="F553" s="15">
        <v>3291</v>
      </c>
      <c r="G553" s="15">
        <v>3170</v>
      </c>
      <c r="H553" s="15">
        <v>3335</v>
      </c>
    </row>
    <row r="554" spans="1:8" x14ac:dyDescent="0.25">
      <c r="A554" s="2" t="s">
        <v>240</v>
      </c>
      <c r="B554" s="15">
        <v>738.95279000000005</v>
      </c>
      <c r="C554" s="15">
        <v>737.34031413612604</v>
      </c>
      <c r="D554" s="15">
        <v>755.67246673490297</v>
      </c>
      <c r="E554" s="15">
        <v>697.30899999999997</v>
      </c>
      <c r="F554" s="15">
        <v>794</v>
      </c>
      <c r="G554" s="15">
        <v>783</v>
      </c>
      <c r="H554" s="15">
        <v>784</v>
      </c>
    </row>
    <row r="555" spans="1:8" x14ac:dyDescent="0.25">
      <c r="A555" s="27" t="s">
        <v>322</v>
      </c>
      <c r="B555" s="15">
        <v>738.95279000000005</v>
      </c>
      <c r="C555" s="15">
        <v>737.34031413612604</v>
      </c>
      <c r="D555" s="15">
        <v>755.67246673490297</v>
      </c>
      <c r="E555" s="15">
        <v>697.30899999999997</v>
      </c>
      <c r="F555" s="15">
        <v>794</v>
      </c>
      <c r="G555" s="15">
        <v>783</v>
      </c>
      <c r="H555" s="15">
        <v>784</v>
      </c>
    </row>
    <row r="556" spans="1:8" x14ac:dyDescent="0.25">
      <c r="A556" s="2" t="s">
        <v>241</v>
      </c>
      <c r="B556" s="15">
        <v>1025.366712</v>
      </c>
      <c r="C556" s="15">
        <v>1008.2920092074969</v>
      </c>
      <c r="D556" s="15">
        <v>1075.1111111111099</v>
      </c>
      <c r="E556" s="15">
        <v>1148.9747</v>
      </c>
      <c r="F556" s="15">
        <v>1242</v>
      </c>
      <c r="G556" s="15">
        <v>1249</v>
      </c>
      <c r="H556" s="15">
        <v>1220</v>
      </c>
    </row>
    <row r="557" spans="1:8" x14ac:dyDescent="0.25">
      <c r="A557" s="27" t="s">
        <v>306</v>
      </c>
      <c r="B557" s="15">
        <v>1025.366712</v>
      </c>
      <c r="C557" s="15">
        <v>1008.2920092074969</v>
      </c>
      <c r="D557" s="15">
        <v>1075.1111111111099</v>
      </c>
      <c r="E557" s="15">
        <v>1148.9747</v>
      </c>
      <c r="F557" s="15">
        <v>1242</v>
      </c>
      <c r="G557" s="15">
        <v>1249</v>
      </c>
      <c r="H557" s="15">
        <v>1220</v>
      </c>
    </row>
    <row r="558" spans="1:8" x14ac:dyDescent="0.25">
      <c r="A558" s="2" t="s">
        <v>242</v>
      </c>
      <c r="B558" s="15">
        <v>0</v>
      </c>
      <c r="C558" s="15">
        <v>38.644067796610152</v>
      </c>
      <c r="D558" s="15">
        <v>38.154929577464827</v>
      </c>
      <c r="E558" s="15">
        <v>41.016399999999997</v>
      </c>
      <c r="F558" s="15">
        <v>35</v>
      </c>
      <c r="G558" s="15">
        <v>40</v>
      </c>
      <c r="H558" s="15">
        <v>30</v>
      </c>
    </row>
    <row r="559" spans="1:8" x14ac:dyDescent="0.25">
      <c r="A559" s="27" t="s">
        <v>308</v>
      </c>
      <c r="B559" s="15">
        <v>0</v>
      </c>
      <c r="C559" s="15">
        <v>38.644067796610152</v>
      </c>
      <c r="D559" s="15">
        <v>38.154929577464827</v>
      </c>
      <c r="E559" s="15">
        <v>41.016399999999997</v>
      </c>
      <c r="F559" s="15">
        <v>35</v>
      </c>
      <c r="G559" s="15">
        <v>40</v>
      </c>
      <c r="H559" s="15">
        <v>30</v>
      </c>
    </row>
    <row r="560" spans="1:8" x14ac:dyDescent="0.25">
      <c r="A560" s="2" t="s">
        <v>243</v>
      </c>
      <c r="B560" s="15">
        <v>0</v>
      </c>
      <c r="C560" s="15">
        <v>154.49013157894748</v>
      </c>
      <c r="D560" s="15">
        <v>146.87719298245628</v>
      </c>
      <c r="E560" s="15">
        <v>143.02080000000001</v>
      </c>
      <c r="F560" s="15">
        <v>153</v>
      </c>
      <c r="G560" s="15">
        <v>160</v>
      </c>
      <c r="H560" s="15">
        <v>163</v>
      </c>
    </row>
    <row r="561" spans="1:8" x14ac:dyDescent="0.25">
      <c r="A561" s="27" t="s">
        <v>312</v>
      </c>
      <c r="B561" s="15">
        <v>0</v>
      </c>
      <c r="C561" s="15">
        <v>154.49013157894748</v>
      </c>
      <c r="D561" s="15">
        <v>146.87719298245628</v>
      </c>
      <c r="E561" s="15">
        <v>143.02080000000001</v>
      </c>
      <c r="F561" s="15">
        <v>153</v>
      </c>
      <c r="G561" s="15">
        <v>160</v>
      </c>
      <c r="H561" s="15">
        <v>163</v>
      </c>
    </row>
    <row r="562" spans="1:8" x14ac:dyDescent="0.25">
      <c r="A562" s="2" t="s">
        <v>244</v>
      </c>
      <c r="B562" s="15">
        <v>127.204272</v>
      </c>
      <c r="C562" s="15">
        <v>256.09106830122607</v>
      </c>
      <c r="D562" s="15">
        <v>347.62984218077503</v>
      </c>
      <c r="E562" s="15">
        <v>320.99979999999999</v>
      </c>
      <c r="F562" s="15">
        <v>361</v>
      </c>
      <c r="G562" s="15">
        <v>350</v>
      </c>
      <c r="H562" s="15">
        <v>331</v>
      </c>
    </row>
    <row r="563" spans="1:8" x14ac:dyDescent="0.25">
      <c r="A563" s="27" t="s">
        <v>318</v>
      </c>
      <c r="B563" s="15">
        <v>127.204272</v>
      </c>
      <c r="C563" s="15">
        <v>256.09106830122607</v>
      </c>
      <c r="D563" s="15">
        <v>347.62984218077503</v>
      </c>
      <c r="E563" s="15">
        <v>320.99979999999999</v>
      </c>
      <c r="F563" s="15">
        <v>361</v>
      </c>
      <c r="G563" s="15">
        <v>350</v>
      </c>
      <c r="H563" s="15">
        <v>331</v>
      </c>
    </row>
    <row r="564" spans="1:8" x14ac:dyDescent="0.25">
      <c r="A564" s="2" t="s">
        <v>282</v>
      </c>
      <c r="B564" s="15">
        <v>3725.81792</v>
      </c>
      <c r="C564" s="15">
        <v>4000.9489969843962</v>
      </c>
      <c r="D564" s="15">
        <v>4126.2305588120353</v>
      </c>
      <c r="E564" s="15">
        <v>4236.9727999999996</v>
      </c>
      <c r="F564" s="15">
        <v>4402</v>
      </c>
      <c r="G564" s="15">
        <v>4651</v>
      </c>
      <c r="H564" s="15">
        <v>4609</v>
      </c>
    </row>
    <row r="565" spans="1:8" x14ac:dyDescent="0.25">
      <c r="A565" s="27" t="s">
        <v>315</v>
      </c>
      <c r="B565" s="15">
        <v>3725.81792</v>
      </c>
      <c r="C565" s="15">
        <v>4000.9489969843962</v>
      </c>
      <c r="D565" s="15">
        <v>4126.2305588120353</v>
      </c>
      <c r="E565" s="15">
        <v>4236.9727999999996</v>
      </c>
      <c r="F565" s="15">
        <v>4402</v>
      </c>
      <c r="G565" s="15">
        <v>4651</v>
      </c>
      <c r="H565" s="15">
        <v>4609</v>
      </c>
    </row>
    <row r="566" spans="1:8" x14ac:dyDescent="0.25">
      <c r="A566" s="2" t="s">
        <v>283</v>
      </c>
      <c r="B566" s="15">
        <v>1362.5291399999999</v>
      </c>
      <c r="C566" s="15">
        <v>1813.6524675324661</v>
      </c>
      <c r="D566" s="15">
        <v>1867.5290772809519</v>
      </c>
      <c r="E566" s="15">
        <v>1980.8100000000002</v>
      </c>
      <c r="F566" s="15">
        <v>1979</v>
      </c>
      <c r="G566" s="15">
        <v>1952</v>
      </c>
      <c r="H566" s="15">
        <v>2018</v>
      </c>
    </row>
    <row r="567" spans="1:8" x14ac:dyDescent="0.25">
      <c r="A567" s="27" t="s">
        <v>317</v>
      </c>
      <c r="B567" s="15">
        <v>1362.5291399999999</v>
      </c>
      <c r="C567" s="15">
        <v>1813.6524675324661</v>
      </c>
      <c r="D567" s="15">
        <v>1867.5290772809519</v>
      </c>
      <c r="E567" s="15">
        <v>1980.8100000000002</v>
      </c>
      <c r="F567" s="15">
        <v>1979</v>
      </c>
      <c r="G567" s="15">
        <v>1952</v>
      </c>
      <c r="H567" s="15">
        <v>2018</v>
      </c>
    </row>
    <row r="568" spans="1:8" x14ac:dyDescent="0.25">
      <c r="A568" s="2" t="s">
        <v>245</v>
      </c>
      <c r="B568" s="15">
        <v>1647.2161859999999</v>
      </c>
      <c r="C568" s="15">
        <v>1786.6131670415041</v>
      </c>
      <c r="D568" s="15">
        <v>1916.5014338385886</v>
      </c>
      <c r="E568" s="15">
        <v>1966.7195999999999</v>
      </c>
      <c r="F568" s="15">
        <v>1914</v>
      </c>
      <c r="G568" s="15">
        <v>2037</v>
      </c>
      <c r="H568" s="15">
        <v>2117</v>
      </c>
    </row>
    <row r="569" spans="1:8" x14ac:dyDescent="0.25">
      <c r="A569" s="27" t="s">
        <v>327</v>
      </c>
      <c r="B569" s="15">
        <v>1647.2161859999999</v>
      </c>
      <c r="C569" s="15">
        <v>1786.6131670415041</v>
      </c>
      <c r="D569" s="15">
        <v>1916.5014338385886</v>
      </c>
      <c r="E569" s="15">
        <v>1966.7195999999999</v>
      </c>
      <c r="F569" s="15">
        <v>1914</v>
      </c>
      <c r="G569" s="15">
        <v>2037</v>
      </c>
      <c r="H569" s="15">
        <v>2117</v>
      </c>
    </row>
    <row r="570" spans="1:8" x14ac:dyDescent="0.25">
      <c r="A570" s="2" t="s">
        <v>246</v>
      </c>
      <c r="B570" s="15">
        <v>260.91375299999999</v>
      </c>
      <c r="C570" s="15">
        <v>252.54268292682937</v>
      </c>
      <c r="D570" s="15">
        <v>227.07592190889392</v>
      </c>
      <c r="E570" s="15">
        <v>238.44</v>
      </c>
      <c r="F570" s="15">
        <v>259</v>
      </c>
      <c r="G570" s="15">
        <v>266</v>
      </c>
      <c r="H570" s="15">
        <v>239</v>
      </c>
    </row>
    <row r="571" spans="1:8" x14ac:dyDescent="0.25">
      <c r="A571" s="27" t="s">
        <v>299</v>
      </c>
      <c r="B571" s="15">
        <v>260.91375299999999</v>
      </c>
      <c r="C571" s="15">
        <v>252.54268292682937</v>
      </c>
      <c r="D571" s="15">
        <v>227.07592190889392</v>
      </c>
      <c r="E571" s="15">
        <v>238.44</v>
      </c>
      <c r="F571" s="15">
        <v>259</v>
      </c>
      <c r="G571" s="15">
        <v>266</v>
      </c>
      <c r="H571" s="15">
        <v>239</v>
      </c>
    </row>
    <row r="572" spans="1:8" x14ac:dyDescent="0.25">
      <c r="A572" s="2" t="s">
        <v>247</v>
      </c>
      <c r="B572" s="15">
        <v>941.54108800000006</v>
      </c>
      <c r="C572" s="15">
        <v>1033.0961320968117</v>
      </c>
      <c r="D572" s="15">
        <v>1175.5816513761472</v>
      </c>
      <c r="E572" s="15">
        <v>1082.0822000000001</v>
      </c>
      <c r="F572" s="15">
        <v>1293</v>
      </c>
      <c r="G572" s="15">
        <v>1305</v>
      </c>
      <c r="H572" s="15">
        <v>1176</v>
      </c>
    </row>
    <row r="573" spans="1:8" x14ac:dyDescent="0.25">
      <c r="A573" s="27" t="s">
        <v>309</v>
      </c>
      <c r="B573" s="15">
        <v>941.54108800000006</v>
      </c>
      <c r="C573" s="15">
        <v>1033.0961320968117</v>
      </c>
      <c r="D573" s="15">
        <v>1175.5816513761472</v>
      </c>
      <c r="E573" s="15">
        <v>1082.0822000000001</v>
      </c>
      <c r="F573" s="15">
        <v>1293</v>
      </c>
      <c r="G573" s="15">
        <v>1305</v>
      </c>
      <c r="H573" s="15">
        <v>1176</v>
      </c>
    </row>
    <row r="574" spans="1:8" x14ac:dyDescent="0.25">
      <c r="A574" s="2" t="s">
        <v>248</v>
      </c>
      <c r="B574" s="15">
        <v>539.92016999999998</v>
      </c>
      <c r="C574" s="15">
        <v>574.27477102414684</v>
      </c>
      <c r="D574" s="15">
        <v>617.03715937241896</v>
      </c>
      <c r="E574" s="15">
        <v>587.32960000000003</v>
      </c>
      <c r="F574" s="15">
        <v>634</v>
      </c>
      <c r="G574" s="15">
        <v>636</v>
      </c>
      <c r="H574" s="15">
        <v>639</v>
      </c>
    </row>
    <row r="575" spans="1:8" x14ac:dyDescent="0.25">
      <c r="A575" s="27" t="s">
        <v>310</v>
      </c>
      <c r="B575" s="15">
        <v>539.92016999999998</v>
      </c>
      <c r="C575" s="15">
        <v>574.27477102414684</v>
      </c>
      <c r="D575" s="15">
        <v>617.03715937241896</v>
      </c>
      <c r="E575" s="15">
        <v>587.32960000000003</v>
      </c>
      <c r="F575" s="15">
        <v>634</v>
      </c>
      <c r="G575" s="15">
        <v>636</v>
      </c>
      <c r="H575" s="15">
        <v>639</v>
      </c>
    </row>
    <row r="576" spans="1:8" x14ac:dyDescent="0.25">
      <c r="A576" s="2" t="s">
        <v>249</v>
      </c>
      <c r="B576" s="15">
        <v>93.778160999999997</v>
      </c>
      <c r="C576" s="15">
        <v>93.449999999999918</v>
      </c>
      <c r="D576" s="15">
        <v>82.662601626016297</v>
      </c>
      <c r="E576" s="15">
        <v>103.0428</v>
      </c>
      <c r="F576" s="15">
        <v>102</v>
      </c>
      <c r="G576" s="15">
        <v>102</v>
      </c>
      <c r="H576" s="15">
        <v>102</v>
      </c>
    </row>
    <row r="577" spans="1:8" x14ac:dyDescent="0.25">
      <c r="A577" s="27" t="s">
        <v>300</v>
      </c>
      <c r="B577" s="15">
        <v>93.778160999999997</v>
      </c>
      <c r="C577" s="15">
        <v>93.449999999999918</v>
      </c>
      <c r="D577" s="15">
        <v>82.662601626016297</v>
      </c>
      <c r="E577" s="15">
        <v>103.0428</v>
      </c>
      <c r="F577" s="15">
        <v>102</v>
      </c>
      <c r="G577" s="15">
        <v>102</v>
      </c>
      <c r="H577" s="15">
        <v>102</v>
      </c>
    </row>
    <row r="578" spans="1:8" x14ac:dyDescent="0.25">
      <c r="A578" s="2" t="s">
        <v>250</v>
      </c>
      <c r="B578" s="15">
        <v>137.36748600000001</v>
      </c>
      <c r="C578" s="15">
        <v>138.16049382716048</v>
      </c>
      <c r="D578" s="15">
        <v>152.41935483870978</v>
      </c>
      <c r="E578" s="15">
        <v>143.9487</v>
      </c>
      <c r="F578" s="15">
        <v>155</v>
      </c>
      <c r="G578" s="15">
        <v>160</v>
      </c>
      <c r="H578" s="15">
        <v>167</v>
      </c>
    </row>
    <row r="579" spans="1:8" x14ac:dyDescent="0.25">
      <c r="A579" s="27" t="s">
        <v>334</v>
      </c>
      <c r="B579" s="15">
        <v>137.36748600000001</v>
      </c>
      <c r="C579" s="15">
        <v>138.16049382716048</v>
      </c>
      <c r="D579" s="15">
        <v>152.41935483870978</v>
      </c>
      <c r="E579" s="15">
        <v>143.9487</v>
      </c>
      <c r="F579" s="15">
        <v>155</v>
      </c>
      <c r="G579" s="15">
        <v>160</v>
      </c>
      <c r="H579" s="15">
        <v>167</v>
      </c>
    </row>
    <row r="580" spans="1:8" x14ac:dyDescent="0.25">
      <c r="A580" s="2" t="s">
        <v>251</v>
      </c>
      <c r="B580" s="15">
        <v>68.601343999999997</v>
      </c>
      <c r="C580" s="15">
        <v>60.027586206896515</v>
      </c>
      <c r="D580" s="15">
        <v>63.95454545454551</v>
      </c>
      <c r="E580" s="15">
        <v>55.991500000000002</v>
      </c>
      <c r="F580" s="15">
        <v>54</v>
      </c>
      <c r="G580" s="15">
        <v>85</v>
      </c>
      <c r="H580" s="15">
        <v>81</v>
      </c>
    </row>
    <row r="581" spans="1:8" x14ac:dyDescent="0.25">
      <c r="A581" s="27" t="s">
        <v>322</v>
      </c>
      <c r="B581" s="15">
        <v>68.601343999999997</v>
      </c>
      <c r="C581" s="15">
        <v>60.027586206896515</v>
      </c>
      <c r="D581" s="15">
        <v>63.95454545454551</v>
      </c>
      <c r="E581" s="15">
        <v>55.991500000000002</v>
      </c>
      <c r="F581" s="15">
        <v>54</v>
      </c>
      <c r="G581" s="15">
        <v>85</v>
      </c>
      <c r="H581" s="15">
        <v>81</v>
      </c>
    </row>
    <row r="582" spans="1:8" x14ac:dyDescent="0.25">
      <c r="A582" s="2" t="s">
        <v>252</v>
      </c>
      <c r="B582" s="15">
        <v>51.4304518</v>
      </c>
      <c r="C582" s="15">
        <v>391.72564389697675</v>
      </c>
      <c r="D582" s="15">
        <v>405.25806451612931</v>
      </c>
      <c r="E582" s="15">
        <v>460.40800000000002</v>
      </c>
      <c r="F582" s="15">
        <v>500</v>
      </c>
      <c r="G582" s="15">
        <v>513</v>
      </c>
      <c r="H582" s="15">
        <v>458</v>
      </c>
    </row>
    <row r="583" spans="1:8" x14ac:dyDescent="0.25">
      <c r="A583" s="27" t="s">
        <v>299</v>
      </c>
      <c r="B583" s="15">
        <v>51.4304518</v>
      </c>
      <c r="C583" s="15">
        <v>391.72564389697675</v>
      </c>
      <c r="D583" s="15">
        <v>405.25806451612931</v>
      </c>
      <c r="E583" s="15">
        <v>460.40800000000002</v>
      </c>
      <c r="F583" s="15">
        <v>500</v>
      </c>
      <c r="G583" s="15">
        <v>513</v>
      </c>
      <c r="H583" s="15">
        <v>458</v>
      </c>
    </row>
    <row r="584" spans="1:8" x14ac:dyDescent="0.25">
      <c r="A584" s="2" t="s">
        <v>253</v>
      </c>
      <c r="B584" s="15">
        <v>65.90052</v>
      </c>
      <c r="C584" s="15">
        <v>65.192546583850998</v>
      </c>
      <c r="D584" s="15">
        <v>70.582781456953711</v>
      </c>
      <c r="E584" s="15">
        <v>73.339199999999991</v>
      </c>
      <c r="F584" s="15">
        <v>58</v>
      </c>
      <c r="G584" s="15">
        <v>81</v>
      </c>
      <c r="H584" s="15">
        <v>76</v>
      </c>
    </row>
    <row r="585" spans="1:8" x14ac:dyDescent="0.25">
      <c r="A585" s="27" t="s">
        <v>298</v>
      </c>
      <c r="B585" s="15">
        <v>65.90052</v>
      </c>
      <c r="C585" s="15">
        <v>65.192546583850998</v>
      </c>
      <c r="D585" s="15">
        <v>70.582781456953711</v>
      </c>
      <c r="E585" s="15">
        <v>73.339199999999991</v>
      </c>
      <c r="F585" s="15">
        <v>58</v>
      </c>
      <c r="G585" s="15">
        <v>81</v>
      </c>
      <c r="H585" s="15">
        <v>76</v>
      </c>
    </row>
    <row r="586" spans="1:8" x14ac:dyDescent="0.25">
      <c r="A586" s="2" t="s">
        <v>254</v>
      </c>
      <c r="B586" s="15">
        <v>48.984375</v>
      </c>
      <c r="C586" s="15">
        <v>54.356164383561662</v>
      </c>
      <c r="D586" s="15">
        <v>69.041095890410972</v>
      </c>
      <c r="E586" s="15">
        <v>66</v>
      </c>
      <c r="F586" s="15">
        <v>59</v>
      </c>
      <c r="G586" s="15">
        <v>66</v>
      </c>
      <c r="H586" s="15">
        <v>91</v>
      </c>
    </row>
    <row r="587" spans="1:8" x14ac:dyDescent="0.25">
      <c r="A587" s="27" t="s">
        <v>310</v>
      </c>
      <c r="B587" s="15">
        <v>48.984375</v>
      </c>
      <c r="C587" s="15">
        <v>54.356164383561662</v>
      </c>
      <c r="D587" s="15">
        <v>69.041095890410972</v>
      </c>
      <c r="E587" s="15">
        <v>66</v>
      </c>
      <c r="F587" s="15">
        <v>59</v>
      </c>
      <c r="G587" s="15">
        <v>66</v>
      </c>
      <c r="H587" s="15">
        <v>91</v>
      </c>
    </row>
    <row r="588" spans="1:8" x14ac:dyDescent="0.25">
      <c r="A588" s="2" t="s">
        <v>255</v>
      </c>
      <c r="B588" s="15">
        <v>746.29516799999999</v>
      </c>
      <c r="C588" s="15">
        <v>837.44509450945009</v>
      </c>
      <c r="D588" s="15">
        <v>965.57831325301197</v>
      </c>
      <c r="E588" s="15">
        <v>1046.9236000000001</v>
      </c>
      <c r="F588" s="15">
        <v>1088</v>
      </c>
      <c r="G588" s="15">
        <v>1107</v>
      </c>
      <c r="H588" s="15">
        <v>1064</v>
      </c>
    </row>
    <row r="589" spans="1:8" x14ac:dyDescent="0.25">
      <c r="A589" s="27" t="s">
        <v>316</v>
      </c>
      <c r="B589" s="15">
        <v>746.29516799999999</v>
      </c>
      <c r="C589" s="15">
        <v>837.44509450945009</v>
      </c>
      <c r="D589" s="15">
        <v>965.57831325301197</v>
      </c>
      <c r="E589" s="15">
        <v>1046.9236000000001</v>
      </c>
      <c r="F589" s="15">
        <v>1088</v>
      </c>
      <c r="G589" s="15">
        <v>1107</v>
      </c>
      <c r="H589" s="15">
        <v>1064</v>
      </c>
    </row>
    <row r="590" spans="1:8" x14ac:dyDescent="0.25">
      <c r="A590" s="2" t="s">
        <v>256</v>
      </c>
      <c r="B590" s="15">
        <v>10745.771256</v>
      </c>
      <c r="C590" s="15">
        <v>11286.577104614309</v>
      </c>
      <c r="D590" s="15">
        <v>11300.204642219471</v>
      </c>
      <c r="E590" s="15">
        <v>11949.592500000001</v>
      </c>
      <c r="F590" s="15">
        <v>10578</v>
      </c>
      <c r="G590" s="15">
        <v>12261</v>
      </c>
      <c r="H590" s="15">
        <v>12685</v>
      </c>
    </row>
    <row r="591" spans="1:8" x14ac:dyDescent="0.25">
      <c r="A591" s="27" t="s">
        <v>327</v>
      </c>
      <c r="B591" s="15">
        <v>10745.771256</v>
      </c>
      <c r="C591" s="15">
        <v>11286.577104614309</v>
      </c>
      <c r="D591" s="15">
        <v>11300.204642219471</v>
      </c>
      <c r="E591" s="15">
        <v>11949.592500000001</v>
      </c>
      <c r="F591" s="15">
        <v>10578</v>
      </c>
      <c r="G591" s="15">
        <v>12261</v>
      </c>
      <c r="H591" s="15">
        <v>12685</v>
      </c>
    </row>
    <row r="592" spans="1:8" x14ac:dyDescent="0.25">
      <c r="A592" s="2" t="s">
        <v>257</v>
      </c>
      <c r="B592" s="15">
        <v>1909.7637119999999</v>
      </c>
      <c r="C592" s="15">
        <v>1938.8020679468236</v>
      </c>
      <c r="D592" s="15">
        <v>2151.9037267080744</v>
      </c>
      <c r="E592" s="15">
        <v>2121.8130000000001</v>
      </c>
      <c r="F592" s="15">
        <v>2191</v>
      </c>
      <c r="G592" s="15">
        <v>2465</v>
      </c>
      <c r="H592" s="15">
        <v>2481</v>
      </c>
    </row>
    <row r="593" spans="1:8" x14ac:dyDescent="0.25">
      <c r="A593" s="27" t="s">
        <v>330</v>
      </c>
      <c r="B593" s="15">
        <v>1909.7637119999999</v>
      </c>
      <c r="C593" s="15">
        <v>1938.8020679468236</v>
      </c>
      <c r="D593" s="15">
        <v>2151.9037267080744</v>
      </c>
      <c r="E593" s="15">
        <v>2121.8130000000001</v>
      </c>
      <c r="F593" s="15">
        <v>2191</v>
      </c>
      <c r="G593" s="15">
        <v>2465</v>
      </c>
      <c r="H593" s="15">
        <v>2481</v>
      </c>
    </row>
    <row r="594" spans="1:8" x14ac:dyDescent="0.25">
      <c r="A594" s="2" t="s">
        <v>258</v>
      </c>
      <c r="B594" s="15">
        <v>642.90199999999993</v>
      </c>
      <c r="C594" s="15">
        <v>644.93478260869529</v>
      </c>
      <c r="D594" s="15">
        <v>686.2926115581572</v>
      </c>
      <c r="E594" s="15">
        <v>719.22659999999996</v>
      </c>
      <c r="F594" s="15">
        <v>743</v>
      </c>
      <c r="G594" s="15">
        <v>753</v>
      </c>
      <c r="H594" s="15">
        <v>723</v>
      </c>
    </row>
    <row r="595" spans="1:8" x14ac:dyDescent="0.25">
      <c r="A595" s="27" t="s">
        <v>327</v>
      </c>
      <c r="B595" s="15">
        <v>642.90199999999993</v>
      </c>
      <c r="C595" s="15">
        <v>644.93478260869529</v>
      </c>
      <c r="D595" s="15">
        <v>686.2926115581572</v>
      </c>
      <c r="E595" s="15">
        <v>719.22659999999996</v>
      </c>
      <c r="F595" s="15">
        <v>743</v>
      </c>
      <c r="G595" s="15">
        <v>753</v>
      </c>
      <c r="H595" s="15">
        <v>723</v>
      </c>
    </row>
    <row r="596" spans="1:8" x14ac:dyDescent="0.25">
      <c r="A596" s="2" t="s">
        <v>338</v>
      </c>
      <c r="B596" s="15">
        <v>375514.56628019974</v>
      </c>
      <c r="C596" s="15">
        <v>393729.76863969397</v>
      </c>
      <c r="D596" s="15">
        <v>419650.8546897007</v>
      </c>
      <c r="E596" s="15">
        <v>438455.0144000001</v>
      </c>
      <c r="F596" s="15">
        <v>452022</v>
      </c>
      <c r="G596" s="15">
        <v>472008</v>
      </c>
      <c r="H596" s="15">
        <v>474425</v>
      </c>
    </row>
    <row r="597" spans="1:8" x14ac:dyDescent="0.25">
      <c r="B597"/>
    </row>
    <row r="598" spans="1:8" x14ac:dyDescent="0.25">
      <c r="B598"/>
    </row>
    <row r="599" spans="1:8" x14ac:dyDescent="0.25">
      <c r="B599"/>
    </row>
    <row r="600" spans="1:8" x14ac:dyDescent="0.25">
      <c r="B600"/>
    </row>
    <row r="601" spans="1:8" x14ac:dyDescent="0.25">
      <c r="B601"/>
    </row>
    <row r="602" spans="1:8" x14ac:dyDescent="0.25">
      <c r="B602"/>
    </row>
    <row r="603" spans="1:8" x14ac:dyDescent="0.25">
      <c r="B603"/>
    </row>
    <row r="604" spans="1:8" x14ac:dyDescent="0.25">
      <c r="B604"/>
    </row>
    <row r="605" spans="1:8" x14ac:dyDescent="0.25">
      <c r="B605"/>
    </row>
    <row r="606" spans="1:8" x14ac:dyDescent="0.25">
      <c r="B606"/>
    </row>
    <row r="607" spans="1:8" x14ac:dyDescent="0.25">
      <c r="B607"/>
    </row>
    <row r="608" spans="1:8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</sheetData>
  <mergeCells count="1">
    <mergeCell ref="A1:G1"/>
  </mergeCells>
  <printOptions gridLines="1"/>
  <pageMargins left="0.7" right="0.7" top="0.75" bottom="0.75" header="0.3" footer="0.3"/>
  <pageSetup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769"/>
  <sheetViews>
    <sheetView zoomScale="80" zoomScaleNormal="80" workbookViewId="0">
      <selection activeCell="A26" activeCellId="3" sqref="A5:A9 A11:A12 A14:A19 A21:A27 A29:A33 A35:A43 A45:A46 A48:A53 A55:A60 A62:A66 A68:A71 A73 A75:A84 A86:A98 A100:A102 A104:A108 A110:A128 A130:A134 A136:A141 A143:A152 A154:A166 A168:A175 A177:A183 A185:A192 A194:A199 A201:A203 A205:A219 A221:A224 A226:A232 A234:A237 A239:A252 A254:A267 A269:A280 A282:A289 A291 A293:A299 A301:A308 A310:A322 A324:A338"/>
      <pivotSelection pane="bottomRight" showHeader="1" axis="axisRow" dimension="1" activeRow="25" previousRow="2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1" max="1" width="48.85546875" bestFit="1" customWidth="1"/>
    <col min="2" max="6" width="11.28515625" style="14" customWidth="1"/>
    <col min="7" max="7" width="11.28515625" style="13" customWidth="1"/>
    <col min="8" max="8" width="11.28515625" customWidth="1"/>
    <col min="9" max="9" width="33.7109375" customWidth="1"/>
    <col min="10" max="10" width="23.140625" customWidth="1"/>
    <col min="11" max="11" width="33.7109375" customWidth="1"/>
    <col min="12" max="12" width="28.42578125" customWidth="1"/>
    <col min="13" max="13" width="38.85546875" customWidth="1"/>
    <col min="14" max="18" width="23.85546875" customWidth="1"/>
    <col min="19" max="19" width="7" customWidth="1"/>
    <col min="20" max="20" width="7.28515625" customWidth="1"/>
    <col min="21" max="21" width="8.140625" customWidth="1"/>
    <col min="22" max="22" width="6" customWidth="1"/>
    <col min="23" max="23" width="7.28515625" customWidth="1"/>
    <col min="24" max="24" width="7" customWidth="1"/>
    <col min="25" max="25" width="9.85546875" bestFit="1" customWidth="1"/>
    <col min="26" max="26" width="6.7109375" customWidth="1"/>
    <col min="27" max="27" width="12.140625" bestFit="1" customWidth="1"/>
    <col min="28" max="28" width="7" customWidth="1"/>
    <col min="29" max="29" width="8.5703125" customWidth="1"/>
    <col min="30" max="30" width="6.28515625" customWidth="1"/>
    <col min="31" max="31" width="9.42578125" bestFit="1" customWidth="1"/>
    <col min="32" max="32" width="10.85546875" bestFit="1" customWidth="1"/>
    <col min="33" max="33" width="8.5703125" customWidth="1"/>
    <col min="34" max="34" width="8" customWidth="1"/>
    <col min="35" max="35" width="8.85546875" customWidth="1"/>
    <col min="36" max="36" width="11.5703125" bestFit="1" customWidth="1"/>
    <col min="37" max="37" width="11.7109375" bestFit="1" customWidth="1"/>
    <col min="38" max="38" width="9.5703125" bestFit="1" customWidth="1"/>
    <col min="39" max="39" width="9.28515625" bestFit="1" customWidth="1"/>
    <col min="40" max="40" width="7.42578125" customWidth="1"/>
    <col min="41" max="41" width="11.28515625" bestFit="1" customWidth="1"/>
  </cols>
  <sheetData>
    <row r="1" spans="1:8" ht="20.25" thickBot="1" x14ac:dyDescent="0.35">
      <c r="A1" s="45" t="s">
        <v>375</v>
      </c>
      <c r="B1" s="45"/>
      <c r="C1" s="45"/>
      <c r="D1" s="45"/>
      <c r="E1" s="45"/>
      <c r="F1" s="45"/>
      <c r="G1" s="45"/>
    </row>
    <row r="2" spans="1:8" ht="15.75" thickTop="1" x14ac:dyDescent="0.25">
      <c r="A2" s="1" t="s">
        <v>375</v>
      </c>
      <c r="B2" s="16" t="s">
        <v>339</v>
      </c>
      <c r="C2" s="15"/>
      <c r="D2" s="15"/>
      <c r="E2" s="15"/>
      <c r="F2" s="15"/>
      <c r="G2" s="15"/>
      <c r="H2" s="15"/>
    </row>
    <row r="3" spans="1:8" x14ac:dyDescent="0.25">
      <c r="A3" s="1" t="s">
        <v>259</v>
      </c>
      <c r="B3" s="15" t="s">
        <v>342</v>
      </c>
      <c r="C3" s="15" t="s">
        <v>341</v>
      </c>
      <c r="D3" s="15" t="s">
        <v>343</v>
      </c>
      <c r="E3" s="15" t="s">
        <v>344</v>
      </c>
      <c r="F3" s="15" t="s">
        <v>345</v>
      </c>
      <c r="G3" s="15" t="s">
        <v>384</v>
      </c>
      <c r="H3" s="15" t="s">
        <v>386</v>
      </c>
    </row>
    <row r="4" spans="1:8" x14ac:dyDescent="0.25">
      <c r="A4" s="2" t="s">
        <v>308</v>
      </c>
      <c r="B4" s="15">
        <v>3898</v>
      </c>
      <c r="C4" s="15">
        <v>4038</v>
      </c>
      <c r="D4" s="15">
        <v>4161</v>
      </c>
      <c r="E4" s="15">
        <v>4300</v>
      </c>
      <c r="F4" s="15">
        <v>4427</v>
      </c>
      <c r="G4" s="15">
        <v>4415</v>
      </c>
      <c r="H4" s="15">
        <v>4500</v>
      </c>
    </row>
    <row r="5" spans="1:8" x14ac:dyDescent="0.25">
      <c r="A5" s="27" t="s">
        <v>10</v>
      </c>
      <c r="B5" s="15">
        <v>7</v>
      </c>
      <c r="C5" s="15">
        <v>6</v>
      </c>
      <c r="D5" s="15">
        <v>6</v>
      </c>
      <c r="E5" s="15">
        <v>0</v>
      </c>
      <c r="F5" s="15">
        <v>5</v>
      </c>
      <c r="G5" s="15">
        <v>8</v>
      </c>
      <c r="H5" s="15">
        <v>11</v>
      </c>
    </row>
    <row r="6" spans="1:8" x14ac:dyDescent="0.25">
      <c r="A6" s="27" t="s">
        <v>108</v>
      </c>
      <c r="B6" s="15">
        <v>240</v>
      </c>
      <c r="C6" s="15">
        <v>233</v>
      </c>
      <c r="D6" s="15">
        <v>212</v>
      </c>
      <c r="E6" s="15">
        <v>207</v>
      </c>
      <c r="F6" s="15">
        <v>215</v>
      </c>
      <c r="G6" s="15">
        <v>205</v>
      </c>
      <c r="H6" s="15">
        <v>193</v>
      </c>
    </row>
    <row r="7" spans="1:8" x14ac:dyDescent="0.25">
      <c r="A7" s="27" t="s">
        <v>163</v>
      </c>
      <c r="B7" s="15">
        <v>3278</v>
      </c>
      <c r="C7" s="15">
        <v>3378</v>
      </c>
      <c r="D7" s="15">
        <v>3525</v>
      </c>
      <c r="E7" s="15">
        <v>3690</v>
      </c>
      <c r="F7" s="15">
        <v>3811</v>
      </c>
      <c r="G7" s="15">
        <v>3786</v>
      </c>
      <c r="H7" s="15">
        <v>3879</v>
      </c>
    </row>
    <row r="8" spans="1:8" x14ac:dyDescent="0.25">
      <c r="A8" s="27" t="s">
        <v>189</v>
      </c>
      <c r="B8" s="15">
        <v>373</v>
      </c>
      <c r="C8" s="15">
        <v>364</v>
      </c>
      <c r="D8" s="15">
        <v>355</v>
      </c>
      <c r="E8" s="15">
        <v>342</v>
      </c>
      <c r="F8" s="15">
        <v>340</v>
      </c>
      <c r="G8" s="15">
        <v>348</v>
      </c>
      <c r="H8" s="15">
        <v>344</v>
      </c>
    </row>
    <row r="9" spans="1:8" x14ac:dyDescent="0.25">
      <c r="A9" s="27" t="s">
        <v>242</v>
      </c>
      <c r="B9" s="15">
        <v>0</v>
      </c>
      <c r="C9" s="15">
        <v>57</v>
      </c>
      <c r="D9" s="15">
        <v>63</v>
      </c>
      <c r="E9" s="15">
        <v>61</v>
      </c>
      <c r="F9" s="15">
        <v>56</v>
      </c>
      <c r="G9" s="15">
        <v>68</v>
      </c>
      <c r="H9" s="15">
        <v>73</v>
      </c>
    </row>
    <row r="10" spans="1:8" x14ac:dyDescent="0.25">
      <c r="A10" s="2" t="s">
        <v>303</v>
      </c>
      <c r="B10" s="15">
        <v>3358</v>
      </c>
      <c r="C10" s="15">
        <v>3311</v>
      </c>
      <c r="D10" s="15">
        <v>3301</v>
      </c>
      <c r="E10" s="15">
        <v>3392</v>
      </c>
      <c r="F10" s="15">
        <v>3391</v>
      </c>
      <c r="G10" s="15">
        <v>3321</v>
      </c>
      <c r="H10" s="15">
        <v>3302</v>
      </c>
    </row>
    <row r="11" spans="1:8" x14ac:dyDescent="0.25">
      <c r="A11" s="27" t="s">
        <v>4</v>
      </c>
      <c r="B11" s="15">
        <v>578</v>
      </c>
      <c r="C11" s="15">
        <v>587</v>
      </c>
      <c r="D11" s="15">
        <v>602</v>
      </c>
      <c r="E11" s="15">
        <v>636</v>
      </c>
      <c r="F11" s="15">
        <v>638</v>
      </c>
      <c r="G11" s="15">
        <v>615</v>
      </c>
      <c r="H11" s="15">
        <v>608</v>
      </c>
    </row>
    <row r="12" spans="1:8" x14ac:dyDescent="0.25">
      <c r="A12" s="27" t="s">
        <v>262</v>
      </c>
      <c r="B12" s="15">
        <v>2780</v>
      </c>
      <c r="C12" s="15">
        <v>2724</v>
      </c>
      <c r="D12" s="15">
        <v>2699</v>
      </c>
      <c r="E12" s="15">
        <v>2756</v>
      </c>
      <c r="F12" s="15">
        <v>2753</v>
      </c>
      <c r="G12" s="15">
        <v>2706</v>
      </c>
      <c r="H12" s="15">
        <v>2694</v>
      </c>
    </row>
    <row r="13" spans="1:8" x14ac:dyDescent="0.25">
      <c r="A13" s="2" t="s">
        <v>328</v>
      </c>
      <c r="B13" s="15">
        <v>30619</v>
      </c>
      <c r="C13" s="15">
        <v>30993</v>
      </c>
      <c r="D13" s="15">
        <v>31500</v>
      </c>
      <c r="E13" s="15">
        <v>32471</v>
      </c>
      <c r="F13" s="15">
        <v>33226</v>
      </c>
      <c r="G13" s="15">
        <v>33215</v>
      </c>
      <c r="H13" s="15">
        <v>34299</v>
      </c>
    </row>
    <row r="14" spans="1:8" x14ac:dyDescent="0.25">
      <c r="A14" s="27" t="s">
        <v>69</v>
      </c>
      <c r="B14" s="15">
        <v>1010</v>
      </c>
      <c r="C14" s="15">
        <v>987</v>
      </c>
      <c r="D14" s="15">
        <v>984</v>
      </c>
      <c r="E14" s="15">
        <v>999</v>
      </c>
      <c r="F14" s="15">
        <v>999</v>
      </c>
      <c r="G14" s="15">
        <v>976</v>
      </c>
      <c r="H14" s="15">
        <v>935</v>
      </c>
    </row>
    <row r="15" spans="1:8" x14ac:dyDescent="0.25">
      <c r="A15" s="27" t="s">
        <v>95</v>
      </c>
      <c r="B15" s="15">
        <v>14915</v>
      </c>
      <c r="C15" s="15">
        <v>15087</v>
      </c>
      <c r="D15" s="15">
        <v>15415</v>
      </c>
      <c r="E15" s="15">
        <v>15969</v>
      </c>
      <c r="F15" s="15">
        <v>16444</v>
      </c>
      <c r="G15" s="15">
        <v>16144</v>
      </c>
      <c r="H15" s="15">
        <v>17024</v>
      </c>
    </row>
    <row r="16" spans="1:8" x14ac:dyDescent="0.25">
      <c r="A16" s="27" t="s">
        <v>97</v>
      </c>
      <c r="B16" s="15">
        <v>1603</v>
      </c>
      <c r="C16" s="15">
        <v>1603</v>
      </c>
      <c r="D16" s="15">
        <v>1528</v>
      </c>
      <c r="E16" s="15">
        <v>1551</v>
      </c>
      <c r="F16" s="15">
        <v>1515</v>
      </c>
      <c r="G16" s="15">
        <v>1486</v>
      </c>
      <c r="H16" s="15">
        <v>1481</v>
      </c>
    </row>
    <row r="17" spans="1:8" x14ac:dyDescent="0.25">
      <c r="A17" s="27" t="s">
        <v>168</v>
      </c>
      <c r="B17" s="15">
        <v>107</v>
      </c>
      <c r="C17" s="15">
        <v>98</v>
      </c>
      <c r="D17" s="15">
        <v>95</v>
      </c>
      <c r="E17" s="15">
        <v>102</v>
      </c>
      <c r="F17" s="15">
        <v>78</v>
      </c>
      <c r="G17" s="15">
        <v>109</v>
      </c>
      <c r="H17" s="15">
        <v>111</v>
      </c>
    </row>
    <row r="18" spans="1:8" x14ac:dyDescent="0.25">
      <c r="A18" s="27" t="s">
        <v>176</v>
      </c>
      <c r="B18" s="15">
        <v>2849</v>
      </c>
      <c r="C18" s="15">
        <v>2937</v>
      </c>
      <c r="D18" s="15">
        <v>2879</v>
      </c>
      <c r="E18" s="15">
        <v>2942</v>
      </c>
      <c r="F18" s="15">
        <v>2910</v>
      </c>
      <c r="G18" s="15">
        <v>2861</v>
      </c>
      <c r="H18" s="15">
        <v>2861</v>
      </c>
    </row>
    <row r="19" spans="1:8" x14ac:dyDescent="0.25">
      <c r="A19" s="27" t="s">
        <v>187</v>
      </c>
      <c r="B19" s="15">
        <v>10135</v>
      </c>
      <c r="C19" s="15">
        <v>10281</v>
      </c>
      <c r="D19" s="15">
        <v>10599</v>
      </c>
      <c r="E19" s="15">
        <v>10908</v>
      </c>
      <c r="F19" s="15">
        <v>11280</v>
      </c>
      <c r="G19" s="15">
        <v>11639</v>
      </c>
      <c r="H19" s="15">
        <v>11887</v>
      </c>
    </row>
    <row r="20" spans="1:8" x14ac:dyDescent="0.25">
      <c r="A20" s="2" t="s">
        <v>315</v>
      </c>
      <c r="B20" s="15">
        <v>12719</v>
      </c>
      <c r="C20" s="15">
        <v>12883</v>
      </c>
      <c r="D20" s="15">
        <v>12868</v>
      </c>
      <c r="E20" s="15">
        <v>12799</v>
      </c>
      <c r="F20" s="15">
        <v>12726</v>
      </c>
      <c r="G20" s="15">
        <v>12813</v>
      </c>
      <c r="H20" s="15">
        <v>13011</v>
      </c>
    </row>
    <row r="21" spans="1:8" x14ac:dyDescent="0.25">
      <c r="A21" s="27" t="s">
        <v>22</v>
      </c>
      <c r="B21" s="15">
        <v>1361</v>
      </c>
      <c r="C21" s="15">
        <v>1345</v>
      </c>
      <c r="D21" s="15">
        <v>1247</v>
      </c>
      <c r="E21" s="15">
        <v>1231</v>
      </c>
      <c r="F21" s="15">
        <v>1252</v>
      </c>
      <c r="G21" s="15">
        <v>1226</v>
      </c>
      <c r="H21" s="15">
        <v>1310</v>
      </c>
    </row>
    <row r="22" spans="1:8" x14ac:dyDescent="0.25">
      <c r="A22" s="27" t="s">
        <v>23</v>
      </c>
      <c r="B22" s="15">
        <v>1499</v>
      </c>
      <c r="C22" s="15">
        <v>1499</v>
      </c>
      <c r="D22" s="15">
        <v>1504</v>
      </c>
      <c r="E22" s="15">
        <v>1471</v>
      </c>
      <c r="F22" s="15">
        <v>1432</v>
      </c>
      <c r="G22" s="15">
        <v>1486</v>
      </c>
      <c r="H22" s="15">
        <v>1491</v>
      </c>
    </row>
    <row r="23" spans="1:8" x14ac:dyDescent="0.25">
      <c r="A23" s="27" t="s">
        <v>61</v>
      </c>
      <c r="B23" s="15">
        <v>384</v>
      </c>
      <c r="C23" s="15">
        <v>389</v>
      </c>
      <c r="D23" s="15">
        <v>365</v>
      </c>
      <c r="E23" s="15">
        <v>349</v>
      </c>
      <c r="F23" s="15">
        <v>346</v>
      </c>
      <c r="G23" s="15">
        <v>356</v>
      </c>
      <c r="H23" s="15">
        <v>341</v>
      </c>
    </row>
    <row r="24" spans="1:8" x14ac:dyDescent="0.25">
      <c r="A24" s="27" t="s">
        <v>102</v>
      </c>
      <c r="B24" s="15">
        <v>1349</v>
      </c>
      <c r="C24" s="15">
        <v>1356</v>
      </c>
      <c r="D24" s="15">
        <v>1400</v>
      </c>
      <c r="E24" s="15">
        <v>1406</v>
      </c>
      <c r="F24" s="15">
        <v>1398</v>
      </c>
      <c r="G24" s="15">
        <v>1418</v>
      </c>
      <c r="H24" s="15">
        <v>1411</v>
      </c>
    </row>
    <row r="25" spans="1:8" x14ac:dyDescent="0.25">
      <c r="A25" s="27" t="s">
        <v>116</v>
      </c>
      <c r="B25" s="15">
        <v>632</v>
      </c>
      <c r="C25" s="15">
        <v>609</v>
      </c>
      <c r="D25" s="15">
        <v>606</v>
      </c>
      <c r="E25" s="15">
        <v>607</v>
      </c>
      <c r="F25" s="15">
        <v>572</v>
      </c>
      <c r="G25" s="15">
        <v>566</v>
      </c>
      <c r="H25" s="15">
        <v>641</v>
      </c>
    </row>
    <row r="26" spans="1:8" x14ac:dyDescent="0.25">
      <c r="A26" s="27" t="s">
        <v>294</v>
      </c>
      <c r="B26" s="15">
        <v>14</v>
      </c>
      <c r="C26" s="15">
        <v>14</v>
      </c>
      <c r="D26" s="15">
        <v>18</v>
      </c>
      <c r="E26" s="15">
        <v>23</v>
      </c>
      <c r="F26" s="15">
        <v>17</v>
      </c>
      <c r="G26" s="15">
        <v>16</v>
      </c>
      <c r="H26" s="15">
        <v>13</v>
      </c>
    </row>
    <row r="27" spans="1:8" x14ac:dyDescent="0.25">
      <c r="A27" s="27" t="s">
        <v>282</v>
      </c>
      <c r="B27" s="15">
        <v>7480</v>
      </c>
      <c r="C27" s="15">
        <v>7671</v>
      </c>
      <c r="D27" s="15">
        <v>7728</v>
      </c>
      <c r="E27" s="15">
        <v>7712</v>
      </c>
      <c r="F27" s="15">
        <v>7709</v>
      </c>
      <c r="G27" s="15">
        <v>7745</v>
      </c>
      <c r="H27" s="15">
        <v>7804</v>
      </c>
    </row>
    <row r="28" spans="1:8" x14ac:dyDescent="0.25">
      <c r="A28" s="2" t="s">
        <v>314</v>
      </c>
      <c r="B28" s="15">
        <v>10087</v>
      </c>
      <c r="C28" s="15">
        <v>10474</v>
      </c>
      <c r="D28" s="15">
        <v>10681</v>
      </c>
      <c r="E28" s="15">
        <v>11549</v>
      </c>
      <c r="F28" s="15">
        <v>11764</v>
      </c>
      <c r="G28" s="15">
        <v>10637</v>
      </c>
      <c r="H28" s="15">
        <v>10591</v>
      </c>
    </row>
    <row r="29" spans="1:8" x14ac:dyDescent="0.25">
      <c r="A29" s="27" t="s">
        <v>20</v>
      </c>
      <c r="B29" s="15">
        <v>486</v>
      </c>
      <c r="C29" s="15">
        <v>467</v>
      </c>
      <c r="D29" s="15">
        <v>454</v>
      </c>
      <c r="E29" s="15">
        <v>467</v>
      </c>
      <c r="F29" s="15">
        <v>442</v>
      </c>
      <c r="G29" s="15">
        <v>436</v>
      </c>
      <c r="H29" s="15">
        <v>447</v>
      </c>
    </row>
    <row r="30" spans="1:8" x14ac:dyDescent="0.25">
      <c r="A30" s="27" t="s">
        <v>44</v>
      </c>
      <c r="B30" s="15">
        <v>284</v>
      </c>
      <c r="C30" s="15">
        <v>254</v>
      </c>
      <c r="D30" s="15">
        <v>238</v>
      </c>
      <c r="E30" s="15">
        <v>269</v>
      </c>
      <c r="F30" s="15">
        <v>297</v>
      </c>
      <c r="G30" s="15">
        <v>325</v>
      </c>
      <c r="H30" s="15">
        <v>313</v>
      </c>
    </row>
    <row r="31" spans="1:8" x14ac:dyDescent="0.25">
      <c r="A31" s="27" t="s">
        <v>173</v>
      </c>
      <c r="B31" s="15">
        <v>4519</v>
      </c>
      <c r="C31" s="15">
        <v>4389</v>
      </c>
      <c r="D31" s="15">
        <v>4211</v>
      </c>
      <c r="E31" s="15">
        <v>4051</v>
      </c>
      <c r="F31" s="15">
        <v>3951</v>
      </c>
      <c r="G31" s="15">
        <v>3802</v>
      </c>
      <c r="H31" s="15">
        <v>3764</v>
      </c>
    </row>
    <row r="32" spans="1:8" x14ac:dyDescent="0.25">
      <c r="A32" s="27" t="s">
        <v>180</v>
      </c>
      <c r="B32" s="15">
        <v>1783</v>
      </c>
      <c r="C32" s="15">
        <v>2394</v>
      </c>
      <c r="D32" s="15">
        <v>2796</v>
      </c>
      <c r="E32" s="15">
        <v>3809</v>
      </c>
      <c r="F32" s="15">
        <v>4207</v>
      </c>
      <c r="G32" s="15">
        <v>3207</v>
      </c>
      <c r="H32" s="15">
        <v>3168</v>
      </c>
    </row>
    <row r="33" spans="1:8" x14ac:dyDescent="0.25">
      <c r="A33" s="27" t="s">
        <v>200</v>
      </c>
      <c r="B33" s="15">
        <v>3015</v>
      </c>
      <c r="C33" s="15">
        <v>2970</v>
      </c>
      <c r="D33" s="15">
        <v>2982</v>
      </c>
      <c r="E33" s="15">
        <v>2953</v>
      </c>
      <c r="F33" s="15">
        <v>2867</v>
      </c>
      <c r="G33" s="15">
        <v>2867</v>
      </c>
      <c r="H33" s="15">
        <v>2899</v>
      </c>
    </row>
    <row r="34" spans="1:8" x14ac:dyDescent="0.25">
      <c r="A34" s="2" t="s">
        <v>306</v>
      </c>
      <c r="B34" s="15">
        <v>74878</v>
      </c>
      <c r="C34" s="15">
        <v>75980</v>
      </c>
      <c r="D34" s="15">
        <v>76703</v>
      </c>
      <c r="E34" s="15">
        <v>76559</v>
      </c>
      <c r="F34" s="15">
        <v>76644</v>
      </c>
      <c r="G34" s="15">
        <v>77114</v>
      </c>
      <c r="H34" s="15">
        <v>77776</v>
      </c>
    </row>
    <row r="35" spans="1:8" x14ac:dyDescent="0.25">
      <c r="A35" s="27" t="s">
        <v>7</v>
      </c>
      <c r="B35" s="15">
        <v>13103</v>
      </c>
      <c r="C35" s="15">
        <v>13295</v>
      </c>
      <c r="D35" s="15">
        <v>13268</v>
      </c>
      <c r="E35" s="15">
        <v>13222</v>
      </c>
      <c r="F35" s="15">
        <v>13354</v>
      </c>
      <c r="G35" s="15">
        <v>12923</v>
      </c>
      <c r="H35" s="15">
        <v>13202</v>
      </c>
    </row>
    <row r="36" spans="1:8" x14ac:dyDescent="0.25">
      <c r="A36" s="27" t="s">
        <v>19</v>
      </c>
      <c r="B36" s="15">
        <v>5461</v>
      </c>
      <c r="C36" s="15">
        <v>5699</v>
      </c>
      <c r="D36" s="15">
        <v>5734</v>
      </c>
      <c r="E36" s="15">
        <v>5844</v>
      </c>
      <c r="F36" s="15">
        <v>5966</v>
      </c>
      <c r="G36" s="15">
        <v>6230</v>
      </c>
      <c r="H36" s="15">
        <v>6338</v>
      </c>
    </row>
    <row r="37" spans="1:8" x14ac:dyDescent="0.25">
      <c r="A37" s="27" t="s">
        <v>64</v>
      </c>
      <c r="B37" s="15">
        <v>25210</v>
      </c>
      <c r="C37" s="15">
        <v>25396</v>
      </c>
      <c r="D37" s="15">
        <v>26191</v>
      </c>
      <c r="E37" s="15">
        <v>25935</v>
      </c>
      <c r="F37" s="15">
        <v>25856</v>
      </c>
      <c r="G37" s="15">
        <v>26281</v>
      </c>
      <c r="H37" s="15">
        <v>26486</v>
      </c>
    </row>
    <row r="38" spans="1:8" x14ac:dyDescent="0.25">
      <c r="A38" s="27" t="s">
        <v>81</v>
      </c>
      <c r="B38" s="15">
        <v>126</v>
      </c>
      <c r="C38" s="15">
        <v>128</v>
      </c>
      <c r="D38" s="15">
        <v>121</v>
      </c>
      <c r="E38" s="15">
        <v>137</v>
      </c>
      <c r="F38" s="15">
        <v>143</v>
      </c>
      <c r="G38" s="15">
        <v>152</v>
      </c>
      <c r="H38" s="15">
        <v>161</v>
      </c>
    </row>
    <row r="39" spans="1:8" x14ac:dyDescent="0.25">
      <c r="A39" s="27" t="s">
        <v>85</v>
      </c>
      <c r="B39" s="15">
        <v>2084</v>
      </c>
      <c r="C39" s="15">
        <v>2064</v>
      </c>
      <c r="D39" s="15">
        <v>2039</v>
      </c>
      <c r="E39" s="15">
        <v>2004</v>
      </c>
      <c r="F39" s="15">
        <v>1993</v>
      </c>
      <c r="G39" s="15">
        <v>1950</v>
      </c>
      <c r="H39" s="15">
        <v>1878</v>
      </c>
    </row>
    <row r="40" spans="1:8" x14ac:dyDescent="0.25">
      <c r="A40" s="27" t="s">
        <v>100</v>
      </c>
      <c r="B40" s="15">
        <v>1494</v>
      </c>
      <c r="C40" s="15">
        <v>1549</v>
      </c>
      <c r="D40" s="15">
        <v>1550</v>
      </c>
      <c r="E40" s="15">
        <v>1581</v>
      </c>
      <c r="F40" s="15">
        <v>1571</v>
      </c>
      <c r="G40" s="15">
        <v>1577</v>
      </c>
      <c r="H40" s="15">
        <v>1593</v>
      </c>
    </row>
    <row r="41" spans="1:8" x14ac:dyDescent="0.25">
      <c r="A41" s="27" t="s">
        <v>188</v>
      </c>
      <c r="B41" s="15">
        <v>2037</v>
      </c>
      <c r="C41" s="15">
        <v>2140</v>
      </c>
      <c r="D41" s="15">
        <v>2149</v>
      </c>
      <c r="E41" s="15">
        <v>2174</v>
      </c>
      <c r="F41" s="15">
        <v>2137</v>
      </c>
      <c r="G41" s="15">
        <v>2220</v>
      </c>
      <c r="H41" s="15">
        <v>2162</v>
      </c>
    </row>
    <row r="42" spans="1:8" x14ac:dyDescent="0.25">
      <c r="A42" s="27" t="s">
        <v>281</v>
      </c>
      <c r="B42" s="15">
        <v>22306</v>
      </c>
      <c r="C42" s="15">
        <v>22655</v>
      </c>
      <c r="D42" s="15">
        <v>22617</v>
      </c>
      <c r="E42" s="15">
        <v>22655</v>
      </c>
      <c r="F42" s="15">
        <v>22638</v>
      </c>
      <c r="G42" s="15">
        <v>22744</v>
      </c>
      <c r="H42" s="15">
        <v>22879</v>
      </c>
    </row>
    <row r="43" spans="1:8" x14ac:dyDescent="0.25">
      <c r="A43" s="27" t="s">
        <v>241</v>
      </c>
      <c r="B43" s="15">
        <v>3057</v>
      </c>
      <c r="C43" s="15">
        <v>3054</v>
      </c>
      <c r="D43" s="15">
        <v>3034</v>
      </c>
      <c r="E43" s="15">
        <v>3007</v>
      </c>
      <c r="F43" s="15">
        <v>2986</v>
      </c>
      <c r="G43" s="15">
        <v>3037</v>
      </c>
      <c r="H43" s="15">
        <v>3077</v>
      </c>
    </row>
    <row r="44" spans="1:8" x14ac:dyDescent="0.25">
      <c r="A44" s="2" t="s">
        <v>326</v>
      </c>
      <c r="B44" s="15">
        <v>568</v>
      </c>
      <c r="C44" s="15">
        <v>561</v>
      </c>
      <c r="D44" s="15">
        <v>541</v>
      </c>
      <c r="E44" s="15">
        <v>540</v>
      </c>
      <c r="F44" s="15">
        <v>492</v>
      </c>
      <c r="G44" s="15">
        <v>499</v>
      </c>
      <c r="H44" s="15">
        <v>482</v>
      </c>
    </row>
    <row r="45" spans="1:8" x14ac:dyDescent="0.25">
      <c r="A45" s="27" t="s">
        <v>49</v>
      </c>
      <c r="B45" s="15">
        <v>553</v>
      </c>
      <c r="C45" s="15">
        <v>530</v>
      </c>
      <c r="D45" s="15">
        <v>514</v>
      </c>
      <c r="E45" s="15">
        <v>515</v>
      </c>
      <c r="F45" s="15">
        <v>492</v>
      </c>
      <c r="G45" s="15">
        <v>473</v>
      </c>
      <c r="H45" s="15">
        <v>454</v>
      </c>
    </row>
    <row r="46" spans="1:8" x14ac:dyDescent="0.25">
      <c r="A46" s="27" t="s">
        <v>214</v>
      </c>
      <c r="B46" s="15">
        <v>15</v>
      </c>
      <c r="C46" s="15">
        <v>31</v>
      </c>
      <c r="D46" s="15">
        <v>27</v>
      </c>
      <c r="E46" s="15">
        <v>25</v>
      </c>
      <c r="F46" s="15">
        <v>0</v>
      </c>
      <c r="G46" s="15">
        <v>26</v>
      </c>
      <c r="H46" s="15">
        <v>28</v>
      </c>
    </row>
    <row r="47" spans="1:8" x14ac:dyDescent="0.25">
      <c r="A47" s="2" t="s">
        <v>316</v>
      </c>
      <c r="B47" s="15">
        <v>18063</v>
      </c>
      <c r="C47" s="15">
        <v>17930</v>
      </c>
      <c r="D47" s="15">
        <v>17715</v>
      </c>
      <c r="E47" s="15">
        <v>17382</v>
      </c>
      <c r="F47" s="15">
        <v>17161</v>
      </c>
      <c r="G47" s="15">
        <v>17004</v>
      </c>
      <c r="H47" s="15">
        <v>16841</v>
      </c>
    </row>
    <row r="48" spans="1:8" x14ac:dyDescent="0.25">
      <c r="A48" s="27" t="s">
        <v>24</v>
      </c>
      <c r="B48" s="15">
        <v>1438</v>
      </c>
      <c r="C48" s="15">
        <v>1392</v>
      </c>
      <c r="D48" s="15">
        <v>1378</v>
      </c>
      <c r="E48" s="15">
        <v>1400</v>
      </c>
      <c r="F48" s="15">
        <v>1390</v>
      </c>
      <c r="G48" s="15">
        <v>1365</v>
      </c>
      <c r="H48" s="15">
        <v>1320</v>
      </c>
    </row>
    <row r="49" spans="1:8" x14ac:dyDescent="0.25">
      <c r="A49" s="27" t="s">
        <v>92</v>
      </c>
      <c r="B49" s="15">
        <v>1031</v>
      </c>
      <c r="C49" s="15">
        <v>1010</v>
      </c>
      <c r="D49" s="15">
        <v>1009</v>
      </c>
      <c r="E49" s="15">
        <v>1051</v>
      </c>
      <c r="F49" s="15">
        <v>1052</v>
      </c>
      <c r="G49" s="15">
        <v>1004</v>
      </c>
      <c r="H49" s="15">
        <v>912</v>
      </c>
    </row>
    <row r="50" spans="1:8" x14ac:dyDescent="0.25">
      <c r="A50" s="27" t="s">
        <v>94</v>
      </c>
      <c r="B50" s="15">
        <v>5344</v>
      </c>
      <c r="C50" s="15">
        <v>5242</v>
      </c>
      <c r="D50" s="15">
        <v>5185</v>
      </c>
      <c r="E50" s="15">
        <v>5071</v>
      </c>
      <c r="F50" s="15">
        <v>4930</v>
      </c>
      <c r="G50" s="15">
        <v>4979</v>
      </c>
      <c r="H50" s="15">
        <v>5018</v>
      </c>
    </row>
    <row r="51" spans="1:8" x14ac:dyDescent="0.25">
      <c r="A51" s="27" t="s">
        <v>109</v>
      </c>
      <c r="B51" s="15">
        <v>7405</v>
      </c>
      <c r="C51" s="15">
        <v>7372</v>
      </c>
      <c r="D51" s="15">
        <v>7271</v>
      </c>
      <c r="E51" s="15">
        <v>7052</v>
      </c>
      <c r="F51" s="15">
        <v>7014</v>
      </c>
      <c r="G51" s="15">
        <v>6847</v>
      </c>
      <c r="H51" s="15">
        <v>6729</v>
      </c>
    </row>
    <row r="52" spans="1:8" x14ac:dyDescent="0.25">
      <c r="A52" s="27" t="s">
        <v>229</v>
      </c>
      <c r="B52" s="15">
        <v>637</v>
      </c>
      <c r="C52" s="15">
        <v>653</v>
      </c>
      <c r="D52" s="15">
        <v>625</v>
      </c>
      <c r="E52" s="15">
        <v>626</v>
      </c>
      <c r="F52" s="15">
        <v>634</v>
      </c>
      <c r="G52" s="15">
        <v>628</v>
      </c>
      <c r="H52" s="15">
        <v>610</v>
      </c>
    </row>
    <row r="53" spans="1:8" x14ac:dyDescent="0.25">
      <c r="A53" s="27" t="s">
        <v>255</v>
      </c>
      <c r="B53" s="15">
        <v>2208</v>
      </c>
      <c r="C53" s="15">
        <v>2261</v>
      </c>
      <c r="D53" s="15">
        <v>2247</v>
      </c>
      <c r="E53" s="15">
        <v>2182</v>
      </c>
      <c r="F53" s="15">
        <v>2141</v>
      </c>
      <c r="G53" s="15">
        <v>2181</v>
      </c>
      <c r="H53" s="15">
        <v>2252</v>
      </c>
    </row>
    <row r="54" spans="1:8" x14ac:dyDescent="0.25">
      <c r="A54" s="2" t="s">
        <v>312</v>
      </c>
      <c r="B54" s="15">
        <v>6520</v>
      </c>
      <c r="C54" s="15">
        <v>6774</v>
      </c>
      <c r="D54" s="15">
        <v>6865</v>
      </c>
      <c r="E54" s="15">
        <v>6906</v>
      </c>
      <c r="F54" s="15">
        <v>7014</v>
      </c>
      <c r="G54" s="15">
        <v>6989</v>
      </c>
      <c r="H54" s="15">
        <v>7073</v>
      </c>
    </row>
    <row r="55" spans="1:8" x14ac:dyDescent="0.25">
      <c r="A55" s="27" t="s">
        <v>16</v>
      </c>
      <c r="B55" s="15">
        <v>727</v>
      </c>
      <c r="C55" s="15">
        <v>711</v>
      </c>
      <c r="D55" s="15">
        <v>775</v>
      </c>
      <c r="E55" s="15">
        <v>765</v>
      </c>
      <c r="F55" s="15">
        <v>800</v>
      </c>
      <c r="G55" s="15">
        <v>776</v>
      </c>
      <c r="H55" s="15">
        <v>810</v>
      </c>
    </row>
    <row r="56" spans="1:8" x14ac:dyDescent="0.25">
      <c r="A56" s="27" t="s">
        <v>54</v>
      </c>
      <c r="B56" s="15">
        <v>5490</v>
      </c>
      <c r="C56" s="15">
        <v>5450</v>
      </c>
      <c r="D56" s="15">
        <v>5482</v>
      </c>
      <c r="E56" s="15">
        <v>5558</v>
      </c>
      <c r="F56" s="15">
        <v>5655</v>
      </c>
      <c r="G56" s="15">
        <v>5645</v>
      </c>
      <c r="H56" s="15">
        <v>5666</v>
      </c>
    </row>
    <row r="57" spans="1:8" x14ac:dyDescent="0.25">
      <c r="A57" s="27" t="s">
        <v>115</v>
      </c>
      <c r="B57" s="15">
        <v>80</v>
      </c>
      <c r="C57" s="15">
        <v>86</v>
      </c>
      <c r="D57" s="15">
        <v>80</v>
      </c>
      <c r="E57" s="15">
        <v>82</v>
      </c>
      <c r="F57" s="15">
        <v>77</v>
      </c>
      <c r="G57" s="15">
        <v>90</v>
      </c>
      <c r="H57" s="15">
        <v>103</v>
      </c>
    </row>
    <row r="58" spans="1:8" x14ac:dyDescent="0.25">
      <c r="A58" s="27" t="s">
        <v>160</v>
      </c>
      <c r="B58" s="15">
        <v>186</v>
      </c>
      <c r="C58" s="15">
        <v>189</v>
      </c>
      <c r="D58" s="15">
        <v>202</v>
      </c>
      <c r="E58" s="15">
        <v>193</v>
      </c>
      <c r="F58" s="15">
        <v>187</v>
      </c>
      <c r="G58" s="15">
        <v>188</v>
      </c>
      <c r="H58" s="15">
        <v>193</v>
      </c>
    </row>
    <row r="59" spans="1:8" x14ac:dyDescent="0.25">
      <c r="A59" s="27" t="s">
        <v>164</v>
      </c>
      <c r="B59" s="15">
        <v>37</v>
      </c>
      <c r="C59" s="15">
        <v>35</v>
      </c>
      <c r="D59" s="15">
        <v>27</v>
      </c>
      <c r="E59" s="15">
        <v>20</v>
      </c>
      <c r="F59" s="15">
        <v>16</v>
      </c>
      <c r="G59" s="15">
        <v>15</v>
      </c>
      <c r="H59" s="15">
        <v>18</v>
      </c>
    </row>
    <row r="60" spans="1:8" x14ac:dyDescent="0.25">
      <c r="A60" s="27" t="s">
        <v>243</v>
      </c>
      <c r="B60" s="15">
        <v>0</v>
      </c>
      <c r="C60" s="15">
        <v>303</v>
      </c>
      <c r="D60" s="15">
        <v>299</v>
      </c>
      <c r="E60" s="15">
        <v>288</v>
      </c>
      <c r="F60" s="15">
        <v>279</v>
      </c>
      <c r="G60" s="15">
        <v>275</v>
      </c>
      <c r="H60" s="15">
        <v>283</v>
      </c>
    </row>
    <row r="61" spans="1:8" x14ac:dyDescent="0.25">
      <c r="A61" s="2" t="s">
        <v>324</v>
      </c>
      <c r="B61" s="15">
        <v>1025</v>
      </c>
      <c r="C61" s="15">
        <v>947</v>
      </c>
      <c r="D61" s="15">
        <v>1051</v>
      </c>
      <c r="E61" s="15">
        <v>1067</v>
      </c>
      <c r="F61" s="15">
        <v>980</v>
      </c>
      <c r="G61" s="15">
        <v>1139</v>
      </c>
      <c r="H61" s="15">
        <v>1002</v>
      </c>
    </row>
    <row r="62" spans="1:8" x14ac:dyDescent="0.25">
      <c r="A62" s="27" t="s">
        <v>46</v>
      </c>
      <c r="B62" s="15">
        <v>280</v>
      </c>
      <c r="C62" s="15">
        <v>229</v>
      </c>
      <c r="D62" s="15">
        <v>233</v>
      </c>
      <c r="E62" s="15">
        <v>224</v>
      </c>
      <c r="F62" s="15">
        <v>227</v>
      </c>
      <c r="G62" s="15">
        <v>214</v>
      </c>
      <c r="H62" s="15">
        <v>219</v>
      </c>
    </row>
    <row r="63" spans="1:8" x14ac:dyDescent="0.25">
      <c r="A63" s="27" t="s">
        <v>88</v>
      </c>
      <c r="B63" s="15">
        <v>210</v>
      </c>
      <c r="C63" s="15">
        <v>207</v>
      </c>
      <c r="D63" s="15">
        <v>209</v>
      </c>
      <c r="E63" s="15">
        <v>203</v>
      </c>
      <c r="F63" s="15">
        <v>193</v>
      </c>
      <c r="G63" s="15">
        <v>211</v>
      </c>
      <c r="H63" s="15">
        <v>218</v>
      </c>
    </row>
    <row r="64" spans="1:8" x14ac:dyDescent="0.25">
      <c r="A64" s="27" t="s">
        <v>93</v>
      </c>
      <c r="B64" s="15">
        <v>41</v>
      </c>
      <c r="C64" s="15">
        <v>35</v>
      </c>
      <c r="D64" s="15">
        <v>35</v>
      </c>
      <c r="E64" s="15">
        <v>27</v>
      </c>
      <c r="F64" s="15">
        <v>25</v>
      </c>
      <c r="G64" s="15">
        <v>36</v>
      </c>
      <c r="H64" s="15">
        <v>30</v>
      </c>
    </row>
    <row r="65" spans="1:8" x14ac:dyDescent="0.25">
      <c r="A65" s="27" t="s">
        <v>159</v>
      </c>
      <c r="B65" s="15">
        <v>63</v>
      </c>
      <c r="C65" s="15">
        <v>52</v>
      </c>
      <c r="D65" s="15">
        <v>174</v>
      </c>
      <c r="E65" s="15">
        <v>217</v>
      </c>
      <c r="F65" s="15">
        <v>142</v>
      </c>
      <c r="G65" s="15">
        <v>319</v>
      </c>
      <c r="H65" s="15">
        <v>203</v>
      </c>
    </row>
    <row r="66" spans="1:8" x14ac:dyDescent="0.25">
      <c r="A66" s="27" t="s">
        <v>186</v>
      </c>
      <c r="B66" s="15">
        <v>431</v>
      </c>
      <c r="C66" s="15">
        <v>424</v>
      </c>
      <c r="D66" s="15">
        <v>400</v>
      </c>
      <c r="E66" s="15">
        <v>396</v>
      </c>
      <c r="F66" s="15">
        <v>393</v>
      </c>
      <c r="G66" s="15">
        <v>359</v>
      </c>
      <c r="H66" s="15">
        <v>332</v>
      </c>
    </row>
    <row r="67" spans="1:8" x14ac:dyDescent="0.25">
      <c r="A67" s="2" t="s">
        <v>331</v>
      </c>
      <c r="B67" s="15">
        <v>14572</v>
      </c>
      <c r="C67" s="15">
        <v>15156</v>
      </c>
      <c r="D67" s="15">
        <v>15868</v>
      </c>
      <c r="E67" s="15">
        <v>16666</v>
      </c>
      <c r="F67" s="15">
        <v>17265</v>
      </c>
      <c r="G67" s="15">
        <v>17860</v>
      </c>
      <c r="H67" s="15">
        <v>18232</v>
      </c>
    </row>
    <row r="68" spans="1:8" x14ac:dyDescent="0.25">
      <c r="A68" s="27" t="s">
        <v>91</v>
      </c>
      <c r="B68" s="15">
        <v>65</v>
      </c>
      <c r="C68" s="15">
        <v>64</v>
      </c>
      <c r="D68" s="15">
        <v>63</v>
      </c>
      <c r="E68" s="15">
        <v>62</v>
      </c>
      <c r="F68" s="15">
        <v>57</v>
      </c>
      <c r="G68" s="15">
        <v>58</v>
      </c>
      <c r="H68" s="15">
        <v>60</v>
      </c>
    </row>
    <row r="69" spans="1:8" x14ac:dyDescent="0.25">
      <c r="A69" s="27" t="s">
        <v>143</v>
      </c>
      <c r="B69" s="15">
        <v>1835</v>
      </c>
      <c r="C69" s="15">
        <v>1842</v>
      </c>
      <c r="D69" s="15">
        <v>1924</v>
      </c>
      <c r="E69" s="15">
        <v>2022</v>
      </c>
      <c r="F69" s="15">
        <v>2037</v>
      </c>
      <c r="G69" s="15">
        <v>2084</v>
      </c>
      <c r="H69" s="15">
        <v>2097</v>
      </c>
    </row>
    <row r="70" spans="1:8" x14ac:dyDescent="0.25">
      <c r="A70" s="27" t="s">
        <v>166</v>
      </c>
      <c r="B70" s="15">
        <v>12660</v>
      </c>
      <c r="C70" s="15">
        <v>13236</v>
      </c>
      <c r="D70" s="15">
        <v>13871</v>
      </c>
      <c r="E70" s="15">
        <v>14570</v>
      </c>
      <c r="F70" s="15">
        <v>15158</v>
      </c>
      <c r="G70" s="15">
        <v>15707</v>
      </c>
      <c r="H70" s="15">
        <v>16066</v>
      </c>
    </row>
    <row r="71" spans="1:8" x14ac:dyDescent="0.25">
      <c r="A71" s="27" t="s">
        <v>213</v>
      </c>
      <c r="B71" s="15">
        <v>12</v>
      </c>
      <c r="C71" s="15">
        <v>14</v>
      </c>
      <c r="D71" s="15">
        <v>10</v>
      </c>
      <c r="E71" s="15">
        <v>12</v>
      </c>
      <c r="F71" s="15">
        <v>13</v>
      </c>
      <c r="G71" s="15">
        <v>11</v>
      </c>
      <c r="H71" s="15">
        <v>9</v>
      </c>
    </row>
    <row r="72" spans="1:8" x14ac:dyDescent="0.25">
      <c r="A72" s="2" t="s">
        <v>335</v>
      </c>
      <c r="B72" s="15">
        <v>342</v>
      </c>
      <c r="C72" s="15">
        <v>364</v>
      </c>
      <c r="D72" s="15">
        <v>331</v>
      </c>
      <c r="E72" s="15">
        <v>340</v>
      </c>
      <c r="F72" s="15">
        <v>329</v>
      </c>
      <c r="G72" s="15">
        <v>310</v>
      </c>
      <c r="H72" s="15">
        <v>324</v>
      </c>
    </row>
    <row r="73" spans="1:8" x14ac:dyDescent="0.25">
      <c r="A73" s="27" t="s">
        <v>172</v>
      </c>
      <c r="B73" s="15">
        <v>342</v>
      </c>
      <c r="C73" s="15">
        <v>364</v>
      </c>
      <c r="D73" s="15">
        <v>331</v>
      </c>
      <c r="E73" s="15">
        <v>340</v>
      </c>
      <c r="F73" s="15">
        <v>329</v>
      </c>
      <c r="G73" s="15">
        <v>310</v>
      </c>
      <c r="H73" s="15">
        <v>324</v>
      </c>
    </row>
    <row r="74" spans="1:8" x14ac:dyDescent="0.25">
      <c r="A74" s="2" t="s">
        <v>322</v>
      </c>
      <c r="B74" s="15">
        <v>17826</v>
      </c>
      <c r="C74" s="15">
        <v>17983</v>
      </c>
      <c r="D74" s="15">
        <v>18268</v>
      </c>
      <c r="E74" s="15">
        <v>18507</v>
      </c>
      <c r="F74" s="15">
        <v>18519</v>
      </c>
      <c r="G74" s="15">
        <v>19083</v>
      </c>
      <c r="H74" s="15">
        <v>19215</v>
      </c>
    </row>
    <row r="75" spans="1:8" x14ac:dyDescent="0.25">
      <c r="A75" s="27" t="s">
        <v>43</v>
      </c>
      <c r="B75" s="15">
        <v>175</v>
      </c>
      <c r="C75" s="15">
        <v>152</v>
      </c>
      <c r="D75" s="15">
        <v>142</v>
      </c>
      <c r="E75" s="15">
        <v>164</v>
      </c>
      <c r="F75" s="15">
        <v>186</v>
      </c>
      <c r="G75" s="15">
        <v>191</v>
      </c>
      <c r="H75" s="15">
        <v>190</v>
      </c>
    </row>
    <row r="76" spans="1:8" x14ac:dyDescent="0.25">
      <c r="A76" s="27" t="s">
        <v>63</v>
      </c>
      <c r="B76" s="15">
        <v>2244</v>
      </c>
      <c r="C76" s="15">
        <v>2288</v>
      </c>
      <c r="D76" s="15">
        <v>2295</v>
      </c>
      <c r="E76" s="15">
        <v>2318</v>
      </c>
      <c r="F76" s="15">
        <v>2327</v>
      </c>
      <c r="G76" s="15">
        <v>2364</v>
      </c>
      <c r="H76" s="15">
        <v>2336</v>
      </c>
    </row>
    <row r="77" spans="1:8" x14ac:dyDescent="0.25">
      <c r="A77" s="27" t="s">
        <v>75</v>
      </c>
      <c r="B77" s="15">
        <v>748</v>
      </c>
      <c r="C77" s="15">
        <v>748</v>
      </c>
      <c r="D77" s="15">
        <v>698</v>
      </c>
      <c r="E77" s="15">
        <v>698</v>
      </c>
      <c r="F77" s="15">
        <v>655</v>
      </c>
      <c r="G77" s="15">
        <v>682</v>
      </c>
      <c r="H77" s="15">
        <v>662</v>
      </c>
    </row>
    <row r="78" spans="1:8" x14ac:dyDescent="0.25">
      <c r="A78" s="27" t="s">
        <v>128</v>
      </c>
      <c r="B78" s="15">
        <v>7349</v>
      </c>
      <c r="C78" s="15">
        <v>7446</v>
      </c>
      <c r="D78" s="15">
        <v>7652</v>
      </c>
      <c r="E78" s="15">
        <v>7792</v>
      </c>
      <c r="F78" s="15">
        <v>7764</v>
      </c>
      <c r="G78" s="15">
        <v>7906</v>
      </c>
      <c r="H78" s="15">
        <v>7989</v>
      </c>
    </row>
    <row r="79" spans="1:8" x14ac:dyDescent="0.25">
      <c r="A79" s="27" t="s">
        <v>181</v>
      </c>
      <c r="B79" s="15">
        <v>2419</v>
      </c>
      <c r="C79" s="15">
        <v>2434</v>
      </c>
      <c r="D79" s="15">
        <v>2476</v>
      </c>
      <c r="E79" s="15">
        <v>2598</v>
      </c>
      <c r="F79" s="15">
        <v>2481</v>
      </c>
      <c r="G79" s="15">
        <v>2631</v>
      </c>
      <c r="H79" s="15">
        <v>2721</v>
      </c>
    </row>
    <row r="80" spans="1:8" x14ac:dyDescent="0.25">
      <c r="A80" s="27" t="s">
        <v>194</v>
      </c>
      <c r="B80" s="15">
        <v>1426</v>
      </c>
      <c r="C80" s="15">
        <v>1429</v>
      </c>
      <c r="D80" s="15">
        <v>1406</v>
      </c>
      <c r="E80" s="15">
        <v>1521</v>
      </c>
      <c r="F80" s="15">
        <v>1530</v>
      </c>
      <c r="G80" s="15">
        <v>1581</v>
      </c>
      <c r="H80" s="15">
        <v>1581</v>
      </c>
    </row>
    <row r="81" spans="1:8" x14ac:dyDescent="0.25">
      <c r="A81" s="27" t="s">
        <v>207</v>
      </c>
      <c r="B81" s="15">
        <v>450</v>
      </c>
      <c r="C81" s="15">
        <v>484</v>
      </c>
      <c r="D81" s="15">
        <v>507</v>
      </c>
      <c r="E81" s="15">
        <v>466</v>
      </c>
      <c r="F81" s="15">
        <v>362</v>
      </c>
      <c r="G81" s="15">
        <v>439</v>
      </c>
      <c r="H81" s="15">
        <v>396</v>
      </c>
    </row>
    <row r="82" spans="1:8" x14ac:dyDescent="0.25">
      <c r="A82" s="27" t="s">
        <v>238</v>
      </c>
      <c r="B82" s="15">
        <v>1917</v>
      </c>
      <c r="C82" s="15">
        <v>1896</v>
      </c>
      <c r="D82" s="15">
        <v>1992</v>
      </c>
      <c r="E82" s="15">
        <v>1872</v>
      </c>
      <c r="F82" s="15">
        <v>2086</v>
      </c>
      <c r="G82" s="15">
        <v>2160</v>
      </c>
      <c r="H82" s="15">
        <v>2192</v>
      </c>
    </row>
    <row r="83" spans="1:8" x14ac:dyDescent="0.25">
      <c r="A83" s="27" t="s">
        <v>240</v>
      </c>
      <c r="B83" s="15">
        <v>970</v>
      </c>
      <c r="C83" s="15">
        <v>978</v>
      </c>
      <c r="D83" s="15">
        <v>974</v>
      </c>
      <c r="E83" s="15">
        <v>965</v>
      </c>
      <c r="F83" s="15">
        <v>1002</v>
      </c>
      <c r="G83" s="15">
        <v>987</v>
      </c>
      <c r="H83" s="15">
        <v>986</v>
      </c>
    </row>
    <row r="84" spans="1:8" x14ac:dyDescent="0.25">
      <c r="A84" s="27" t="s">
        <v>251</v>
      </c>
      <c r="B84" s="15">
        <v>128</v>
      </c>
      <c r="C84" s="15">
        <v>128</v>
      </c>
      <c r="D84" s="15">
        <v>126</v>
      </c>
      <c r="E84" s="15">
        <v>113</v>
      </c>
      <c r="F84" s="15">
        <v>126</v>
      </c>
      <c r="G84" s="15">
        <v>142</v>
      </c>
      <c r="H84" s="15">
        <v>162</v>
      </c>
    </row>
    <row r="85" spans="1:8" x14ac:dyDescent="0.25">
      <c r="A85" s="2" t="s">
        <v>298</v>
      </c>
      <c r="B85" s="15">
        <v>11700</v>
      </c>
      <c r="C85" s="15">
        <v>11480</v>
      </c>
      <c r="D85" s="15">
        <v>11244</v>
      </c>
      <c r="E85" s="15">
        <v>11115</v>
      </c>
      <c r="F85" s="15">
        <v>10764</v>
      </c>
      <c r="G85" s="15">
        <v>10571</v>
      </c>
      <c r="H85" s="15">
        <v>10367</v>
      </c>
    </row>
    <row r="86" spans="1:8" x14ac:dyDescent="0.25">
      <c r="A86" s="27" t="s">
        <v>260</v>
      </c>
      <c r="B86" s="15">
        <v>3735</v>
      </c>
      <c r="C86" s="15">
        <v>3599</v>
      </c>
      <c r="D86" s="15">
        <v>3459</v>
      </c>
      <c r="E86" s="15">
        <v>3424</v>
      </c>
      <c r="F86" s="15">
        <v>3351</v>
      </c>
      <c r="G86" s="15">
        <v>3375</v>
      </c>
      <c r="H86" s="15">
        <v>3273</v>
      </c>
    </row>
    <row r="87" spans="1:8" x14ac:dyDescent="0.25">
      <c r="A87" s="27" t="s">
        <v>42</v>
      </c>
      <c r="B87" s="15">
        <v>191</v>
      </c>
      <c r="C87" s="15">
        <v>179</v>
      </c>
      <c r="D87" s="15">
        <v>177</v>
      </c>
      <c r="E87" s="15">
        <v>180</v>
      </c>
      <c r="F87" s="15">
        <v>162</v>
      </c>
      <c r="G87" s="15">
        <v>157</v>
      </c>
      <c r="H87" s="15">
        <v>131</v>
      </c>
    </row>
    <row r="88" spans="1:8" x14ac:dyDescent="0.25">
      <c r="A88" s="27" t="s">
        <v>59</v>
      </c>
      <c r="B88" s="15">
        <v>1871</v>
      </c>
      <c r="C88" s="15">
        <v>1796</v>
      </c>
      <c r="D88" s="15">
        <v>1779</v>
      </c>
      <c r="E88" s="15">
        <v>1743</v>
      </c>
      <c r="F88" s="15">
        <v>1682</v>
      </c>
      <c r="G88" s="15">
        <v>1609</v>
      </c>
      <c r="H88" s="15">
        <v>1526</v>
      </c>
    </row>
    <row r="89" spans="1:8" x14ac:dyDescent="0.25">
      <c r="A89" s="27" t="s">
        <v>87</v>
      </c>
      <c r="B89" s="15">
        <v>2014</v>
      </c>
      <c r="C89" s="15">
        <v>2037</v>
      </c>
      <c r="D89" s="15">
        <v>1983</v>
      </c>
      <c r="E89" s="15">
        <v>1939</v>
      </c>
      <c r="F89" s="15">
        <v>1824</v>
      </c>
      <c r="G89" s="15">
        <v>1714</v>
      </c>
      <c r="H89" s="15">
        <v>1644</v>
      </c>
    </row>
    <row r="90" spans="1:8" x14ac:dyDescent="0.25">
      <c r="A90" s="27" t="s">
        <v>269</v>
      </c>
      <c r="B90" s="15">
        <v>241</v>
      </c>
      <c r="C90" s="15">
        <v>251</v>
      </c>
      <c r="D90" s="15">
        <v>225</v>
      </c>
      <c r="E90" s="15">
        <v>220</v>
      </c>
      <c r="F90" s="15">
        <v>200</v>
      </c>
      <c r="G90" s="15">
        <v>168</v>
      </c>
      <c r="H90" s="15">
        <v>154</v>
      </c>
    </row>
    <row r="91" spans="1:8" x14ac:dyDescent="0.25">
      <c r="A91" s="27" t="s">
        <v>118</v>
      </c>
      <c r="B91" s="15">
        <v>291</v>
      </c>
      <c r="C91" s="15">
        <v>269</v>
      </c>
      <c r="D91" s="15">
        <v>268</v>
      </c>
      <c r="E91" s="15">
        <v>315</v>
      </c>
      <c r="F91" s="15">
        <v>330</v>
      </c>
      <c r="G91" s="15">
        <v>327</v>
      </c>
      <c r="H91" s="15">
        <v>313</v>
      </c>
    </row>
    <row r="92" spans="1:8" x14ac:dyDescent="0.25">
      <c r="A92" s="27" t="s">
        <v>126</v>
      </c>
      <c r="B92" s="15">
        <v>1261</v>
      </c>
      <c r="C92" s="15">
        <v>1312</v>
      </c>
      <c r="D92" s="15">
        <v>1316</v>
      </c>
      <c r="E92" s="15">
        <v>1247</v>
      </c>
      <c r="F92" s="15">
        <v>1253</v>
      </c>
      <c r="G92" s="15">
        <v>1241</v>
      </c>
      <c r="H92" s="15">
        <v>1287</v>
      </c>
    </row>
    <row r="93" spans="1:8" x14ac:dyDescent="0.25">
      <c r="A93" s="27" t="s">
        <v>142</v>
      </c>
      <c r="B93" s="15">
        <v>706</v>
      </c>
      <c r="C93" s="15">
        <v>687</v>
      </c>
      <c r="D93" s="15">
        <v>672</v>
      </c>
      <c r="E93" s="15">
        <v>664</v>
      </c>
      <c r="F93" s="15">
        <v>644</v>
      </c>
      <c r="G93" s="15">
        <v>646</v>
      </c>
      <c r="H93" s="15">
        <v>682</v>
      </c>
    </row>
    <row r="94" spans="1:8" x14ac:dyDescent="0.25">
      <c r="A94" s="27" t="s">
        <v>287</v>
      </c>
      <c r="B94" s="15">
        <v>260</v>
      </c>
      <c r="C94" s="15">
        <v>274</v>
      </c>
      <c r="D94" s="15">
        <v>297</v>
      </c>
      <c r="E94" s="15">
        <v>294</v>
      </c>
      <c r="F94" s="15">
        <v>264</v>
      </c>
      <c r="G94" s="15">
        <v>279</v>
      </c>
      <c r="H94" s="15">
        <v>267</v>
      </c>
    </row>
    <row r="95" spans="1:8" x14ac:dyDescent="0.25">
      <c r="A95" s="27" t="s">
        <v>151</v>
      </c>
      <c r="B95" s="15">
        <v>687</v>
      </c>
      <c r="C95" s="15">
        <v>653</v>
      </c>
      <c r="D95" s="15">
        <v>669</v>
      </c>
      <c r="E95" s="15">
        <v>701</v>
      </c>
      <c r="F95" s="15">
        <v>687</v>
      </c>
      <c r="G95" s="15">
        <v>671</v>
      </c>
      <c r="H95" s="15">
        <v>665</v>
      </c>
    </row>
    <row r="96" spans="1:8" x14ac:dyDescent="0.25">
      <c r="A96" s="27" t="s">
        <v>196</v>
      </c>
      <c r="B96" s="15">
        <v>56</v>
      </c>
      <c r="C96" s="15">
        <v>58</v>
      </c>
      <c r="D96" s="15">
        <v>52</v>
      </c>
      <c r="E96" s="15">
        <v>60</v>
      </c>
      <c r="F96" s="15">
        <v>51</v>
      </c>
      <c r="G96" s="15">
        <v>52</v>
      </c>
      <c r="H96" s="15">
        <v>67</v>
      </c>
    </row>
    <row r="97" spans="1:8" x14ac:dyDescent="0.25">
      <c r="A97" s="27" t="s">
        <v>280</v>
      </c>
      <c r="B97" s="15">
        <v>219</v>
      </c>
      <c r="C97" s="15">
        <v>201</v>
      </c>
      <c r="D97" s="15">
        <v>201</v>
      </c>
      <c r="E97" s="15">
        <v>196</v>
      </c>
      <c r="F97" s="15">
        <v>193</v>
      </c>
      <c r="G97" s="15">
        <v>194</v>
      </c>
      <c r="H97" s="15">
        <v>212</v>
      </c>
    </row>
    <row r="98" spans="1:8" x14ac:dyDescent="0.25">
      <c r="A98" s="27" t="s">
        <v>253</v>
      </c>
      <c r="B98" s="15">
        <v>168</v>
      </c>
      <c r="C98" s="15">
        <v>164</v>
      </c>
      <c r="D98" s="15">
        <v>146</v>
      </c>
      <c r="E98" s="15">
        <v>132</v>
      </c>
      <c r="F98" s="15">
        <v>123</v>
      </c>
      <c r="G98" s="15">
        <v>138</v>
      </c>
      <c r="H98" s="15">
        <v>146</v>
      </c>
    </row>
    <row r="99" spans="1:8" x14ac:dyDescent="0.25">
      <c r="A99" s="2" t="s">
        <v>323</v>
      </c>
      <c r="B99" s="15">
        <v>8919</v>
      </c>
      <c r="C99" s="15">
        <v>8764</v>
      </c>
      <c r="D99" s="15">
        <v>8711</v>
      </c>
      <c r="E99" s="15">
        <v>8513</v>
      </c>
      <c r="F99" s="15">
        <v>8445</v>
      </c>
      <c r="G99" s="15">
        <v>8354</v>
      </c>
      <c r="H99" s="15">
        <v>8096</v>
      </c>
    </row>
    <row r="100" spans="1:8" x14ac:dyDescent="0.25">
      <c r="A100" s="27" t="s">
        <v>263</v>
      </c>
      <c r="B100" s="15">
        <v>1173</v>
      </c>
      <c r="C100" s="15">
        <v>1175</v>
      </c>
      <c r="D100" s="15">
        <v>1112</v>
      </c>
      <c r="E100" s="15">
        <v>1093</v>
      </c>
      <c r="F100" s="15">
        <v>1024</v>
      </c>
      <c r="G100" s="15">
        <v>1037</v>
      </c>
      <c r="H100" s="15">
        <v>973</v>
      </c>
    </row>
    <row r="101" spans="1:8" x14ac:dyDescent="0.25">
      <c r="A101" s="27" t="s">
        <v>272</v>
      </c>
      <c r="B101" s="15">
        <v>5685</v>
      </c>
      <c r="C101" s="15">
        <v>5638</v>
      </c>
      <c r="D101" s="15">
        <v>5690</v>
      </c>
      <c r="E101" s="15">
        <v>5708</v>
      </c>
      <c r="F101" s="15">
        <v>5743</v>
      </c>
      <c r="G101" s="15">
        <v>5741</v>
      </c>
      <c r="H101" s="15">
        <v>5611</v>
      </c>
    </row>
    <row r="102" spans="1:8" x14ac:dyDescent="0.25">
      <c r="A102" s="27" t="s">
        <v>276</v>
      </c>
      <c r="B102" s="15">
        <v>2061</v>
      </c>
      <c r="C102" s="15">
        <v>1951</v>
      </c>
      <c r="D102" s="15">
        <v>1909</v>
      </c>
      <c r="E102" s="15">
        <v>1712</v>
      </c>
      <c r="F102" s="15">
        <v>1678</v>
      </c>
      <c r="G102" s="15">
        <v>1576</v>
      </c>
      <c r="H102" s="15">
        <v>1512</v>
      </c>
    </row>
    <row r="103" spans="1:8" x14ac:dyDescent="0.25">
      <c r="A103" s="2" t="s">
        <v>313</v>
      </c>
      <c r="B103" s="15">
        <v>3086</v>
      </c>
      <c r="C103" s="15">
        <v>3007</v>
      </c>
      <c r="D103" s="15">
        <v>2931</v>
      </c>
      <c r="E103" s="15">
        <v>2836</v>
      </c>
      <c r="F103" s="15">
        <v>2716</v>
      </c>
      <c r="G103" s="15">
        <v>2828</v>
      </c>
      <c r="H103" s="15">
        <v>2872</v>
      </c>
    </row>
    <row r="104" spans="1:8" x14ac:dyDescent="0.25">
      <c r="A104" s="27" t="s">
        <v>17</v>
      </c>
      <c r="B104" s="15">
        <v>47</v>
      </c>
      <c r="C104" s="15">
        <v>45</v>
      </c>
      <c r="D104" s="15">
        <v>31</v>
      </c>
      <c r="E104" s="15">
        <v>29</v>
      </c>
      <c r="F104" s="15">
        <v>33</v>
      </c>
      <c r="G104" s="15">
        <v>38</v>
      </c>
      <c r="H104" s="15">
        <v>32</v>
      </c>
    </row>
    <row r="105" spans="1:8" x14ac:dyDescent="0.25">
      <c r="A105" s="27" t="s">
        <v>31</v>
      </c>
      <c r="B105" s="15">
        <v>1181</v>
      </c>
      <c r="C105" s="15">
        <v>1170</v>
      </c>
      <c r="D105" s="15">
        <v>1129</v>
      </c>
      <c r="E105" s="15">
        <v>1140</v>
      </c>
      <c r="F105" s="15">
        <v>1117</v>
      </c>
      <c r="G105" s="15">
        <v>1132</v>
      </c>
      <c r="H105" s="15">
        <v>1069</v>
      </c>
    </row>
    <row r="106" spans="1:8" x14ac:dyDescent="0.25">
      <c r="A106" s="27" t="s">
        <v>174</v>
      </c>
      <c r="B106" s="15">
        <v>1557</v>
      </c>
      <c r="C106" s="15">
        <v>1508</v>
      </c>
      <c r="D106" s="15">
        <v>1504</v>
      </c>
      <c r="E106" s="15">
        <v>1430</v>
      </c>
      <c r="F106" s="15">
        <v>1317</v>
      </c>
      <c r="G106" s="15">
        <v>1331</v>
      </c>
      <c r="H106" s="15">
        <v>1284</v>
      </c>
    </row>
    <row r="107" spans="1:8" x14ac:dyDescent="0.25">
      <c r="A107" s="27" t="s">
        <v>288</v>
      </c>
      <c r="B107" s="15">
        <v>32</v>
      </c>
      <c r="C107" s="15">
        <v>26</v>
      </c>
      <c r="D107" s="15">
        <v>30</v>
      </c>
      <c r="E107" s="15">
        <v>19</v>
      </c>
      <c r="F107" s="15">
        <v>23</v>
      </c>
      <c r="G107" s="15">
        <v>26</v>
      </c>
      <c r="H107" s="15">
        <v>23</v>
      </c>
    </row>
    <row r="108" spans="1:8" x14ac:dyDescent="0.25">
      <c r="A108" s="27" t="s">
        <v>179</v>
      </c>
      <c r="B108" s="15">
        <v>269</v>
      </c>
      <c r="C108" s="15">
        <v>258</v>
      </c>
      <c r="D108" s="15">
        <v>237</v>
      </c>
      <c r="E108" s="15">
        <v>218</v>
      </c>
      <c r="F108" s="15">
        <v>226</v>
      </c>
      <c r="G108" s="15">
        <v>301</v>
      </c>
      <c r="H108" s="15">
        <v>464</v>
      </c>
    </row>
    <row r="109" spans="1:8" x14ac:dyDescent="0.25">
      <c r="A109" s="2" t="s">
        <v>304</v>
      </c>
      <c r="B109" s="15">
        <v>256226</v>
      </c>
      <c r="C109" s="15">
        <v>257078</v>
      </c>
      <c r="D109" s="15">
        <v>258687</v>
      </c>
      <c r="E109" s="15">
        <v>259267</v>
      </c>
      <c r="F109" s="15">
        <v>262518</v>
      </c>
      <c r="G109" s="15">
        <v>265799</v>
      </c>
      <c r="H109" s="15">
        <v>270883</v>
      </c>
    </row>
    <row r="110" spans="1:8" x14ac:dyDescent="0.25">
      <c r="A110" s="27" t="s">
        <v>5</v>
      </c>
      <c r="B110" s="15">
        <v>13932</v>
      </c>
      <c r="C110" s="15">
        <v>14716</v>
      </c>
      <c r="D110" s="15">
        <v>14937</v>
      </c>
      <c r="E110" s="15">
        <v>14785</v>
      </c>
      <c r="F110" s="15">
        <v>14684</v>
      </c>
      <c r="G110" s="15">
        <v>14479</v>
      </c>
      <c r="H110" s="15">
        <v>14721</v>
      </c>
    </row>
    <row r="111" spans="1:8" x14ac:dyDescent="0.25">
      <c r="A111" s="27" t="s">
        <v>8</v>
      </c>
      <c r="B111" s="15">
        <v>16569</v>
      </c>
      <c r="C111" s="15">
        <v>16772</v>
      </c>
      <c r="D111" s="15">
        <v>17249</v>
      </c>
      <c r="E111" s="15">
        <v>17578</v>
      </c>
      <c r="F111" s="15">
        <v>18123</v>
      </c>
      <c r="G111" s="15">
        <v>18481</v>
      </c>
      <c r="H111" s="15">
        <v>19017</v>
      </c>
    </row>
    <row r="112" spans="1:8" x14ac:dyDescent="0.25">
      <c r="A112" s="27" t="s">
        <v>62</v>
      </c>
      <c r="B112" s="15">
        <v>4677</v>
      </c>
      <c r="C112" s="15">
        <v>4655</v>
      </c>
      <c r="D112" s="15">
        <v>4536</v>
      </c>
      <c r="E112" s="15">
        <v>4757</v>
      </c>
      <c r="F112" s="15">
        <v>4608</v>
      </c>
      <c r="G112" s="15">
        <v>4257</v>
      </c>
      <c r="H112" s="15">
        <v>4520</v>
      </c>
    </row>
    <row r="113" spans="1:8" x14ac:dyDescent="0.25">
      <c r="A113" s="27" t="s">
        <v>66</v>
      </c>
      <c r="B113" s="15">
        <v>22759</v>
      </c>
      <c r="C113" s="15">
        <v>22398</v>
      </c>
      <c r="D113" s="15">
        <v>22318</v>
      </c>
      <c r="E113" s="15">
        <v>21390</v>
      </c>
      <c r="F113" s="15">
        <v>22178</v>
      </c>
      <c r="G113" s="15">
        <v>22321</v>
      </c>
      <c r="H113" s="15">
        <v>22221</v>
      </c>
    </row>
    <row r="114" spans="1:8" x14ac:dyDescent="0.25">
      <c r="A114" s="27" t="s">
        <v>267</v>
      </c>
      <c r="B114" s="15">
        <v>17359</v>
      </c>
      <c r="C114" s="15">
        <v>17331</v>
      </c>
      <c r="D114" s="15">
        <v>17548</v>
      </c>
      <c r="E114" s="15">
        <v>17531</v>
      </c>
      <c r="F114" s="15">
        <v>17973</v>
      </c>
      <c r="G114" s="15">
        <v>18280</v>
      </c>
      <c r="H114" s="15">
        <v>18372</v>
      </c>
    </row>
    <row r="115" spans="1:8" x14ac:dyDescent="0.25">
      <c r="A115" s="27" t="s">
        <v>90</v>
      </c>
      <c r="B115" s="15">
        <v>16115</v>
      </c>
      <c r="C115" s="15">
        <v>16642</v>
      </c>
      <c r="D115" s="15">
        <v>16696</v>
      </c>
      <c r="E115" s="15">
        <v>16948</v>
      </c>
      <c r="F115" s="15">
        <v>17297</v>
      </c>
      <c r="G115" s="15">
        <v>17804</v>
      </c>
      <c r="H115" s="15">
        <v>18415</v>
      </c>
    </row>
    <row r="116" spans="1:8" x14ac:dyDescent="0.25">
      <c r="A116" s="27" t="s">
        <v>268</v>
      </c>
      <c r="B116" s="15">
        <v>27211</v>
      </c>
      <c r="C116" s="15">
        <v>27462</v>
      </c>
      <c r="D116" s="15">
        <v>27443</v>
      </c>
      <c r="E116" s="15">
        <v>27196</v>
      </c>
      <c r="F116" s="15">
        <v>26992</v>
      </c>
      <c r="G116" s="15">
        <v>27117</v>
      </c>
      <c r="H116" s="15">
        <v>27539</v>
      </c>
    </row>
    <row r="117" spans="1:8" x14ac:dyDescent="0.25">
      <c r="A117" s="27" t="s">
        <v>104</v>
      </c>
      <c r="B117" s="15">
        <v>23799</v>
      </c>
      <c r="C117" s="15">
        <v>23722</v>
      </c>
      <c r="D117" s="15">
        <v>23937</v>
      </c>
      <c r="E117" s="15">
        <v>24178</v>
      </c>
      <c r="F117" s="15">
        <v>24330</v>
      </c>
      <c r="G117" s="15">
        <v>24756</v>
      </c>
      <c r="H117" s="15">
        <v>25037</v>
      </c>
    </row>
    <row r="118" spans="1:8" x14ac:dyDescent="0.25">
      <c r="A118" s="27" t="s">
        <v>121</v>
      </c>
      <c r="B118" s="15">
        <v>4065</v>
      </c>
      <c r="C118" s="15">
        <v>4020</v>
      </c>
      <c r="D118" s="15">
        <v>4117</v>
      </c>
      <c r="E118" s="15">
        <v>4125</v>
      </c>
      <c r="F118" s="15">
        <v>4205</v>
      </c>
      <c r="G118" s="15">
        <v>4280</v>
      </c>
      <c r="H118" s="15">
        <v>4333</v>
      </c>
    </row>
    <row r="119" spans="1:8" x14ac:dyDescent="0.25">
      <c r="A119" s="27" t="s">
        <v>148</v>
      </c>
      <c r="B119" s="15">
        <v>20246</v>
      </c>
      <c r="C119" s="15">
        <v>20018</v>
      </c>
      <c r="D119" s="15">
        <v>19818</v>
      </c>
      <c r="E119" s="15">
        <v>19707</v>
      </c>
      <c r="F119" s="15">
        <v>19737</v>
      </c>
      <c r="G119" s="15">
        <v>19812</v>
      </c>
      <c r="H119" s="15">
        <v>20323</v>
      </c>
    </row>
    <row r="120" spans="1:8" x14ac:dyDescent="0.25">
      <c r="A120" s="27" t="s">
        <v>185</v>
      </c>
      <c r="B120" s="15">
        <v>13565</v>
      </c>
      <c r="C120" s="15">
        <v>13751</v>
      </c>
      <c r="D120" s="15">
        <v>14024</v>
      </c>
      <c r="E120" s="15">
        <v>14219</v>
      </c>
      <c r="F120" s="15">
        <v>14429</v>
      </c>
      <c r="G120" s="15">
        <v>14591</v>
      </c>
      <c r="H120" s="15">
        <v>14970</v>
      </c>
    </row>
    <row r="121" spans="1:8" x14ac:dyDescent="0.25">
      <c r="A121" s="27" t="s">
        <v>190</v>
      </c>
      <c r="B121" s="15">
        <v>3077</v>
      </c>
      <c r="C121" s="15">
        <v>3120</v>
      </c>
      <c r="D121" s="15">
        <v>3199</v>
      </c>
      <c r="E121" s="15">
        <v>3227</v>
      </c>
      <c r="F121" s="15">
        <v>3111</v>
      </c>
      <c r="G121" s="15">
        <v>3240</v>
      </c>
      <c r="H121" s="15">
        <v>3305</v>
      </c>
    </row>
    <row r="122" spans="1:8" x14ac:dyDescent="0.25">
      <c r="A122" s="27" t="s">
        <v>274</v>
      </c>
      <c r="B122" s="15">
        <v>46097</v>
      </c>
      <c r="C122" s="15">
        <v>45581</v>
      </c>
      <c r="D122" s="15">
        <v>45968</v>
      </c>
      <c r="E122" s="15">
        <v>46523</v>
      </c>
      <c r="F122" s="15">
        <v>47735</v>
      </c>
      <c r="G122" s="15">
        <v>49266</v>
      </c>
      <c r="H122" s="15">
        <v>50648</v>
      </c>
    </row>
    <row r="123" spans="1:8" x14ac:dyDescent="0.25">
      <c r="A123" s="27" t="s">
        <v>202</v>
      </c>
      <c r="B123" s="15">
        <v>9534</v>
      </c>
      <c r="C123" s="15">
        <v>9327</v>
      </c>
      <c r="D123" s="15">
        <v>9168</v>
      </c>
      <c r="E123" s="15">
        <v>9012</v>
      </c>
      <c r="F123" s="15">
        <v>8920</v>
      </c>
      <c r="G123" s="15">
        <v>8813</v>
      </c>
      <c r="H123" s="15">
        <v>8837</v>
      </c>
    </row>
    <row r="124" spans="1:8" x14ac:dyDescent="0.25">
      <c r="A124" s="27" t="s">
        <v>204</v>
      </c>
      <c r="B124" s="15">
        <v>61</v>
      </c>
      <c r="C124" s="15">
        <v>57</v>
      </c>
      <c r="D124" s="15">
        <v>66</v>
      </c>
      <c r="E124" s="15">
        <v>59</v>
      </c>
      <c r="F124" s="15">
        <v>51</v>
      </c>
      <c r="G124" s="15">
        <v>46</v>
      </c>
      <c r="H124" s="15">
        <v>36</v>
      </c>
    </row>
    <row r="125" spans="1:8" x14ac:dyDescent="0.25">
      <c r="A125" s="27" t="s">
        <v>206</v>
      </c>
      <c r="B125" s="15">
        <v>5709</v>
      </c>
      <c r="C125" s="15">
        <v>5783</v>
      </c>
      <c r="D125" s="15">
        <v>5911</v>
      </c>
      <c r="E125" s="15">
        <v>6085</v>
      </c>
      <c r="F125" s="15">
        <v>6154</v>
      </c>
      <c r="G125" s="15">
        <v>6231</v>
      </c>
      <c r="H125" s="15">
        <v>6358</v>
      </c>
    </row>
    <row r="126" spans="1:8" x14ac:dyDescent="0.25">
      <c r="A126" s="27" t="s">
        <v>222</v>
      </c>
      <c r="B126" s="15">
        <v>7165</v>
      </c>
      <c r="C126" s="15">
        <v>7277</v>
      </c>
      <c r="D126" s="15">
        <v>7377</v>
      </c>
      <c r="E126" s="15">
        <v>7476</v>
      </c>
      <c r="F126" s="15">
        <v>7507</v>
      </c>
      <c r="G126" s="15">
        <v>7520</v>
      </c>
      <c r="H126" s="15">
        <v>7756</v>
      </c>
    </row>
    <row r="127" spans="1:8" x14ac:dyDescent="0.25">
      <c r="A127" s="27" t="s">
        <v>231</v>
      </c>
      <c r="B127" s="15">
        <v>2721</v>
      </c>
      <c r="C127" s="15">
        <v>2856</v>
      </c>
      <c r="D127" s="15">
        <v>2822</v>
      </c>
      <c r="E127" s="15">
        <v>2935</v>
      </c>
      <c r="F127" s="15">
        <v>2930</v>
      </c>
      <c r="G127" s="15">
        <v>2956</v>
      </c>
      <c r="H127" s="15">
        <v>2950</v>
      </c>
    </row>
    <row r="128" spans="1:8" x14ac:dyDescent="0.25">
      <c r="A128" s="27" t="s">
        <v>236</v>
      </c>
      <c r="B128" s="15">
        <v>1565</v>
      </c>
      <c r="C128" s="15">
        <v>1590</v>
      </c>
      <c r="D128" s="15">
        <v>1553</v>
      </c>
      <c r="E128" s="15">
        <v>1536</v>
      </c>
      <c r="F128" s="15">
        <v>1554</v>
      </c>
      <c r="G128" s="15">
        <v>1549</v>
      </c>
      <c r="H128" s="15">
        <v>1525</v>
      </c>
    </row>
    <row r="129" spans="1:8" x14ac:dyDescent="0.25">
      <c r="A129" s="2" t="s">
        <v>305</v>
      </c>
      <c r="B129" s="15">
        <v>39097</v>
      </c>
      <c r="C129" s="15">
        <v>38630</v>
      </c>
      <c r="D129" s="15">
        <v>38040</v>
      </c>
      <c r="E129" s="15">
        <v>36979</v>
      </c>
      <c r="F129" s="15">
        <v>37181</v>
      </c>
      <c r="G129" s="15">
        <v>36691</v>
      </c>
      <c r="H129" s="15">
        <v>36190</v>
      </c>
    </row>
    <row r="130" spans="1:8" x14ac:dyDescent="0.25">
      <c r="A130" s="27" t="s">
        <v>6</v>
      </c>
      <c r="B130" s="15">
        <v>4280</v>
      </c>
      <c r="C130" s="15">
        <v>4093</v>
      </c>
      <c r="D130" s="15">
        <v>4016</v>
      </c>
      <c r="E130" s="15">
        <v>3926</v>
      </c>
      <c r="F130" s="15">
        <v>3867</v>
      </c>
      <c r="G130" s="15">
        <v>3838</v>
      </c>
      <c r="H130" s="15">
        <v>3889</v>
      </c>
    </row>
    <row r="131" spans="1:8" x14ac:dyDescent="0.25">
      <c r="A131" s="27" t="s">
        <v>15</v>
      </c>
      <c r="B131" s="15">
        <v>5130</v>
      </c>
      <c r="C131" s="15">
        <v>5152</v>
      </c>
      <c r="D131" s="15">
        <v>5061</v>
      </c>
      <c r="E131" s="15">
        <v>4855</v>
      </c>
      <c r="F131" s="15">
        <v>5175</v>
      </c>
      <c r="G131" s="15">
        <v>4974</v>
      </c>
      <c r="H131" s="15">
        <v>4870</v>
      </c>
    </row>
    <row r="132" spans="1:8" x14ac:dyDescent="0.25">
      <c r="A132" s="27" t="s">
        <v>26</v>
      </c>
      <c r="B132" s="15">
        <v>12324</v>
      </c>
      <c r="C132" s="15">
        <v>12128</v>
      </c>
      <c r="D132" s="15">
        <v>11886</v>
      </c>
      <c r="E132" s="15">
        <v>11365</v>
      </c>
      <c r="F132" s="15">
        <v>11568</v>
      </c>
      <c r="G132" s="15">
        <v>11580</v>
      </c>
      <c r="H132" s="15">
        <v>11423</v>
      </c>
    </row>
    <row r="133" spans="1:8" x14ac:dyDescent="0.25">
      <c r="A133" s="27" t="s">
        <v>144</v>
      </c>
      <c r="B133" s="15">
        <v>6749</v>
      </c>
      <c r="C133" s="15">
        <v>6778</v>
      </c>
      <c r="D133" s="15">
        <v>6762</v>
      </c>
      <c r="E133" s="15">
        <v>6786</v>
      </c>
      <c r="F133" s="15">
        <v>6661</v>
      </c>
      <c r="G133" s="15">
        <v>6557</v>
      </c>
      <c r="H133" s="15">
        <v>6449</v>
      </c>
    </row>
    <row r="134" spans="1:8" x14ac:dyDescent="0.25">
      <c r="A134" s="27" t="s">
        <v>209</v>
      </c>
      <c r="B134" s="15">
        <v>10614</v>
      </c>
      <c r="C134" s="15">
        <v>10479</v>
      </c>
      <c r="D134" s="15">
        <v>10315</v>
      </c>
      <c r="E134" s="15">
        <v>10047</v>
      </c>
      <c r="F134" s="15">
        <v>9910</v>
      </c>
      <c r="G134" s="15">
        <v>9742</v>
      </c>
      <c r="H134" s="15">
        <v>9559</v>
      </c>
    </row>
    <row r="135" spans="1:8" x14ac:dyDescent="0.25">
      <c r="A135" s="2" t="s">
        <v>319</v>
      </c>
      <c r="B135" s="15">
        <v>4856</v>
      </c>
      <c r="C135" s="15">
        <v>5038</v>
      </c>
      <c r="D135" s="15">
        <v>5378</v>
      </c>
      <c r="E135" s="15">
        <v>4923</v>
      </c>
      <c r="F135" s="15">
        <v>4888</v>
      </c>
      <c r="G135" s="15">
        <v>4905</v>
      </c>
      <c r="H135" s="15">
        <v>4868</v>
      </c>
    </row>
    <row r="136" spans="1:8" x14ac:dyDescent="0.25">
      <c r="A136" s="27" t="s">
        <v>32</v>
      </c>
      <c r="B136" s="15">
        <v>989</v>
      </c>
      <c r="C136" s="15">
        <v>978</v>
      </c>
      <c r="D136" s="15">
        <v>948</v>
      </c>
      <c r="E136" s="15">
        <v>897</v>
      </c>
      <c r="F136" s="15">
        <v>939</v>
      </c>
      <c r="G136" s="15">
        <v>946</v>
      </c>
      <c r="H136" s="15">
        <v>924</v>
      </c>
    </row>
    <row r="137" spans="1:8" x14ac:dyDescent="0.25">
      <c r="A137" s="27" t="s">
        <v>293</v>
      </c>
      <c r="B137" s="15">
        <v>33</v>
      </c>
      <c r="C137" s="15">
        <v>40</v>
      </c>
      <c r="D137" s="15">
        <v>31</v>
      </c>
      <c r="E137" s="15">
        <v>0</v>
      </c>
      <c r="F137" s="15">
        <v>0</v>
      </c>
      <c r="G137" s="15">
        <v>39</v>
      </c>
      <c r="H137" s="15">
        <v>47</v>
      </c>
    </row>
    <row r="138" spans="1:8" x14ac:dyDescent="0.25">
      <c r="A138" s="27" t="s">
        <v>55</v>
      </c>
      <c r="B138" s="15">
        <v>103</v>
      </c>
      <c r="C138" s="15">
        <v>112</v>
      </c>
      <c r="D138" s="15">
        <v>89</v>
      </c>
      <c r="E138" s="15">
        <v>98</v>
      </c>
      <c r="F138" s="15">
        <v>66</v>
      </c>
      <c r="G138" s="15">
        <v>86</v>
      </c>
      <c r="H138" s="15">
        <v>94</v>
      </c>
    </row>
    <row r="139" spans="1:8" x14ac:dyDescent="0.25">
      <c r="A139" s="27" t="s">
        <v>58</v>
      </c>
      <c r="B139" s="15">
        <v>2956</v>
      </c>
      <c r="C139" s="15">
        <v>2976</v>
      </c>
      <c r="D139" s="15">
        <v>3104</v>
      </c>
      <c r="E139" s="15">
        <v>3019</v>
      </c>
      <c r="F139" s="15">
        <v>3030</v>
      </c>
      <c r="G139" s="15">
        <v>3055</v>
      </c>
      <c r="H139" s="15">
        <v>3002</v>
      </c>
    </row>
    <row r="140" spans="1:8" x14ac:dyDescent="0.25">
      <c r="A140" s="27" t="s">
        <v>98</v>
      </c>
      <c r="B140" s="15">
        <v>597</v>
      </c>
      <c r="C140" s="15">
        <v>781</v>
      </c>
      <c r="D140" s="15">
        <v>1044</v>
      </c>
      <c r="E140" s="15">
        <v>755</v>
      </c>
      <c r="F140" s="15">
        <v>687</v>
      </c>
      <c r="G140" s="15">
        <v>649</v>
      </c>
      <c r="H140" s="15">
        <v>667</v>
      </c>
    </row>
    <row r="141" spans="1:8" x14ac:dyDescent="0.25">
      <c r="A141" s="27" t="s">
        <v>225</v>
      </c>
      <c r="B141" s="15">
        <v>178</v>
      </c>
      <c r="C141" s="15">
        <v>151</v>
      </c>
      <c r="D141" s="15">
        <v>162</v>
      </c>
      <c r="E141" s="15">
        <v>154</v>
      </c>
      <c r="F141" s="15">
        <v>166</v>
      </c>
      <c r="G141" s="15">
        <v>130</v>
      </c>
      <c r="H141" s="15">
        <v>134</v>
      </c>
    </row>
    <row r="142" spans="1:8" x14ac:dyDescent="0.25">
      <c r="A142" s="2" t="s">
        <v>310</v>
      </c>
      <c r="B142" s="15">
        <v>3258</v>
      </c>
      <c r="C142" s="15">
        <v>3254</v>
      </c>
      <c r="D142" s="15">
        <v>3258</v>
      </c>
      <c r="E142" s="15">
        <v>3209</v>
      </c>
      <c r="F142" s="15">
        <v>3244</v>
      </c>
      <c r="G142" s="15">
        <v>3506</v>
      </c>
      <c r="H142" s="15">
        <v>3219</v>
      </c>
    </row>
    <row r="143" spans="1:8" x14ac:dyDescent="0.25">
      <c r="A143" s="27" t="s">
        <v>12</v>
      </c>
      <c r="B143" s="15">
        <v>93</v>
      </c>
      <c r="C143" s="15">
        <v>106</v>
      </c>
      <c r="D143" s="15">
        <v>103</v>
      </c>
      <c r="E143" s="15">
        <v>91</v>
      </c>
      <c r="F143" s="15">
        <v>82</v>
      </c>
      <c r="G143" s="15">
        <v>95</v>
      </c>
      <c r="H143" s="15">
        <v>101</v>
      </c>
    </row>
    <row r="144" spans="1:8" x14ac:dyDescent="0.25">
      <c r="A144" s="27" t="s">
        <v>25</v>
      </c>
      <c r="B144" s="15">
        <v>89</v>
      </c>
      <c r="C144" s="15">
        <v>92</v>
      </c>
      <c r="D144" s="15">
        <v>81</v>
      </c>
      <c r="E144" s="15">
        <v>84</v>
      </c>
      <c r="F144" s="15">
        <v>67</v>
      </c>
      <c r="G144" s="15">
        <v>90</v>
      </c>
      <c r="H144" s="15">
        <v>80</v>
      </c>
    </row>
    <row r="145" spans="1:8" x14ac:dyDescent="0.25">
      <c r="A145" s="27" t="s">
        <v>73</v>
      </c>
      <c r="B145" s="15">
        <v>58</v>
      </c>
      <c r="C145" s="15">
        <v>62</v>
      </c>
      <c r="D145" s="15">
        <v>59</v>
      </c>
      <c r="E145" s="15">
        <v>69</v>
      </c>
      <c r="F145" s="15">
        <v>65</v>
      </c>
      <c r="G145" s="15">
        <v>71</v>
      </c>
      <c r="H145" s="15">
        <v>68</v>
      </c>
    </row>
    <row r="146" spans="1:8" x14ac:dyDescent="0.25">
      <c r="A146" s="27" t="s">
        <v>74</v>
      </c>
      <c r="B146" s="15">
        <v>1099</v>
      </c>
      <c r="C146" s="15">
        <v>1097</v>
      </c>
      <c r="D146" s="15">
        <v>1069</v>
      </c>
      <c r="E146" s="15">
        <v>1041</v>
      </c>
      <c r="F146" s="15">
        <v>1040</v>
      </c>
      <c r="G146" s="15">
        <v>1050</v>
      </c>
      <c r="H146" s="15">
        <v>1002</v>
      </c>
    </row>
    <row r="147" spans="1:8" x14ac:dyDescent="0.25">
      <c r="A147" s="27" t="s">
        <v>99</v>
      </c>
      <c r="B147" s="15">
        <v>139</v>
      </c>
      <c r="C147" s="15">
        <v>131</v>
      </c>
      <c r="D147" s="15">
        <v>120</v>
      </c>
      <c r="E147" s="15">
        <v>121</v>
      </c>
      <c r="F147" s="15">
        <v>112</v>
      </c>
      <c r="G147" s="15">
        <v>102</v>
      </c>
      <c r="H147" s="15">
        <v>102</v>
      </c>
    </row>
    <row r="148" spans="1:8" x14ac:dyDescent="0.25">
      <c r="A148" s="27" t="s">
        <v>112</v>
      </c>
      <c r="B148" s="15">
        <v>360</v>
      </c>
      <c r="C148" s="15">
        <v>338</v>
      </c>
      <c r="D148" s="15">
        <v>335</v>
      </c>
      <c r="E148" s="15">
        <v>316</v>
      </c>
      <c r="F148" s="15">
        <v>311</v>
      </c>
      <c r="G148" s="15">
        <v>309</v>
      </c>
      <c r="H148" s="15">
        <v>261</v>
      </c>
    </row>
    <row r="149" spans="1:8" x14ac:dyDescent="0.25">
      <c r="A149" s="27" t="s">
        <v>192</v>
      </c>
      <c r="B149" s="15">
        <v>26</v>
      </c>
      <c r="C149" s="15">
        <v>30</v>
      </c>
      <c r="D149" s="15">
        <v>23</v>
      </c>
      <c r="E149" s="15">
        <v>35</v>
      </c>
      <c r="F149" s="15">
        <v>30</v>
      </c>
      <c r="G149" s="15">
        <v>33</v>
      </c>
      <c r="H149" s="15">
        <v>31</v>
      </c>
    </row>
    <row r="150" spans="1:8" x14ac:dyDescent="0.25">
      <c r="A150" s="27" t="s">
        <v>230</v>
      </c>
      <c r="B150" s="15">
        <v>164</v>
      </c>
      <c r="C150" s="15">
        <v>153</v>
      </c>
      <c r="D150" s="15">
        <v>169</v>
      </c>
      <c r="E150" s="15">
        <v>178</v>
      </c>
      <c r="F150" s="15">
        <v>204</v>
      </c>
      <c r="G150" s="15">
        <v>214</v>
      </c>
      <c r="H150" s="15">
        <v>207</v>
      </c>
    </row>
    <row r="151" spans="1:8" x14ac:dyDescent="0.25">
      <c r="A151" s="27" t="s">
        <v>248</v>
      </c>
      <c r="B151" s="15">
        <v>1173</v>
      </c>
      <c r="C151" s="15">
        <v>1181</v>
      </c>
      <c r="D151" s="15">
        <v>1229</v>
      </c>
      <c r="E151" s="15">
        <v>1208</v>
      </c>
      <c r="F151" s="15">
        <v>1278</v>
      </c>
      <c r="G151" s="15">
        <v>1467</v>
      </c>
      <c r="H151" s="15">
        <v>1285</v>
      </c>
    </row>
    <row r="152" spans="1:8" x14ac:dyDescent="0.25">
      <c r="A152" s="27" t="s">
        <v>254</v>
      </c>
      <c r="B152" s="15">
        <v>57</v>
      </c>
      <c r="C152" s="15">
        <v>64</v>
      </c>
      <c r="D152" s="15">
        <v>70</v>
      </c>
      <c r="E152" s="15">
        <v>66</v>
      </c>
      <c r="F152" s="15">
        <v>55</v>
      </c>
      <c r="G152" s="15">
        <v>75</v>
      </c>
      <c r="H152" s="15">
        <v>82</v>
      </c>
    </row>
    <row r="153" spans="1:8" x14ac:dyDescent="0.25">
      <c r="A153" s="2" t="s">
        <v>299</v>
      </c>
      <c r="B153" s="15">
        <v>12290</v>
      </c>
      <c r="C153" s="15">
        <v>12512</v>
      </c>
      <c r="D153" s="15">
        <v>12240</v>
      </c>
      <c r="E153" s="15">
        <v>11222</v>
      </c>
      <c r="F153" s="15">
        <v>11965</v>
      </c>
      <c r="G153" s="15">
        <v>12076</v>
      </c>
      <c r="H153" s="15">
        <v>11868</v>
      </c>
    </row>
    <row r="154" spans="1:8" x14ac:dyDescent="0.25">
      <c r="A154" s="27" t="s">
        <v>0</v>
      </c>
      <c r="B154" s="15">
        <v>596</v>
      </c>
      <c r="C154" s="15">
        <v>590</v>
      </c>
      <c r="D154" s="15">
        <v>606</v>
      </c>
      <c r="E154" s="15">
        <v>598</v>
      </c>
      <c r="F154" s="15">
        <v>604</v>
      </c>
      <c r="G154" s="15">
        <v>621</v>
      </c>
      <c r="H154" s="15">
        <v>578</v>
      </c>
    </row>
    <row r="155" spans="1:8" x14ac:dyDescent="0.25">
      <c r="A155" s="27" t="s">
        <v>14</v>
      </c>
      <c r="B155" s="15">
        <v>84</v>
      </c>
      <c r="C155" s="15">
        <v>75</v>
      </c>
      <c r="D155" s="15">
        <v>74</v>
      </c>
      <c r="E155" s="15">
        <v>88</v>
      </c>
      <c r="F155" s="15">
        <v>84</v>
      </c>
      <c r="G155" s="15">
        <v>83</v>
      </c>
      <c r="H155" s="15">
        <v>96</v>
      </c>
    </row>
    <row r="156" spans="1:8" x14ac:dyDescent="0.25">
      <c r="A156" s="27" t="s">
        <v>27</v>
      </c>
      <c r="B156" s="15">
        <v>3564</v>
      </c>
      <c r="C156" s="15">
        <v>3491</v>
      </c>
      <c r="D156" s="15">
        <v>3486</v>
      </c>
      <c r="E156" s="15">
        <v>2632</v>
      </c>
      <c r="F156" s="15">
        <v>3491</v>
      </c>
      <c r="G156" s="15">
        <v>3556</v>
      </c>
      <c r="H156" s="15">
        <v>3578</v>
      </c>
    </row>
    <row r="157" spans="1:8" x14ac:dyDescent="0.25">
      <c r="A157" s="27" t="s">
        <v>28</v>
      </c>
      <c r="B157" s="15">
        <v>2735</v>
      </c>
      <c r="C157" s="15">
        <v>2967</v>
      </c>
      <c r="D157" s="15">
        <v>2935</v>
      </c>
      <c r="E157" s="15">
        <v>2916</v>
      </c>
      <c r="F157" s="15">
        <v>2900</v>
      </c>
      <c r="G157" s="15">
        <v>3013</v>
      </c>
      <c r="H157" s="15">
        <v>2969</v>
      </c>
    </row>
    <row r="158" spans="1:8" x14ac:dyDescent="0.25">
      <c r="A158" s="27" t="s">
        <v>285</v>
      </c>
      <c r="B158" s="15">
        <v>51</v>
      </c>
      <c r="C158" s="15">
        <v>50</v>
      </c>
      <c r="D158" s="15">
        <v>42</v>
      </c>
      <c r="E158" s="15">
        <v>37</v>
      </c>
      <c r="F158" s="15">
        <v>33</v>
      </c>
      <c r="G158" s="15">
        <v>32</v>
      </c>
      <c r="H158" s="15">
        <v>47</v>
      </c>
    </row>
    <row r="159" spans="1:8" x14ac:dyDescent="0.25">
      <c r="A159" s="27" t="s">
        <v>127</v>
      </c>
      <c r="B159" s="15">
        <v>409</v>
      </c>
      <c r="C159" s="15">
        <v>403</v>
      </c>
      <c r="D159" s="15">
        <v>363</v>
      </c>
      <c r="E159" s="15">
        <v>338</v>
      </c>
      <c r="F159" s="15">
        <v>301</v>
      </c>
      <c r="G159" s="15">
        <v>306</v>
      </c>
      <c r="H159" s="15">
        <v>311</v>
      </c>
    </row>
    <row r="160" spans="1:8" x14ac:dyDescent="0.25">
      <c r="A160" s="27" t="s">
        <v>129</v>
      </c>
      <c r="B160" s="15">
        <v>678</v>
      </c>
      <c r="C160" s="15">
        <v>640</v>
      </c>
      <c r="D160" s="15">
        <v>635</v>
      </c>
      <c r="E160" s="15">
        <v>612</v>
      </c>
      <c r="F160" s="15">
        <v>586</v>
      </c>
      <c r="G160" s="15">
        <v>579</v>
      </c>
      <c r="H160" s="15">
        <v>531</v>
      </c>
    </row>
    <row r="161" spans="1:8" x14ac:dyDescent="0.25">
      <c r="A161" s="27" t="s">
        <v>136</v>
      </c>
      <c r="B161" s="15">
        <v>743</v>
      </c>
      <c r="C161" s="15">
        <v>764</v>
      </c>
      <c r="D161" s="15">
        <v>776</v>
      </c>
      <c r="E161" s="15">
        <v>784</v>
      </c>
      <c r="F161" s="15">
        <v>777</v>
      </c>
      <c r="G161" s="15">
        <v>769</v>
      </c>
      <c r="H161" s="15">
        <v>785</v>
      </c>
    </row>
    <row r="162" spans="1:8" x14ac:dyDescent="0.25">
      <c r="A162" s="27" t="s">
        <v>155</v>
      </c>
      <c r="B162" s="15">
        <v>846</v>
      </c>
      <c r="C162" s="15">
        <v>891</v>
      </c>
      <c r="D162" s="15">
        <v>878</v>
      </c>
      <c r="E162" s="15">
        <v>892</v>
      </c>
      <c r="F162" s="15">
        <v>811</v>
      </c>
      <c r="G162" s="15">
        <v>867</v>
      </c>
      <c r="H162" s="15">
        <v>782</v>
      </c>
    </row>
    <row r="163" spans="1:8" x14ac:dyDescent="0.25">
      <c r="A163" s="27" t="s">
        <v>169</v>
      </c>
      <c r="B163" s="15">
        <v>337</v>
      </c>
      <c r="C163" s="15">
        <v>331</v>
      </c>
      <c r="D163" s="15">
        <v>309</v>
      </c>
      <c r="E163" s="15">
        <v>305</v>
      </c>
      <c r="F163" s="15">
        <v>311</v>
      </c>
      <c r="G163" s="15">
        <v>294</v>
      </c>
      <c r="H163" s="15">
        <v>282</v>
      </c>
    </row>
    <row r="164" spans="1:8" x14ac:dyDescent="0.25">
      <c r="A164" s="27" t="s">
        <v>226</v>
      </c>
      <c r="B164" s="15">
        <v>989</v>
      </c>
      <c r="C164" s="15">
        <v>964</v>
      </c>
      <c r="D164" s="15">
        <v>959</v>
      </c>
      <c r="E164" s="15">
        <v>860</v>
      </c>
      <c r="F164" s="15">
        <v>852</v>
      </c>
      <c r="G164" s="15">
        <v>811</v>
      </c>
      <c r="H164" s="15">
        <v>819</v>
      </c>
    </row>
    <row r="165" spans="1:8" x14ac:dyDescent="0.25">
      <c r="A165" s="27" t="s">
        <v>246</v>
      </c>
      <c r="B165" s="15">
        <v>531</v>
      </c>
      <c r="C165" s="15">
        <v>499</v>
      </c>
      <c r="D165" s="15">
        <v>438</v>
      </c>
      <c r="E165" s="15">
        <v>400</v>
      </c>
      <c r="F165" s="15">
        <v>425</v>
      </c>
      <c r="G165" s="15">
        <v>424</v>
      </c>
      <c r="H165" s="15">
        <v>400</v>
      </c>
    </row>
    <row r="166" spans="1:8" x14ac:dyDescent="0.25">
      <c r="A166" s="27" t="s">
        <v>252</v>
      </c>
      <c r="B166" s="15">
        <v>727</v>
      </c>
      <c r="C166" s="15">
        <v>847</v>
      </c>
      <c r="D166" s="15">
        <v>739</v>
      </c>
      <c r="E166" s="15">
        <v>760</v>
      </c>
      <c r="F166" s="15">
        <v>790</v>
      </c>
      <c r="G166" s="15">
        <v>721</v>
      </c>
      <c r="H166" s="15">
        <v>690</v>
      </c>
    </row>
    <row r="167" spans="1:8" x14ac:dyDescent="0.25">
      <c r="A167" s="2" t="s">
        <v>300</v>
      </c>
      <c r="B167" s="15">
        <v>2098</v>
      </c>
      <c r="C167" s="15">
        <v>2207</v>
      </c>
      <c r="D167" s="15">
        <v>2151</v>
      </c>
      <c r="E167" s="15">
        <v>2019</v>
      </c>
      <c r="F167" s="15">
        <v>2088</v>
      </c>
      <c r="G167" s="15">
        <v>2081</v>
      </c>
      <c r="H167" s="15">
        <v>2004</v>
      </c>
    </row>
    <row r="168" spans="1:8" x14ac:dyDescent="0.25">
      <c r="A168" s="27" t="s">
        <v>1</v>
      </c>
      <c r="B168" s="15">
        <v>57</v>
      </c>
      <c r="C168" s="15">
        <v>100</v>
      </c>
      <c r="D168" s="15">
        <v>99</v>
      </c>
      <c r="E168" s="15">
        <v>84</v>
      </c>
      <c r="F168" s="15">
        <v>93</v>
      </c>
      <c r="G168" s="15">
        <v>92</v>
      </c>
      <c r="H168" s="15">
        <v>97</v>
      </c>
    </row>
    <row r="169" spans="1:8" x14ac:dyDescent="0.25">
      <c r="A169" s="27" t="s">
        <v>45</v>
      </c>
      <c r="B169" s="15">
        <v>111</v>
      </c>
      <c r="C169" s="15">
        <v>116</v>
      </c>
      <c r="D169" s="15">
        <v>117</v>
      </c>
      <c r="E169" s="15">
        <v>113</v>
      </c>
      <c r="F169" s="15">
        <v>95</v>
      </c>
      <c r="G169" s="15">
        <v>114</v>
      </c>
      <c r="H169" s="15">
        <v>101</v>
      </c>
    </row>
    <row r="170" spans="1:8" x14ac:dyDescent="0.25">
      <c r="A170" s="27" t="s">
        <v>48</v>
      </c>
      <c r="B170" s="15">
        <v>561</v>
      </c>
      <c r="C170" s="15">
        <v>595</v>
      </c>
      <c r="D170" s="15">
        <v>574</v>
      </c>
      <c r="E170" s="15">
        <v>595</v>
      </c>
      <c r="F170" s="15">
        <v>585</v>
      </c>
      <c r="G170" s="15">
        <v>567</v>
      </c>
      <c r="H170" s="15">
        <v>562</v>
      </c>
    </row>
    <row r="171" spans="1:8" x14ac:dyDescent="0.25">
      <c r="A171" s="27" t="s">
        <v>83</v>
      </c>
      <c r="B171" s="15">
        <v>131</v>
      </c>
      <c r="C171" s="15">
        <v>119</v>
      </c>
      <c r="D171" s="15">
        <v>126</v>
      </c>
      <c r="E171" s="15">
        <v>0</v>
      </c>
      <c r="F171" s="15">
        <v>130</v>
      </c>
      <c r="G171" s="15">
        <v>112</v>
      </c>
      <c r="H171" s="15">
        <v>98</v>
      </c>
    </row>
    <row r="172" spans="1:8" x14ac:dyDescent="0.25">
      <c r="A172" s="27" t="s">
        <v>152</v>
      </c>
      <c r="B172" s="15">
        <v>230</v>
      </c>
      <c r="C172" s="15">
        <v>230</v>
      </c>
      <c r="D172" s="15">
        <v>221</v>
      </c>
      <c r="E172" s="15">
        <v>217</v>
      </c>
      <c r="F172" s="15">
        <v>200</v>
      </c>
      <c r="G172" s="15">
        <v>218</v>
      </c>
      <c r="H172" s="15">
        <v>202</v>
      </c>
    </row>
    <row r="173" spans="1:8" x14ac:dyDescent="0.25">
      <c r="A173" s="27" t="s">
        <v>184</v>
      </c>
      <c r="B173" s="15">
        <v>674</v>
      </c>
      <c r="C173" s="15">
        <v>698</v>
      </c>
      <c r="D173" s="15">
        <v>685</v>
      </c>
      <c r="E173" s="15">
        <v>673</v>
      </c>
      <c r="F173" s="15">
        <v>639</v>
      </c>
      <c r="G173" s="15">
        <v>638</v>
      </c>
      <c r="H173" s="15">
        <v>611</v>
      </c>
    </row>
    <row r="174" spans="1:8" x14ac:dyDescent="0.25">
      <c r="A174" s="27" t="s">
        <v>211</v>
      </c>
      <c r="B174" s="15">
        <v>93</v>
      </c>
      <c r="C174" s="15">
        <v>97</v>
      </c>
      <c r="D174" s="15">
        <v>84</v>
      </c>
      <c r="E174" s="15">
        <v>85</v>
      </c>
      <c r="F174" s="15">
        <v>77</v>
      </c>
      <c r="G174" s="15">
        <v>77</v>
      </c>
      <c r="H174" s="15">
        <v>81</v>
      </c>
    </row>
    <row r="175" spans="1:8" x14ac:dyDescent="0.25">
      <c r="A175" s="27" t="s">
        <v>249</v>
      </c>
      <c r="B175" s="15">
        <v>241</v>
      </c>
      <c r="C175" s="15">
        <v>252</v>
      </c>
      <c r="D175" s="15">
        <v>245</v>
      </c>
      <c r="E175" s="15">
        <v>252</v>
      </c>
      <c r="F175" s="15">
        <v>269</v>
      </c>
      <c r="G175" s="15">
        <v>263</v>
      </c>
      <c r="H175" s="15">
        <v>252</v>
      </c>
    </row>
    <row r="176" spans="1:8" x14ac:dyDescent="0.25">
      <c r="A176" s="2" t="s">
        <v>329</v>
      </c>
      <c r="B176" s="15">
        <v>8338</v>
      </c>
      <c r="C176" s="15">
        <v>8327</v>
      </c>
      <c r="D176" s="15">
        <v>8234</v>
      </c>
      <c r="E176" s="15">
        <v>8165</v>
      </c>
      <c r="F176" s="15">
        <v>8211</v>
      </c>
      <c r="G176" s="15">
        <v>8047</v>
      </c>
      <c r="H176" s="15">
        <v>7908</v>
      </c>
    </row>
    <row r="177" spans="1:8" x14ac:dyDescent="0.25">
      <c r="A177" s="27" t="s">
        <v>79</v>
      </c>
      <c r="B177" s="15">
        <v>202</v>
      </c>
      <c r="C177" s="15">
        <v>202</v>
      </c>
      <c r="D177" s="15">
        <v>198</v>
      </c>
      <c r="E177" s="15">
        <v>219</v>
      </c>
      <c r="F177" s="15">
        <v>209</v>
      </c>
      <c r="G177" s="15">
        <v>218</v>
      </c>
      <c r="H177" s="15">
        <v>211</v>
      </c>
    </row>
    <row r="178" spans="1:8" x14ac:dyDescent="0.25">
      <c r="A178" s="27" t="s">
        <v>86</v>
      </c>
      <c r="B178" s="15">
        <v>318</v>
      </c>
      <c r="C178" s="15">
        <v>298</v>
      </c>
      <c r="D178" s="15">
        <v>303</v>
      </c>
      <c r="E178" s="15">
        <v>335</v>
      </c>
      <c r="F178" s="15">
        <v>335</v>
      </c>
      <c r="G178" s="15">
        <v>340</v>
      </c>
      <c r="H178" s="15">
        <v>295</v>
      </c>
    </row>
    <row r="179" spans="1:8" x14ac:dyDescent="0.25">
      <c r="A179" s="27" t="s">
        <v>117</v>
      </c>
      <c r="B179" s="15">
        <v>193</v>
      </c>
      <c r="C179" s="15">
        <v>186</v>
      </c>
      <c r="D179" s="15">
        <v>180</v>
      </c>
      <c r="E179" s="15">
        <v>188</v>
      </c>
      <c r="F179" s="15">
        <v>190</v>
      </c>
      <c r="G179" s="15">
        <v>181</v>
      </c>
      <c r="H179" s="15">
        <v>193</v>
      </c>
    </row>
    <row r="180" spans="1:8" x14ac:dyDescent="0.25">
      <c r="A180" s="27" t="s">
        <v>145</v>
      </c>
      <c r="B180" s="15">
        <v>2335</v>
      </c>
      <c r="C180" s="15">
        <v>2316</v>
      </c>
      <c r="D180" s="15">
        <v>2294</v>
      </c>
      <c r="E180" s="15">
        <v>2222</v>
      </c>
      <c r="F180" s="15">
        <v>2222</v>
      </c>
      <c r="G180" s="15">
        <v>2168</v>
      </c>
      <c r="H180" s="15">
        <v>2129</v>
      </c>
    </row>
    <row r="181" spans="1:8" x14ac:dyDescent="0.25">
      <c r="A181" s="27" t="s">
        <v>171</v>
      </c>
      <c r="B181" s="15">
        <v>699</v>
      </c>
      <c r="C181" s="15">
        <v>746</v>
      </c>
      <c r="D181" s="15">
        <v>765</v>
      </c>
      <c r="E181" s="15">
        <v>727</v>
      </c>
      <c r="F181" s="15">
        <v>781</v>
      </c>
      <c r="G181" s="15">
        <v>752</v>
      </c>
      <c r="H181" s="15">
        <v>716</v>
      </c>
    </row>
    <row r="182" spans="1:8" x14ac:dyDescent="0.25">
      <c r="A182" s="27" t="s">
        <v>275</v>
      </c>
      <c r="B182" s="15">
        <v>4331</v>
      </c>
      <c r="C182" s="15">
        <v>4350</v>
      </c>
      <c r="D182" s="15">
        <v>4261</v>
      </c>
      <c r="E182" s="15">
        <v>4246</v>
      </c>
      <c r="F182" s="15">
        <v>4244</v>
      </c>
      <c r="G182" s="15">
        <v>4168</v>
      </c>
      <c r="H182" s="15">
        <v>4167</v>
      </c>
    </row>
    <row r="183" spans="1:8" x14ac:dyDescent="0.25">
      <c r="A183" s="27" t="s">
        <v>210</v>
      </c>
      <c r="B183" s="15">
        <v>260</v>
      </c>
      <c r="C183" s="15">
        <v>229</v>
      </c>
      <c r="D183" s="15">
        <v>233</v>
      </c>
      <c r="E183" s="15">
        <v>228</v>
      </c>
      <c r="F183" s="15">
        <v>230</v>
      </c>
      <c r="G183" s="15">
        <v>220</v>
      </c>
      <c r="H183" s="15">
        <v>197</v>
      </c>
    </row>
    <row r="184" spans="1:8" x14ac:dyDescent="0.25">
      <c r="A184" s="2" t="s">
        <v>311</v>
      </c>
      <c r="B184" s="15">
        <v>6310</v>
      </c>
      <c r="C184" s="15">
        <v>6457</v>
      </c>
      <c r="D184" s="15">
        <v>6409</v>
      </c>
      <c r="E184" s="15">
        <v>6433</v>
      </c>
      <c r="F184" s="15">
        <v>7508</v>
      </c>
      <c r="G184" s="15">
        <v>7569</v>
      </c>
      <c r="H184" s="15">
        <v>9418</v>
      </c>
    </row>
    <row r="185" spans="1:8" x14ac:dyDescent="0.25">
      <c r="A185" s="27" t="s">
        <v>284</v>
      </c>
      <c r="B185" s="15">
        <v>922</v>
      </c>
      <c r="C185" s="15">
        <v>887</v>
      </c>
      <c r="D185" s="15">
        <v>878</v>
      </c>
      <c r="E185" s="15">
        <v>950</v>
      </c>
      <c r="F185" s="15">
        <v>962</v>
      </c>
      <c r="G185" s="15">
        <v>869</v>
      </c>
      <c r="H185" s="15">
        <v>936</v>
      </c>
    </row>
    <row r="186" spans="1:8" x14ac:dyDescent="0.25">
      <c r="A186" s="27" t="s">
        <v>123</v>
      </c>
      <c r="B186" s="15">
        <v>559</v>
      </c>
      <c r="C186" s="15">
        <v>568</v>
      </c>
      <c r="D186" s="15">
        <v>554</v>
      </c>
      <c r="E186" s="15">
        <v>523</v>
      </c>
      <c r="F186" s="15">
        <v>552</v>
      </c>
      <c r="G186" s="15">
        <v>564</v>
      </c>
      <c r="H186" s="15">
        <v>591</v>
      </c>
    </row>
    <row r="187" spans="1:8" x14ac:dyDescent="0.25">
      <c r="A187" s="27" t="s">
        <v>138</v>
      </c>
      <c r="B187" s="15">
        <v>166</v>
      </c>
      <c r="C187" s="15">
        <v>156</v>
      </c>
      <c r="D187" s="15">
        <v>148</v>
      </c>
      <c r="E187" s="15">
        <v>156</v>
      </c>
      <c r="F187" s="15">
        <v>155</v>
      </c>
      <c r="G187" s="15">
        <v>145</v>
      </c>
      <c r="H187" s="15">
        <v>146</v>
      </c>
    </row>
    <row r="188" spans="1:8" x14ac:dyDescent="0.25">
      <c r="A188" s="27" t="s">
        <v>273</v>
      </c>
      <c r="B188" s="15">
        <v>994</v>
      </c>
      <c r="C188" s="15">
        <v>1018</v>
      </c>
      <c r="D188" s="15">
        <v>1084</v>
      </c>
      <c r="E188" s="15">
        <v>1064</v>
      </c>
      <c r="F188" s="15">
        <v>1102</v>
      </c>
      <c r="G188" s="15">
        <v>1081</v>
      </c>
      <c r="H188" s="15">
        <v>1059</v>
      </c>
    </row>
    <row r="189" spans="1:8" x14ac:dyDescent="0.25">
      <c r="A189" s="27" t="s">
        <v>154</v>
      </c>
      <c r="B189" s="15">
        <v>1636</v>
      </c>
      <c r="C189" s="15">
        <v>1805</v>
      </c>
      <c r="D189" s="15">
        <v>1754</v>
      </c>
      <c r="E189" s="15">
        <v>1702</v>
      </c>
      <c r="F189" s="15">
        <v>2664</v>
      </c>
      <c r="G189" s="15">
        <v>2838</v>
      </c>
      <c r="H189" s="15">
        <v>4666</v>
      </c>
    </row>
    <row r="190" spans="1:8" x14ac:dyDescent="0.25">
      <c r="A190" s="27" t="s">
        <v>161</v>
      </c>
      <c r="B190" s="15">
        <v>651</v>
      </c>
      <c r="C190" s="15">
        <v>670</v>
      </c>
      <c r="D190" s="15">
        <v>630</v>
      </c>
      <c r="E190" s="15">
        <v>643</v>
      </c>
      <c r="F190" s="15">
        <v>649</v>
      </c>
      <c r="G190" s="15">
        <v>673</v>
      </c>
      <c r="H190" s="15">
        <v>627</v>
      </c>
    </row>
    <row r="191" spans="1:8" x14ac:dyDescent="0.25">
      <c r="A191" s="27" t="s">
        <v>167</v>
      </c>
      <c r="B191" s="15">
        <v>306</v>
      </c>
      <c r="C191" s="15">
        <v>283</v>
      </c>
      <c r="D191" s="15">
        <v>283</v>
      </c>
      <c r="E191" s="15">
        <v>300</v>
      </c>
      <c r="F191" s="15">
        <v>308</v>
      </c>
      <c r="G191" s="15">
        <v>291</v>
      </c>
      <c r="H191" s="15">
        <v>282</v>
      </c>
    </row>
    <row r="192" spans="1:8" x14ac:dyDescent="0.25">
      <c r="A192" s="27" t="s">
        <v>227</v>
      </c>
      <c r="B192" s="15">
        <v>1076</v>
      </c>
      <c r="C192" s="15">
        <v>1070</v>
      </c>
      <c r="D192" s="15">
        <v>1078</v>
      </c>
      <c r="E192" s="15">
        <v>1095</v>
      </c>
      <c r="F192" s="15">
        <v>1116</v>
      </c>
      <c r="G192" s="15">
        <v>1108</v>
      </c>
      <c r="H192" s="15">
        <v>1111</v>
      </c>
    </row>
    <row r="193" spans="1:8" x14ac:dyDescent="0.25">
      <c r="A193" s="2" t="s">
        <v>334</v>
      </c>
      <c r="B193" s="15">
        <v>2978</v>
      </c>
      <c r="C193" s="15">
        <v>2992</v>
      </c>
      <c r="D193" s="15">
        <v>2843</v>
      </c>
      <c r="E193" s="15">
        <v>2930</v>
      </c>
      <c r="F193" s="15">
        <v>3111</v>
      </c>
      <c r="G193" s="15">
        <v>3372</v>
      </c>
      <c r="H193" s="15">
        <v>3293</v>
      </c>
    </row>
    <row r="194" spans="1:8" x14ac:dyDescent="0.25">
      <c r="A194" s="27" t="s">
        <v>137</v>
      </c>
      <c r="B194" s="15">
        <v>358</v>
      </c>
      <c r="C194" s="15">
        <v>450</v>
      </c>
      <c r="D194" s="15">
        <v>418</v>
      </c>
      <c r="E194" s="15">
        <v>424</v>
      </c>
      <c r="F194" s="15">
        <v>403</v>
      </c>
      <c r="G194" s="15">
        <v>637</v>
      </c>
      <c r="H194" s="15">
        <v>666</v>
      </c>
    </row>
    <row r="195" spans="1:8" x14ac:dyDescent="0.25">
      <c r="A195" s="27" t="s">
        <v>146</v>
      </c>
      <c r="B195" s="15">
        <v>61</v>
      </c>
      <c r="C195" s="15">
        <v>57</v>
      </c>
      <c r="D195" s="15">
        <v>57</v>
      </c>
      <c r="E195" s="15">
        <v>48</v>
      </c>
      <c r="F195" s="15">
        <v>49</v>
      </c>
      <c r="G195" s="15">
        <v>52</v>
      </c>
      <c r="H195" s="15">
        <v>54</v>
      </c>
    </row>
    <row r="196" spans="1:8" x14ac:dyDescent="0.25">
      <c r="A196" s="27" t="s">
        <v>150</v>
      </c>
      <c r="B196" s="15">
        <v>1045</v>
      </c>
      <c r="C196" s="15">
        <v>1006</v>
      </c>
      <c r="D196" s="15">
        <v>942</v>
      </c>
      <c r="E196" s="15">
        <v>945</v>
      </c>
      <c r="F196" s="15">
        <v>926</v>
      </c>
      <c r="G196" s="15">
        <v>963</v>
      </c>
      <c r="H196" s="15">
        <v>961</v>
      </c>
    </row>
    <row r="197" spans="1:8" x14ac:dyDescent="0.25">
      <c r="A197" s="27" t="s">
        <v>183</v>
      </c>
      <c r="B197" s="15">
        <v>569</v>
      </c>
      <c r="C197" s="15">
        <v>536</v>
      </c>
      <c r="D197" s="15">
        <v>548</v>
      </c>
      <c r="E197" s="15">
        <v>669</v>
      </c>
      <c r="F197" s="15">
        <v>868</v>
      </c>
      <c r="G197" s="15">
        <v>852</v>
      </c>
      <c r="H197" s="15">
        <v>742</v>
      </c>
    </row>
    <row r="198" spans="1:8" x14ac:dyDescent="0.25">
      <c r="A198" s="27" t="s">
        <v>208</v>
      </c>
      <c r="B198" s="15">
        <v>579</v>
      </c>
      <c r="C198" s="15">
        <v>582</v>
      </c>
      <c r="D198" s="15">
        <v>554</v>
      </c>
      <c r="E198" s="15">
        <v>531</v>
      </c>
      <c r="F198" s="15">
        <v>545</v>
      </c>
      <c r="G198" s="15">
        <v>551</v>
      </c>
      <c r="H198" s="15">
        <v>542</v>
      </c>
    </row>
    <row r="199" spans="1:8" x14ac:dyDescent="0.25">
      <c r="A199" s="27" t="s">
        <v>250</v>
      </c>
      <c r="B199" s="15">
        <v>366</v>
      </c>
      <c r="C199" s="15">
        <v>361</v>
      </c>
      <c r="D199" s="15">
        <v>324</v>
      </c>
      <c r="E199" s="15">
        <v>313</v>
      </c>
      <c r="F199" s="15">
        <v>320</v>
      </c>
      <c r="G199" s="15">
        <v>317</v>
      </c>
      <c r="H199" s="15">
        <v>328</v>
      </c>
    </row>
    <row r="200" spans="1:8" x14ac:dyDescent="0.25">
      <c r="A200" s="2" t="s">
        <v>325</v>
      </c>
      <c r="B200" s="15">
        <v>1821</v>
      </c>
      <c r="C200" s="15">
        <v>1761</v>
      </c>
      <c r="D200" s="15">
        <v>1773</v>
      </c>
      <c r="E200" s="15">
        <v>1688</v>
      </c>
      <c r="F200" s="15">
        <v>1711</v>
      </c>
      <c r="G200" s="15">
        <v>1671</v>
      </c>
      <c r="H200" s="15">
        <v>1629</v>
      </c>
    </row>
    <row r="201" spans="1:8" x14ac:dyDescent="0.25">
      <c r="A201" s="27" t="s">
        <v>47</v>
      </c>
      <c r="B201" s="15">
        <v>292</v>
      </c>
      <c r="C201" s="15">
        <v>278</v>
      </c>
      <c r="D201" s="15">
        <v>296</v>
      </c>
      <c r="E201" s="15">
        <v>308</v>
      </c>
      <c r="F201" s="15">
        <v>282</v>
      </c>
      <c r="G201" s="15">
        <v>280</v>
      </c>
      <c r="H201" s="15">
        <v>292</v>
      </c>
    </row>
    <row r="202" spans="1:8" x14ac:dyDescent="0.25">
      <c r="A202" s="27" t="s">
        <v>139</v>
      </c>
      <c r="B202" s="15">
        <v>1166</v>
      </c>
      <c r="C202" s="15">
        <v>1154</v>
      </c>
      <c r="D202" s="15">
        <v>1159</v>
      </c>
      <c r="E202" s="15">
        <v>1099</v>
      </c>
      <c r="F202" s="15">
        <v>1157</v>
      </c>
      <c r="G202" s="15">
        <v>1134</v>
      </c>
      <c r="H202" s="15">
        <v>1095</v>
      </c>
    </row>
    <row r="203" spans="1:8" x14ac:dyDescent="0.25">
      <c r="A203" s="27" t="s">
        <v>199</v>
      </c>
      <c r="B203" s="15">
        <v>363</v>
      </c>
      <c r="C203" s="15">
        <v>329</v>
      </c>
      <c r="D203" s="15">
        <v>318</v>
      </c>
      <c r="E203" s="15">
        <v>281</v>
      </c>
      <c r="F203" s="15">
        <v>272</v>
      </c>
      <c r="G203" s="15">
        <v>257</v>
      </c>
      <c r="H203" s="15">
        <v>242</v>
      </c>
    </row>
    <row r="204" spans="1:8" x14ac:dyDescent="0.25">
      <c r="A204" s="2" t="s">
        <v>309</v>
      </c>
      <c r="B204" s="15">
        <v>128321</v>
      </c>
      <c r="C204" s="15">
        <v>131176</v>
      </c>
      <c r="D204" s="15">
        <v>131772</v>
      </c>
      <c r="E204" s="15">
        <v>129331</v>
      </c>
      <c r="F204" s="15">
        <v>127818</v>
      </c>
      <c r="G204" s="15">
        <v>127746</v>
      </c>
      <c r="H204" s="15">
        <v>127426</v>
      </c>
    </row>
    <row r="205" spans="1:8" x14ac:dyDescent="0.25">
      <c r="A205" s="27" t="s">
        <v>11</v>
      </c>
      <c r="B205" s="15">
        <v>18003</v>
      </c>
      <c r="C205" s="15">
        <v>18006</v>
      </c>
      <c r="D205" s="15">
        <v>18032</v>
      </c>
      <c r="E205" s="15">
        <v>17651</v>
      </c>
      <c r="F205" s="15">
        <v>17422</v>
      </c>
      <c r="G205" s="15">
        <v>17453</v>
      </c>
      <c r="H205" s="15">
        <v>17766</v>
      </c>
    </row>
    <row r="206" spans="1:8" x14ac:dyDescent="0.25">
      <c r="A206" s="27" t="s">
        <v>21</v>
      </c>
      <c r="B206" s="15">
        <v>175</v>
      </c>
      <c r="C206" s="15">
        <v>182</v>
      </c>
      <c r="D206" s="15">
        <v>174</v>
      </c>
      <c r="E206" s="15">
        <v>183</v>
      </c>
      <c r="F206" s="15">
        <v>187</v>
      </c>
      <c r="G206" s="15">
        <v>183</v>
      </c>
      <c r="H206" s="15">
        <v>177</v>
      </c>
    </row>
    <row r="207" spans="1:8" x14ac:dyDescent="0.25">
      <c r="A207" s="27" t="s">
        <v>33</v>
      </c>
      <c r="B207" s="15">
        <v>11757</v>
      </c>
      <c r="C207" s="15">
        <v>12122</v>
      </c>
      <c r="D207" s="15">
        <v>12242</v>
      </c>
      <c r="E207" s="15">
        <v>11947</v>
      </c>
      <c r="F207" s="15">
        <v>12213</v>
      </c>
      <c r="G207" s="15">
        <v>12411</v>
      </c>
      <c r="H207" s="15">
        <v>12666</v>
      </c>
    </row>
    <row r="208" spans="1:8" x14ac:dyDescent="0.25">
      <c r="A208" s="27" t="s">
        <v>51</v>
      </c>
      <c r="B208" s="15">
        <v>1214</v>
      </c>
      <c r="C208" s="15">
        <v>1239</v>
      </c>
      <c r="D208" s="15">
        <v>1278</v>
      </c>
      <c r="E208" s="15">
        <v>1403</v>
      </c>
      <c r="F208" s="15">
        <v>1432</v>
      </c>
      <c r="G208" s="15">
        <v>1412</v>
      </c>
      <c r="H208" s="15">
        <v>1435</v>
      </c>
    </row>
    <row r="209" spans="1:8" x14ac:dyDescent="0.25">
      <c r="A209" s="27" t="s">
        <v>56</v>
      </c>
      <c r="B209" s="15">
        <v>2186</v>
      </c>
      <c r="C209" s="15">
        <v>2108</v>
      </c>
      <c r="D209" s="15">
        <v>2043</v>
      </c>
      <c r="E209" s="15">
        <v>1918</v>
      </c>
      <c r="F209" s="15">
        <v>2009</v>
      </c>
      <c r="G209" s="15">
        <v>1950</v>
      </c>
      <c r="H209" s="15">
        <v>1852</v>
      </c>
    </row>
    <row r="210" spans="1:8" x14ac:dyDescent="0.25">
      <c r="A210" s="27" t="s">
        <v>68</v>
      </c>
      <c r="B210" s="15">
        <v>3342</v>
      </c>
      <c r="C210" s="15">
        <v>3496</v>
      </c>
      <c r="D210" s="15">
        <v>3554</v>
      </c>
      <c r="E210" s="15">
        <v>3548</v>
      </c>
      <c r="F210" s="15">
        <v>3523</v>
      </c>
      <c r="G210" s="15">
        <v>3563</v>
      </c>
      <c r="H210" s="15">
        <v>3583</v>
      </c>
    </row>
    <row r="211" spans="1:8" x14ac:dyDescent="0.25">
      <c r="A211" s="27" t="s">
        <v>70</v>
      </c>
      <c r="B211" s="15">
        <v>7646</v>
      </c>
      <c r="C211" s="15">
        <v>7653</v>
      </c>
      <c r="D211" s="15">
        <v>8072</v>
      </c>
      <c r="E211" s="15">
        <v>7545</v>
      </c>
      <c r="F211" s="15">
        <v>7421</v>
      </c>
      <c r="G211" s="15">
        <v>7436</v>
      </c>
      <c r="H211" s="15">
        <v>7481</v>
      </c>
    </row>
    <row r="212" spans="1:8" x14ac:dyDescent="0.25">
      <c r="A212" s="27" t="s">
        <v>162</v>
      </c>
      <c r="B212" s="15">
        <v>2127</v>
      </c>
      <c r="C212" s="15">
        <v>2170</v>
      </c>
      <c r="D212" s="15">
        <v>2268</v>
      </c>
      <c r="E212" s="15">
        <v>2296</v>
      </c>
      <c r="F212" s="15">
        <v>2297</v>
      </c>
      <c r="G212" s="15">
        <v>2365</v>
      </c>
      <c r="H212" s="15">
        <v>2394</v>
      </c>
    </row>
    <row r="213" spans="1:8" x14ac:dyDescent="0.25">
      <c r="A213" s="27" t="s">
        <v>170</v>
      </c>
      <c r="B213" s="15">
        <v>9439</v>
      </c>
      <c r="C213" s="15">
        <v>9516</v>
      </c>
      <c r="D213" s="15">
        <v>9456</v>
      </c>
      <c r="E213" s="15">
        <v>9365</v>
      </c>
      <c r="F213" s="15">
        <v>9265</v>
      </c>
      <c r="G213" s="15">
        <v>9188</v>
      </c>
      <c r="H213" s="15">
        <v>9149</v>
      </c>
    </row>
    <row r="214" spans="1:8" x14ac:dyDescent="0.25">
      <c r="A214" s="27" t="s">
        <v>178</v>
      </c>
      <c r="B214" s="15">
        <v>21018</v>
      </c>
      <c r="C214" s="15">
        <v>21938</v>
      </c>
      <c r="D214" s="15">
        <v>21676</v>
      </c>
      <c r="E214" s="15">
        <v>20959</v>
      </c>
      <c r="F214" s="15">
        <v>20906</v>
      </c>
      <c r="G214" s="15">
        <v>20516</v>
      </c>
      <c r="H214" s="15">
        <v>20853</v>
      </c>
    </row>
    <row r="215" spans="1:8" x14ac:dyDescent="0.25">
      <c r="A215" s="27" t="s">
        <v>215</v>
      </c>
      <c r="B215" s="15">
        <v>3437</v>
      </c>
      <c r="C215" s="15">
        <v>4807</v>
      </c>
      <c r="D215" s="15">
        <v>5435</v>
      </c>
      <c r="E215" s="15">
        <v>5537</v>
      </c>
      <c r="F215" s="15">
        <v>4590</v>
      </c>
      <c r="G215" s="15">
        <v>4357</v>
      </c>
      <c r="H215" s="15">
        <v>3116</v>
      </c>
    </row>
    <row r="216" spans="1:8" x14ac:dyDescent="0.25">
      <c r="A216" s="27" t="s">
        <v>279</v>
      </c>
      <c r="B216" s="15">
        <v>8308</v>
      </c>
      <c r="C216" s="15">
        <v>8321</v>
      </c>
      <c r="D216" s="15">
        <v>8297</v>
      </c>
      <c r="E216" s="15">
        <v>8240</v>
      </c>
      <c r="F216" s="15">
        <v>8142</v>
      </c>
      <c r="G216" s="15">
        <v>8372</v>
      </c>
      <c r="H216" s="15">
        <v>8517</v>
      </c>
    </row>
    <row r="217" spans="1:8" x14ac:dyDescent="0.25">
      <c r="A217" s="27" t="s">
        <v>221</v>
      </c>
      <c r="B217" s="15">
        <v>30060</v>
      </c>
      <c r="C217" s="15">
        <v>29677</v>
      </c>
      <c r="D217" s="15">
        <v>29477</v>
      </c>
      <c r="E217" s="15">
        <v>28890</v>
      </c>
      <c r="F217" s="15">
        <v>28753</v>
      </c>
      <c r="G217" s="15">
        <v>28988</v>
      </c>
      <c r="H217" s="15">
        <v>29035</v>
      </c>
    </row>
    <row r="218" spans="1:8" x14ac:dyDescent="0.25">
      <c r="A218" s="27" t="s">
        <v>234</v>
      </c>
      <c r="B218" s="15">
        <v>5497</v>
      </c>
      <c r="C218" s="15">
        <v>5472</v>
      </c>
      <c r="D218" s="15">
        <v>5439</v>
      </c>
      <c r="E218" s="15">
        <v>5632</v>
      </c>
      <c r="F218" s="15">
        <v>5577</v>
      </c>
      <c r="G218" s="15">
        <v>5609</v>
      </c>
      <c r="H218" s="15">
        <v>5669</v>
      </c>
    </row>
    <row r="219" spans="1:8" x14ac:dyDescent="0.25">
      <c r="A219" s="27" t="s">
        <v>247</v>
      </c>
      <c r="B219" s="15">
        <v>4112</v>
      </c>
      <c r="C219" s="15">
        <v>4469</v>
      </c>
      <c r="D219" s="15">
        <v>4329</v>
      </c>
      <c r="E219" s="15">
        <v>4217</v>
      </c>
      <c r="F219" s="15">
        <v>4081</v>
      </c>
      <c r="G219" s="15">
        <v>3943</v>
      </c>
      <c r="H219" s="15">
        <v>3733</v>
      </c>
    </row>
    <row r="220" spans="1:8" x14ac:dyDescent="0.25">
      <c r="A220" s="2" t="s">
        <v>332</v>
      </c>
      <c r="B220" s="15">
        <v>1713</v>
      </c>
      <c r="C220" s="15">
        <v>1675</v>
      </c>
      <c r="D220" s="15">
        <v>1635</v>
      </c>
      <c r="E220" s="15">
        <v>1652</v>
      </c>
      <c r="F220" s="15">
        <v>1819</v>
      </c>
      <c r="G220" s="15">
        <v>1769</v>
      </c>
      <c r="H220" s="15">
        <v>1955</v>
      </c>
    </row>
    <row r="221" spans="1:8" x14ac:dyDescent="0.25">
      <c r="A221" s="27" t="s">
        <v>111</v>
      </c>
      <c r="B221" s="15">
        <v>250</v>
      </c>
      <c r="C221" s="15">
        <v>244</v>
      </c>
      <c r="D221" s="15">
        <v>223</v>
      </c>
      <c r="E221" s="15">
        <v>226</v>
      </c>
      <c r="F221" s="15">
        <v>224</v>
      </c>
      <c r="G221" s="15">
        <v>204</v>
      </c>
      <c r="H221" s="15">
        <v>232</v>
      </c>
    </row>
    <row r="222" spans="1:8" x14ac:dyDescent="0.25">
      <c r="A222" s="27" t="s">
        <v>157</v>
      </c>
      <c r="B222" s="15">
        <v>497</v>
      </c>
      <c r="C222" s="15">
        <v>483</v>
      </c>
      <c r="D222" s="15">
        <v>476</v>
      </c>
      <c r="E222" s="15">
        <v>500</v>
      </c>
      <c r="F222" s="15">
        <v>707</v>
      </c>
      <c r="G222" s="15">
        <v>683</v>
      </c>
      <c r="H222" s="15">
        <v>850</v>
      </c>
    </row>
    <row r="223" spans="1:8" x14ac:dyDescent="0.25">
      <c r="A223" s="27" t="s">
        <v>195</v>
      </c>
      <c r="B223" s="15">
        <v>946</v>
      </c>
      <c r="C223" s="15">
        <v>929</v>
      </c>
      <c r="D223" s="15">
        <v>919</v>
      </c>
      <c r="E223" s="15">
        <v>909</v>
      </c>
      <c r="F223" s="15">
        <v>867</v>
      </c>
      <c r="G223" s="15">
        <v>861</v>
      </c>
      <c r="H223" s="15">
        <v>851</v>
      </c>
    </row>
    <row r="224" spans="1:8" x14ac:dyDescent="0.25">
      <c r="A224" s="27" t="s">
        <v>201</v>
      </c>
      <c r="B224" s="15">
        <v>20</v>
      </c>
      <c r="C224" s="15">
        <v>19</v>
      </c>
      <c r="D224" s="15">
        <v>17</v>
      </c>
      <c r="E224" s="15">
        <v>17</v>
      </c>
      <c r="F224" s="15">
        <v>21</v>
      </c>
      <c r="G224" s="15">
        <v>21</v>
      </c>
      <c r="H224" s="15">
        <v>22</v>
      </c>
    </row>
    <row r="225" spans="1:8" x14ac:dyDescent="0.25">
      <c r="A225" s="2" t="s">
        <v>301</v>
      </c>
      <c r="B225" s="15">
        <v>18963</v>
      </c>
      <c r="C225" s="15">
        <v>19407</v>
      </c>
      <c r="D225" s="15">
        <v>19297</v>
      </c>
      <c r="E225" s="15">
        <v>18986</v>
      </c>
      <c r="F225" s="15">
        <v>18836</v>
      </c>
      <c r="G225" s="15">
        <v>18870</v>
      </c>
      <c r="H225" s="15">
        <v>18787</v>
      </c>
    </row>
    <row r="226" spans="1:8" x14ac:dyDescent="0.25">
      <c r="A226" s="27" t="s">
        <v>2</v>
      </c>
      <c r="B226" s="15">
        <v>2955</v>
      </c>
      <c r="C226" s="15">
        <v>2977</v>
      </c>
      <c r="D226" s="15">
        <v>2852</v>
      </c>
      <c r="E226" s="15">
        <v>2737</v>
      </c>
      <c r="F226" s="15">
        <v>2754</v>
      </c>
      <c r="G226" s="15">
        <v>2748</v>
      </c>
      <c r="H226" s="15">
        <v>2709</v>
      </c>
    </row>
    <row r="227" spans="1:8" x14ac:dyDescent="0.25">
      <c r="A227" s="27" t="s">
        <v>18</v>
      </c>
      <c r="B227" s="15">
        <v>4014</v>
      </c>
      <c r="C227" s="15">
        <v>3995</v>
      </c>
      <c r="D227" s="15">
        <v>4031</v>
      </c>
      <c r="E227" s="15">
        <v>3928</v>
      </c>
      <c r="F227" s="15">
        <v>3739</v>
      </c>
      <c r="G227" s="15">
        <v>3816</v>
      </c>
      <c r="H227" s="15">
        <v>3758</v>
      </c>
    </row>
    <row r="228" spans="1:8" x14ac:dyDescent="0.25">
      <c r="A228" s="27" t="s">
        <v>40</v>
      </c>
      <c r="B228" s="15">
        <v>785</v>
      </c>
      <c r="C228" s="15">
        <v>740</v>
      </c>
      <c r="D228" s="15">
        <v>739</v>
      </c>
      <c r="E228" s="15">
        <v>659</v>
      </c>
      <c r="F228" s="15">
        <v>630</v>
      </c>
      <c r="G228" s="15">
        <v>592</v>
      </c>
      <c r="H228" s="15">
        <v>566</v>
      </c>
    </row>
    <row r="229" spans="1:8" x14ac:dyDescent="0.25">
      <c r="A229" s="27" t="s">
        <v>41</v>
      </c>
      <c r="B229" s="15">
        <v>437</v>
      </c>
      <c r="C229" s="15">
        <v>449</v>
      </c>
      <c r="D229" s="15">
        <v>443</v>
      </c>
      <c r="E229" s="15">
        <v>431</v>
      </c>
      <c r="F229" s="15">
        <v>431</v>
      </c>
      <c r="G229" s="15">
        <v>438</v>
      </c>
      <c r="H229" s="15">
        <v>448</v>
      </c>
    </row>
    <row r="230" spans="1:8" x14ac:dyDescent="0.25">
      <c r="A230" s="27" t="s">
        <v>295</v>
      </c>
      <c r="B230" s="15">
        <v>663</v>
      </c>
      <c r="C230" s="15">
        <v>668</v>
      </c>
      <c r="D230" s="15">
        <v>644</v>
      </c>
      <c r="E230" s="15">
        <v>652</v>
      </c>
      <c r="F230" s="15">
        <v>624</v>
      </c>
      <c r="G230" s="15">
        <v>633</v>
      </c>
      <c r="H230" s="15">
        <v>639</v>
      </c>
    </row>
    <row r="231" spans="1:8" x14ac:dyDescent="0.25">
      <c r="A231" s="27" t="s">
        <v>133</v>
      </c>
      <c r="B231" s="15">
        <v>6010</v>
      </c>
      <c r="C231" s="15">
        <v>6018</v>
      </c>
      <c r="D231" s="15">
        <v>6166</v>
      </c>
      <c r="E231" s="15">
        <v>6231</v>
      </c>
      <c r="F231" s="15">
        <v>6399</v>
      </c>
      <c r="G231" s="15">
        <v>6372</v>
      </c>
      <c r="H231" s="15">
        <v>6402</v>
      </c>
    </row>
    <row r="232" spans="1:8" x14ac:dyDescent="0.25">
      <c r="A232" s="27" t="s">
        <v>197</v>
      </c>
      <c r="B232" s="15">
        <v>4099</v>
      </c>
      <c r="C232" s="15">
        <v>4560</v>
      </c>
      <c r="D232" s="15">
        <v>4422</v>
      </c>
      <c r="E232" s="15">
        <v>4348</v>
      </c>
      <c r="F232" s="15">
        <v>4259</v>
      </c>
      <c r="G232" s="15">
        <v>4271</v>
      </c>
      <c r="H232" s="15">
        <v>4265</v>
      </c>
    </row>
    <row r="233" spans="1:8" x14ac:dyDescent="0.25">
      <c r="A233" s="2" t="s">
        <v>333</v>
      </c>
      <c r="B233" s="15">
        <v>1250</v>
      </c>
      <c r="C233" s="15">
        <v>1213</v>
      </c>
      <c r="D233" s="15">
        <v>1291</v>
      </c>
      <c r="E233" s="15">
        <v>1617</v>
      </c>
      <c r="F233" s="15">
        <v>1538</v>
      </c>
      <c r="G233" s="15">
        <v>1304</v>
      </c>
      <c r="H233" s="15">
        <v>1199</v>
      </c>
    </row>
    <row r="234" spans="1:8" x14ac:dyDescent="0.25">
      <c r="A234" s="27" t="s">
        <v>124</v>
      </c>
      <c r="B234" s="15">
        <v>66</v>
      </c>
      <c r="C234" s="15">
        <v>69</v>
      </c>
      <c r="D234" s="15">
        <v>57</v>
      </c>
      <c r="E234" s="15">
        <v>63</v>
      </c>
      <c r="F234" s="15">
        <v>73</v>
      </c>
      <c r="G234" s="15">
        <v>65</v>
      </c>
      <c r="H234" s="15">
        <v>30</v>
      </c>
    </row>
    <row r="235" spans="1:8" x14ac:dyDescent="0.25">
      <c r="A235" s="27" t="s">
        <v>132</v>
      </c>
      <c r="B235" s="15">
        <v>56</v>
      </c>
      <c r="C235" s="15">
        <v>56</v>
      </c>
      <c r="D235" s="15">
        <v>39</v>
      </c>
      <c r="E235" s="15">
        <v>47</v>
      </c>
      <c r="F235" s="15">
        <v>61</v>
      </c>
      <c r="G235" s="15">
        <v>56</v>
      </c>
      <c r="H235" s="15">
        <v>49</v>
      </c>
    </row>
    <row r="236" spans="1:8" x14ac:dyDescent="0.25">
      <c r="A236" s="27" t="s">
        <v>203</v>
      </c>
      <c r="B236" s="15">
        <v>70</v>
      </c>
      <c r="C236" s="15">
        <v>68</v>
      </c>
      <c r="D236" s="15">
        <v>71</v>
      </c>
      <c r="E236" s="15">
        <v>59</v>
      </c>
      <c r="F236" s="15">
        <v>56</v>
      </c>
      <c r="G236" s="15">
        <v>63</v>
      </c>
      <c r="H236" s="15">
        <v>75</v>
      </c>
    </row>
    <row r="237" spans="1:8" x14ac:dyDescent="0.25">
      <c r="A237" s="27" t="s">
        <v>217</v>
      </c>
      <c r="B237" s="15">
        <v>1058</v>
      </c>
      <c r="C237" s="15">
        <v>1020</v>
      </c>
      <c r="D237" s="15">
        <v>1124</v>
      </c>
      <c r="E237" s="15">
        <v>1448</v>
      </c>
      <c r="F237" s="15">
        <v>1348</v>
      </c>
      <c r="G237" s="15">
        <v>1120</v>
      </c>
      <c r="H237" s="15">
        <v>1045</v>
      </c>
    </row>
    <row r="238" spans="1:8" x14ac:dyDescent="0.25">
      <c r="A238" s="2" t="s">
        <v>302</v>
      </c>
      <c r="B238" s="15">
        <v>108526</v>
      </c>
      <c r="C238" s="15">
        <v>109291</v>
      </c>
      <c r="D238" s="15">
        <v>110278</v>
      </c>
      <c r="E238" s="15">
        <v>109885</v>
      </c>
      <c r="F238" s="15">
        <v>109568</v>
      </c>
      <c r="G238" s="15">
        <v>108898</v>
      </c>
      <c r="H238" s="15">
        <v>108457</v>
      </c>
    </row>
    <row r="239" spans="1:8" x14ac:dyDescent="0.25">
      <c r="A239" s="27" t="s">
        <v>3</v>
      </c>
      <c r="B239" s="15">
        <v>5650</v>
      </c>
      <c r="C239" s="15">
        <v>5537</v>
      </c>
      <c r="D239" s="15">
        <v>5569</v>
      </c>
      <c r="E239" s="15">
        <v>5537</v>
      </c>
      <c r="F239" s="15">
        <v>5476</v>
      </c>
      <c r="G239" s="15">
        <v>5368</v>
      </c>
      <c r="H239" s="15">
        <v>5487</v>
      </c>
    </row>
    <row r="240" spans="1:8" x14ac:dyDescent="0.25">
      <c r="A240" s="27" t="s">
        <v>264</v>
      </c>
      <c r="B240" s="15">
        <v>553</v>
      </c>
      <c r="C240" s="15">
        <v>544</v>
      </c>
      <c r="D240" s="15">
        <v>481</v>
      </c>
      <c r="E240" s="15">
        <v>481</v>
      </c>
      <c r="F240" s="15">
        <v>492</v>
      </c>
      <c r="G240" s="15">
        <v>469</v>
      </c>
      <c r="H240" s="15">
        <v>443</v>
      </c>
    </row>
    <row r="241" spans="1:8" x14ac:dyDescent="0.25">
      <c r="A241" s="27" t="s">
        <v>57</v>
      </c>
      <c r="B241" s="15">
        <v>21030</v>
      </c>
      <c r="C241" s="15">
        <v>20905</v>
      </c>
      <c r="D241" s="15">
        <v>20743</v>
      </c>
      <c r="E241" s="15">
        <v>20609</v>
      </c>
      <c r="F241" s="15">
        <v>20659</v>
      </c>
      <c r="G241" s="15">
        <v>20613</v>
      </c>
      <c r="H241" s="15">
        <v>20728</v>
      </c>
    </row>
    <row r="242" spans="1:8" x14ac:dyDescent="0.25">
      <c r="A242" s="27" t="s">
        <v>266</v>
      </c>
      <c r="B242" s="15">
        <v>18838</v>
      </c>
      <c r="C242" s="15">
        <v>18935</v>
      </c>
      <c r="D242" s="15">
        <v>19083</v>
      </c>
      <c r="E242" s="15">
        <v>19049</v>
      </c>
      <c r="F242" s="15">
        <v>18856</v>
      </c>
      <c r="G242" s="15">
        <v>18773</v>
      </c>
      <c r="H242" s="15">
        <v>18930</v>
      </c>
    </row>
    <row r="243" spans="1:8" x14ac:dyDescent="0.25">
      <c r="A243" s="27" t="s">
        <v>78</v>
      </c>
      <c r="B243" s="15">
        <v>2415</v>
      </c>
      <c r="C243" s="15">
        <v>2353</v>
      </c>
      <c r="D243" s="15">
        <v>2295</v>
      </c>
      <c r="E243" s="15">
        <v>2314</v>
      </c>
      <c r="F243" s="15">
        <v>2325</v>
      </c>
      <c r="G243" s="15">
        <v>2224</v>
      </c>
      <c r="H243" s="15">
        <v>2077</v>
      </c>
    </row>
    <row r="244" spans="1:8" x14ac:dyDescent="0.25">
      <c r="A244" s="27" t="s">
        <v>89</v>
      </c>
      <c r="B244" s="15">
        <v>27</v>
      </c>
      <c r="C244" s="15">
        <v>19</v>
      </c>
      <c r="D244" s="15">
        <v>23</v>
      </c>
      <c r="E244" s="15">
        <v>34</v>
      </c>
      <c r="F244" s="15">
        <v>35</v>
      </c>
      <c r="G244" s="15">
        <v>35</v>
      </c>
      <c r="H244" s="15">
        <v>23</v>
      </c>
    </row>
    <row r="245" spans="1:8" x14ac:dyDescent="0.25">
      <c r="A245" s="27" t="s">
        <v>103</v>
      </c>
      <c r="B245" s="15">
        <v>7702</v>
      </c>
      <c r="C245" s="15">
        <v>7708</v>
      </c>
      <c r="D245" s="15">
        <v>7744</v>
      </c>
      <c r="E245" s="15">
        <v>7858</v>
      </c>
      <c r="F245" s="15">
        <v>8086</v>
      </c>
      <c r="G245" s="15">
        <v>8134</v>
      </c>
      <c r="H245" s="15">
        <v>8189</v>
      </c>
    </row>
    <row r="246" spans="1:8" x14ac:dyDescent="0.25">
      <c r="A246" s="27" t="s">
        <v>105</v>
      </c>
      <c r="B246" s="15">
        <v>2561</v>
      </c>
      <c r="C246" s="15">
        <v>2559</v>
      </c>
      <c r="D246" s="15">
        <v>2553</v>
      </c>
      <c r="E246" s="15">
        <v>2575</v>
      </c>
      <c r="F246" s="15">
        <v>2417</v>
      </c>
      <c r="G246" s="15">
        <v>2433</v>
      </c>
      <c r="H246" s="15">
        <v>2354</v>
      </c>
    </row>
    <row r="247" spans="1:8" x14ac:dyDescent="0.25">
      <c r="A247" s="27" t="s">
        <v>270</v>
      </c>
      <c r="B247" s="15">
        <v>11896</v>
      </c>
      <c r="C247" s="15">
        <v>12038</v>
      </c>
      <c r="D247" s="15">
        <v>11923</v>
      </c>
      <c r="E247" s="15">
        <v>11774</v>
      </c>
      <c r="F247" s="15">
        <v>11650</v>
      </c>
      <c r="G247" s="15">
        <v>11643</v>
      </c>
      <c r="H247" s="15">
        <v>11555</v>
      </c>
    </row>
    <row r="248" spans="1:8" x14ac:dyDescent="0.25">
      <c r="A248" s="27" t="s">
        <v>125</v>
      </c>
      <c r="B248" s="15">
        <v>6097</v>
      </c>
      <c r="C248" s="15">
        <v>7130</v>
      </c>
      <c r="D248" s="15">
        <v>8143</v>
      </c>
      <c r="E248" s="15">
        <v>7940</v>
      </c>
      <c r="F248" s="15">
        <v>7822</v>
      </c>
      <c r="G248" s="15">
        <v>7293</v>
      </c>
      <c r="H248" s="15">
        <v>6994</v>
      </c>
    </row>
    <row r="249" spans="1:8" x14ac:dyDescent="0.25">
      <c r="A249" s="27" t="s">
        <v>134</v>
      </c>
      <c r="B249" s="15">
        <v>14485</v>
      </c>
      <c r="C249" s="15">
        <v>14423</v>
      </c>
      <c r="D249" s="15">
        <v>14454</v>
      </c>
      <c r="E249" s="15">
        <v>14443</v>
      </c>
      <c r="F249" s="15">
        <v>14717</v>
      </c>
      <c r="G249" s="15">
        <v>14882</v>
      </c>
      <c r="H249" s="15">
        <v>14887</v>
      </c>
    </row>
    <row r="250" spans="1:8" x14ac:dyDescent="0.25">
      <c r="A250" s="27" t="s">
        <v>205</v>
      </c>
      <c r="B250" s="15">
        <v>9579</v>
      </c>
      <c r="C250" s="15">
        <v>9572</v>
      </c>
      <c r="D250" s="15">
        <v>9770</v>
      </c>
      <c r="E250" s="15">
        <v>9961</v>
      </c>
      <c r="F250" s="15">
        <v>9992</v>
      </c>
      <c r="G250" s="15">
        <v>9998</v>
      </c>
      <c r="H250" s="15">
        <v>10008</v>
      </c>
    </row>
    <row r="251" spans="1:8" x14ac:dyDescent="0.25">
      <c r="A251" s="27" t="s">
        <v>278</v>
      </c>
      <c r="B251" s="15">
        <v>5486</v>
      </c>
      <c r="C251" s="15">
        <v>5420</v>
      </c>
      <c r="D251" s="15">
        <v>5362</v>
      </c>
      <c r="E251" s="15">
        <v>5131</v>
      </c>
      <c r="F251" s="15">
        <v>4961</v>
      </c>
      <c r="G251" s="15">
        <v>4886</v>
      </c>
      <c r="H251" s="15">
        <v>4700</v>
      </c>
    </row>
    <row r="252" spans="1:8" x14ac:dyDescent="0.25">
      <c r="A252" s="27" t="s">
        <v>218</v>
      </c>
      <c r="B252" s="15">
        <v>2207</v>
      </c>
      <c r="C252" s="15">
        <v>2148</v>
      </c>
      <c r="D252" s="15">
        <v>2135</v>
      </c>
      <c r="E252" s="15">
        <v>2179</v>
      </c>
      <c r="F252" s="15">
        <v>2080</v>
      </c>
      <c r="G252" s="15">
        <v>2147</v>
      </c>
      <c r="H252" s="15">
        <v>2082</v>
      </c>
    </row>
    <row r="253" spans="1:8" x14ac:dyDescent="0.25">
      <c r="A253" s="2" t="s">
        <v>317</v>
      </c>
      <c r="B253" s="15">
        <v>71534</v>
      </c>
      <c r="C253" s="15">
        <v>72682</v>
      </c>
      <c r="D253" s="15">
        <v>73012</v>
      </c>
      <c r="E253" s="15">
        <v>72297</v>
      </c>
      <c r="F253" s="15">
        <v>72580</v>
      </c>
      <c r="G253" s="15">
        <v>72327</v>
      </c>
      <c r="H253" s="15">
        <v>72448</v>
      </c>
    </row>
    <row r="254" spans="1:8" x14ac:dyDescent="0.25">
      <c r="A254" s="27" t="s">
        <v>261</v>
      </c>
      <c r="B254" s="15">
        <v>12033</v>
      </c>
      <c r="C254" s="15">
        <v>12398</v>
      </c>
      <c r="D254" s="15">
        <v>12484</v>
      </c>
      <c r="E254" s="15">
        <v>12398</v>
      </c>
      <c r="F254" s="15">
        <v>12600</v>
      </c>
      <c r="G254" s="15">
        <v>12641</v>
      </c>
      <c r="H254" s="15">
        <v>12821</v>
      </c>
    </row>
    <row r="255" spans="1:8" x14ac:dyDescent="0.25">
      <c r="A255" s="27" t="s">
        <v>29</v>
      </c>
      <c r="B255" s="15">
        <v>3702</v>
      </c>
      <c r="C255" s="15">
        <v>3758</v>
      </c>
      <c r="D255" s="15">
        <v>3877</v>
      </c>
      <c r="E255" s="15">
        <v>3893</v>
      </c>
      <c r="F255" s="15">
        <v>3984</v>
      </c>
      <c r="G255" s="15">
        <v>4081</v>
      </c>
      <c r="H255" s="15">
        <v>4156</v>
      </c>
    </row>
    <row r="256" spans="1:8" x14ac:dyDescent="0.25">
      <c r="A256" s="27" t="s">
        <v>50</v>
      </c>
      <c r="B256" s="15">
        <v>1891</v>
      </c>
      <c r="C256" s="15">
        <v>2485</v>
      </c>
      <c r="D256" s="15">
        <v>2541</v>
      </c>
      <c r="E256" s="15">
        <v>2619</v>
      </c>
      <c r="F256" s="15">
        <v>2562</v>
      </c>
      <c r="G256" s="15">
        <v>2373</v>
      </c>
      <c r="H256" s="15">
        <v>2570</v>
      </c>
    </row>
    <row r="257" spans="1:8" x14ac:dyDescent="0.25">
      <c r="A257" s="27" t="s">
        <v>265</v>
      </c>
      <c r="B257" s="15">
        <v>4236</v>
      </c>
      <c r="C257" s="15">
        <v>4250</v>
      </c>
      <c r="D257" s="15">
        <v>4182</v>
      </c>
      <c r="E257" s="15">
        <v>4422</v>
      </c>
      <c r="F257" s="15">
        <v>4472</v>
      </c>
      <c r="G257" s="15">
        <v>4633</v>
      </c>
      <c r="H257" s="15">
        <v>4469</v>
      </c>
    </row>
    <row r="258" spans="1:8" x14ac:dyDescent="0.25">
      <c r="A258" s="27" t="s">
        <v>71</v>
      </c>
      <c r="B258" s="15">
        <v>928</v>
      </c>
      <c r="C258" s="15">
        <v>973</v>
      </c>
      <c r="D258" s="15">
        <v>976</v>
      </c>
      <c r="E258" s="15">
        <v>935</v>
      </c>
      <c r="F258" s="15">
        <v>908</v>
      </c>
      <c r="G258" s="15">
        <v>945</v>
      </c>
      <c r="H258" s="15">
        <v>905</v>
      </c>
    </row>
    <row r="259" spans="1:8" x14ac:dyDescent="0.25">
      <c r="A259" s="27" t="s">
        <v>80</v>
      </c>
      <c r="B259" s="15">
        <v>34</v>
      </c>
      <c r="C259" s="15">
        <v>35</v>
      </c>
      <c r="D259" s="15">
        <v>49</v>
      </c>
      <c r="E259" s="15">
        <v>49</v>
      </c>
      <c r="F259" s="15">
        <v>46</v>
      </c>
      <c r="G259" s="15">
        <v>46</v>
      </c>
      <c r="H259" s="15">
        <v>51</v>
      </c>
    </row>
    <row r="260" spans="1:8" x14ac:dyDescent="0.25">
      <c r="A260" s="27" t="s">
        <v>107</v>
      </c>
      <c r="B260" s="15">
        <v>518</v>
      </c>
      <c r="C260" s="15">
        <v>507</v>
      </c>
      <c r="D260" s="15">
        <v>469</v>
      </c>
      <c r="E260" s="15">
        <v>476</v>
      </c>
      <c r="F260" s="15">
        <v>452</v>
      </c>
      <c r="G260" s="15">
        <v>433</v>
      </c>
      <c r="H260" s="15">
        <v>415</v>
      </c>
    </row>
    <row r="261" spans="1:8" x14ac:dyDescent="0.25">
      <c r="A261" s="27" t="s">
        <v>119</v>
      </c>
      <c r="B261" s="15">
        <v>9149</v>
      </c>
      <c r="C261" s="15">
        <v>9276</v>
      </c>
      <c r="D261" s="15">
        <v>9295</v>
      </c>
      <c r="E261" s="15">
        <v>9334</v>
      </c>
      <c r="F261" s="15">
        <v>9597</v>
      </c>
      <c r="G261" s="15">
        <v>9417</v>
      </c>
      <c r="H261" s="15">
        <v>9466</v>
      </c>
    </row>
    <row r="262" spans="1:8" x14ac:dyDescent="0.25">
      <c r="A262" s="27" t="s">
        <v>120</v>
      </c>
      <c r="B262" s="15">
        <v>2191</v>
      </c>
      <c r="C262" s="15">
        <v>2188</v>
      </c>
      <c r="D262" s="15">
        <v>2151</v>
      </c>
      <c r="E262" s="15">
        <v>2100</v>
      </c>
      <c r="F262" s="15">
        <v>1759</v>
      </c>
      <c r="G262" s="15">
        <v>1961</v>
      </c>
      <c r="H262" s="15">
        <v>1884</v>
      </c>
    </row>
    <row r="263" spans="1:8" x14ac:dyDescent="0.25">
      <c r="A263" s="27" t="s">
        <v>140</v>
      </c>
      <c r="B263" s="15">
        <v>1752</v>
      </c>
      <c r="C263" s="15">
        <v>1733</v>
      </c>
      <c r="D263" s="15">
        <v>1723</v>
      </c>
      <c r="E263" s="15">
        <v>1686</v>
      </c>
      <c r="F263" s="15">
        <v>1640</v>
      </c>
      <c r="G263" s="15">
        <v>1574</v>
      </c>
      <c r="H263" s="15">
        <v>1550</v>
      </c>
    </row>
    <row r="264" spans="1:8" x14ac:dyDescent="0.25">
      <c r="A264" s="27" t="s">
        <v>158</v>
      </c>
      <c r="B264" s="15">
        <v>69</v>
      </c>
      <c r="C264" s="15">
        <v>61</v>
      </c>
      <c r="D264" s="15">
        <v>79</v>
      </c>
      <c r="E264" s="15">
        <v>74</v>
      </c>
      <c r="F264" s="15">
        <v>76</v>
      </c>
      <c r="G264" s="15">
        <v>67</v>
      </c>
      <c r="H264" s="15">
        <v>84</v>
      </c>
    </row>
    <row r="265" spans="1:8" x14ac:dyDescent="0.25">
      <c r="A265" s="27" t="s">
        <v>289</v>
      </c>
      <c r="B265" s="15">
        <v>1877</v>
      </c>
      <c r="C265" s="15">
        <v>1765</v>
      </c>
      <c r="D265" s="15">
        <v>1671</v>
      </c>
      <c r="E265" s="15">
        <v>1692</v>
      </c>
      <c r="F265" s="15">
        <v>1631</v>
      </c>
      <c r="G265" s="15">
        <v>1548</v>
      </c>
      <c r="H265" s="15">
        <v>1503</v>
      </c>
    </row>
    <row r="266" spans="1:8" x14ac:dyDescent="0.25">
      <c r="A266" s="27" t="s">
        <v>277</v>
      </c>
      <c r="B266" s="15">
        <v>30132</v>
      </c>
      <c r="C266" s="15">
        <v>29454</v>
      </c>
      <c r="D266" s="15">
        <v>29692</v>
      </c>
      <c r="E266" s="15">
        <v>28719</v>
      </c>
      <c r="F266" s="15">
        <v>29050</v>
      </c>
      <c r="G266" s="15">
        <v>29021</v>
      </c>
      <c r="H266" s="15">
        <v>28753</v>
      </c>
    </row>
    <row r="267" spans="1:8" x14ac:dyDescent="0.25">
      <c r="A267" s="27" t="s">
        <v>283</v>
      </c>
      <c r="B267" s="15">
        <v>3022</v>
      </c>
      <c r="C267" s="15">
        <v>3799</v>
      </c>
      <c r="D267" s="15">
        <v>3823</v>
      </c>
      <c r="E267" s="15">
        <v>3900</v>
      </c>
      <c r="F267" s="15">
        <v>3803</v>
      </c>
      <c r="G267" s="15">
        <v>3587</v>
      </c>
      <c r="H267" s="15">
        <v>3821</v>
      </c>
    </row>
    <row r="268" spans="1:8" x14ac:dyDescent="0.25">
      <c r="A268" s="2" t="s">
        <v>318</v>
      </c>
      <c r="B268" s="15">
        <v>6147</v>
      </c>
      <c r="C268" s="15">
        <v>6541</v>
      </c>
      <c r="D268" s="15">
        <v>6860</v>
      </c>
      <c r="E268" s="15">
        <v>7955</v>
      </c>
      <c r="F268" s="15">
        <v>8132</v>
      </c>
      <c r="G268" s="15">
        <v>7850</v>
      </c>
      <c r="H268" s="15">
        <v>6494</v>
      </c>
    </row>
    <row r="269" spans="1:8" x14ac:dyDescent="0.25">
      <c r="A269" s="27" t="s">
        <v>30</v>
      </c>
      <c r="B269" s="15">
        <v>1127</v>
      </c>
      <c r="C269" s="15">
        <v>1083</v>
      </c>
      <c r="D269" s="15">
        <v>1034</v>
      </c>
      <c r="E269" s="15">
        <v>983</v>
      </c>
      <c r="F269" s="15">
        <v>914</v>
      </c>
      <c r="G269" s="15">
        <v>870</v>
      </c>
      <c r="H269" s="15">
        <v>826</v>
      </c>
    </row>
    <row r="270" spans="1:8" x14ac:dyDescent="0.25">
      <c r="A270" s="27" t="s">
        <v>37</v>
      </c>
      <c r="B270" s="15">
        <v>209</v>
      </c>
      <c r="C270" s="15">
        <v>201</v>
      </c>
      <c r="D270" s="15">
        <v>195</v>
      </c>
      <c r="E270" s="15">
        <v>198</v>
      </c>
      <c r="F270" s="15">
        <v>210</v>
      </c>
      <c r="G270" s="15">
        <v>176</v>
      </c>
      <c r="H270" s="15">
        <v>169</v>
      </c>
    </row>
    <row r="271" spans="1:8" x14ac:dyDescent="0.25">
      <c r="A271" s="27" t="s">
        <v>39</v>
      </c>
      <c r="B271" s="15">
        <v>2054</v>
      </c>
      <c r="C271" s="15">
        <v>2124</v>
      </c>
      <c r="D271" s="15">
        <v>2035</v>
      </c>
      <c r="E271" s="15">
        <v>2764</v>
      </c>
      <c r="F271" s="15">
        <v>2844</v>
      </c>
      <c r="G271" s="15">
        <v>2698</v>
      </c>
      <c r="H271" s="15">
        <v>1874</v>
      </c>
    </row>
    <row r="272" spans="1:8" x14ac:dyDescent="0.25">
      <c r="A272" s="27" t="s">
        <v>65</v>
      </c>
      <c r="B272" s="15">
        <v>18</v>
      </c>
      <c r="C272" s="15">
        <v>9</v>
      </c>
      <c r="D272" s="15">
        <v>6</v>
      </c>
      <c r="E272" s="15">
        <v>9</v>
      </c>
      <c r="F272" s="15">
        <v>12</v>
      </c>
      <c r="G272" s="15">
        <v>17</v>
      </c>
      <c r="H272" s="15">
        <v>17</v>
      </c>
    </row>
    <row r="273" spans="1:8" x14ac:dyDescent="0.25">
      <c r="A273" s="27" t="s">
        <v>96</v>
      </c>
      <c r="B273" s="15">
        <v>862</v>
      </c>
      <c r="C273" s="15">
        <v>824</v>
      </c>
      <c r="D273" s="15">
        <v>803</v>
      </c>
      <c r="E273" s="15">
        <v>1030</v>
      </c>
      <c r="F273" s="15">
        <v>933</v>
      </c>
      <c r="G273" s="15">
        <v>937</v>
      </c>
      <c r="H273" s="15">
        <v>891</v>
      </c>
    </row>
    <row r="274" spans="1:8" x14ac:dyDescent="0.25">
      <c r="A274" s="27" t="s">
        <v>110</v>
      </c>
      <c r="B274" s="15">
        <v>202</v>
      </c>
      <c r="C274" s="15">
        <v>255</v>
      </c>
      <c r="D274" s="15">
        <v>277</v>
      </c>
      <c r="E274" s="15">
        <v>335</v>
      </c>
      <c r="F274" s="15">
        <v>323</v>
      </c>
      <c r="G274" s="15">
        <v>231</v>
      </c>
      <c r="H274" s="15">
        <v>227</v>
      </c>
    </row>
    <row r="275" spans="1:8" x14ac:dyDescent="0.25">
      <c r="A275" s="27" t="s">
        <v>286</v>
      </c>
      <c r="B275" s="15">
        <v>602</v>
      </c>
      <c r="C275" s="15">
        <v>585</v>
      </c>
      <c r="D275" s="15">
        <v>569</v>
      </c>
      <c r="E275" s="15">
        <v>558</v>
      </c>
      <c r="F275" s="15">
        <v>479</v>
      </c>
      <c r="G275" s="15">
        <v>516</v>
      </c>
      <c r="H275" s="15">
        <v>557</v>
      </c>
    </row>
    <row r="276" spans="1:8" x14ac:dyDescent="0.25">
      <c r="A276" s="27" t="s">
        <v>147</v>
      </c>
      <c r="B276" s="15">
        <v>191</v>
      </c>
      <c r="C276" s="15">
        <v>208</v>
      </c>
      <c r="D276" s="15">
        <v>279</v>
      </c>
      <c r="E276" s="15">
        <v>349</v>
      </c>
      <c r="F276" s="15">
        <v>287</v>
      </c>
      <c r="G276" s="15">
        <v>251</v>
      </c>
      <c r="H276" s="15">
        <v>295</v>
      </c>
    </row>
    <row r="277" spans="1:8" x14ac:dyDescent="0.25">
      <c r="A277" s="27" t="s">
        <v>156</v>
      </c>
      <c r="B277" s="15">
        <v>37</v>
      </c>
      <c r="C277" s="15">
        <v>36</v>
      </c>
      <c r="D277" s="15">
        <v>27</v>
      </c>
      <c r="E277" s="15">
        <v>43</v>
      </c>
      <c r="F277" s="15">
        <v>50</v>
      </c>
      <c r="G277" s="15">
        <v>34</v>
      </c>
      <c r="H277" s="15">
        <v>34</v>
      </c>
    </row>
    <row r="278" spans="1:8" x14ac:dyDescent="0.25">
      <c r="A278" s="27" t="s">
        <v>219</v>
      </c>
      <c r="B278" s="15">
        <v>99</v>
      </c>
      <c r="C278" s="15">
        <v>90</v>
      </c>
      <c r="D278" s="15">
        <v>82</v>
      </c>
      <c r="E278" s="15">
        <v>101</v>
      </c>
      <c r="F278" s="15">
        <v>165</v>
      </c>
      <c r="G278" s="15">
        <v>128</v>
      </c>
      <c r="H278" s="15">
        <v>77</v>
      </c>
    </row>
    <row r="279" spans="1:8" x14ac:dyDescent="0.25">
      <c r="A279" s="27" t="s">
        <v>235</v>
      </c>
      <c r="B279" s="15">
        <v>408</v>
      </c>
      <c r="C279" s="15">
        <v>570</v>
      </c>
      <c r="D279" s="15">
        <v>912</v>
      </c>
      <c r="E279" s="15">
        <v>1002</v>
      </c>
      <c r="F279" s="15">
        <v>1252</v>
      </c>
      <c r="G279" s="15">
        <v>1402</v>
      </c>
      <c r="H279" s="15">
        <v>1007</v>
      </c>
    </row>
    <row r="280" spans="1:8" x14ac:dyDescent="0.25">
      <c r="A280" s="27" t="s">
        <v>244</v>
      </c>
      <c r="B280" s="15">
        <v>338</v>
      </c>
      <c r="C280" s="15">
        <v>556</v>
      </c>
      <c r="D280" s="15">
        <v>641</v>
      </c>
      <c r="E280" s="15">
        <v>583</v>
      </c>
      <c r="F280" s="15">
        <v>663</v>
      </c>
      <c r="G280" s="15">
        <v>590</v>
      </c>
      <c r="H280" s="15">
        <v>520</v>
      </c>
    </row>
    <row r="281" spans="1:8" x14ac:dyDescent="0.25">
      <c r="A281" s="2" t="s">
        <v>330</v>
      </c>
      <c r="B281" s="15">
        <v>37601</v>
      </c>
      <c r="C281" s="15">
        <v>40235</v>
      </c>
      <c r="D281" s="15">
        <v>40714</v>
      </c>
      <c r="E281" s="15">
        <v>40328</v>
      </c>
      <c r="F281" s="15">
        <v>40436</v>
      </c>
      <c r="G281" s="15">
        <v>39819</v>
      </c>
      <c r="H281" s="15">
        <v>40601</v>
      </c>
    </row>
    <row r="282" spans="1:8" x14ac:dyDescent="0.25">
      <c r="A282" s="27" t="s">
        <v>82</v>
      </c>
      <c r="B282" s="15">
        <v>677</v>
      </c>
      <c r="C282" s="15">
        <v>656</v>
      </c>
      <c r="D282" s="15">
        <v>637</v>
      </c>
      <c r="E282" s="15">
        <v>667</v>
      </c>
      <c r="F282" s="15">
        <v>652</v>
      </c>
      <c r="G282" s="15">
        <v>631</v>
      </c>
      <c r="H282" s="15">
        <v>651</v>
      </c>
    </row>
    <row r="283" spans="1:8" x14ac:dyDescent="0.25">
      <c r="A283" s="27" t="s">
        <v>271</v>
      </c>
      <c r="B283" s="15">
        <v>13501</v>
      </c>
      <c r="C283" s="15">
        <v>13843</v>
      </c>
      <c r="D283" s="15">
        <v>14025</v>
      </c>
      <c r="E283" s="15">
        <v>13952</v>
      </c>
      <c r="F283" s="15">
        <v>14177</v>
      </c>
      <c r="G283" s="15">
        <v>13806</v>
      </c>
      <c r="H283" s="15">
        <v>14407</v>
      </c>
    </row>
    <row r="284" spans="1:8" x14ac:dyDescent="0.25">
      <c r="A284" s="27" t="s">
        <v>153</v>
      </c>
      <c r="B284" s="15">
        <v>9055</v>
      </c>
      <c r="C284" s="15">
        <v>9331</v>
      </c>
      <c r="D284" s="15">
        <v>9435</v>
      </c>
      <c r="E284" s="15">
        <v>9381</v>
      </c>
      <c r="F284" s="15">
        <v>9387</v>
      </c>
      <c r="G284" s="15">
        <v>9340</v>
      </c>
      <c r="H284" s="15">
        <v>9435</v>
      </c>
    </row>
    <row r="285" spans="1:8" x14ac:dyDescent="0.25">
      <c r="A285" s="27" t="s">
        <v>182</v>
      </c>
      <c r="B285" s="15">
        <v>940</v>
      </c>
      <c r="C285" s="15">
        <v>952</v>
      </c>
      <c r="D285" s="15">
        <v>1175</v>
      </c>
      <c r="E285" s="15">
        <v>929</v>
      </c>
      <c r="F285" s="15">
        <v>900</v>
      </c>
      <c r="G285" s="15">
        <v>834</v>
      </c>
      <c r="H285" s="15">
        <v>810</v>
      </c>
    </row>
    <row r="286" spans="1:8" x14ac:dyDescent="0.25">
      <c r="A286" s="27" t="s">
        <v>191</v>
      </c>
      <c r="B286" s="15">
        <v>2115</v>
      </c>
      <c r="C286" s="15">
        <v>2285</v>
      </c>
      <c r="D286" s="15">
        <v>2300</v>
      </c>
      <c r="E286" s="15">
        <v>2368</v>
      </c>
      <c r="F286" s="15">
        <v>2310</v>
      </c>
      <c r="G286" s="15">
        <v>2171</v>
      </c>
      <c r="H286" s="15">
        <v>2244</v>
      </c>
    </row>
    <row r="287" spans="1:8" x14ac:dyDescent="0.25">
      <c r="A287" s="27" t="s">
        <v>224</v>
      </c>
      <c r="B287" s="15">
        <v>0</v>
      </c>
      <c r="C287" s="15">
        <v>1377</v>
      </c>
      <c r="D287" s="15">
        <v>1309</v>
      </c>
      <c r="E287" s="15">
        <v>1274</v>
      </c>
      <c r="F287" s="15">
        <v>1253</v>
      </c>
      <c r="G287" s="15">
        <v>1288</v>
      </c>
      <c r="H287" s="15">
        <v>1213</v>
      </c>
    </row>
    <row r="288" spans="1:8" x14ac:dyDescent="0.25">
      <c r="A288" s="27" t="s">
        <v>232</v>
      </c>
      <c r="B288" s="15">
        <v>6081</v>
      </c>
      <c r="C288" s="15">
        <v>6339</v>
      </c>
      <c r="D288" s="15">
        <v>6274</v>
      </c>
      <c r="E288" s="15">
        <v>6287</v>
      </c>
      <c r="F288" s="15">
        <v>6239</v>
      </c>
      <c r="G288" s="15">
        <v>6196</v>
      </c>
      <c r="H288" s="15">
        <v>6280</v>
      </c>
    </row>
    <row r="289" spans="1:8" x14ac:dyDescent="0.25">
      <c r="A289" s="27" t="s">
        <v>257</v>
      </c>
      <c r="B289" s="15">
        <v>5232</v>
      </c>
      <c r="C289" s="15">
        <v>5452</v>
      </c>
      <c r="D289" s="15">
        <v>5559</v>
      </c>
      <c r="E289" s="15">
        <v>5470</v>
      </c>
      <c r="F289" s="15">
        <v>5518</v>
      </c>
      <c r="G289" s="15">
        <v>5553</v>
      </c>
      <c r="H289" s="15">
        <v>5561</v>
      </c>
    </row>
    <row r="290" spans="1:8" x14ac:dyDescent="0.25">
      <c r="A290" s="2" t="s">
        <v>336</v>
      </c>
      <c r="B290" s="15">
        <v>484</v>
      </c>
      <c r="C290" s="15">
        <v>484</v>
      </c>
      <c r="D290" s="15">
        <v>472</v>
      </c>
      <c r="E290" s="15">
        <v>465</v>
      </c>
      <c r="F290" s="15">
        <v>471</v>
      </c>
      <c r="G290" s="15">
        <v>461</v>
      </c>
      <c r="H290" s="15">
        <v>439</v>
      </c>
    </row>
    <row r="291" spans="1:8" x14ac:dyDescent="0.25">
      <c r="A291" s="27" t="s">
        <v>237</v>
      </c>
      <c r="B291" s="15">
        <v>484</v>
      </c>
      <c r="C291" s="15">
        <v>484</v>
      </c>
      <c r="D291" s="15">
        <v>472</v>
      </c>
      <c r="E291" s="15">
        <v>465</v>
      </c>
      <c r="F291" s="15">
        <v>471</v>
      </c>
      <c r="G291" s="15">
        <v>461</v>
      </c>
      <c r="H291" s="15">
        <v>439</v>
      </c>
    </row>
    <row r="292" spans="1:8" x14ac:dyDescent="0.25">
      <c r="A292" s="2" t="s">
        <v>321</v>
      </c>
      <c r="B292" s="15">
        <v>8798</v>
      </c>
      <c r="C292" s="15">
        <v>8843</v>
      </c>
      <c r="D292" s="15">
        <v>8784</v>
      </c>
      <c r="E292" s="15">
        <v>8843</v>
      </c>
      <c r="F292" s="15">
        <v>8905</v>
      </c>
      <c r="G292" s="15">
        <v>8988</v>
      </c>
      <c r="H292" s="15">
        <v>8971</v>
      </c>
    </row>
    <row r="293" spans="1:8" x14ac:dyDescent="0.25">
      <c r="A293" s="27" t="s">
        <v>35</v>
      </c>
      <c r="B293" s="15">
        <v>824</v>
      </c>
      <c r="C293" s="15">
        <v>821</v>
      </c>
      <c r="D293" s="15">
        <v>745</v>
      </c>
      <c r="E293" s="15">
        <v>749</v>
      </c>
      <c r="F293" s="15">
        <v>779</v>
      </c>
      <c r="G293" s="15">
        <v>796</v>
      </c>
      <c r="H293" s="15">
        <v>805</v>
      </c>
    </row>
    <row r="294" spans="1:8" x14ac:dyDescent="0.25">
      <c r="A294" s="27" t="s">
        <v>38</v>
      </c>
      <c r="B294" s="15">
        <v>943</v>
      </c>
      <c r="C294" s="15">
        <v>971</v>
      </c>
      <c r="D294" s="15">
        <v>925</v>
      </c>
      <c r="E294" s="15">
        <v>918</v>
      </c>
      <c r="F294" s="15">
        <v>868</v>
      </c>
      <c r="G294" s="15">
        <v>895</v>
      </c>
      <c r="H294" s="15">
        <v>882</v>
      </c>
    </row>
    <row r="295" spans="1:8" x14ac:dyDescent="0.25">
      <c r="A295" s="27" t="s">
        <v>52</v>
      </c>
      <c r="B295" s="15">
        <v>25</v>
      </c>
      <c r="C295" s="15">
        <v>22</v>
      </c>
      <c r="D295" s="15">
        <v>22</v>
      </c>
      <c r="E295" s="15">
        <v>27</v>
      </c>
      <c r="F295" s="15">
        <v>29</v>
      </c>
      <c r="G295" s="15">
        <v>26</v>
      </c>
      <c r="H295" s="15">
        <v>32</v>
      </c>
    </row>
    <row r="296" spans="1:8" x14ac:dyDescent="0.25">
      <c r="A296" s="27" t="s">
        <v>175</v>
      </c>
      <c r="B296" s="15">
        <v>247</v>
      </c>
      <c r="C296" s="15">
        <v>229</v>
      </c>
      <c r="D296" s="15">
        <v>241</v>
      </c>
      <c r="E296" s="15">
        <v>242</v>
      </c>
      <c r="F296" s="15">
        <v>225</v>
      </c>
      <c r="G296" s="15">
        <v>342</v>
      </c>
      <c r="H296" s="15">
        <v>367</v>
      </c>
    </row>
    <row r="297" spans="1:8" x14ac:dyDescent="0.25">
      <c r="A297" s="27" t="s">
        <v>228</v>
      </c>
      <c r="B297" s="15">
        <v>300</v>
      </c>
      <c r="C297" s="15">
        <v>310</v>
      </c>
      <c r="D297" s="15">
        <v>321</v>
      </c>
      <c r="E297" s="15">
        <v>299</v>
      </c>
      <c r="F297" s="15">
        <v>272</v>
      </c>
      <c r="G297" s="15">
        <v>259</v>
      </c>
      <c r="H297" s="15">
        <v>252</v>
      </c>
    </row>
    <row r="298" spans="1:8" x14ac:dyDescent="0.25">
      <c r="A298" s="27" t="s">
        <v>291</v>
      </c>
      <c r="B298" s="15">
        <v>357</v>
      </c>
      <c r="C298" s="15">
        <v>347</v>
      </c>
      <c r="D298" s="15">
        <v>344</v>
      </c>
      <c r="E298" s="15">
        <v>337</v>
      </c>
      <c r="F298" s="15">
        <v>326</v>
      </c>
      <c r="G298" s="15">
        <v>326</v>
      </c>
      <c r="H298" s="15">
        <v>301</v>
      </c>
    </row>
    <row r="299" spans="1:8" x14ac:dyDescent="0.25">
      <c r="A299" s="27" t="s">
        <v>296</v>
      </c>
      <c r="B299" s="15">
        <v>6102</v>
      </c>
      <c r="C299" s="15">
        <v>6143</v>
      </c>
      <c r="D299" s="15">
        <v>6186</v>
      </c>
      <c r="E299" s="15">
        <v>6271</v>
      </c>
      <c r="F299" s="15">
        <v>6406</v>
      </c>
      <c r="G299" s="15">
        <v>6344</v>
      </c>
      <c r="H299" s="15">
        <v>6332</v>
      </c>
    </row>
    <row r="300" spans="1:8" x14ac:dyDescent="0.25">
      <c r="A300" s="2" t="s">
        <v>307</v>
      </c>
      <c r="B300" s="15">
        <v>26353</v>
      </c>
      <c r="C300" s="15">
        <v>26755</v>
      </c>
      <c r="D300" s="15">
        <v>26783</v>
      </c>
      <c r="E300" s="15">
        <v>27132</v>
      </c>
      <c r="F300" s="15">
        <v>27256</v>
      </c>
      <c r="G300" s="15">
        <v>27101</v>
      </c>
      <c r="H300" s="15">
        <v>27329</v>
      </c>
    </row>
    <row r="301" spans="1:8" x14ac:dyDescent="0.25">
      <c r="A301" s="27" t="s">
        <v>9</v>
      </c>
      <c r="B301" s="15">
        <v>10714</v>
      </c>
      <c r="C301" s="15">
        <v>10805</v>
      </c>
      <c r="D301" s="15">
        <v>10652</v>
      </c>
      <c r="E301" s="15">
        <v>10880</v>
      </c>
      <c r="F301" s="15">
        <v>10919</v>
      </c>
      <c r="G301" s="15">
        <v>10995</v>
      </c>
      <c r="H301" s="15">
        <v>11141</v>
      </c>
    </row>
    <row r="302" spans="1:8" x14ac:dyDescent="0.25">
      <c r="A302" s="27" t="s">
        <v>13</v>
      </c>
      <c r="B302" s="15">
        <v>2310</v>
      </c>
      <c r="C302" s="15">
        <v>2245</v>
      </c>
      <c r="D302" s="15">
        <v>2204</v>
      </c>
      <c r="E302" s="15">
        <v>2150</v>
      </c>
      <c r="F302" s="15">
        <v>2200</v>
      </c>
      <c r="G302" s="15">
        <v>2207</v>
      </c>
      <c r="H302" s="15">
        <v>2190</v>
      </c>
    </row>
    <row r="303" spans="1:8" x14ac:dyDescent="0.25">
      <c r="A303" s="27" t="s">
        <v>67</v>
      </c>
      <c r="B303" s="15">
        <v>4926</v>
      </c>
      <c r="C303" s="15">
        <v>5300</v>
      </c>
      <c r="D303" s="15">
        <v>5361</v>
      </c>
      <c r="E303" s="15">
        <v>5310</v>
      </c>
      <c r="F303" s="15">
        <v>5299</v>
      </c>
      <c r="G303" s="15">
        <v>5195</v>
      </c>
      <c r="H303" s="15">
        <v>5223</v>
      </c>
    </row>
    <row r="304" spans="1:8" x14ac:dyDescent="0.25">
      <c r="A304" s="27" t="s">
        <v>113</v>
      </c>
      <c r="B304" s="15">
        <v>2832</v>
      </c>
      <c r="C304" s="15">
        <v>2838</v>
      </c>
      <c r="D304" s="15">
        <v>2846</v>
      </c>
      <c r="E304" s="15">
        <v>2857</v>
      </c>
      <c r="F304" s="15">
        <v>2833</v>
      </c>
      <c r="G304" s="15">
        <v>2860</v>
      </c>
      <c r="H304" s="15">
        <v>2841</v>
      </c>
    </row>
    <row r="305" spans="1:8" x14ac:dyDescent="0.25">
      <c r="A305" s="27" t="s">
        <v>122</v>
      </c>
      <c r="B305" s="15">
        <v>1552</v>
      </c>
      <c r="C305" s="15">
        <v>1667</v>
      </c>
      <c r="D305" s="15">
        <v>1871</v>
      </c>
      <c r="E305" s="15">
        <v>2127</v>
      </c>
      <c r="F305" s="15">
        <v>2287</v>
      </c>
      <c r="G305" s="15">
        <v>2243</v>
      </c>
      <c r="H305" s="15">
        <v>2402</v>
      </c>
    </row>
    <row r="306" spans="1:8" x14ac:dyDescent="0.25">
      <c r="A306" s="27" t="s">
        <v>131</v>
      </c>
      <c r="B306" s="15">
        <v>2310</v>
      </c>
      <c r="C306" s="15">
        <v>2220</v>
      </c>
      <c r="D306" s="15">
        <v>2185</v>
      </c>
      <c r="E306" s="15">
        <v>2143</v>
      </c>
      <c r="F306" s="15">
        <v>2120</v>
      </c>
      <c r="G306" s="15">
        <v>2001</v>
      </c>
      <c r="H306" s="15">
        <v>1917</v>
      </c>
    </row>
    <row r="307" spans="1:8" x14ac:dyDescent="0.25">
      <c r="A307" s="27" t="s">
        <v>141</v>
      </c>
      <c r="B307" s="15">
        <v>1709</v>
      </c>
      <c r="C307" s="15">
        <v>1680</v>
      </c>
      <c r="D307" s="15">
        <v>1664</v>
      </c>
      <c r="E307" s="15">
        <v>1665</v>
      </c>
      <c r="F307" s="15">
        <v>1598</v>
      </c>
      <c r="G307" s="15"/>
      <c r="H307" s="15">
        <v>1615</v>
      </c>
    </row>
    <row r="308" spans="1:8" x14ac:dyDescent="0.25">
      <c r="A308" s="27" t="s">
        <v>385</v>
      </c>
      <c r="B308" s="15"/>
      <c r="C308" s="15"/>
      <c r="D308" s="15"/>
      <c r="E308" s="15"/>
      <c r="F308" s="15"/>
      <c r="G308" s="15">
        <v>1600</v>
      </c>
      <c r="H308" s="15"/>
    </row>
    <row r="309" spans="1:8" x14ac:dyDescent="0.25">
      <c r="A309" s="2" t="s">
        <v>320</v>
      </c>
      <c r="B309" s="15">
        <v>4531</v>
      </c>
      <c r="C309" s="15">
        <v>4562</v>
      </c>
      <c r="D309" s="15">
        <v>4548</v>
      </c>
      <c r="E309" s="15">
        <v>4476</v>
      </c>
      <c r="F309" s="15">
        <v>4500</v>
      </c>
      <c r="G309" s="15">
        <v>4482</v>
      </c>
      <c r="H309" s="15">
        <v>4530</v>
      </c>
    </row>
    <row r="310" spans="1:8" x14ac:dyDescent="0.25">
      <c r="A310" s="27" t="s">
        <v>34</v>
      </c>
      <c r="B310" s="15">
        <v>680</v>
      </c>
      <c r="C310" s="15">
        <v>687</v>
      </c>
      <c r="D310" s="15">
        <v>676</v>
      </c>
      <c r="E310" s="15">
        <v>648</v>
      </c>
      <c r="F310" s="15">
        <v>651</v>
      </c>
      <c r="G310" s="15">
        <v>649</v>
      </c>
      <c r="H310" s="15">
        <v>623</v>
      </c>
    </row>
    <row r="311" spans="1:8" x14ac:dyDescent="0.25">
      <c r="A311" s="27" t="s">
        <v>36</v>
      </c>
      <c r="B311" s="15">
        <v>170</v>
      </c>
      <c r="C311" s="15">
        <v>192</v>
      </c>
      <c r="D311" s="15">
        <v>190</v>
      </c>
      <c r="E311" s="15">
        <v>172</v>
      </c>
      <c r="F311" s="15">
        <v>171</v>
      </c>
      <c r="G311" s="15">
        <v>163</v>
      </c>
      <c r="H311" s="15">
        <v>166</v>
      </c>
    </row>
    <row r="312" spans="1:8" x14ac:dyDescent="0.25">
      <c r="A312" s="27" t="s">
        <v>60</v>
      </c>
      <c r="B312" s="15">
        <v>90</v>
      </c>
      <c r="C312" s="15">
        <v>82</v>
      </c>
      <c r="D312" s="15">
        <v>72</v>
      </c>
      <c r="E312" s="15">
        <v>83</v>
      </c>
      <c r="F312" s="15">
        <v>88</v>
      </c>
      <c r="G312" s="15">
        <v>86</v>
      </c>
      <c r="H312" s="15">
        <v>95</v>
      </c>
    </row>
    <row r="313" spans="1:8" x14ac:dyDescent="0.25">
      <c r="A313" s="27" t="s">
        <v>72</v>
      </c>
      <c r="B313" s="15">
        <v>104</v>
      </c>
      <c r="C313" s="15">
        <v>109</v>
      </c>
      <c r="D313" s="15">
        <v>98</v>
      </c>
      <c r="E313" s="15">
        <v>87</v>
      </c>
      <c r="F313" s="15">
        <v>93</v>
      </c>
      <c r="G313" s="15">
        <v>102</v>
      </c>
      <c r="H313" s="15">
        <v>111</v>
      </c>
    </row>
    <row r="314" spans="1:8" x14ac:dyDescent="0.25">
      <c r="A314" s="27" t="s">
        <v>101</v>
      </c>
      <c r="B314" s="15">
        <v>140</v>
      </c>
      <c r="C314" s="15">
        <v>148</v>
      </c>
      <c r="D314" s="15">
        <v>123</v>
      </c>
      <c r="E314" s="15">
        <v>107</v>
      </c>
      <c r="F314" s="15">
        <v>94</v>
      </c>
      <c r="G314" s="15">
        <v>86</v>
      </c>
      <c r="H314" s="15">
        <v>76</v>
      </c>
    </row>
    <row r="315" spans="1:8" x14ac:dyDescent="0.25">
      <c r="A315" s="27" t="s">
        <v>106</v>
      </c>
      <c r="B315" s="15">
        <v>35</v>
      </c>
      <c r="C315" s="15">
        <v>32</v>
      </c>
      <c r="D315" s="15">
        <v>32</v>
      </c>
      <c r="E315" s="15">
        <v>26</v>
      </c>
      <c r="F315" s="15">
        <v>19</v>
      </c>
      <c r="G315" s="15">
        <v>20</v>
      </c>
      <c r="H315" s="15">
        <v>27</v>
      </c>
    </row>
    <row r="316" spans="1:8" x14ac:dyDescent="0.25">
      <c r="A316" s="27" t="s">
        <v>149</v>
      </c>
      <c r="B316" s="15">
        <v>108</v>
      </c>
      <c r="C316" s="15">
        <v>119</v>
      </c>
      <c r="D316" s="15">
        <v>116</v>
      </c>
      <c r="E316" s="15">
        <v>114</v>
      </c>
      <c r="F316" s="15">
        <v>115</v>
      </c>
      <c r="G316" s="15">
        <v>98</v>
      </c>
      <c r="H316" s="15">
        <v>107</v>
      </c>
    </row>
    <row r="317" spans="1:8" x14ac:dyDescent="0.25">
      <c r="A317" s="27" t="s">
        <v>165</v>
      </c>
      <c r="B317" s="15">
        <v>211</v>
      </c>
      <c r="C317" s="15">
        <v>203</v>
      </c>
      <c r="D317" s="15">
        <v>204</v>
      </c>
      <c r="E317" s="15">
        <v>201</v>
      </c>
      <c r="F317" s="15">
        <v>197</v>
      </c>
      <c r="G317" s="15">
        <v>186</v>
      </c>
      <c r="H317" s="15">
        <v>187</v>
      </c>
    </row>
    <row r="318" spans="1:8" x14ac:dyDescent="0.25">
      <c r="A318" s="27" t="s">
        <v>177</v>
      </c>
      <c r="B318" s="15">
        <v>2251</v>
      </c>
      <c r="C318" s="15">
        <v>2290</v>
      </c>
      <c r="D318" s="15">
        <v>2372</v>
      </c>
      <c r="E318" s="15">
        <v>2398</v>
      </c>
      <c r="F318" s="15">
        <v>2428</v>
      </c>
      <c r="G318" s="15">
        <v>2482</v>
      </c>
      <c r="H318" s="15">
        <v>2558</v>
      </c>
    </row>
    <row r="319" spans="1:8" x14ac:dyDescent="0.25">
      <c r="A319" s="27" t="s">
        <v>193</v>
      </c>
      <c r="B319" s="15">
        <v>279</v>
      </c>
      <c r="C319" s="15">
        <v>248</v>
      </c>
      <c r="D319" s="15">
        <v>225</v>
      </c>
      <c r="E319" s="15">
        <v>217</v>
      </c>
      <c r="F319" s="15">
        <v>233</v>
      </c>
      <c r="G319" s="15">
        <v>212</v>
      </c>
      <c r="H319" s="15">
        <v>200</v>
      </c>
    </row>
    <row r="320" spans="1:8" x14ac:dyDescent="0.25">
      <c r="A320" s="27" t="s">
        <v>212</v>
      </c>
      <c r="B320" s="15">
        <v>212</v>
      </c>
      <c r="C320" s="15">
        <v>205</v>
      </c>
      <c r="D320" s="15">
        <v>191</v>
      </c>
      <c r="E320" s="15">
        <v>167</v>
      </c>
      <c r="F320" s="15">
        <v>169</v>
      </c>
      <c r="G320" s="15">
        <v>162</v>
      </c>
      <c r="H320" s="15">
        <v>166</v>
      </c>
    </row>
    <row r="321" spans="1:8" x14ac:dyDescent="0.25">
      <c r="A321" s="27" t="s">
        <v>216</v>
      </c>
      <c r="B321" s="15">
        <v>39</v>
      </c>
      <c r="C321" s="15">
        <v>40</v>
      </c>
      <c r="D321" s="15">
        <v>37</v>
      </c>
      <c r="E321" s="15">
        <v>39</v>
      </c>
      <c r="F321" s="15">
        <v>31</v>
      </c>
      <c r="G321" s="15">
        <v>31</v>
      </c>
      <c r="H321" s="15">
        <v>33</v>
      </c>
    </row>
    <row r="322" spans="1:8" x14ac:dyDescent="0.25">
      <c r="A322" s="27" t="s">
        <v>223</v>
      </c>
      <c r="B322" s="15">
        <v>212</v>
      </c>
      <c r="C322" s="15">
        <v>207</v>
      </c>
      <c r="D322" s="15">
        <v>212</v>
      </c>
      <c r="E322" s="15">
        <v>217</v>
      </c>
      <c r="F322" s="15">
        <v>211</v>
      </c>
      <c r="G322" s="15">
        <v>205</v>
      </c>
      <c r="H322" s="15">
        <v>181</v>
      </c>
    </row>
    <row r="323" spans="1:8" x14ac:dyDescent="0.25">
      <c r="A323" s="2" t="s">
        <v>327</v>
      </c>
      <c r="B323" s="15">
        <v>48912</v>
      </c>
      <c r="C323" s="15">
        <v>49410</v>
      </c>
      <c r="D323" s="15">
        <v>49871</v>
      </c>
      <c r="E323" s="15">
        <v>50742</v>
      </c>
      <c r="F323" s="15">
        <v>51075</v>
      </c>
      <c r="G323" s="15">
        <v>51451</v>
      </c>
      <c r="H323" s="15">
        <v>52002</v>
      </c>
    </row>
    <row r="324" spans="1:8" x14ac:dyDescent="0.25">
      <c r="A324" s="27" t="s">
        <v>53</v>
      </c>
      <c r="B324" s="15">
        <v>2751</v>
      </c>
      <c r="C324" s="15">
        <v>2784</v>
      </c>
      <c r="D324" s="15">
        <v>2784</v>
      </c>
      <c r="E324" s="15">
        <v>2849</v>
      </c>
      <c r="F324" s="15">
        <v>2931</v>
      </c>
      <c r="G324" s="15">
        <v>2974</v>
      </c>
      <c r="H324" s="15">
        <v>3054</v>
      </c>
    </row>
    <row r="325" spans="1:8" x14ac:dyDescent="0.25">
      <c r="A325" s="27" t="s">
        <v>76</v>
      </c>
      <c r="B325" s="15">
        <v>3229</v>
      </c>
      <c r="C325" s="15">
        <v>3379</v>
      </c>
      <c r="D325" s="15">
        <v>3467</v>
      </c>
      <c r="E325" s="15">
        <v>3564</v>
      </c>
      <c r="F325" s="15">
        <v>3596</v>
      </c>
      <c r="G325" s="15">
        <v>3538</v>
      </c>
      <c r="H325" s="15">
        <v>3522</v>
      </c>
    </row>
    <row r="326" spans="1:8" x14ac:dyDescent="0.25">
      <c r="A326" s="27" t="s">
        <v>77</v>
      </c>
      <c r="B326" s="15">
        <v>1462</v>
      </c>
      <c r="C326" s="15">
        <v>1501</v>
      </c>
      <c r="D326" s="15">
        <v>1482</v>
      </c>
      <c r="E326" s="15">
        <v>1529</v>
      </c>
      <c r="F326" s="15">
        <v>1522</v>
      </c>
      <c r="G326" s="15">
        <v>1548</v>
      </c>
      <c r="H326" s="15">
        <v>1530</v>
      </c>
    </row>
    <row r="327" spans="1:8" x14ac:dyDescent="0.25">
      <c r="A327" s="27" t="s">
        <v>84</v>
      </c>
      <c r="B327" s="15">
        <v>1177</v>
      </c>
      <c r="C327" s="15">
        <v>1149</v>
      </c>
      <c r="D327" s="15">
        <v>1141</v>
      </c>
      <c r="E327" s="15">
        <v>1190</v>
      </c>
      <c r="F327" s="15">
        <v>1180</v>
      </c>
      <c r="G327" s="15">
        <v>1237</v>
      </c>
      <c r="H327" s="15">
        <v>1242</v>
      </c>
    </row>
    <row r="328" spans="1:8" x14ac:dyDescent="0.25">
      <c r="A328" s="27" t="s">
        <v>114</v>
      </c>
      <c r="B328" s="15">
        <v>940</v>
      </c>
      <c r="C328" s="15">
        <v>922</v>
      </c>
      <c r="D328" s="15">
        <v>933</v>
      </c>
      <c r="E328" s="15">
        <v>958</v>
      </c>
      <c r="F328" s="15">
        <v>927</v>
      </c>
      <c r="G328" s="15">
        <v>965</v>
      </c>
      <c r="H328" s="15">
        <v>913</v>
      </c>
    </row>
    <row r="329" spans="1:8" x14ac:dyDescent="0.25">
      <c r="A329" s="27" t="s">
        <v>130</v>
      </c>
      <c r="B329" s="15">
        <v>1015</v>
      </c>
      <c r="C329" s="15">
        <v>982</v>
      </c>
      <c r="D329" s="15">
        <v>951</v>
      </c>
      <c r="E329" s="15">
        <v>1026</v>
      </c>
      <c r="F329" s="15">
        <v>1027</v>
      </c>
      <c r="G329" s="15">
        <v>1011</v>
      </c>
      <c r="H329" s="15">
        <v>962</v>
      </c>
    </row>
    <row r="330" spans="1:8" x14ac:dyDescent="0.25">
      <c r="A330" s="27" t="s">
        <v>135</v>
      </c>
      <c r="B330" s="15">
        <v>1525</v>
      </c>
      <c r="C330" s="15">
        <v>1510</v>
      </c>
      <c r="D330" s="15">
        <v>1509</v>
      </c>
      <c r="E330" s="15">
        <v>1463</v>
      </c>
      <c r="F330" s="15">
        <v>1466</v>
      </c>
      <c r="G330" s="15">
        <v>1422</v>
      </c>
      <c r="H330" s="15">
        <v>1407</v>
      </c>
    </row>
    <row r="331" spans="1:8" x14ac:dyDescent="0.25">
      <c r="A331" s="27" t="s">
        <v>198</v>
      </c>
      <c r="B331" s="15">
        <v>3467</v>
      </c>
      <c r="C331" s="15">
        <v>3430</v>
      </c>
      <c r="D331" s="15">
        <v>3367</v>
      </c>
      <c r="E331" s="15">
        <v>3373</v>
      </c>
      <c r="F331" s="15">
        <v>3404</v>
      </c>
      <c r="G331" s="15">
        <v>3397</v>
      </c>
      <c r="H331" s="15">
        <v>3426</v>
      </c>
    </row>
    <row r="332" spans="1:8" x14ac:dyDescent="0.25">
      <c r="A332" s="27" t="s">
        <v>220</v>
      </c>
      <c r="B332" s="15">
        <v>5742</v>
      </c>
      <c r="C332" s="15">
        <v>5773</v>
      </c>
      <c r="D332" s="15">
        <v>5948</v>
      </c>
      <c r="E332" s="15">
        <v>6083</v>
      </c>
      <c r="F332" s="15">
        <v>6234</v>
      </c>
      <c r="G332" s="15">
        <v>6357</v>
      </c>
      <c r="H332" s="15">
        <v>6527</v>
      </c>
    </row>
    <row r="333" spans="1:8" x14ac:dyDescent="0.25">
      <c r="A333" s="27" t="s">
        <v>290</v>
      </c>
      <c r="B333" s="15">
        <v>3317</v>
      </c>
      <c r="C333" s="15">
        <v>3277</v>
      </c>
      <c r="D333" s="15">
        <v>3447</v>
      </c>
      <c r="E333" s="15">
        <v>3563</v>
      </c>
      <c r="F333" s="15">
        <v>3616</v>
      </c>
      <c r="G333" s="15">
        <v>3627</v>
      </c>
      <c r="H333" s="15">
        <v>3737</v>
      </c>
    </row>
    <row r="334" spans="1:8" x14ac:dyDescent="0.25">
      <c r="A334" s="27" t="s">
        <v>233</v>
      </c>
      <c r="B334" s="15">
        <v>593</v>
      </c>
      <c r="C334" s="15">
        <v>612</v>
      </c>
      <c r="D334" s="15">
        <v>613</v>
      </c>
      <c r="E334" s="15">
        <v>627</v>
      </c>
      <c r="F334" s="15">
        <v>603</v>
      </c>
      <c r="G334" s="15">
        <v>618</v>
      </c>
      <c r="H334" s="15">
        <v>609</v>
      </c>
    </row>
    <row r="335" spans="1:8" x14ac:dyDescent="0.25">
      <c r="A335" s="27" t="s">
        <v>239</v>
      </c>
      <c r="B335" s="15">
        <v>3373</v>
      </c>
      <c r="C335" s="15">
        <v>3435</v>
      </c>
      <c r="D335" s="15">
        <v>3373</v>
      </c>
      <c r="E335" s="15">
        <v>3337</v>
      </c>
      <c r="F335" s="15">
        <v>3376</v>
      </c>
      <c r="G335" s="15">
        <v>3413</v>
      </c>
      <c r="H335" s="15">
        <v>3454</v>
      </c>
    </row>
    <row r="336" spans="1:8" x14ac:dyDescent="0.25">
      <c r="A336" s="27" t="s">
        <v>245</v>
      </c>
      <c r="B336" s="15">
        <v>4774</v>
      </c>
      <c r="C336" s="15">
        <v>4923</v>
      </c>
      <c r="D336" s="15">
        <v>4940</v>
      </c>
      <c r="E336" s="15">
        <v>4974</v>
      </c>
      <c r="F336" s="15">
        <v>4959</v>
      </c>
      <c r="G336" s="15">
        <v>4862</v>
      </c>
      <c r="H336" s="15">
        <v>4939</v>
      </c>
    </row>
    <row r="337" spans="1:8" x14ac:dyDescent="0.25">
      <c r="A337" s="27" t="s">
        <v>256</v>
      </c>
      <c r="B337" s="15">
        <v>14247</v>
      </c>
      <c r="C337" s="15">
        <v>14431</v>
      </c>
      <c r="D337" s="15">
        <v>14570</v>
      </c>
      <c r="E337" s="15">
        <v>14835</v>
      </c>
      <c r="F337" s="15">
        <v>14889</v>
      </c>
      <c r="G337" s="15">
        <v>15092</v>
      </c>
      <c r="H337" s="15">
        <v>15368</v>
      </c>
    </row>
    <row r="338" spans="1:8" x14ac:dyDescent="0.25">
      <c r="A338" s="27" t="s">
        <v>258</v>
      </c>
      <c r="B338" s="15">
        <v>1300</v>
      </c>
      <c r="C338" s="15">
        <v>1302</v>
      </c>
      <c r="D338" s="15">
        <v>1346</v>
      </c>
      <c r="E338" s="15">
        <v>1371</v>
      </c>
      <c r="F338" s="15">
        <v>1345</v>
      </c>
      <c r="G338" s="15">
        <v>1390</v>
      </c>
      <c r="H338" s="15">
        <v>1312</v>
      </c>
    </row>
    <row r="339" spans="1:8" x14ac:dyDescent="0.25">
      <c r="A339" s="2" t="s">
        <v>338</v>
      </c>
      <c r="B339" s="15">
        <v>1018585</v>
      </c>
      <c r="C339" s="15">
        <v>1031175</v>
      </c>
      <c r="D339" s="15">
        <v>1037069</v>
      </c>
      <c r="E339" s="15">
        <v>1035486</v>
      </c>
      <c r="F339" s="15">
        <v>1041222</v>
      </c>
      <c r="G339" s="15">
        <v>1042935</v>
      </c>
      <c r="H339" s="15">
        <v>1049901</v>
      </c>
    </row>
    <row r="340" spans="1:8" x14ac:dyDescent="0.25">
      <c r="B340"/>
      <c r="C340"/>
      <c r="D340"/>
      <c r="E340"/>
      <c r="F340"/>
    </row>
    <row r="341" spans="1:8" x14ac:dyDescent="0.25">
      <c r="B341"/>
      <c r="C341"/>
      <c r="D341"/>
      <c r="E341"/>
      <c r="F341"/>
    </row>
    <row r="342" spans="1:8" x14ac:dyDescent="0.25">
      <c r="B342"/>
      <c r="C342"/>
      <c r="D342"/>
      <c r="E342"/>
      <c r="F342"/>
    </row>
    <row r="343" spans="1:8" x14ac:dyDescent="0.25">
      <c r="B343"/>
      <c r="C343"/>
      <c r="D343"/>
      <c r="E343"/>
      <c r="F343"/>
    </row>
    <row r="344" spans="1:8" x14ac:dyDescent="0.25">
      <c r="B344"/>
      <c r="C344"/>
      <c r="D344"/>
      <c r="E344"/>
      <c r="F344"/>
    </row>
    <row r="345" spans="1:8" x14ac:dyDescent="0.25">
      <c r="B345"/>
      <c r="C345"/>
      <c r="D345"/>
      <c r="E345"/>
      <c r="F345"/>
    </row>
    <row r="346" spans="1:8" x14ac:dyDescent="0.25">
      <c r="B346"/>
      <c r="C346"/>
      <c r="D346"/>
      <c r="E346"/>
      <c r="F346"/>
    </row>
    <row r="347" spans="1:8" x14ac:dyDescent="0.25">
      <c r="B347"/>
      <c r="C347"/>
      <c r="D347"/>
      <c r="E347"/>
      <c r="F347"/>
    </row>
    <row r="348" spans="1:8" x14ac:dyDescent="0.25">
      <c r="B348"/>
      <c r="C348"/>
      <c r="D348"/>
      <c r="E348"/>
      <c r="F348"/>
    </row>
    <row r="349" spans="1:8" x14ac:dyDescent="0.25">
      <c r="B349"/>
      <c r="C349"/>
      <c r="D349"/>
      <c r="E349"/>
      <c r="F349"/>
    </row>
    <row r="350" spans="1:8" x14ac:dyDescent="0.25">
      <c r="B350"/>
      <c r="C350"/>
      <c r="D350"/>
      <c r="E350"/>
      <c r="F350"/>
    </row>
    <row r="351" spans="1:8" x14ac:dyDescent="0.25">
      <c r="B351"/>
      <c r="C351"/>
      <c r="D351"/>
      <c r="E351"/>
      <c r="F351"/>
    </row>
    <row r="352" spans="1:8" x14ac:dyDescent="0.25">
      <c r="B352"/>
      <c r="C352"/>
      <c r="D352"/>
      <c r="E352"/>
      <c r="F352"/>
    </row>
    <row r="353" spans="2:6" x14ac:dyDescent="0.25">
      <c r="B353"/>
      <c r="C353"/>
      <c r="D353"/>
      <c r="E353"/>
      <c r="F353"/>
    </row>
    <row r="354" spans="2:6" x14ac:dyDescent="0.25">
      <c r="B354"/>
      <c r="C354"/>
      <c r="D354"/>
      <c r="E354"/>
      <c r="F354"/>
    </row>
    <row r="355" spans="2:6" x14ac:dyDescent="0.25">
      <c r="B355"/>
      <c r="C355"/>
      <c r="D355"/>
      <c r="E355"/>
      <c r="F355"/>
    </row>
    <row r="356" spans="2:6" x14ac:dyDescent="0.25">
      <c r="B356"/>
      <c r="C356"/>
      <c r="D356"/>
      <c r="E356"/>
      <c r="F356"/>
    </row>
    <row r="357" spans="2:6" x14ac:dyDescent="0.25">
      <c r="B357"/>
      <c r="C357"/>
      <c r="D357"/>
      <c r="E357"/>
      <c r="F357"/>
    </row>
    <row r="358" spans="2:6" x14ac:dyDescent="0.25">
      <c r="B358"/>
      <c r="C358"/>
      <c r="D358"/>
      <c r="E358"/>
      <c r="F358"/>
    </row>
    <row r="359" spans="2:6" x14ac:dyDescent="0.25">
      <c r="B359"/>
      <c r="C359"/>
      <c r="D359"/>
      <c r="E359"/>
      <c r="F359"/>
    </row>
    <row r="360" spans="2:6" x14ac:dyDescent="0.25">
      <c r="B360"/>
      <c r="C360"/>
      <c r="D360"/>
      <c r="E360"/>
      <c r="F360"/>
    </row>
    <row r="361" spans="2:6" x14ac:dyDescent="0.25">
      <c r="B361"/>
      <c r="C361"/>
      <c r="D361"/>
      <c r="E361"/>
      <c r="F361"/>
    </row>
    <row r="362" spans="2:6" x14ac:dyDescent="0.25">
      <c r="B362"/>
      <c r="C362"/>
      <c r="D362"/>
      <c r="E362"/>
      <c r="F362"/>
    </row>
    <row r="363" spans="2:6" x14ac:dyDescent="0.25">
      <c r="B363"/>
      <c r="C363"/>
      <c r="D363"/>
      <c r="E363"/>
      <c r="F363"/>
    </row>
    <row r="364" spans="2:6" x14ac:dyDescent="0.25">
      <c r="B364"/>
      <c r="C364"/>
      <c r="D364"/>
      <c r="E364"/>
      <c r="F364"/>
    </row>
    <row r="365" spans="2:6" x14ac:dyDescent="0.25">
      <c r="B365"/>
      <c r="C365"/>
      <c r="D365"/>
      <c r="E365"/>
      <c r="F365"/>
    </row>
    <row r="366" spans="2:6" x14ac:dyDescent="0.25">
      <c r="B366"/>
      <c r="C366"/>
      <c r="D366"/>
      <c r="E366"/>
      <c r="F366"/>
    </row>
    <row r="367" spans="2:6" x14ac:dyDescent="0.25">
      <c r="B367"/>
      <c r="C367"/>
      <c r="D367"/>
      <c r="E367"/>
      <c r="F367"/>
    </row>
    <row r="368" spans="2:6" x14ac:dyDescent="0.25">
      <c r="B368"/>
      <c r="C368"/>
      <c r="D368"/>
      <c r="E368"/>
      <c r="F368"/>
    </row>
    <row r="369" spans="2:6" x14ac:dyDescent="0.25">
      <c r="B369"/>
      <c r="C369"/>
      <c r="D369"/>
      <c r="E369"/>
      <c r="F369"/>
    </row>
    <row r="370" spans="2:6" x14ac:dyDescent="0.25">
      <c r="B370"/>
      <c r="C370"/>
      <c r="D370"/>
      <c r="E370"/>
      <c r="F370"/>
    </row>
    <row r="371" spans="2:6" x14ac:dyDescent="0.25">
      <c r="B371"/>
      <c r="C371"/>
      <c r="D371"/>
      <c r="E371"/>
      <c r="F371"/>
    </row>
    <row r="372" spans="2:6" x14ac:dyDescent="0.25">
      <c r="B372"/>
      <c r="C372"/>
      <c r="D372"/>
      <c r="E372"/>
      <c r="F372"/>
    </row>
    <row r="373" spans="2:6" x14ac:dyDescent="0.25">
      <c r="B373"/>
      <c r="C373"/>
      <c r="D373"/>
      <c r="E373"/>
      <c r="F373"/>
    </row>
    <row r="374" spans="2:6" x14ac:dyDescent="0.25">
      <c r="B374"/>
      <c r="C374"/>
      <c r="D374"/>
      <c r="E374"/>
      <c r="F374"/>
    </row>
    <row r="375" spans="2:6" x14ac:dyDescent="0.25">
      <c r="B375"/>
      <c r="C375"/>
      <c r="D375"/>
      <c r="E375"/>
      <c r="F375"/>
    </row>
    <row r="376" spans="2:6" x14ac:dyDescent="0.25">
      <c r="B376"/>
      <c r="C376"/>
      <c r="D376"/>
      <c r="E376"/>
      <c r="F376"/>
    </row>
    <row r="377" spans="2:6" x14ac:dyDescent="0.25">
      <c r="B377"/>
      <c r="C377"/>
      <c r="D377"/>
      <c r="E377"/>
      <c r="F377"/>
    </row>
    <row r="378" spans="2:6" x14ac:dyDescent="0.25">
      <c r="B378"/>
      <c r="C378"/>
      <c r="D378"/>
      <c r="E378"/>
      <c r="F378"/>
    </row>
    <row r="379" spans="2:6" x14ac:dyDescent="0.25">
      <c r="B379"/>
      <c r="C379"/>
      <c r="D379"/>
      <c r="E379"/>
      <c r="F379"/>
    </row>
    <row r="380" spans="2:6" x14ac:dyDescent="0.25">
      <c r="B380"/>
      <c r="C380"/>
      <c r="D380"/>
      <c r="E380"/>
      <c r="F380"/>
    </row>
    <row r="381" spans="2:6" x14ac:dyDescent="0.25">
      <c r="B381"/>
      <c r="C381"/>
      <c r="D381"/>
      <c r="E381"/>
      <c r="F381"/>
    </row>
    <row r="382" spans="2:6" x14ac:dyDescent="0.25">
      <c r="B382"/>
      <c r="C382"/>
      <c r="D382"/>
      <c r="E382"/>
      <c r="F382"/>
    </row>
    <row r="383" spans="2:6" x14ac:dyDescent="0.25">
      <c r="B383"/>
      <c r="C383"/>
      <c r="D383"/>
      <c r="E383"/>
      <c r="F383"/>
    </row>
    <row r="384" spans="2:6" x14ac:dyDescent="0.25">
      <c r="B384"/>
      <c r="C384"/>
      <c r="D384"/>
      <c r="E384"/>
      <c r="F384"/>
    </row>
    <row r="385" spans="2:6" x14ac:dyDescent="0.25">
      <c r="B385"/>
      <c r="C385"/>
      <c r="D385"/>
      <c r="E385"/>
      <c r="F385"/>
    </row>
    <row r="386" spans="2:6" x14ac:dyDescent="0.25">
      <c r="B386"/>
      <c r="C386"/>
      <c r="D386"/>
      <c r="E386"/>
      <c r="F386"/>
    </row>
    <row r="387" spans="2:6" x14ac:dyDescent="0.25">
      <c r="B387"/>
      <c r="C387"/>
      <c r="D387"/>
      <c r="E387"/>
      <c r="F387"/>
    </row>
    <row r="388" spans="2:6" x14ac:dyDescent="0.25">
      <c r="B388"/>
      <c r="C388"/>
      <c r="D388"/>
      <c r="E388"/>
      <c r="F388"/>
    </row>
    <row r="389" spans="2:6" x14ac:dyDescent="0.25">
      <c r="B389"/>
      <c r="C389"/>
      <c r="D389"/>
      <c r="E389"/>
      <c r="F389"/>
    </row>
    <row r="390" spans="2:6" x14ac:dyDescent="0.25">
      <c r="B390"/>
      <c r="C390"/>
      <c r="D390"/>
      <c r="E390"/>
      <c r="F390"/>
    </row>
    <row r="391" spans="2:6" x14ac:dyDescent="0.25">
      <c r="B391"/>
      <c r="C391"/>
      <c r="D391"/>
      <c r="E391"/>
      <c r="F391"/>
    </row>
    <row r="392" spans="2:6" x14ac:dyDescent="0.25">
      <c r="B392"/>
      <c r="C392"/>
      <c r="D392"/>
      <c r="E392"/>
      <c r="F392"/>
    </row>
    <row r="393" spans="2:6" x14ac:dyDescent="0.25">
      <c r="B393"/>
      <c r="C393"/>
      <c r="D393"/>
      <c r="E393"/>
      <c r="F393"/>
    </row>
    <row r="394" spans="2:6" x14ac:dyDescent="0.25">
      <c r="B394"/>
      <c r="C394"/>
      <c r="D394"/>
      <c r="E394"/>
      <c r="F394"/>
    </row>
    <row r="395" spans="2:6" x14ac:dyDescent="0.25">
      <c r="B395"/>
      <c r="C395"/>
      <c r="D395"/>
      <c r="E395"/>
      <c r="F395"/>
    </row>
    <row r="396" spans="2:6" x14ac:dyDescent="0.25">
      <c r="B396"/>
      <c r="C396"/>
      <c r="D396"/>
      <c r="E396"/>
      <c r="F396"/>
    </row>
    <row r="397" spans="2:6" x14ac:dyDescent="0.25">
      <c r="B397"/>
      <c r="C397"/>
      <c r="D397"/>
      <c r="E397"/>
      <c r="F397"/>
    </row>
    <row r="398" spans="2:6" x14ac:dyDescent="0.25">
      <c r="B398"/>
      <c r="C398"/>
      <c r="D398"/>
      <c r="E398"/>
      <c r="F398"/>
    </row>
    <row r="399" spans="2:6" x14ac:dyDescent="0.25">
      <c r="B399"/>
      <c r="C399"/>
      <c r="D399"/>
      <c r="E399"/>
      <c r="F399"/>
    </row>
    <row r="400" spans="2:6" x14ac:dyDescent="0.25">
      <c r="B400"/>
      <c r="C400"/>
      <c r="D400"/>
      <c r="E400"/>
      <c r="F400"/>
    </row>
    <row r="401" spans="2:6" x14ac:dyDescent="0.25">
      <c r="B401"/>
      <c r="C401"/>
      <c r="D401"/>
      <c r="E401"/>
      <c r="F401"/>
    </row>
    <row r="402" spans="2:6" x14ac:dyDescent="0.25">
      <c r="B402"/>
      <c r="C402"/>
      <c r="D402"/>
      <c r="E402"/>
      <c r="F402"/>
    </row>
    <row r="403" spans="2:6" x14ac:dyDescent="0.25">
      <c r="B403"/>
      <c r="C403"/>
      <c r="D403"/>
      <c r="E403"/>
      <c r="F403"/>
    </row>
    <row r="404" spans="2:6" x14ac:dyDescent="0.25">
      <c r="B404"/>
      <c r="C404"/>
      <c r="D404"/>
      <c r="E404"/>
      <c r="F404"/>
    </row>
    <row r="405" spans="2:6" x14ac:dyDescent="0.25">
      <c r="B405"/>
      <c r="C405"/>
      <c r="D405"/>
      <c r="E405"/>
      <c r="F405"/>
    </row>
    <row r="406" spans="2:6" x14ac:dyDescent="0.25">
      <c r="B406"/>
      <c r="C406"/>
      <c r="D406"/>
      <c r="E406"/>
      <c r="F406"/>
    </row>
    <row r="407" spans="2:6" x14ac:dyDescent="0.25">
      <c r="B407"/>
      <c r="C407"/>
      <c r="D407"/>
      <c r="E407"/>
      <c r="F407"/>
    </row>
    <row r="408" spans="2:6" x14ac:dyDescent="0.25">
      <c r="B408"/>
      <c r="C408"/>
      <c r="D408"/>
      <c r="E408"/>
      <c r="F408"/>
    </row>
    <row r="409" spans="2:6" x14ac:dyDescent="0.25">
      <c r="B409"/>
      <c r="C409"/>
      <c r="D409"/>
      <c r="E409"/>
      <c r="F409"/>
    </row>
    <row r="410" spans="2:6" x14ac:dyDescent="0.25">
      <c r="B410"/>
      <c r="C410"/>
      <c r="D410"/>
      <c r="E410"/>
      <c r="F410"/>
    </row>
    <row r="411" spans="2:6" x14ac:dyDescent="0.25">
      <c r="B411"/>
      <c r="C411"/>
      <c r="D411"/>
      <c r="E411"/>
      <c r="F411"/>
    </row>
    <row r="412" spans="2:6" x14ac:dyDescent="0.25">
      <c r="B412"/>
      <c r="C412"/>
      <c r="D412"/>
      <c r="E412"/>
      <c r="F412"/>
    </row>
    <row r="413" spans="2:6" x14ac:dyDescent="0.25">
      <c r="B413"/>
      <c r="C413"/>
      <c r="D413"/>
      <c r="E413"/>
      <c r="F413"/>
    </row>
    <row r="414" spans="2:6" x14ac:dyDescent="0.25">
      <c r="B414"/>
      <c r="C414"/>
      <c r="D414"/>
      <c r="E414"/>
      <c r="F414"/>
    </row>
    <row r="415" spans="2:6" x14ac:dyDescent="0.25">
      <c r="B415"/>
      <c r="C415"/>
      <c r="D415"/>
      <c r="E415"/>
      <c r="F415"/>
    </row>
    <row r="416" spans="2:6" x14ac:dyDescent="0.25">
      <c r="B416"/>
      <c r="C416"/>
      <c r="D416"/>
      <c r="E416"/>
      <c r="F416"/>
    </row>
    <row r="417" spans="2:6" x14ac:dyDescent="0.25">
      <c r="B417"/>
      <c r="C417"/>
      <c r="D417"/>
      <c r="E417"/>
      <c r="F417"/>
    </row>
    <row r="418" spans="2:6" x14ac:dyDescent="0.25">
      <c r="B418"/>
      <c r="C418"/>
      <c r="D418"/>
      <c r="E418"/>
      <c r="F418"/>
    </row>
    <row r="419" spans="2:6" x14ac:dyDescent="0.25">
      <c r="B419"/>
      <c r="C419"/>
      <c r="D419"/>
      <c r="E419"/>
      <c r="F419"/>
    </row>
    <row r="420" spans="2:6" x14ac:dyDescent="0.25">
      <c r="B420"/>
      <c r="C420"/>
      <c r="D420"/>
      <c r="E420"/>
      <c r="F420"/>
    </row>
    <row r="421" spans="2:6" x14ac:dyDescent="0.25">
      <c r="B421"/>
      <c r="C421"/>
      <c r="D421"/>
      <c r="E421"/>
      <c r="F421"/>
    </row>
    <row r="422" spans="2:6" x14ac:dyDescent="0.25">
      <c r="B422"/>
      <c r="C422"/>
      <c r="D422"/>
      <c r="E422"/>
      <c r="F422"/>
    </row>
    <row r="423" spans="2:6" x14ac:dyDescent="0.25">
      <c r="B423"/>
      <c r="C423"/>
      <c r="D423"/>
      <c r="E423"/>
      <c r="F423"/>
    </row>
    <row r="424" spans="2:6" x14ac:dyDescent="0.25">
      <c r="B424"/>
      <c r="C424"/>
      <c r="D424"/>
      <c r="E424"/>
      <c r="F424"/>
    </row>
    <row r="425" spans="2:6" x14ac:dyDescent="0.25">
      <c r="B425"/>
      <c r="C425"/>
      <c r="D425"/>
      <c r="E425"/>
      <c r="F425"/>
    </row>
    <row r="426" spans="2:6" x14ac:dyDescent="0.25">
      <c r="B426"/>
      <c r="C426"/>
      <c r="D426"/>
      <c r="E426"/>
      <c r="F426"/>
    </row>
    <row r="427" spans="2:6" x14ac:dyDescent="0.25">
      <c r="B427"/>
      <c r="C427"/>
      <c r="D427"/>
      <c r="E427"/>
      <c r="F427"/>
    </row>
    <row r="428" spans="2:6" x14ac:dyDescent="0.25">
      <c r="B428"/>
      <c r="C428"/>
      <c r="D428"/>
      <c r="E428"/>
      <c r="F428"/>
    </row>
    <row r="429" spans="2:6" x14ac:dyDescent="0.25">
      <c r="B429"/>
      <c r="C429"/>
      <c r="D429"/>
      <c r="E429"/>
      <c r="F429"/>
    </row>
    <row r="430" spans="2:6" x14ac:dyDescent="0.25">
      <c r="B430"/>
      <c r="C430"/>
      <c r="D430"/>
      <c r="E430"/>
      <c r="F430"/>
    </row>
    <row r="431" spans="2:6" x14ac:dyDescent="0.25">
      <c r="B431"/>
      <c r="C431"/>
      <c r="D431"/>
      <c r="E431"/>
      <c r="F431"/>
    </row>
    <row r="432" spans="2:6" x14ac:dyDescent="0.25">
      <c r="B432"/>
      <c r="C432"/>
      <c r="D432"/>
      <c r="E432"/>
      <c r="F432"/>
    </row>
    <row r="433" spans="2:6" x14ac:dyDescent="0.25">
      <c r="B433"/>
      <c r="C433"/>
      <c r="D433"/>
      <c r="E433"/>
      <c r="F433"/>
    </row>
    <row r="434" spans="2:6" x14ac:dyDescent="0.25">
      <c r="B434"/>
      <c r="C434"/>
      <c r="D434"/>
      <c r="E434"/>
      <c r="F434"/>
    </row>
    <row r="435" spans="2:6" x14ac:dyDescent="0.25">
      <c r="B435"/>
      <c r="C435"/>
      <c r="D435"/>
      <c r="E435"/>
      <c r="F435"/>
    </row>
    <row r="436" spans="2:6" x14ac:dyDescent="0.25">
      <c r="B436"/>
      <c r="C436"/>
      <c r="D436"/>
      <c r="E436"/>
      <c r="F436"/>
    </row>
    <row r="437" spans="2:6" x14ac:dyDescent="0.25">
      <c r="B437"/>
      <c r="C437"/>
      <c r="D437"/>
      <c r="E437"/>
      <c r="F437"/>
    </row>
    <row r="438" spans="2:6" x14ac:dyDescent="0.25">
      <c r="B438"/>
      <c r="C438"/>
      <c r="D438"/>
      <c r="E438"/>
      <c r="F438"/>
    </row>
    <row r="439" spans="2:6" x14ac:dyDescent="0.25">
      <c r="B439"/>
      <c r="C439"/>
      <c r="D439"/>
      <c r="E439"/>
      <c r="F439"/>
    </row>
    <row r="440" spans="2:6" x14ac:dyDescent="0.25">
      <c r="B440"/>
      <c r="C440"/>
      <c r="D440"/>
      <c r="E440"/>
      <c r="F440"/>
    </row>
    <row r="441" spans="2:6" x14ac:dyDescent="0.25">
      <c r="B441"/>
      <c r="C441"/>
      <c r="D441"/>
      <c r="E441"/>
      <c r="F441"/>
    </row>
    <row r="442" spans="2:6" x14ac:dyDescent="0.25">
      <c r="B442"/>
      <c r="C442"/>
      <c r="D442"/>
      <c r="E442"/>
      <c r="F442"/>
    </row>
    <row r="443" spans="2:6" x14ac:dyDescent="0.25">
      <c r="B443"/>
      <c r="C443"/>
      <c r="D443"/>
      <c r="E443"/>
      <c r="F443"/>
    </row>
    <row r="444" spans="2:6" x14ac:dyDescent="0.25">
      <c r="B444"/>
      <c r="C444"/>
      <c r="D444"/>
      <c r="E444"/>
      <c r="F444"/>
    </row>
    <row r="445" spans="2:6" x14ac:dyDescent="0.25">
      <c r="B445"/>
      <c r="C445"/>
      <c r="D445"/>
      <c r="E445"/>
      <c r="F445"/>
    </row>
    <row r="446" spans="2:6" x14ac:dyDescent="0.25">
      <c r="B446"/>
      <c r="C446"/>
      <c r="D446"/>
      <c r="E446"/>
      <c r="F446"/>
    </row>
    <row r="447" spans="2:6" x14ac:dyDescent="0.25">
      <c r="B447"/>
      <c r="C447"/>
      <c r="D447"/>
      <c r="E447"/>
      <c r="F447"/>
    </row>
    <row r="448" spans="2:6" x14ac:dyDescent="0.25">
      <c r="B448"/>
      <c r="C448"/>
      <c r="D448"/>
      <c r="E448"/>
      <c r="F448"/>
    </row>
    <row r="449" spans="2:6" x14ac:dyDescent="0.25">
      <c r="B449"/>
      <c r="C449"/>
      <c r="D449"/>
      <c r="E449"/>
      <c r="F449"/>
    </row>
    <row r="450" spans="2:6" x14ac:dyDescent="0.25">
      <c r="B450"/>
      <c r="C450"/>
      <c r="D450"/>
      <c r="E450"/>
      <c r="F450"/>
    </row>
    <row r="451" spans="2:6" x14ac:dyDescent="0.25">
      <c r="B451"/>
      <c r="C451"/>
      <c r="D451"/>
      <c r="E451"/>
      <c r="F451"/>
    </row>
    <row r="452" spans="2:6" x14ac:dyDescent="0.25">
      <c r="B452"/>
      <c r="C452"/>
      <c r="D452"/>
      <c r="E452"/>
      <c r="F452"/>
    </row>
    <row r="453" spans="2:6" x14ac:dyDescent="0.25">
      <c r="B453"/>
      <c r="C453"/>
      <c r="D453"/>
      <c r="E453"/>
      <c r="F453"/>
    </row>
    <row r="454" spans="2:6" x14ac:dyDescent="0.25">
      <c r="B454"/>
      <c r="C454"/>
      <c r="D454"/>
      <c r="E454"/>
      <c r="F454"/>
    </row>
    <row r="455" spans="2:6" x14ac:dyDescent="0.25">
      <c r="B455"/>
      <c r="C455"/>
      <c r="D455"/>
      <c r="E455"/>
      <c r="F455"/>
    </row>
    <row r="456" spans="2:6" x14ac:dyDescent="0.25">
      <c r="B456"/>
      <c r="C456"/>
      <c r="D456"/>
      <c r="E456"/>
      <c r="F456"/>
    </row>
    <row r="457" spans="2:6" x14ac:dyDescent="0.25">
      <c r="B457"/>
      <c r="C457"/>
      <c r="D457"/>
      <c r="E457"/>
      <c r="F457"/>
    </row>
    <row r="458" spans="2:6" x14ac:dyDescent="0.25">
      <c r="B458"/>
      <c r="C458"/>
      <c r="D458"/>
      <c r="E458"/>
      <c r="F458"/>
    </row>
    <row r="459" spans="2:6" x14ac:dyDescent="0.25">
      <c r="B459"/>
      <c r="C459"/>
      <c r="D459"/>
      <c r="E459"/>
      <c r="F459"/>
    </row>
    <row r="460" spans="2:6" x14ac:dyDescent="0.25">
      <c r="B460"/>
      <c r="C460"/>
      <c r="D460"/>
      <c r="E460"/>
      <c r="F460"/>
    </row>
    <row r="461" spans="2:6" x14ac:dyDescent="0.25">
      <c r="B461"/>
      <c r="C461"/>
      <c r="D461"/>
      <c r="E461"/>
      <c r="F461"/>
    </row>
    <row r="462" spans="2:6" x14ac:dyDescent="0.25">
      <c r="B462"/>
      <c r="C462"/>
      <c r="D462"/>
      <c r="E462"/>
      <c r="F462"/>
    </row>
    <row r="463" spans="2:6" x14ac:dyDescent="0.25">
      <c r="B463"/>
      <c r="C463"/>
      <c r="D463"/>
      <c r="E463"/>
      <c r="F463"/>
    </row>
    <row r="464" spans="2:6" x14ac:dyDescent="0.25">
      <c r="B464"/>
      <c r="C464"/>
      <c r="D464"/>
      <c r="E464"/>
      <c r="F464"/>
    </row>
    <row r="465" spans="2:6" x14ac:dyDescent="0.25">
      <c r="B465"/>
      <c r="C465"/>
      <c r="D465"/>
      <c r="E465"/>
      <c r="F465"/>
    </row>
    <row r="466" spans="2:6" x14ac:dyDescent="0.25">
      <c r="B466"/>
      <c r="C466"/>
      <c r="D466"/>
      <c r="E466"/>
      <c r="F466"/>
    </row>
    <row r="467" spans="2:6" x14ac:dyDescent="0.25">
      <c r="B467"/>
      <c r="C467"/>
      <c r="D467"/>
      <c r="E467"/>
      <c r="F467"/>
    </row>
    <row r="468" spans="2:6" x14ac:dyDescent="0.25">
      <c r="B468"/>
      <c r="C468"/>
      <c r="D468"/>
      <c r="E468"/>
      <c r="F468"/>
    </row>
    <row r="469" spans="2:6" x14ac:dyDescent="0.25">
      <c r="B469"/>
      <c r="C469"/>
      <c r="D469"/>
      <c r="E469"/>
      <c r="F469"/>
    </row>
    <row r="470" spans="2:6" x14ac:dyDescent="0.25">
      <c r="B470"/>
      <c r="C470"/>
      <c r="D470"/>
      <c r="E470"/>
      <c r="F470"/>
    </row>
    <row r="471" spans="2:6" x14ac:dyDescent="0.25">
      <c r="B471"/>
      <c r="C471"/>
      <c r="D471"/>
      <c r="E471"/>
      <c r="F471"/>
    </row>
    <row r="472" spans="2:6" x14ac:dyDescent="0.25">
      <c r="B472"/>
      <c r="C472"/>
      <c r="D472"/>
      <c r="E472"/>
      <c r="F472"/>
    </row>
    <row r="473" spans="2:6" x14ac:dyDescent="0.25">
      <c r="B473"/>
      <c r="C473"/>
      <c r="D473"/>
      <c r="E473"/>
      <c r="F473"/>
    </row>
    <row r="474" spans="2:6" x14ac:dyDescent="0.25">
      <c r="B474"/>
      <c r="C474"/>
      <c r="D474"/>
      <c r="E474"/>
      <c r="F474"/>
    </row>
    <row r="475" spans="2:6" x14ac:dyDescent="0.25">
      <c r="B475"/>
      <c r="C475"/>
      <c r="D475"/>
      <c r="E475"/>
      <c r="F475"/>
    </row>
    <row r="476" spans="2:6" x14ac:dyDescent="0.25">
      <c r="B476"/>
      <c r="C476"/>
      <c r="D476"/>
      <c r="E476"/>
      <c r="F476"/>
    </row>
    <row r="477" spans="2:6" x14ac:dyDescent="0.25">
      <c r="B477"/>
      <c r="C477"/>
      <c r="D477"/>
      <c r="E477"/>
      <c r="F477"/>
    </row>
    <row r="478" spans="2:6" x14ac:dyDescent="0.25">
      <c r="B478"/>
      <c r="C478"/>
      <c r="D478"/>
      <c r="E478"/>
      <c r="F478"/>
    </row>
    <row r="479" spans="2:6" x14ac:dyDescent="0.25">
      <c r="B479"/>
      <c r="C479"/>
      <c r="D479"/>
      <c r="E479"/>
      <c r="F479"/>
    </row>
    <row r="480" spans="2:6" x14ac:dyDescent="0.25">
      <c r="B480"/>
      <c r="C480"/>
      <c r="D480"/>
      <c r="E480"/>
      <c r="F480"/>
    </row>
    <row r="481" spans="2:6" x14ac:dyDescent="0.25">
      <c r="B481"/>
      <c r="C481"/>
      <c r="D481"/>
      <c r="E481"/>
      <c r="F481"/>
    </row>
    <row r="482" spans="2:6" x14ac:dyDescent="0.25">
      <c r="B482"/>
      <c r="C482"/>
      <c r="D482"/>
      <c r="E482"/>
      <c r="F482"/>
    </row>
    <row r="483" spans="2:6" x14ac:dyDescent="0.25">
      <c r="B483"/>
      <c r="C483"/>
      <c r="D483"/>
      <c r="E483"/>
      <c r="F483"/>
    </row>
    <row r="484" spans="2:6" x14ac:dyDescent="0.25">
      <c r="B484"/>
      <c r="C484"/>
      <c r="D484"/>
      <c r="E484"/>
      <c r="F484"/>
    </row>
    <row r="485" spans="2:6" x14ac:dyDescent="0.25">
      <c r="B485"/>
      <c r="C485"/>
      <c r="D485"/>
      <c r="E485"/>
      <c r="F485"/>
    </row>
    <row r="486" spans="2:6" x14ac:dyDescent="0.25">
      <c r="B486"/>
      <c r="C486"/>
      <c r="D486"/>
      <c r="E486"/>
      <c r="F486"/>
    </row>
    <row r="487" spans="2:6" x14ac:dyDescent="0.25">
      <c r="B487"/>
      <c r="C487"/>
      <c r="D487"/>
      <c r="E487"/>
      <c r="F487"/>
    </row>
    <row r="488" spans="2:6" x14ac:dyDescent="0.25">
      <c r="B488"/>
      <c r="C488"/>
      <c r="D488"/>
      <c r="E488"/>
      <c r="F488"/>
    </row>
    <row r="489" spans="2:6" x14ac:dyDescent="0.25">
      <c r="B489"/>
      <c r="C489"/>
      <c r="D489"/>
      <c r="E489"/>
      <c r="F489"/>
    </row>
    <row r="490" spans="2:6" x14ac:dyDescent="0.25">
      <c r="B490"/>
      <c r="C490"/>
      <c r="D490"/>
      <c r="E490"/>
      <c r="F490"/>
    </row>
    <row r="491" spans="2:6" x14ac:dyDescent="0.25">
      <c r="B491"/>
      <c r="C491"/>
      <c r="D491"/>
      <c r="E491"/>
      <c r="F491"/>
    </row>
    <row r="492" spans="2:6" x14ac:dyDescent="0.25">
      <c r="B492"/>
      <c r="C492"/>
      <c r="D492"/>
      <c r="E492"/>
      <c r="F492"/>
    </row>
    <row r="493" spans="2:6" x14ac:dyDescent="0.25">
      <c r="B493"/>
      <c r="C493"/>
      <c r="D493"/>
      <c r="E493"/>
      <c r="F493"/>
    </row>
    <row r="494" spans="2:6" x14ac:dyDescent="0.25">
      <c r="B494"/>
      <c r="C494"/>
      <c r="D494"/>
      <c r="E494"/>
      <c r="F494"/>
    </row>
    <row r="495" spans="2:6" x14ac:dyDescent="0.25">
      <c r="B495"/>
      <c r="C495"/>
      <c r="D495"/>
      <c r="E495"/>
      <c r="F495"/>
    </row>
    <row r="496" spans="2:6" x14ac:dyDescent="0.25">
      <c r="B496"/>
      <c r="C496"/>
      <c r="D496"/>
      <c r="E496"/>
      <c r="F496"/>
    </row>
    <row r="497" spans="2:6" x14ac:dyDescent="0.25">
      <c r="B497"/>
      <c r="C497"/>
      <c r="D497"/>
      <c r="E497"/>
      <c r="F497"/>
    </row>
    <row r="498" spans="2:6" x14ac:dyDescent="0.25">
      <c r="B498"/>
      <c r="C498"/>
      <c r="D498"/>
      <c r="E498"/>
      <c r="F498"/>
    </row>
    <row r="499" spans="2:6" x14ac:dyDescent="0.25">
      <c r="B499"/>
      <c r="C499"/>
      <c r="D499"/>
      <c r="E499"/>
      <c r="F499"/>
    </row>
    <row r="500" spans="2:6" x14ac:dyDescent="0.25">
      <c r="B500"/>
      <c r="C500"/>
      <c r="D500"/>
      <c r="E500"/>
      <c r="F500"/>
    </row>
    <row r="501" spans="2:6" x14ac:dyDescent="0.25">
      <c r="B501"/>
      <c r="C501"/>
      <c r="D501"/>
      <c r="E501"/>
      <c r="F501"/>
    </row>
    <row r="502" spans="2:6" x14ac:dyDescent="0.25">
      <c r="B502"/>
      <c r="C502"/>
      <c r="D502"/>
      <c r="E502"/>
      <c r="F502"/>
    </row>
    <row r="503" spans="2:6" x14ac:dyDescent="0.25">
      <c r="B503"/>
      <c r="C503"/>
      <c r="D503"/>
      <c r="E503"/>
      <c r="F503"/>
    </row>
    <row r="504" spans="2:6" x14ac:dyDescent="0.25">
      <c r="B504"/>
      <c r="C504"/>
      <c r="D504"/>
      <c r="E504"/>
      <c r="F504"/>
    </row>
    <row r="505" spans="2:6" x14ac:dyDescent="0.25">
      <c r="B505"/>
      <c r="C505"/>
      <c r="D505"/>
      <c r="E505"/>
      <c r="F505"/>
    </row>
    <row r="506" spans="2:6" x14ac:dyDescent="0.25">
      <c r="B506"/>
      <c r="C506"/>
      <c r="D506"/>
      <c r="E506"/>
      <c r="F506"/>
    </row>
    <row r="507" spans="2:6" x14ac:dyDescent="0.25">
      <c r="B507"/>
      <c r="C507"/>
      <c r="D507"/>
      <c r="E507"/>
      <c r="F507"/>
    </row>
    <row r="508" spans="2:6" x14ac:dyDescent="0.25">
      <c r="B508"/>
      <c r="C508"/>
      <c r="D508"/>
      <c r="E508"/>
      <c r="F508"/>
    </row>
    <row r="509" spans="2:6" x14ac:dyDescent="0.25">
      <c r="B509"/>
      <c r="C509"/>
      <c r="D509"/>
      <c r="E509"/>
      <c r="F509"/>
    </row>
    <row r="510" spans="2:6" x14ac:dyDescent="0.25">
      <c r="B510"/>
      <c r="C510"/>
      <c r="D510"/>
      <c r="E510"/>
      <c r="F510"/>
    </row>
    <row r="511" spans="2:6" x14ac:dyDescent="0.25">
      <c r="B511"/>
      <c r="C511"/>
      <c r="D511"/>
      <c r="E511"/>
      <c r="F511"/>
    </row>
    <row r="512" spans="2:6" x14ac:dyDescent="0.25">
      <c r="B512"/>
      <c r="C512"/>
      <c r="D512"/>
      <c r="E512"/>
      <c r="F512"/>
    </row>
    <row r="513" spans="2:6" x14ac:dyDescent="0.25">
      <c r="B513"/>
      <c r="C513"/>
      <c r="D513"/>
      <c r="E513"/>
      <c r="F513"/>
    </row>
    <row r="514" spans="2:6" x14ac:dyDescent="0.25">
      <c r="B514"/>
      <c r="C514"/>
      <c r="D514"/>
      <c r="E514"/>
      <c r="F514"/>
    </row>
    <row r="515" spans="2:6" x14ac:dyDescent="0.25">
      <c r="B515"/>
      <c r="C515"/>
      <c r="D515"/>
      <c r="E515"/>
      <c r="F515"/>
    </row>
    <row r="516" spans="2:6" x14ac:dyDescent="0.25">
      <c r="B516"/>
      <c r="C516"/>
      <c r="D516"/>
      <c r="E516"/>
      <c r="F516"/>
    </row>
    <row r="517" spans="2:6" x14ac:dyDescent="0.25">
      <c r="B517"/>
      <c r="C517"/>
      <c r="D517"/>
      <c r="E517"/>
      <c r="F517"/>
    </row>
    <row r="518" spans="2:6" x14ac:dyDescent="0.25">
      <c r="B518"/>
      <c r="C518"/>
      <c r="D518"/>
      <c r="E518"/>
      <c r="F518"/>
    </row>
    <row r="519" spans="2:6" x14ac:dyDescent="0.25">
      <c r="B519"/>
      <c r="C519"/>
      <c r="D519"/>
      <c r="E519"/>
      <c r="F519"/>
    </row>
    <row r="520" spans="2:6" x14ac:dyDescent="0.25">
      <c r="B520"/>
      <c r="C520"/>
      <c r="D520"/>
      <c r="E520"/>
      <c r="F520"/>
    </row>
    <row r="521" spans="2:6" x14ac:dyDescent="0.25">
      <c r="B521"/>
      <c r="C521"/>
      <c r="D521"/>
      <c r="E521"/>
      <c r="F521"/>
    </row>
    <row r="522" spans="2:6" x14ac:dyDescent="0.25">
      <c r="B522"/>
      <c r="C522"/>
      <c r="D522"/>
      <c r="E522"/>
      <c r="F522"/>
    </row>
    <row r="523" spans="2:6" x14ac:dyDescent="0.25">
      <c r="B523"/>
      <c r="C523"/>
      <c r="D523"/>
      <c r="E523"/>
      <c r="F523"/>
    </row>
    <row r="524" spans="2:6" x14ac:dyDescent="0.25">
      <c r="B524"/>
      <c r="C524"/>
      <c r="D524"/>
      <c r="E524"/>
      <c r="F524"/>
    </row>
    <row r="525" spans="2:6" x14ac:dyDescent="0.25">
      <c r="B525"/>
      <c r="C525"/>
      <c r="D525"/>
      <c r="E525"/>
      <c r="F525"/>
    </row>
    <row r="526" spans="2:6" x14ac:dyDescent="0.25">
      <c r="B526"/>
      <c r="C526"/>
      <c r="D526"/>
      <c r="E526"/>
      <c r="F526"/>
    </row>
    <row r="527" spans="2:6" x14ac:dyDescent="0.25">
      <c r="B527"/>
      <c r="C527"/>
      <c r="D527"/>
      <c r="E527"/>
      <c r="F527"/>
    </row>
    <row r="528" spans="2:6" x14ac:dyDescent="0.25">
      <c r="B528"/>
      <c r="C528"/>
      <c r="D528"/>
      <c r="E528"/>
      <c r="F528"/>
    </row>
    <row r="529" spans="2:6" x14ac:dyDescent="0.25">
      <c r="B529"/>
      <c r="C529"/>
      <c r="D529"/>
      <c r="E529"/>
      <c r="F529"/>
    </row>
    <row r="530" spans="2:6" x14ac:dyDescent="0.25">
      <c r="B530"/>
      <c r="C530"/>
      <c r="D530"/>
      <c r="E530"/>
      <c r="F530"/>
    </row>
    <row r="531" spans="2:6" x14ac:dyDescent="0.25">
      <c r="B531"/>
      <c r="C531"/>
      <c r="D531"/>
      <c r="E531"/>
      <c r="F531"/>
    </row>
    <row r="532" spans="2:6" x14ac:dyDescent="0.25">
      <c r="B532"/>
      <c r="C532"/>
      <c r="D532"/>
      <c r="E532"/>
      <c r="F532"/>
    </row>
    <row r="533" spans="2:6" x14ac:dyDescent="0.25">
      <c r="B533"/>
      <c r="C533"/>
      <c r="D533"/>
      <c r="E533"/>
      <c r="F533"/>
    </row>
    <row r="534" spans="2:6" x14ac:dyDescent="0.25">
      <c r="B534"/>
      <c r="C534"/>
      <c r="D534"/>
      <c r="E534"/>
      <c r="F534"/>
    </row>
    <row r="535" spans="2:6" x14ac:dyDescent="0.25">
      <c r="B535"/>
      <c r="C535"/>
      <c r="D535"/>
      <c r="E535"/>
      <c r="F535"/>
    </row>
    <row r="536" spans="2:6" x14ac:dyDescent="0.25">
      <c r="B536"/>
      <c r="C536"/>
      <c r="D536"/>
      <c r="E536"/>
      <c r="F536"/>
    </row>
    <row r="537" spans="2:6" x14ac:dyDescent="0.25">
      <c r="B537"/>
      <c r="C537"/>
      <c r="D537"/>
      <c r="E537"/>
      <c r="F537"/>
    </row>
    <row r="538" spans="2:6" x14ac:dyDescent="0.25">
      <c r="B538"/>
      <c r="C538"/>
      <c r="D538"/>
      <c r="E538"/>
      <c r="F538"/>
    </row>
    <row r="539" spans="2:6" x14ac:dyDescent="0.25">
      <c r="B539"/>
      <c r="C539"/>
      <c r="D539"/>
      <c r="E539"/>
      <c r="F539"/>
    </row>
    <row r="540" spans="2:6" x14ac:dyDescent="0.25">
      <c r="B540"/>
      <c r="C540"/>
      <c r="D540"/>
      <c r="E540"/>
      <c r="F540"/>
    </row>
    <row r="541" spans="2:6" x14ac:dyDescent="0.25">
      <c r="B541"/>
      <c r="C541"/>
      <c r="D541"/>
      <c r="E541"/>
      <c r="F541"/>
    </row>
    <row r="542" spans="2:6" x14ac:dyDescent="0.25">
      <c r="B542"/>
      <c r="C542"/>
      <c r="D542"/>
      <c r="E542"/>
      <c r="F542"/>
    </row>
    <row r="543" spans="2:6" x14ac:dyDescent="0.25">
      <c r="B543"/>
      <c r="C543"/>
      <c r="D543"/>
      <c r="E543"/>
      <c r="F543"/>
    </row>
    <row r="544" spans="2:6" x14ac:dyDescent="0.25">
      <c r="B544"/>
      <c r="C544"/>
      <c r="D544"/>
      <c r="E544"/>
      <c r="F544"/>
    </row>
    <row r="545" spans="2:6" x14ac:dyDescent="0.25">
      <c r="B545"/>
      <c r="C545"/>
      <c r="D545"/>
      <c r="E545"/>
      <c r="F545"/>
    </row>
    <row r="546" spans="2:6" x14ac:dyDescent="0.25">
      <c r="B546"/>
      <c r="C546"/>
      <c r="D546"/>
      <c r="E546"/>
      <c r="F546"/>
    </row>
    <row r="547" spans="2:6" x14ac:dyDescent="0.25">
      <c r="B547"/>
      <c r="C547"/>
      <c r="D547"/>
      <c r="E547"/>
      <c r="F547"/>
    </row>
    <row r="548" spans="2:6" x14ac:dyDescent="0.25">
      <c r="B548"/>
      <c r="C548"/>
      <c r="D548"/>
      <c r="E548"/>
      <c r="F548"/>
    </row>
    <row r="549" spans="2:6" x14ac:dyDescent="0.25">
      <c r="B549"/>
      <c r="C549"/>
      <c r="D549"/>
      <c r="E549"/>
      <c r="F549"/>
    </row>
    <row r="550" spans="2:6" x14ac:dyDescent="0.25">
      <c r="B550"/>
      <c r="C550"/>
      <c r="D550"/>
      <c r="E550"/>
      <c r="F550"/>
    </row>
    <row r="551" spans="2:6" x14ac:dyDescent="0.25">
      <c r="B551"/>
      <c r="C551"/>
      <c r="D551"/>
      <c r="E551"/>
      <c r="F551"/>
    </row>
    <row r="552" spans="2:6" x14ac:dyDescent="0.25">
      <c r="B552"/>
      <c r="C552"/>
      <c r="D552"/>
      <c r="E552"/>
      <c r="F552"/>
    </row>
    <row r="553" spans="2:6" x14ac:dyDescent="0.25">
      <c r="B553"/>
      <c r="C553"/>
      <c r="D553"/>
      <c r="E553"/>
      <c r="F553"/>
    </row>
    <row r="554" spans="2:6" x14ac:dyDescent="0.25">
      <c r="B554"/>
      <c r="C554"/>
      <c r="D554"/>
      <c r="E554"/>
      <c r="F554"/>
    </row>
    <row r="555" spans="2:6" x14ac:dyDescent="0.25">
      <c r="B555"/>
      <c r="C555"/>
      <c r="D555"/>
      <c r="E555"/>
      <c r="F555"/>
    </row>
    <row r="556" spans="2:6" x14ac:dyDescent="0.25">
      <c r="B556"/>
      <c r="C556"/>
      <c r="D556"/>
      <c r="E556"/>
      <c r="F556"/>
    </row>
    <row r="557" spans="2:6" x14ac:dyDescent="0.25">
      <c r="B557"/>
      <c r="C557"/>
      <c r="D557"/>
      <c r="E557"/>
      <c r="F557"/>
    </row>
    <row r="558" spans="2:6" x14ac:dyDescent="0.25">
      <c r="B558"/>
      <c r="C558"/>
      <c r="D558"/>
      <c r="E558"/>
      <c r="F558"/>
    </row>
    <row r="559" spans="2:6" x14ac:dyDescent="0.25">
      <c r="B559"/>
      <c r="C559"/>
      <c r="D559"/>
      <c r="E559"/>
      <c r="F559"/>
    </row>
    <row r="560" spans="2:6" x14ac:dyDescent="0.25">
      <c r="B560"/>
      <c r="C560"/>
      <c r="D560"/>
      <c r="E560"/>
      <c r="F560"/>
    </row>
    <row r="561" spans="2:6" x14ac:dyDescent="0.25">
      <c r="B561"/>
      <c r="C561"/>
      <c r="D561"/>
      <c r="E561"/>
      <c r="F561"/>
    </row>
    <row r="562" spans="2:6" x14ac:dyDescent="0.25">
      <c r="B562"/>
      <c r="C562"/>
      <c r="D562"/>
      <c r="E562"/>
      <c r="F562"/>
    </row>
    <row r="563" spans="2:6" x14ac:dyDescent="0.25">
      <c r="B563"/>
      <c r="C563"/>
      <c r="D563"/>
      <c r="E563"/>
      <c r="F563"/>
    </row>
    <row r="564" spans="2:6" x14ac:dyDescent="0.25">
      <c r="B564"/>
      <c r="C564"/>
      <c r="D564"/>
      <c r="E564"/>
      <c r="F564"/>
    </row>
    <row r="565" spans="2:6" x14ac:dyDescent="0.25">
      <c r="B565"/>
      <c r="C565"/>
      <c r="D565"/>
      <c r="E565"/>
      <c r="F565"/>
    </row>
    <row r="566" spans="2:6" x14ac:dyDescent="0.25">
      <c r="B566"/>
      <c r="C566"/>
      <c r="D566"/>
      <c r="E566"/>
      <c r="F566"/>
    </row>
    <row r="567" spans="2:6" x14ac:dyDescent="0.25">
      <c r="B567"/>
      <c r="C567"/>
      <c r="D567"/>
      <c r="E567"/>
      <c r="F567"/>
    </row>
    <row r="568" spans="2:6" x14ac:dyDescent="0.25">
      <c r="B568"/>
      <c r="C568"/>
      <c r="D568"/>
      <c r="E568"/>
      <c r="F568"/>
    </row>
    <row r="569" spans="2:6" x14ac:dyDescent="0.25">
      <c r="B569"/>
      <c r="C569"/>
      <c r="D569"/>
      <c r="E569"/>
      <c r="F569"/>
    </row>
    <row r="570" spans="2:6" x14ac:dyDescent="0.25">
      <c r="B570"/>
      <c r="C570"/>
      <c r="D570"/>
      <c r="E570"/>
      <c r="F570"/>
    </row>
    <row r="571" spans="2:6" x14ac:dyDescent="0.25">
      <c r="B571"/>
      <c r="C571"/>
      <c r="D571"/>
      <c r="E571"/>
      <c r="F571"/>
    </row>
    <row r="572" spans="2:6" x14ac:dyDescent="0.25">
      <c r="B572"/>
      <c r="C572"/>
      <c r="D572"/>
      <c r="E572"/>
      <c r="F572"/>
    </row>
    <row r="573" spans="2:6" x14ac:dyDescent="0.25">
      <c r="B573"/>
      <c r="C573"/>
      <c r="D573"/>
      <c r="E573"/>
      <c r="F573"/>
    </row>
    <row r="574" spans="2:6" x14ac:dyDescent="0.25">
      <c r="B574"/>
      <c r="C574"/>
      <c r="D574"/>
      <c r="E574"/>
      <c r="F574"/>
    </row>
    <row r="575" spans="2:6" x14ac:dyDescent="0.25">
      <c r="B575"/>
      <c r="C575"/>
      <c r="D575"/>
      <c r="E575"/>
      <c r="F575"/>
    </row>
    <row r="576" spans="2:6" x14ac:dyDescent="0.25">
      <c r="B576"/>
      <c r="C576"/>
      <c r="D576"/>
      <c r="E576"/>
      <c r="F576"/>
    </row>
    <row r="577" spans="2:6" x14ac:dyDescent="0.25">
      <c r="B577"/>
      <c r="C577"/>
      <c r="D577"/>
      <c r="E577"/>
      <c r="F577"/>
    </row>
    <row r="578" spans="2:6" x14ac:dyDescent="0.25">
      <c r="B578"/>
      <c r="C578"/>
      <c r="D578"/>
      <c r="E578"/>
      <c r="F578"/>
    </row>
    <row r="579" spans="2:6" x14ac:dyDescent="0.25">
      <c r="B579"/>
      <c r="C579"/>
      <c r="D579"/>
      <c r="E579"/>
      <c r="F579"/>
    </row>
    <row r="580" spans="2:6" x14ac:dyDescent="0.25">
      <c r="B580"/>
      <c r="C580"/>
      <c r="D580"/>
      <c r="E580"/>
      <c r="F580"/>
    </row>
    <row r="581" spans="2:6" x14ac:dyDescent="0.25">
      <c r="B581"/>
      <c r="C581"/>
      <c r="D581"/>
      <c r="E581"/>
      <c r="F581"/>
    </row>
    <row r="582" spans="2:6" x14ac:dyDescent="0.25">
      <c r="B582"/>
      <c r="C582"/>
      <c r="D582"/>
      <c r="E582"/>
      <c r="F582"/>
    </row>
    <row r="583" spans="2:6" x14ac:dyDescent="0.25">
      <c r="B583"/>
      <c r="C583"/>
      <c r="D583"/>
      <c r="E583"/>
      <c r="F583"/>
    </row>
    <row r="584" spans="2:6" x14ac:dyDescent="0.25">
      <c r="B584"/>
      <c r="C584"/>
      <c r="D584"/>
      <c r="E584"/>
      <c r="F584"/>
    </row>
    <row r="585" spans="2:6" x14ac:dyDescent="0.25">
      <c r="B585"/>
      <c r="C585"/>
      <c r="D585"/>
      <c r="E585"/>
      <c r="F585"/>
    </row>
    <row r="586" spans="2:6" x14ac:dyDescent="0.25">
      <c r="B586"/>
      <c r="C586"/>
      <c r="D586"/>
      <c r="E586"/>
      <c r="F586"/>
    </row>
    <row r="587" spans="2:6" x14ac:dyDescent="0.25">
      <c r="B587"/>
      <c r="C587"/>
      <c r="D587"/>
      <c r="E587"/>
      <c r="F587"/>
    </row>
    <row r="588" spans="2:6" x14ac:dyDescent="0.25">
      <c r="B588"/>
      <c r="C588"/>
      <c r="D588"/>
      <c r="E588"/>
      <c r="F588"/>
    </row>
    <row r="589" spans="2:6" x14ac:dyDescent="0.25">
      <c r="B589"/>
      <c r="C589"/>
      <c r="D589"/>
      <c r="E589"/>
      <c r="F589"/>
    </row>
    <row r="590" spans="2:6" x14ac:dyDescent="0.25">
      <c r="B590"/>
      <c r="C590"/>
      <c r="D590"/>
      <c r="E590"/>
      <c r="F590"/>
    </row>
    <row r="591" spans="2:6" x14ac:dyDescent="0.25">
      <c r="B591"/>
      <c r="C591"/>
      <c r="D591"/>
      <c r="E591"/>
      <c r="F591"/>
    </row>
    <row r="592" spans="2:6" x14ac:dyDescent="0.25">
      <c r="B592"/>
      <c r="C592"/>
      <c r="D592"/>
      <c r="E592"/>
      <c r="F592"/>
    </row>
    <row r="593" spans="2:6" x14ac:dyDescent="0.25">
      <c r="B593"/>
      <c r="C593"/>
      <c r="D593"/>
      <c r="E593"/>
      <c r="F593"/>
    </row>
    <row r="594" spans="2:6" x14ac:dyDescent="0.25">
      <c r="B594"/>
      <c r="C594"/>
      <c r="D594"/>
      <c r="E594"/>
      <c r="F594"/>
    </row>
    <row r="595" spans="2:6" x14ac:dyDescent="0.25">
      <c r="B595"/>
      <c r="C595"/>
      <c r="D595"/>
      <c r="E595"/>
      <c r="F595"/>
    </row>
    <row r="596" spans="2:6" x14ac:dyDescent="0.25">
      <c r="B596"/>
      <c r="C596"/>
      <c r="D596"/>
      <c r="E596"/>
      <c r="F596"/>
    </row>
    <row r="597" spans="2:6" x14ac:dyDescent="0.25">
      <c r="B597"/>
      <c r="C597"/>
      <c r="D597"/>
      <c r="E597"/>
      <c r="F597"/>
    </row>
    <row r="598" spans="2:6" x14ac:dyDescent="0.25">
      <c r="B598"/>
      <c r="C598"/>
      <c r="D598"/>
      <c r="E598"/>
      <c r="F598"/>
    </row>
    <row r="599" spans="2:6" x14ac:dyDescent="0.25">
      <c r="B599"/>
      <c r="C599"/>
      <c r="D599"/>
      <c r="E599"/>
      <c r="F599"/>
    </row>
    <row r="600" spans="2:6" x14ac:dyDescent="0.25">
      <c r="B600"/>
      <c r="C600"/>
      <c r="D600"/>
      <c r="E600"/>
      <c r="F600"/>
    </row>
    <row r="601" spans="2:6" x14ac:dyDescent="0.25">
      <c r="B601"/>
      <c r="C601"/>
      <c r="D601"/>
      <c r="E601"/>
      <c r="F601"/>
    </row>
    <row r="602" spans="2:6" x14ac:dyDescent="0.25">
      <c r="B602"/>
      <c r="C602"/>
      <c r="D602"/>
      <c r="E602"/>
      <c r="F602"/>
    </row>
    <row r="603" spans="2:6" x14ac:dyDescent="0.25">
      <c r="B603"/>
      <c r="C603"/>
      <c r="D603"/>
      <c r="E603"/>
      <c r="F603"/>
    </row>
    <row r="604" spans="2:6" x14ac:dyDescent="0.25">
      <c r="B604"/>
      <c r="C604"/>
      <c r="D604"/>
      <c r="E604"/>
      <c r="F604"/>
    </row>
    <row r="605" spans="2:6" x14ac:dyDescent="0.25">
      <c r="B605"/>
      <c r="C605"/>
      <c r="D605"/>
      <c r="E605"/>
      <c r="F605"/>
    </row>
    <row r="606" spans="2:6" x14ac:dyDescent="0.25">
      <c r="B606"/>
      <c r="C606"/>
      <c r="D606"/>
      <c r="E606"/>
      <c r="F606"/>
    </row>
    <row r="607" spans="2:6" x14ac:dyDescent="0.25">
      <c r="B607"/>
      <c r="C607"/>
      <c r="D607"/>
      <c r="E607"/>
      <c r="F607"/>
    </row>
    <row r="608" spans="2:6" x14ac:dyDescent="0.25">
      <c r="B608"/>
      <c r="C608"/>
      <c r="D608"/>
      <c r="E608"/>
      <c r="F608"/>
    </row>
    <row r="609" spans="2:6" x14ac:dyDescent="0.25">
      <c r="B609"/>
      <c r="C609"/>
      <c r="D609"/>
      <c r="E609"/>
      <c r="F609"/>
    </row>
    <row r="610" spans="2:6" x14ac:dyDescent="0.25">
      <c r="B610"/>
      <c r="C610"/>
      <c r="D610"/>
      <c r="E610"/>
      <c r="F610"/>
    </row>
    <row r="611" spans="2:6" x14ac:dyDescent="0.25">
      <c r="B611"/>
      <c r="C611"/>
      <c r="D611"/>
      <c r="E611"/>
      <c r="F611"/>
    </row>
    <row r="612" spans="2:6" x14ac:dyDescent="0.25">
      <c r="B612"/>
      <c r="C612"/>
      <c r="D612"/>
      <c r="E612"/>
      <c r="F612"/>
    </row>
    <row r="613" spans="2:6" x14ac:dyDescent="0.25">
      <c r="B613"/>
      <c r="C613"/>
      <c r="D613"/>
      <c r="E613"/>
      <c r="F613"/>
    </row>
    <row r="614" spans="2:6" x14ac:dyDescent="0.25">
      <c r="B614"/>
      <c r="C614"/>
      <c r="D614"/>
      <c r="E614"/>
      <c r="F614"/>
    </row>
    <row r="615" spans="2:6" x14ac:dyDescent="0.25">
      <c r="B615"/>
      <c r="C615"/>
      <c r="D615"/>
      <c r="E615"/>
      <c r="F615"/>
    </row>
    <row r="616" spans="2:6" x14ac:dyDescent="0.25">
      <c r="B616"/>
      <c r="C616"/>
      <c r="D616"/>
      <c r="E616"/>
      <c r="F616"/>
    </row>
    <row r="617" spans="2:6" x14ac:dyDescent="0.25">
      <c r="B617"/>
      <c r="C617"/>
      <c r="D617"/>
      <c r="E617"/>
      <c r="F617"/>
    </row>
    <row r="618" spans="2:6" x14ac:dyDescent="0.25">
      <c r="B618"/>
      <c r="C618"/>
      <c r="D618"/>
      <c r="E618"/>
      <c r="F618"/>
    </row>
    <row r="619" spans="2:6" x14ac:dyDescent="0.25">
      <c r="B619"/>
      <c r="C619"/>
      <c r="D619"/>
      <c r="E619"/>
      <c r="F619"/>
    </row>
    <row r="620" spans="2:6" x14ac:dyDescent="0.25">
      <c r="B620"/>
      <c r="C620"/>
      <c r="D620"/>
      <c r="E620"/>
      <c r="F620"/>
    </row>
    <row r="621" spans="2:6" x14ac:dyDescent="0.25">
      <c r="B621"/>
      <c r="C621"/>
      <c r="D621"/>
      <c r="E621"/>
      <c r="F621"/>
    </row>
    <row r="622" spans="2:6" x14ac:dyDescent="0.25">
      <c r="B622"/>
      <c r="C622"/>
      <c r="D622"/>
      <c r="E622"/>
      <c r="F622"/>
    </row>
    <row r="623" spans="2:6" x14ac:dyDescent="0.25">
      <c r="B623"/>
      <c r="C623"/>
      <c r="D623"/>
      <c r="E623"/>
      <c r="F623"/>
    </row>
    <row r="624" spans="2:6" x14ac:dyDescent="0.25">
      <c r="B624"/>
      <c r="C624"/>
      <c r="D624"/>
      <c r="E624"/>
      <c r="F624"/>
    </row>
    <row r="625" spans="2:6" x14ac:dyDescent="0.25">
      <c r="B625"/>
      <c r="C625"/>
      <c r="D625"/>
      <c r="E625"/>
      <c r="F625"/>
    </row>
    <row r="626" spans="2:6" x14ac:dyDescent="0.25">
      <c r="B626"/>
      <c r="C626"/>
      <c r="D626"/>
      <c r="E626"/>
      <c r="F626"/>
    </row>
    <row r="627" spans="2:6" x14ac:dyDescent="0.25">
      <c r="B627"/>
      <c r="C627"/>
      <c r="D627"/>
      <c r="E627"/>
      <c r="F627"/>
    </row>
    <row r="628" spans="2:6" x14ac:dyDescent="0.25">
      <c r="B628"/>
      <c r="C628"/>
      <c r="D628"/>
      <c r="E628"/>
      <c r="F628"/>
    </row>
    <row r="629" spans="2:6" x14ac:dyDescent="0.25">
      <c r="B629"/>
      <c r="C629"/>
      <c r="D629"/>
      <c r="E629"/>
      <c r="F629"/>
    </row>
    <row r="630" spans="2:6" x14ac:dyDescent="0.25">
      <c r="B630"/>
      <c r="C630"/>
      <c r="D630"/>
      <c r="E630"/>
      <c r="F630"/>
    </row>
    <row r="631" spans="2:6" x14ac:dyDescent="0.25">
      <c r="B631"/>
      <c r="C631"/>
      <c r="D631"/>
      <c r="E631"/>
      <c r="F631"/>
    </row>
    <row r="632" spans="2:6" x14ac:dyDescent="0.25">
      <c r="B632"/>
      <c r="C632"/>
      <c r="D632"/>
      <c r="E632"/>
      <c r="F632"/>
    </row>
    <row r="633" spans="2:6" x14ac:dyDescent="0.25">
      <c r="B633"/>
      <c r="C633"/>
      <c r="D633"/>
      <c r="E633"/>
      <c r="F633"/>
    </row>
    <row r="634" spans="2:6" x14ac:dyDescent="0.25">
      <c r="B634"/>
      <c r="C634"/>
      <c r="D634"/>
      <c r="E634"/>
      <c r="F634"/>
    </row>
    <row r="635" spans="2:6" x14ac:dyDescent="0.25">
      <c r="B635"/>
      <c r="C635"/>
      <c r="D635"/>
      <c r="E635"/>
      <c r="F635"/>
    </row>
    <row r="636" spans="2:6" x14ac:dyDescent="0.25">
      <c r="B636"/>
      <c r="C636"/>
      <c r="D636"/>
      <c r="E636"/>
      <c r="F636"/>
    </row>
    <row r="637" spans="2:6" x14ac:dyDescent="0.25">
      <c r="B637"/>
      <c r="C637"/>
      <c r="D637"/>
      <c r="E637"/>
      <c r="F637"/>
    </row>
    <row r="638" spans="2:6" x14ac:dyDescent="0.25">
      <c r="B638"/>
      <c r="C638"/>
      <c r="D638"/>
      <c r="E638"/>
      <c r="F638"/>
    </row>
    <row r="639" spans="2:6" x14ac:dyDescent="0.25">
      <c r="B639"/>
      <c r="C639"/>
      <c r="D639"/>
      <c r="E639"/>
      <c r="F639"/>
    </row>
    <row r="640" spans="2:6" x14ac:dyDescent="0.25">
      <c r="B640"/>
      <c r="C640"/>
      <c r="D640"/>
      <c r="E640"/>
      <c r="F640"/>
    </row>
    <row r="641" spans="2:6" x14ac:dyDescent="0.25">
      <c r="B641"/>
      <c r="C641"/>
      <c r="D641"/>
      <c r="E641"/>
      <c r="F641"/>
    </row>
    <row r="642" spans="2:6" x14ac:dyDescent="0.25">
      <c r="B642"/>
      <c r="C642"/>
      <c r="D642"/>
      <c r="E642"/>
      <c r="F642"/>
    </row>
    <row r="643" spans="2:6" x14ac:dyDescent="0.25">
      <c r="B643"/>
      <c r="C643"/>
      <c r="D643"/>
      <c r="E643"/>
      <c r="F643"/>
    </row>
    <row r="644" spans="2:6" x14ac:dyDescent="0.25">
      <c r="B644"/>
      <c r="C644"/>
      <c r="D644"/>
      <c r="E644"/>
      <c r="F644"/>
    </row>
    <row r="645" spans="2:6" x14ac:dyDescent="0.25">
      <c r="B645"/>
      <c r="C645"/>
      <c r="D645"/>
      <c r="E645"/>
      <c r="F645"/>
    </row>
    <row r="646" spans="2:6" x14ac:dyDescent="0.25">
      <c r="B646"/>
      <c r="C646"/>
      <c r="D646"/>
      <c r="E646"/>
      <c r="F646"/>
    </row>
    <row r="647" spans="2:6" x14ac:dyDescent="0.25">
      <c r="B647"/>
      <c r="C647"/>
      <c r="D647"/>
      <c r="E647"/>
      <c r="F647"/>
    </row>
    <row r="648" spans="2:6" x14ac:dyDescent="0.25">
      <c r="B648"/>
      <c r="C648"/>
      <c r="D648"/>
      <c r="E648"/>
      <c r="F648"/>
    </row>
    <row r="649" spans="2:6" x14ac:dyDescent="0.25">
      <c r="B649"/>
      <c r="C649"/>
      <c r="D649"/>
      <c r="E649"/>
      <c r="F649"/>
    </row>
    <row r="650" spans="2:6" x14ac:dyDescent="0.25">
      <c r="B650"/>
      <c r="C650"/>
      <c r="D650"/>
      <c r="E650"/>
      <c r="F650"/>
    </row>
    <row r="651" spans="2:6" x14ac:dyDescent="0.25">
      <c r="B651"/>
      <c r="C651"/>
      <c r="D651"/>
      <c r="E651"/>
      <c r="F651"/>
    </row>
    <row r="652" spans="2:6" x14ac:dyDescent="0.25">
      <c r="B652"/>
      <c r="C652"/>
      <c r="D652"/>
      <c r="E652"/>
      <c r="F652"/>
    </row>
    <row r="653" spans="2:6" x14ac:dyDescent="0.25">
      <c r="B653"/>
      <c r="C653"/>
      <c r="D653"/>
      <c r="E653"/>
      <c r="F653"/>
    </row>
    <row r="654" spans="2:6" x14ac:dyDescent="0.25">
      <c r="B654"/>
      <c r="C654"/>
      <c r="D654"/>
      <c r="E654"/>
      <c r="F654"/>
    </row>
    <row r="655" spans="2:6" x14ac:dyDescent="0.25">
      <c r="B655"/>
      <c r="C655"/>
      <c r="D655"/>
      <c r="E655"/>
      <c r="F655"/>
    </row>
    <row r="656" spans="2:6" x14ac:dyDescent="0.25">
      <c r="B656"/>
      <c r="C656"/>
      <c r="D656"/>
      <c r="E656"/>
      <c r="F656"/>
    </row>
    <row r="657" spans="2:6" x14ac:dyDescent="0.25">
      <c r="B657"/>
      <c r="C657"/>
      <c r="D657"/>
      <c r="E657"/>
      <c r="F657"/>
    </row>
    <row r="658" spans="2:6" x14ac:dyDescent="0.25">
      <c r="B658"/>
      <c r="C658"/>
      <c r="D658"/>
      <c r="E658"/>
      <c r="F658"/>
    </row>
    <row r="659" spans="2:6" x14ac:dyDescent="0.25">
      <c r="B659"/>
      <c r="C659"/>
      <c r="D659"/>
      <c r="E659"/>
      <c r="F659"/>
    </row>
    <row r="660" spans="2:6" x14ac:dyDescent="0.25">
      <c r="B660"/>
      <c r="C660"/>
      <c r="D660"/>
      <c r="E660"/>
      <c r="F660"/>
    </row>
    <row r="661" spans="2:6" x14ac:dyDescent="0.25">
      <c r="B661"/>
      <c r="C661"/>
      <c r="D661"/>
      <c r="E661"/>
      <c r="F661"/>
    </row>
    <row r="662" spans="2:6" x14ac:dyDescent="0.25">
      <c r="B662"/>
      <c r="C662"/>
      <c r="D662"/>
      <c r="E662"/>
      <c r="F662"/>
    </row>
    <row r="663" spans="2:6" x14ac:dyDescent="0.25">
      <c r="B663"/>
      <c r="C663"/>
      <c r="D663"/>
      <c r="E663"/>
      <c r="F663"/>
    </row>
    <row r="664" spans="2:6" x14ac:dyDescent="0.25">
      <c r="B664"/>
      <c r="C664"/>
      <c r="D664"/>
      <c r="E664"/>
      <c r="F664"/>
    </row>
    <row r="665" spans="2:6" x14ac:dyDescent="0.25">
      <c r="B665"/>
      <c r="C665"/>
      <c r="D665"/>
      <c r="E665"/>
      <c r="F665"/>
    </row>
    <row r="666" spans="2:6" x14ac:dyDescent="0.25">
      <c r="B666"/>
      <c r="C666"/>
      <c r="D666"/>
      <c r="E666"/>
      <c r="F666"/>
    </row>
    <row r="667" spans="2:6" x14ac:dyDescent="0.25">
      <c r="B667"/>
      <c r="C667"/>
      <c r="D667"/>
      <c r="E667"/>
      <c r="F667"/>
    </row>
    <row r="668" spans="2:6" x14ac:dyDescent="0.25">
      <c r="B668"/>
      <c r="C668"/>
      <c r="D668"/>
      <c r="E668"/>
      <c r="F668"/>
    </row>
    <row r="669" spans="2:6" x14ac:dyDescent="0.25">
      <c r="B669"/>
      <c r="C669"/>
      <c r="D669"/>
      <c r="E669"/>
      <c r="F669"/>
    </row>
    <row r="670" spans="2:6" x14ac:dyDescent="0.25">
      <c r="B670"/>
      <c r="C670"/>
      <c r="D670"/>
      <c r="E670"/>
      <c r="F670"/>
    </row>
    <row r="671" spans="2:6" x14ac:dyDescent="0.25">
      <c r="B671"/>
      <c r="C671"/>
      <c r="D671"/>
      <c r="E671"/>
      <c r="F671"/>
    </row>
    <row r="672" spans="2:6" x14ac:dyDescent="0.25">
      <c r="B672"/>
      <c r="C672"/>
      <c r="D672"/>
      <c r="E672"/>
      <c r="F672"/>
    </row>
    <row r="673" spans="2:6" x14ac:dyDescent="0.25">
      <c r="B673"/>
      <c r="C673"/>
      <c r="D673"/>
      <c r="E673"/>
      <c r="F673"/>
    </row>
    <row r="674" spans="2:6" x14ac:dyDescent="0.25">
      <c r="B674"/>
      <c r="C674"/>
      <c r="D674"/>
      <c r="E674"/>
      <c r="F674"/>
    </row>
    <row r="675" spans="2:6" x14ac:dyDescent="0.25">
      <c r="B675"/>
      <c r="C675"/>
      <c r="D675"/>
      <c r="E675"/>
      <c r="F675"/>
    </row>
    <row r="676" spans="2:6" x14ac:dyDescent="0.25">
      <c r="B676"/>
      <c r="C676"/>
      <c r="D676"/>
      <c r="E676"/>
      <c r="F676"/>
    </row>
    <row r="677" spans="2:6" x14ac:dyDescent="0.25">
      <c r="B677"/>
      <c r="C677"/>
      <c r="D677"/>
      <c r="E677"/>
      <c r="F677"/>
    </row>
    <row r="678" spans="2:6" x14ac:dyDescent="0.25">
      <c r="B678"/>
      <c r="C678"/>
      <c r="D678"/>
      <c r="E678"/>
      <c r="F678"/>
    </row>
    <row r="679" spans="2:6" x14ac:dyDescent="0.25">
      <c r="B679"/>
      <c r="C679"/>
      <c r="D679"/>
      <c r="E679"/>
      <c r="F679"/>
    </row>
    <row r="680" spans="2:6" x14ac:dyDescent="0.25">
      <c r="B680"/>
      <c r="C680"/>
      <c r="D680"/>
      <c r="E680"/>
      <c r="F680"/>
    </row>
    <row r="681" spans="2:6" x14ac:dyDescent="0.25">
      <c r="B681"/>
      <c r="C681"/>
      <c r="D681"/>
      <c r="E681"/>
      <c r="F681"/>
    </row>
    <row r="682" spans="2:6" x14ac:dyDescent="0.25">
      <c r="B682"/>
      <c r="C682"/>
      <c r="D682"/>
      <c r="E682"/>
      <c r="F682"/>
    </row>
    <row r="683" spans="2:6" x14ac:dyDescent="0.25">
      <c r="B683"/>
      <c r="C683"/>
      <c r="D683"/>
      <c r="E683"/>
      <c r="F683"/>
    </row>
    <row r="684" spans="2:6" x14ac:dyDescent="0.25">
      <c r="B684"/>
      <c r="C684"/>
      <c r="D684"/>
      <c r="E684"/>
      <c r="F684"/>
    </row>
    <row r="685" spans="2:6" x14ac:dyDescent="0.25">
      <c r="B685"/>
      <c r="C685"/>
      <c r="D685"/>
      <c r="E685"/>
      <c r="F685"/>
    </row>
    <row r="686" spans="2:6" x14ac:dyDescent="0.25">
      <c r="B686"/>
      <c r="C686"/>
      <c r="D686"/>
      <c r="E686"/>
      <c r="F686"/>
    </row>
    <row r="687" spans="2:6" x14ac:dyDescent="0.25">
      <c r="B687"/>
      <c r="C687"/>
      <c r="D687"/>
      <c r="E687"/>
      <c r="F687"/>
    </row>
    <row r="688" spans="2:6" x14ac:dyDescent="0.25">
      <c r="B688"/>
      <c r="C688"/>
      <c r="D688"/>
      <c r="E688"/>
      <c r="F688"/>
    </row>
    <row r="689" spans="2:6" x14ac:dyDescent="0.25">
      <c r="B689"/>
      <c r="C689"/>
      <c r="D689"/>
      <c r="E689"/>
      <c r="F689"/>
    </row>
    <row r="690" spans="2:6" x14ac:dyDescent="0.25">
      <c r="B690"/>
      <c r="C690"/>
      <c r="D690"/>
      <c r="E690"/>
      <c r="F690"/>
    </row>
    <row r="691" spans="2:6" x14ac:dyDescent="0.25">
      <c r="B691"/>
      <c r="C691"/>
      <c r="D691"/>
      <c r="E691"/>
      <c r="F691"/>
    </row>
    <row r="692" spans="2:6" x14ac:dyDescent="0.25">
      <c r="B692"/>
      <c r="C692"/>
      <c r="D692"/>
      <c r="E692"/>
      <c r="F692"/>
    </row>
    <row r="693" spans="2:6" x14ac:dyDescent="0.25">
      <c r="B693"/>
      <c r="C693"/>
      <c r="D693"/>
      <c r="E693"/>
      <c r="F693"/>
    </row>
    <row r="694" spans="2:6" x14ac:dyDescent="0.25">
      <c r="B694"/>
      <c r="C694"/>
      <c r="D694"/>
      <c r="E694"/>
      <c r="F694"/>
    </row>
    <row r="695" spans="2:6" x14ac:dyDescent="0.25">
      <c r="B695"/>
      <c r="C695"/>
      <c r="D695"/>
      <c r="E695"/>
      <c r="F695"/>
    </row>
    <row r="696" spans="2:6" x14ac:dyDescent="0.25">
      <c r="B696"/>
      <c r="C696"/>
      <c r="D696"/>
      <c r="E696"/>
      <c r="F696"/>
    </row>
    <row r="697" spans="2:6" x14ac:dyDescent="0.25">
      <c r="B697"/>
      <c r="C697"/>
      <c r="D697"/>
      <c r="E697"/>
      <c r="F697"/>
    </row>
    <row r="698" spans="2:6" x14ac:dyDescent="0.25">
      <c r="B698"/>
      <c r="C698"/>
      <c r="D698"/>
      <c r="E698"/>
      <c r="F698"/>
    </row>
    <row r="699" spans="2:6" x14ac:dyDescent="0.25">
      <c r="B699"/>
      <c r="C699"/>
      <c r="D699"/>
      <c r="E699"/>
      <c r="F699"/>
    </row>
    <row r="700" spans="2:6" x14ac:dyDescent="0.25">
      <c r="B700"/>
      <c r="C700"/>
      <c r="D700"/>
      <c r="E700"/>
      <c r="F700"/>
    </row>
    <row r="701" spans="2:6" x14ac:dyDescent="0.25">
      <c r="B701"/>
      <c r="C701"/>
      <c r="D701"/>
      <c r="E701"/>
      <c r="F701"/>
    </row>
    <row r="702" spans="2:6" x14ac:dyDescent="0.25">
      <c r="B702"/>
      <c r="C702"/>
      <c r="D702"/>
      <c r="E702"/>
      <c r="F702"/>
    </row>
    <row r="703" spans="2:6" x14ac:dyDescent="0.25">
      <c r="B703"/>
      <c r="C703"/>
      <c r="D703"/>
      <c r="E703"/>
      <c r="F703"/>
    </row>
    <row r="704" spans="2:6" x14ac:dyDescent="0.25">
      <c r="B704"/>
      <c r="C704"/>
      <c r="D704"/>
      <c r="E704"/>
      <c r="F704"/>
    </row>
    <row r="705" spans="2:6" x14ac:dyDescent="0.25">
      <c r="B705"/>
      <c r="C705"/>
      <c r="D705"/>
      <c r="E705"/>
      <c r="F705"/>
    </row>
    <row r="706" spans="2:6" x14ac:dyDescent="0.25">
      <c r="B706"/>
      <c r="C706"/>
      <c r="D706"/>
      <c r="E706"/>
      <c r="F706"/>
    </row>
    <row r="707" spans="2:6" x14ac:dyDescent="0.25">
      <c r="B707"/>
      <c r="C707"/>
      <c r="D707"/>
      <c r="E707"/>
      <c r="F707"/>
    </row>
    <row r="708" spans="2:6" x14ac:dyDescent="0.25">
      <c r="B708"/>
      <c r="C708"/>
      <c r="D708"/>
      <c r="E708"/>
      <c r="F708"/>
    </row>
    <row r="709" spans="2:6" x14ac:dyDescent="0.25">
      <c r="B709"/>
      <c r="C709"/>
      <c r="D709"/>
      <c r="E709"/>
      <c r="F709"/>
    </row>
    <row r="710" spans="2:6" x14ac:dyDescent="0.25">
      <c r="B710"/>
      <c r="C710"/>
      <c r="D710"/>
      <c r="E710"/>
      <c r="F710"/>
    </row>
    <row r="711" spans="2:6" x14ac:dyDescent="0.25">
      <c r="B711"/>
      <c r="C711"/>
      <c r="D711"/>
      <c r="E711"/>
      <c r="F711"/>
    </row>
    <row r="712" spans="2:6" x14ac:dyDescent="0.25">
      <c r="B712"/>
      <c r="C712"/>
      <c r="D712"/>
      <c r="E712"/>
      <c r="F712"/>
    </row>
    <row r="713" spans="2:6" x14ac:dyDescent="0.25">
      <c r="B713"/>
      <c r="C713"/>
      <c r="D713"/>
      <c r="E713"/>
      <c r="F713"/>
    </row>
    <row r="714" spans="2:6" x14ac:dyDescent="0.25">
      <c r="B714"/>
      <c r="C714"/>
      <c r="D714"/>
      <c r="E714"/>
      <c r="F714"/>
    </row>
    <row r="715" spans="2:6" x14ac:dyDescent="0.25">
      <c r="B715"/>
      <c r="C715"/>
      <c r="D715"/>
      <c r="E715"/>
      <c r="F715"/>
    </row>
    <row r="716" spans="2:6" x14ac:dyDescent="0.25">
      <c r="B716"/>
      <c r="C716"/>
      <c r="D716"/>
      <c r="E716"/>
      <c r="F716"/>
    </row>
    <row r="717" spans="2:6" x14ac:dyDescent="0.25">
      <c r="B717"/>
      <c r="C717"/>
      <c r="D717"/>
      <c r="E717"/>
      <c r="F717"/>
    </row>
    <row r="718" spans="2:6" x14ac:dyDescent="0.25">
      <c r="B718"/>
      <c r="C718"/>
      <c r="D718"/>
      <c r="E718"/>
      <c r="F718"/>
    </row>
    <row r="719" spans="2:6" x14ac:dyDescent="0.25">
      <c r="B719"/>
      <c r="C719"/>
      <c r="D719"/>
      <c r="E719"/>
      <c r="F719"/>
    </row>
    <row r="720" spans="2:6" x14ac:dyDescent="0.25">
      <c r="B720"/>
      <c r="C720"/>
      <c r="D720"/>
      <c r="E720"/>
      <c r="F720"/>
    </row>
    <row r="721" spans="2:6" x14ac:dyDescent="0.25">
      <c r="B721"/>
      <c r="C721"/>
      <c r="D721"/>
      <c r="E721"/>
      <c r="F721"/>
    </row>
    <row r="722" spans="2:6" x14ac:dyDescent="0.25">
      <c r="B722"/>
      <c r="C722"/>
      <c r="D722"/>
      <c r="E722"/>
      <c r="F722"/>
    </row>
    <row r="723" spans="2:6" x14ac:dyDescent="0.25">
      <c r="B723"/>
      <c r="C723"/>
      <c r="D723"/>
      <c r="E723"/>
      <c r="F723"/>
    </row>
    <row r="724" spans="2:6" x14ac:dyDescent="0.25">
      <c r="B724"/>
      <c r="C724"/>
      <c r="D724"/>
      <c r="E724"/>
      <c r="F724"/>
    </row>
    <row r="725" spans="2:6" x14ac:dyDescent="0.25">
      <c r="B725"/>
      <c r="C725"/>
      <c r="D725"/>
      <c r="E725"/>
      <c r="F725"/>
    </row>
    <row r="726" spans="2:6" x14ac:dyDescent="0.25">
      <c r="B726"/>
      <c r="C726"/>
      <c r="D726"/>
      <c r="E726"/>
      <c r="F726"/>
    </row>
    <row r="727" spans="2:6" x14ac:dyDescent="0.25">
      <c r="B727"/>
      <c r="C727"/>
      <c r="D727"/>
      <c r="E727"/>
      <c r="F727"/>
    </row>
    <row r="728" spans="2:6" x14ac:dyDescent="0.25">
      <c r="B728"/>
      <c r="C728"/>
      <c r="D728"/>
      <c r="E728"/>
      <c r="F728"/>
    </row>
    <row r="729" spans="2:6" x14ac:dyDescent="0.25">
      <c r="B729"/>
      <c r="C729"/>
      <c r="D729"/>
      <c r="E729"/>
      <c r="F729"/>
    </row>
    <row r="730" spans="2:6" x14ac:dyDescent="0.25">
      <c r="B730"/>
      <c r="C730"/>
      <c r="D730"/>
      <c r="E730"/>
      <c r="F730"/>
    </row>
    <row r="731" spans="2:6" x14ac:dyDescent="0.25">
      <c r="B731"/>
      <c r="C731"/>
      <c r="D731"/>
      <c r="E731"/>
      <c r="F731"/>
    </row>
    <row r="732" spans="2:6" x14ac:dyDescent="0.25">
      <c r="B732"/>
      <c r="C732"/>
      <c r="D732"/>
      <c r="E732"/>
      <c r="F732"/>
    </row>
    <row r="733" spans="2:6" x14ac:dyDescent="0.25">
      <c r="B733"/>
      <c r="C733"/>
      <c r="D733"/>
      <c r="E733"/>
      <c r="F733"/>
    </row>
    <row r="734" spans="2:6" x14ac:dyDescent="0.25">
      <c r="B734"/>
      <c r="C734"/>
      <c r="D734"/>
      <c r="E734"/>
      <c r="F734"/>
    </row>
    <row r="735" spans="2:6" x14ac:dyDescent="0.25">
      <c r="B735"/>
      <c r="C735"/>
      <c r="D735"/>
      <c r="E735"/>
      <c r="F735"/>
    </row>
    <row r="736" spans="2:6" x14ac:dyDescent="0.25">
      <c r="B736"/>
      <c r="C736"/>
      <c r="D736"/>
      <c r="E736"/>
      <c r="F736"/>
    </row>
    <row r="737" spans="2:6" x14ac:dyDescent="0.25">
      <c r="B737"/>
      <c r="C737"/>
      <c r="D737"/>
      <c r="E737"/>
      <c r="F737"/>
    </row>
    <row r="738" spans="2:6" x14ac:dyDescent="0.25">
      <c r="B738"/>
      <c r="C738"/>
      <c r="D738"/>
      <c r="E738"/>
      <c r="F738"/>
    </row>
    <row r="739" spans="2:6" x14ac:dyDescent="0.25">
      <c r="B739"/>
      <c r="C739"/>
      <c r="D739"/>
      <c r="E739"/>
      <c r="F739"/>
    </row>
    <row r="740" spans="2:6" x14ac:dyDescent="0.25">
      <c r="B740"/>
      <c r="C740"/>
      <c r="D740"/>
      <c r="E740"/>
      <c r="F740"/>
    </row>
    <row r="741" spans="2:6" x14ac:dyDescent="0.25">
      <c r="B741"/>
      <c r="C741"/>
      <c r="D741"/>
      <c r="E741"/>
      <c r="F741"/>
    </row>
    <row r="742" spans="2:6" x14ac:dyDescent="0.25">
      <c r="B742"/>
      <c r="C742"/>
      <c r="D742"/>
      <c r="E742"/>
      <c r="F742"/>
    </row>
    <row r="743" spans="2:6" x14ac:dyDescent="0.25">
      <c r="B743"/>
      <c r="C743"/>
      <c r="D743"/>
      <c r="E743"/>
      <c r="F743"/>
    </row>
    <row r="744" spans="2:6" x14ac:dyDescent="0.25">
      <c r="B744"/>
      <c r="C744"/>
      <c r="D744"/>
      <c r="E744"/>
      <c r="F744"/>
    </row>
    <row r="745" spans="2:6" x14ac:dyDescent="0.25">
      <c r="B745"/>
      <c r="C745"/>
      <c r="D745"/>
      <c r="E745"/>
      <c r="F745"/>
    </row>
    <row r="746" spans="2:6" x14ac:dyDescent="0.25">
      <c r="B746"/>
      <c r="C746"/>
      <c r="D746"/>
      <c r="E746"/>
      <c r="F746"/>
    </row>
    <row r="747" spans="2:6" x14ac:dyDescent="0.25">
      <c r="B747"/>
      <c r="C747"/>
      <c r="D747"/>
      <c r="E747"/>
      <c r="F747"/>
    </row>
    <row r="748" spans="2:6" x14ac:dyDescent="0.25">
      <c r="B748"/>
      <c r="C748"/>
      <c r="D748"/>
      <c r="E748"/>
      <c r="F748"/>
    </row>
    <row r="749" spans="2:6" x14ac:dyDescent="0.25">
      <c r="B749"/>
      <c r="C749"/>
      <c r="D749"/>
      <c r="E749"/>
      <c r="F749"/>
    </row>
    <row r="750" spans="2:6" x14ac:dyDescent="0.25">
      <c r="B750"/>
      <c r="C750"/>
      <c r="D750"/>
      <c r="E750"/>
      <c r="F750"/>
    </row>
    <row r="751" spans="2:6" x14ac:dyDescent="0.25">
      <c r="B751"/>
      <c r="C751"/>
      <c r="D751"/>
      <c r="E751"/>
      <c r="F751"/>
    </row>
    <row r="752" spans="2:6" x14ac:dyDescent="0.25">
      <c r="B752"/>
      <c r="C752"/>
      <c r="D752"/>
      <c r="E752"/>
      <c r="F752"/>
    </row>
    <row r="753" spans="2:6" x14ac:dyDescent="0.25">
      <c r="B753"/>
      <c r="C753"/>
      <c r="D753"/>
      <c r="E753"/>
      <c r="F753"/>
    </row>
    <row r="754" spans="2:6" x14ac:dyDescent="0.25">
      <c r="B754"/>
      <c r="C754"/>
      <c r="D754"/>
      <c r="E754"/>
      <c r="F754"/>
    </row>
    <row r="755" spans="2:6" x14ac:dyDescent="0.25">
      <c r="B755"/>
      <c r="C755"/>
      <c r="D755"/>
      <c r="E755"/>
      <c r="F755"/>
    </row>
    <row r="756" spans="2:6" x14ac:dyDescent="0.25">
      <c r="B756"/>
      <c r="C756"/>
      <c r="D756"/>
      <c r="E756"/>
      <c r="F756"/>
    </row>
    <row r="757" spans="2:6" x14ac:dyDescent="0.25">
      <c r="B757"/>
      <c r="C757"/>
      <c r="D757"/>
      <c r="E757"/>
      <c r="F757"/>
    </row>
    <row r="758" spans="2:6" x14ac:dyDescent="0.25">
      <c r="B758"/>
      <c r="C758"/>
      <c r="D758"/>
      <c r="E758"/>
      <c r="F758"/>
    </row>
    <row r="759" spans="2:6" x14ac:dyDescent="0.25">
      <c r="B759"/>
      <c r="C759"/>
      <c r="D759"/>
      <c r="E759"/>
      <c r="F759"/>
    </row>
    <row r="760" spans="2:6" x14ac:dyDescent="0.25">
      <c r="B760"/>
      <c r="C760"/>
      <c r="D760"/>
      <c r="E760"/>
      <c r="F760"/>
    </row>
    <row r="761" spans="2:6" x14ac:dyDescent="0.25">
      <c r="B761"/>
      <c r="C761"/>
      <c r="D761"/>
      <c r="E761"/>
      <c r="F761"/>
    </row>
    <row r="762" spans="2:6" x14ac:dyDescent="0.25">
      <c r="B762"/>
      <c r="C762"/>
      <c r="D762"/>
      <c r="E762"/>
      <c r="F762"/>
    </row>
    <row r="763" spans="2:6" x14ac:dyDescent="0.25">
      <c r="B763"/>
      <c r="C763"/>
      <c r="D763"/>
      <c r="E763"/>
      <c r="F763"/>
    </row>
    <row r="764" spans="2:6" x14ac:dyDescent="0.25">
      <c r="B764"/>
      <c r="C764"/>
      <c r="D764"/>
      <c r="E764"/>
      <c r="F764"/>
    </row>
    <row r="765" spans="2:6" x14ac:dyDescent="0.25">
      <c r="B765"/>
      <c r="C765"/>
      <c r="D765"/>
      <c r="E765"/>
      <c r="F765"/>
    </row>
    <row r="766" spans="2:6" x14ac:dyDescent="0.25">
      <c r="B766"/>
      <c r="C766"/>
      <c r="D766"/>
      <c r="E766"/>
      <c r="F766"/>
    </row>
    <row r="767" spans="2:6" x14ac:dyDescent="0.25">
      <c r="B767"/>
      <c r="C767"/>
      <c r="D767"/>
      <c r="E767"/>
      <c r="F767"/>
    </row>
    <row r="768" spans="2:6" x14ac:dyDescent="0.25">
      <c r="B768"/>
      <c r="C768"/>
      <c r="D768"/>
      <c r="E768"/>
      <c r="F768"/>
    </row>
    <row r="769" spans="2:6" x14ac:dyDescent="0.25">
      <c r="B769"/>
      <c r="C769"/>
      <c r="D769"/>
      <c r="E769"/>
      <c r="F769"/>
    </row>
    <row r="770" spans="2:6" x14ac:dyDescent="0.25">
      <c r="B770"/>
      <c r="C770"/>
      <c r="D770"/>
      <c r="E770"/>
      <c r="F770"/>
    </row>
    <row r="771" spans="2:6" x14ac:dyDescent="0.25">
      <c r="B771"/>
      <c r="C771"/>
      <c r="D771"/>
      <c r="E771"/>
      <c r="F771"/>
    </row>
    <row r="772" spans="2:6" x14ac:dyDescent="0.25">
      <c r="B772"/>
      <c r="C772"/>
      <c r="D772"/>
      <c r="E772"/>
      <c r="F772"/>
    </row>
    <row r="773" spans="2:6" x14ac:dyDescent="0.25">
      <c r="B773"/>
      <c r="C773"/>
      <c r="D773"/>
      <c r="E773"/>
      <c r="F773"/>
    </row>
    <row r="774" spans="2:6" x14ac:dyDescent="0.25">
      <c r="B774"/>
      <c r="C774"/>
      <c r="D774"/>
      <c r="E774"/>
      <c r="F774"/>
    </row>
    <row r="775" spans="2:6" x14ac:dyDescent="0.25">
      <c r="B775"/>
      <c r="C775"/>
      <c r="D775"/>
      <c r="E775"/>
      <c r="F775"/>
    </row>
    <row r="776" spans="2:6" x14ac:dyDescent="0.25">
      <c r="B776"/>
      <c r="C776"/>
      <c r="D776"/>
      <c r="E776"/>
      <c r="F776"/>
    </row>
    <row r="777" spans="2:6" x14ac:dyDescent="0.25">
      <c r="B777"/>
      <c r="C777"/>
      <c r="D777"/>
      <c r="E777"/>
      <c r="F777"/>
    </row>
    <row r="778" spans="2:6" x14ac:dyDescent="0.25">
      <c r="B778"/>
      <c r="C778"/>
      <c r="D778"/>
      <c r="E778"/>
      <c r="F778"/>
    </row>
    <row r="779" spans="2:6" x14ac:dyDescent="0.25">
      <c r="B779"/>
      <c r="C779"/>
      <c r="D779"/>
      <c r="E779"/>
      <c r="F779"/>
    </row>
    <row r="780" spans="2:6" x14ac:dyDescent="0.25">
      <c r="B780"/>
      <c r="C780"/>
      <c r="D780"/>
      <c r="E780"/>
      <c r="F780"/>
    </row>
    <row r="781" spans="2:6" x14ac:dyDescent="0.25">
      <c r="B781"/>
      <c r="C781"/>
      <c r="D781"/>
      <c r="E781"/>
      <c r="F781"/>
    </row>
    <row r="782" spans="2:6" x14ac:dyDescent="0.25">
      <c r="B782"/>
      <c r="C782"/>
      <c r="D782"/>
      <c r="E782"/>
      <c r="F782"/>
    </row>
    <row r="783" spans="2:6" x14ac:dyDescent="0.25">
      <c r="B783"/>
      <c r="C783"/>
      <c r="D783"/>
      <c r="E783"/>
      <c r="F783"/>
    </row>
    <row r="784" spans="2:6" x14ac:dyDescent="0.25">
      <c r="B784"/>
      <c r="C784"/>
      <c r="D784"/>
      <c r="E784"/>
      <c r="F784"/>
    </row>
    <row r="785" spans="2:6" x14ac:dyDescent="0.25">
      <c r="B785"/>
      <c r="C785"/>
      <c r="D785"/>
      <c r="E785"/>
      <c r="F785"/>
    </row>
    <row r="786" spans="2:6" x14ac:dyDescent="0.25">
      <c r="B786"/>
      <c r="C786"/>
      <c r="D786"/>
      <c r="E786"/>
      <c r="F786"/>
    </row>
    <row r="787" spans="2:6" x14ac:dyDescent="0.25">
      <c r="B787"/>
      <c r="C787"/>
      <c r="D787"/>
      <c r="E787"/>
      <c r="F787"/>
    </row>
    <row r="788" spans="2:6" x14ac:dyDescent="0.25">
      <c r="B788"/>
      <c r="C788"/>
      <c r="D788"/>
      <c r="E788"/>
      <c r="F788"/>
    </row>
    <row r="789" spans="2:6" x14ac:dyDescent="0.25">
      <c r="B789"/>
      <c r="C789"/>
      <c r="D789"/>
      <c r="E789"/>
      <c r="F789"/>
    </row>
    <row r="790" spans="2:6" x14ac:dyDescent="0.25">
      <c r="B790"/>
      <c r="C790"/>
      <c r="D790"/>
      <c r="E790"/>
      <c r="F790"/>
    </row>
    <row r="791" spans="2:6" x14ac:dyDescent="0.25">
      <c r="B791"/>
      <c r="C791"/>
      <c r="D791"/>
      <c r="E791"/>
      <c r="F791"/>
    </row>
    <row r="792" spans="2:6" x14ac:dyDescent="0.25">
      <c r="B792"/>
      <c r="C792"/>
      <c r="D792"/>
      <c r="E792"/>
      <c r="F792"/>
    </row>
    <row r="793" spans="2:6" x14ac:dyDescent="0.25">
      <c r="B793"/>
      <c r="C793"/>
      <c r="D793"/>
      <c r="E793"/>
      <c r="F793"/>
    </row>
    <row r="794" spans="2:6" x14ac:dyDescent="0.25">
      <c r="B794"/>
      <c r="C794"/>
      <c r="D794"/>
      <c r="E794"/>
      <c r="F794"/>
    </row>
    <row r="795" spans="2:6" x14ac:dyDescent="0.25">
      <c r="B795"/>
      <c r="C795"/>
      <c r="D795"/>
      <c r="E795"/>
      <c r="F795"/>
    </row>
    <row r="796" spans="2:6" x14ac:dyDescent="0.25">
      <c r="B796"/>
      <c r="C796"/>
      <c r="D796"/>
      <c r="E796"/>
      <c r="F796"/>
    </row>
    <row r="797" spans="2:6" x14ac:dyDescent="0.25">
      <c r="B797"/>
      <c r="C797"/>
      <c r="D797"/>
      <c r="E797"/>
      <c r="F797"/>
    </row>
    <row r="798" spans="2:6" x14ac:dyDescent="0.25">
      <c r="B798"/>
      <c r="C798"/>
      <c r="D798"/>
      <c r="E798"/>
      <c r="F798"/>
    </row>
    <row r="799" spans="2:6" x14ac:dyDescent="0.25">
      <c r="B799"/>
      <c r="C799"/>
      <c r="D799"/>
      <c r="E799"/>
      <c r="F799"/>
    </row>
    <row r="800" spans="2:6" x14ac:dyDescent="0.25">
      <c r="B800"/>
      <c r="C800"/>
      <c r="D800"/>
      <c r="E800"/>
      <c r="F800"/>
    </row>
    <row r="801" spans="2:6" x14ac:dyDescent="0.25">
      <c r="B801"/>
      <c r="C801"/>
      <c r="D801"/>
      <c r="E801"/>
      <c r="F801"/>
    </row>
    <row r="802" spans="2:6" x14ac:dyDescent="0.25">
      <c r="B802"/>
      <c r="C802"/>
      <c r="D802"/>
      <c r="E802"/>
      <c r="F802"/>
    </row>
    <row r="803" spans="2:6" x14ac:dyDescent="0.25">
      <c r="B803"/>
      <c r="C803"/>
      <c r="D803"/>
      <c r="E803"/>
      <c r="F803"/>
    </row>
    <row r="804" spans="2:6" x14ac:dyDescent="0.25">
      <c r="B804"/>
      <c r="C804"/>
      <c r="D804"/>
      <c r="E804"/>
      <c r="F804"/>
    </row>
    <row r="805" spans="2:6" x14ac:dyDescent="0.25">
      <c r="B805"/>
      <c r="C805"/>
      <c r="D805"/>
      <c r="E805"/>
      <c r="F805"/>
    </row>
    <row r="806" spans="2:6" x14ac:dyDescent="0.25">
      <c r="B806"/>
      <c r="C806"/>
      <c r="D806"/>
      <c r="E806"/>
      <c r="F806"/>
    </row>
    <row r="807" spans="2:6" x14ac:dyDescent="0.25">
      <c r="B807"/>
      <c r="C807"/>
      <c r="D807"/>
      <c r="E807"/>
      <c r="F807"/>
    </row>
    <row r="808" spans="2:6" x14ac:dyDescent="0.25">
      <c r="B808"/>
      <c r="C808"/>
      <c r="D808"/>
      <c r="E808"/>
      <c r="F808"/>
    </row>
    <row r="809" spans="2:6" x14ac:dyDescent="0.25">
      <c r="B809"/>
      <c r="C809"/>
      <c r="D809"/>
      <c r="E809"/>
      <c r="F809"/>
    </row>
    <row r="810" spans="2:6" x14ac:dyDescent="0.25">
      <c r="B810"/>
      <c r="C810"/>
      <c r="D810"/>
      <c r="E810"/>
      <c r="F810"/>
    </row>
    <row r="811" spans="2:6" x14ac:dyDescent="0.25">
      <c r="B811"/>
      <c r="C811"/>
      <c r="D811"/>
      <c r="E811"/>
      <c r="F811"/>
    </row>
    <row r="812" spans="2:6" x14ac:dyDescent="0.25">
      <c r="B812"/>
      <c r="C812"/>
      <c r="D812"/>
      <c r="E812"/>
      <c r="F812"/>
    </row>
    <row r="813" spans="2:6" x14ac:dyDescent="0.25">
      <c r="B813"/>
      <c r="C813"/>
      <c r="D813"/>
      <c r="E813"/>
      <c r="F813"/>
    </row>
    <row r="814" spans="2:6" x14ac:dyDescent="0.25">
      <c r="B814"/>
      <c r="C814"/>
      <c r="D814"/>
      <c r="E814"/>
      <c r="F814"/>
    </row>
    <row r="815" spans="2:6" x14ac:dyDescent="0.25">
      <c r="B815"/>
      <c r="C815"/>
      <c r="D815"/>
      <c r="E815"/>
      <c r="F815"/>
    </row>
    <row r="816" spans="2:6" x14ac:dyDescent="0.25">
      <c r="B816"/>
      <c r="C816"/>
      <c r="D816"/>
      <c r="E816"/>
      <c r="F816"/>
    </row>
    <row r="817" spans="2:6" x14ac:dyDescent="0.25">
      <c r="B817"/>
      <c r="C817"/>
      <c r="D817"/>
      <c r="E817"/>
      <c r="F817"/>
    </row>
    <row r="818" spans="2:6" x14ac:dyDescent="0.25">
      <c r="B818"/>
      <c r="C818"/>
      <c r="D818"/>
      <c r="E818"/>
      <c r="F818"/>
    </row>
    <row r="819" spans="2:6" x14ac:dyDescent="0.25">
      <c r="B819"/>
      <c r="C819"/>
      <c r="D819"/>
      <c r="E819"/>
      <c r="F819"/>
    </row>
    <row r="820" spans="2:6" x14ac:dyDescent="0.25">
      <c r="B820"/>
      <c r="C820"/>
      <c r="D820"/>
      <c r="E820"/>
      <c r="F820"/>
    </row>
    <row r="821" spans="2:6" x14ac:dyDescent="0.25">
      <c r="B821"/>
      <c r="C821"/>
      <c r="D821"/>
      <c r="E821"/>
      <c r="F821"/>
    </row>
    <row r="822" spans="2:6" x14ac:dyDescent="0.25">
      <c r="B822"/>
      <c r="C822"/>
      <c r="D822"/>
      <c r="E822"/>
      <c r="F822"/>
    </row>
    <row r="823" spans="2:6" x14ac:dyDescent="0.25">
      <c r="B823"/>
      <c r="C823"/>
      <c r="D823"/>
      <c r="E823"/>
      <c r="F823"/>
    </row>
    <row r="824" spans="2:6" x14ac:dyDescent="0.25">
      <c r="B824"/>
      <c r="C824"/>
      <c r="D824"/>
      <c r="E824"/>
      <c r="F824"/>
    </row>
    <row r="825" spans="2:6" x14ac:dyDescent="0.25">
      <c r="B825"/>
      <c r="C825"/>
      <c r="D825"/>
      <c r="E825"/>
      <c r="F825"/>
    </row>
    <row r="826" spans="2:6" x14ac:dyDescent="0.25">
      <c r="B826"/>
      <c r="C826"/>
      <c r="D826"/>
      <c r="E826"/>
      <c r="F826"/>
    </row>
    <row r="827" spans="2:6" x14ac:dyDescent="0.25">
      <c r="B827"/>
      <c r="C827"/>
      <c r="D827"/>
      <c r="E827"/>
      <c r="F827"/>
    </row>
    <row r="828" spans="2:6" x14ac:dyDescent="0.25">
      <c r="B828"/>
      <c r="C828"/>
      <c r="D828"/>
      <c r="E828"/>
      <c r="F828"/>
    </row>
    <row r="829" spans="2:6" x14ac:dyDescent="0.25">
      <c r="B829"/>
      <c r="C829"/>
      <c r="D829"/>
      <c r="E829"/>
      <c r="F829"/>
    </row>
    <row r="830" spans="2:6" x14ac:dyDescent="0.25">
      <c r="B830"/>
      <c r="C830"/>
      <c r="D830"/>
      <c r="E830"/>
      <c r="F830"/>
    </row>
    <row r="831" spans="2:6" x14ac:dyDescent="0.25">
      <c r="B831"/>
      <c r="C831"/>
      <c r="D831"/>
      <c r="E831"/>
      <c r="F831"/>
    </row>
    <row r="832" spans="2:6" x14ac:dyDescent="0.25">
      <c r="B832"/>
      <c r="C832"/>
      <c r="D832"/>
      <c r="E832"/>
      <c r="F832"/>
    </row>
    <row r="833" spans="2:6" x14ac:dyDescent="0.25">
      <c r="B833"/>
      <c r="C833"/>
      <c r="D833"/>
      <c r="E833"/>
      <c r="F833"/>
    </row>
    <row r="834" spans="2:6" x14ac:dyDescent="0.25">
      <c r="B834"/>
      <c r="C834"/>
      <c r="D834"/>
      <c r="E834"/>
      <c r="F834"/>
    </row>
    <row r="835" spans="2:6" x14ac:dyDescent="0.25">
      <c r="B835"/>
      <c r="C835"/>
      <c r="D835"/>
      <c r="E835"/>
      <c r="F835"/>
    </row>
    <row r="836" spans="2:6" x14ac:dyDescent="0.25">
      <c r="B836"/>
      <c r="C836"/>
      <c r="D836"/>
      <c r="E836"/>
      <c r="F836"/>
    </row>
    <row r="837" spans="2:6" x14ac:dyDescent="0.25">
      <c r="B837"/>
      <c r="C837"/>
      <c r="D837"/>
      <c r="E837"/>
      <c r="F837"/>
    </row>
    <row r="838" spans="2:6" x14ac:dyDescent="0.25">
      <c r="B838"/>
      <c r="C838"/>
      <c r="D838"/>
      <c r="E838"/>
      <c r="F838"/>
    </row>
    <row r="839" spans="2:6" x14ac:dyDescent="0.25">
      <c r="B839"/>
      <c r="C839"/>
      <c r="D839"/>
      <c r="E839"/>
      <c r="F839"/>
    </row>
    <row r="840" spans="2:6" x14ac:dyDescent="0.25">
      <c r="B840"/>
      <c r="C840"/>
      <c r="D840"/>
      <c r="E840"/>
      <c r="F840"/>
    </row>
    <row r="841" spans="2:6" x14ac:dyDescent="0.25">
      <c r="B841"/>
      <c r="C841"/>
      <c r="D841"/>
      <c r="E841"/>
      <c r="F841"/>
    </row>
    <row r="842" spans="2:6" x14ac:dyDescent="0.25">
      <c r="B842"/>
      <c r="C842"/>
      <c r="D842"/>
      <c r="E842"/>
      <c r="F842"/>
    </row>
    <row r="843" spans="2:6" x14ac:dyDescent="0.25">
      <c r="B843"/>
      <c r="C843"/>
      <c r="D843"/>
      <c r="E843"/>
      <c r="F843"/>
    </row>
    <row r="844" spans="2:6" x14ac:dyDescent="0.25">
      <c r="B844"/>
      <c r="C844"/>
      <c r="D844"/>
      <c r="E844"/>
      <c r="F844"/>
    </row>
    <row r="845" spans="2:6" x14ac:dyDescent="0.25">
      <c r="B845"/>
      <c r="C845"/>
      <c r="D845"/>
      <c r="E845"/>
      <c r="F845"/>
    </row>
    <row r="846" spans="2:6" x14ac:dyDescent="0.25">
      <c r="B846"/>
      <c r="C846"/>
      <c r="D846"/>
      <c r="E846"/>
      <c r="F846"/>
    </row>
    <row r="847" spans="2:6" x14ac:dyDescent="0.25">
      <c r="B847"/>
      <c r="C847"/>
      <c r="D847"/>
      <c r="E847"/>
      <c r="F847"/>
    </row>
    <row r="848" spans="2:6" x14ac:dyDescent="0.25">
      <c r="B848"/>
      <c r="C848"/>
      <c r="D848"/>
      <c r="E848"/>
      <c r="F848"/>
    </row>
    <row r="849" spans="2:6" x14ac:dyDescent="0.25">
      <c r="B849"/>
      <c r="C849"/>
      <c r="D849"/>
      <c r="E849"/>
      <c r="F849"/>
    </row>
    <row r="850" spans="2:6" x14ac:dyDescent="0.25">
      <c r="B850"/>
      <c r="C850"/>
      <c r="D850"/>
      <c r="E850"/>
      <c r="F850"/>
    </row>
    <row r="851" spans="2:6" x14ac:dyDescent="0.25">
      <c r="B851"/>
      <c r="C851"/>
      <c r="D851"/>
      <c r="E851"/>
      <c r="F851"/>
    </row>
    <row r="852" spans="2:6" x14ac:dyDescent="0.25">
      <c r="B852"/>
      <c r="C852"/>
      <c r="D852"/>
      <c r="E852"/>
      <c r="F852"/>
    </row>
    <row r="853" spans="2:6" x14ac:dyDescent="0.25">
      <c r="B853"/>
      <c r="C853"/>
      <c r="D853"/>
      <c r="E853"/>
      <c r="F853"/>
    </row>
    <row r="854" spans="2:6" x14ac:dyDescent="0.25">
      <c r="B854"/>
      <c r="C854"/>
      <c r="D854"/>
      <c r="E854"/>
      <c r="F854"/>
    </row>
    <row r="855" spans="2:6" x14ac:dyDescent="0.25">
      <c r="B855"/>
      <c r="C855"/>
      <c r="D855"/>
      <c r="E855"/>
      <c r="F855"/>
    </row>
    <row r="856" spans="2:6" x14ac:dyDescent="0.25">
      <c r="B856"/>
      <c r="C856"/>
      <c r="D856"/>
      <c r="E856"/>
      <c r="F856"/>
    </row>
    <row r="857" spans="2:6" x14ac:dyDescent="0.25">
      <c r="B857"/>
      <c r="C857"/>
      <c r="D857"/>
      <c r="E857"/>
      <c r="F857"/>
    </row>
    <row r="858" spans="2:6" x14ac:dyDescent="0.25">
      <c r="B858"/>
      <c r="C858"/>
      <c r="D858"/>
      <c r="E858"/>
      <c r="F858"/>
    </row>
    <row r="859" spans="2:6" x14ac:dyDescent="0.25">
      <c r="B859"/>
      <c r="C859"/>
      <c r="D859"/>
      <c r="E859"/>
      <c r="F859"/>
    </row>
    <row r="860" spans="2:6" x14ac:dyDescent="0.25">
      <c r="B860"/>
      <c r="C860"/>
      <c r="D860"/>
      <c r="E860"/>
      <c r="F860"/>
    </row>
    <row r="861" spans="2:6" x14ac:dyDescent="0.25">
      <c r="B861"/>
      <c r="C861"/>
      <c r="D861"/>
      <c r="E861"/>
      <c r="F861"/>
    </row>
    <row r="862" spans="2:6" x14ac:dyDescent="0.25">
      <c r="B862"/>
      <c r="C862"/>
      <c r="D862"/>
      <c r="E862"/>
      <c r="F862"/>
    </row>
    <row r="863" spans="2:6" x14ac:dyDescent="0.25">
      <c r="B863"/>
      <c r="C863"/>
      <c r="D863"/>
      <c r="E863"/>
      <c r="F863"/>
    </row>
    <row r="864" spans="2:6" x14ac:dyDescent="0.25">
      <c r="B864"/>
      <c r="C864"/>
      <c r="D864"/>
      <c r="E864"/>
      <c r="F864"/>
    </row>
    <row r="865" spans="2:6" x14ac:dyDescent="0.25">
      <c r="B865"/>
      <c r="C865"/>
      <c r="D865"/>
      <c r="E865"/>
      <c r="F865"/>
    </row>
    <row r="866" spans="2:6" x14ac:dyDescent="0.25">
      <c r="B866"/>
      <c r="C866"/>
      <c r="D866"/>
      <c r="E866"/>
      <c r="F866"/>
    </row>
    <row r="867" spans="2:6" x14ac:dyDescent="0.25">
      <c r="B867"/>
      <c r="C867"/>
      <c r="D867"/>
      <c r="E867"/>
      <c r="F867"/>
    </row>
    <row r="868" spans="2:6" x14ac:dyDescent="0.25">
      <c r="B868"/>
      <c r="C868"/>
      <c r="D868"/>
      <c r="E868"/>
      <c r="F868"/>
    </row>
    <row r="869" spans="2:6" x14ac:dyDescent="0.25">
      <c r="B869"/>
      <c r="C869"/>
      <c r="D869"/>
      <c r="E869"/>
      <c r="F869"/>
    </row>
    <row r="870" spans="2:6" x14ac:dyDescent="0.25">
      <c r="B870"/>
      <c r="C870"/>
      <c r="D870"/>
      <c r="E870"/>
      <c r="F870"/>
    </row>
    <row r="871" spans="2:6" x14ac:dyDescent="0.25">
      <c r="B871"/>
      <c r="C871"/>
      <c r="D871"/>
      <c r="E871"/>
      <c r="F871"/>
    </row>
    <row r="872" spans="2:6" x14ac:dyDescent="0.25">
      <c r="B872"/>
      <c r="C872"/>
      <c r="D872"/>
      <c r="E872"/>
      <c r="F872"/>
    </row>
    <row r="873" spans="2:6" x14ac:dyDescent="0.25">
      <c r="B873"/>
      <c r="C873"/>
      <c r="D873"/>
      <c r="E873"/>
      <c r="F873"/>
    </row>
    <row r="874" spans="2:6" x14ac:dyDescent="0.25">
      <c r="B874"/>
      <c r="C874"/>
      <c r="D874"/>
      <c r="E874"/>
      <c r="F874"/>
    </row>
    <row r="875" spans="2:6" x14ac:dyDescent="0.25">
      <c r="B875"/>
      <c r="C875"/>
      <c r="D875"/>
      <c r="E875"/>
      <c r="F875"/>
    </row>
    <row r="876" spans="2:6" x14ac:dyDescent="0.25">
      <c r="B876"/>
      <c r="C876"/>
      <c r="D876"/>
      <c r="E876"/>
      <c r="F876"/>
    </row>
    <row r="877" spans="2:6" x14ac:dyDescent="0.25">
      <c r="B877"/>
      <c r="C877"/>
      <c r="D877"/>
      <c r="E877"/>
      <c r="F877"/>
    </row>
    <row r="878" spans="2:6" x14ac:dyDescent="0.25">
      <c r="B878"/>
      <c r="C878"/>
      <c r="D878"/>
      <c r="E878"/>
      <c r="F878"/>
    </row>
    <row r="879" spans="2:6" x14ac:dyDescent="0.25">
      <c r="B879"/>
      <c r="C879"/>
      <c r="D879"/>
      <c r="E879"/>
      <c r="F879"/>
    </row>
    <row r="880" spans="2:6" x14ac:dyDescent="0.25">
      <c r="B880"/>
      <c r="C880"/>
      <c r="D880"/>
      <c r="E880"/>
      <c r="F880"/>
    </row>
    <row r="881" spans="2:6" x14ac:dyDescent="0.25">
      <c r="B881"/>
      <c r="C881"/>
      <c r="D881"/>
      <c r="E881"/>
      <c r="F881"/>
    </row>
    <row r="882" spans="2:6" x14ac:dyDescent="0.25">
      <c r="B882"/>
      <c r="C882"/>
      <c r="D882"/>
      <c r="E882"/>
      <c r="F882"/>
    </row>
    <row r="883" spans="2:6" x14ac:dyDescent="0.25">
      <c r="B883"/>
      <c r="C883"/>
      <c r="D883"/>
      <c r="E883"/>
      <c r="F883"/>
    </row>
    <row r="884" spans="2:6" x14ac:dyDescent="0.25">
      <c r="B884"/>
      <c r="C884"/>
      <c r="D884"/>
      <c r="E884"/>
      <c r="F884"/>
    </row>
    <row r="885" spans="2:6" x14ac:dyDescent="0.25">
      <c r="B885"/>
      <c r="C885"/>
      <c r="D885"/>
      <c r="E885"/>
      <c r="F885"/>
    </row>
    <row r="886" spans="2:6" x14ac:dyDescent="0.25">
      <c r="B886"/>
      <c r="C886"/>
      <c r="D886"/>
      <c r="E886"/>
      <c r="F886"/>
    </row>
    <row r="887" spans="2:6" x14ac:dyDescent="0.25">
      <c r="B887"/>
      <c r="C887"/>
      <c r="D887"/>
      <c r="E887"/>
      <c r="F887"/>
    </row>
    <row r="888" spans="2:6" x14ac:dyDescent="0.25">
      <c r="B888"/>
      <c r="C888"/>
      <c r="D888"/>
      <c r="E888"/>
      <c r="F888"/>
    </row>
    <row r="889" spans="2:6" x14ac:dyDescent="0.25">
      <c r="B889"/>
      <c r="C889"/>
      <c r="D889"/>
      <c r="E889"/>
      <c r="F889"/>
    </row>
    <row r="890" spans="2:6" x14ac:dyDescent="0.25">
      <c r="B890"/>
      <c r="C890"/>
      <c r="D890"/>
      <c r="E890"/>
      <c r="F890"/>
    </row>
    <row r="891" spans="2:6" x14ac:dyDescent="0.25">
      <c r="B891"/>
      <c r="C891"/>
      <c r="D891"/>
      <c r="E891"/>
      <c r="F891"/>
    </row>
    <row r="892" spans="2:6" x14ac:dyDescent="0.25">
      <c r="B892"/>
      <c r="C892"/>
      <c r="D892"/>
      <c r="E892"/>
      <c r="F892"/>
    </row>
    <row r="893" spans="2:6" x14ac:dyDescent="0.25">
      <c r="B893"/>
      <c r="C893"/>
      <c r="D893"/>
      <c r="E893"/>
      <c r="F893"/>
    </row>
    <row r="894" spans="2:6" x14ac:dyDescent="0.25">
      <c r="B894"/>
      <c r="C894"/>
      <c r="D894"/>
      <c r="E894"/>
      <c r="F894"/>
    </row>
    <row r="895" spans="2:6" x14ac:dyDescent="0.25">
      <c r="B895"/>
      <c r="C895"/>
      <c r="D895"/>
      <c r="E895"/>
      <c r="F895"/>
    </row>
    <row r="896" spans="2:6" x14ac:dyDescent="0.25">
      <c r="B896"/>
      <c r="C896"/>
      <c r="D896"/>
      <c r="E896"/>
      <c r="F896"/>
    </row>
    <row r="897" spans="2:6" x14ac:dyDescent="0.25">
      <c r="B897"/>
      <c r="C897"/>
      <c r="D897"/>
      <c r="E897"/>
      <c r="F897"/>
    </row>
    <row r="898" spans="2:6" x14ac:dyDescent="0.25">
      <c r="B898"/>
      <c r="C898"/>
      <c r="D898"/>
      <c r="E898"/>
      <c r="F898"/>
    </row>
    <row r="899" spans="2:6" x14ac:dyDescent="0.25">
      <c r="B899"/>
      <c r="C899"/>
      <c r="D899"/>
      <c r="E899"/>
      <c r="F899"/>
    </row>
    <row r="900" spans="2:6" x14ac:dyDescent="0.25">
      <c r="B900"/>
      <c r="C900"/>
      <c r="D900"/>
      <c r="E900"/>
      <c r="F900"/>
    </row>
    <row r="901" spans="2:6" x14ac:dyDescent="0.25">
      <c r="B901"/>
      <c r="C901"/>
      <c r="D901"/>
      <c r="E901"/>
      <c r="F901"/>
    </row>
    <row r="902" spans="2:6" x14ac:dyDescent="0.25">
      <c r="B902"/>
      <c r="C902"/>
      <c r="D902"/>
      <c r="E902"/>
      <c r="F902"/>
    </row>
    <row r="903" spans="2:6" x14ac:dyDescent="0.25">
      <c r="B903"/>
      <c r="C903"/>
      <c r="D903"/>
      <c r="E903"/>
      <c r="F903"/>
    </row>
    <row r="904" spans="2:6" x14ac:dyDescent="0.25">
      <c r="B904"/>
      <c r="C904"/>
      <c r="D904"/>
      <c r="E904"/>
      <c r="F904"/>
    </row>
    <row r="905" spans="2:6" x14ac:dyDescent="0.25">
      <c r="B905"/>
      <c r="C905"/>
      <c r="D905"/>
      <c r="E905"/>
      <c r="F905"/>
    </row>
    <row r="906" spans="2:6" x14ac:dyDescent="0.25">
      <c r="B906"/>
      <c r="C906"/>
      <c r="D906"/>
      <c r="E906"/>
      <c r="F906"/>
    </row>
    <row r="907" spans="2:6" x14ac:dyDescent="0.25">
      <c r="B907"/>
      <c r="C907"/>
      <c r="D907"/>
      <c r="E907"/>
      <c r="F907"/>
    </row>
    <row r="908" spans="2:6" x14ac:dyDescent="0.25">
      <c r="B908"/>
      <c r="C908"/>
      <c r="D908"/>
      <c r="E908"/>
      <c r="F908"/>
    </row>
    <row r="909" spans="2:6" x14ac:dyDescent="0.25">
      <c r="B909"/>
      <c r="C909"/>
      <c r="D909"/>
      <c r="E909"/>
      <c r="F909"/>
    </row>
    <row r="910" spans="2:6" x14ac:dyDescent="0.25">
      <c r="B910"/>
      <c r="C910"/>
      <c r="D910"/>
      <c r="E910"/>
      <c r="F910"/>
    </row>
    <row r="911" spans="2:6" x14ac:dyDescent="0.25">
      <c r="B911"/>
      <c r="C911"/>
      <c r="D911"/>
      <c r="E911"/>
      <c r="F911"/>
    </row>
    <row r="912" spans="2:6" x14ac:dyDescent="0.25">
      <c r="B912"/>
      <c r="C912"/>
      <c r="D912"/>
      <c r="E912"/>
      <c r="F912"/>
    </row>
    <row r="913" spans="2:6" x14ac:dyDescent="0.25">
      <c r="B913"/>
      <c r="C913"/>
      <c r="D913"/>
      <c r="E913"/>
      <c r="F913"/>
    </row>
    <row r="914" spans="2:6" x14ac:dyDescent="0.25">
      <c r="B914"/>
      <c r="C914"/>
      <c r="D914"/>
      <c r="E914"/>
      <c r="F914"/>
    </row>
    <row r="915" spans="2:6" x14ac:dyDescent="0.25">
      <c r="B915"/>
      <c r="C915"/>
      <c r="D915"/>
      <c r="E915"/>
      <c r="F915"/>
    </row>
    <row r="916" spans="2:6" x14ac:dyDescent="0.25">
      <c r="B916"/>
      <c r="C916"/>
      <c r="D916"/>
      <c r="E916"/>
      <c r="F916"/>
    </row>
    <row r="917" spans="2:6" x14ac:dyDescent="0.25">
      <c r="B917"/>
      <c r="C917"/>
      <c r="D917"/>
      <c r="E917"/>
      <c r="F917"/>
    </row>
    <row r="918" spans="2:6" x14ac:dyDescent="0.25">
      <c r="B918"/>
      <c r="C918"/>
      <c r="D918"/>
      <c r="E918"/>
      <c r="F918"/>
    </row>
    <row r="919" spans="2:6" x14ac:dyDescent="0.25">
      <c r="B919"/>
      <c r="C919"/>
      <c r="D919"/>
      <c r="E919"/>
      <c r="F919"/>
    </row>
    <row r="920" spans="2:6" x14ac:dyDescent="0.25">
      <c r="B920"/>
      <c r="C920"/>
      <c r="D920"/>
      <c r="E920"/>
      <c r="F920"/>
    </row>
    <row r="921" spans="2:6" x14ac:dyDescent="0.25">
      <c r="B921"/>
      <c r="C921"/>
      <c r="D921"/>
      <c r="E921"/>
      <c r="F921"/>
    </row>
    <row r="922" spans="2:6" x14ac:dyDescent="0.25">
      <c r="B922"/>
      <c r="C922"/>
      <c r="D922"/>
      <c r="E922"/>
      <c r="F922"/>
    </row>
    <row r="923" spans="2:6" x14ac:dyDescent="0.25">
      <c r="B923"/>
      <c r="C923"/>
      <c r="D923"/>
      <c r="E923"/>
      <c r="F923"/>
    </row>
    <row r="924" spans="2:6" x14ac:dyDescent="0.25">
      <c r="B924"/>
      <c r="C924"/>
      <c r="D924"/>
      <c r="E924"/>
      <c r="F924"/>
    </row>
    <row r="925" spans="2:6" x14ac:dyDescent="0.25">
      <c r="B925"/>
      <c r="C925"/>
      <c r="D925"/>
      <c r="E925"/>
      <c r="F925"/>
    </row>
    <row r="926" spans="2:6" x14ac:dyDescent="0.25">
      <c r="B926"/>
      <c r="C926"/>
      <c r="D926"/>
      <c r="E926"/>
      <c r="F926"/>
    </row>
    <row r="927" spans="2:6" x14ac:dyDescent="0.25">
      <c r="B927"/>
      <c r="C927"/>
      <c r="D927"/>
      <c r="E927"/>
      <c r="F927"/>
    </row>
    <row r="928" spans="2:6" x14ac:dyDescent="0.25">
      <c r="B928"/>
      <c r="C928"/>
      <c r="D928"/>
      <c r="E928"/>
      <c r="F928"/>
    </row>
    <row r="929" spans="2:6" x14ac:dyDescent="0.25">
      <c r="B929"/>
      <c r="C929"/>
      <c r="D929"/>
      <c r="E929"/>
      <c r="F929"/>
    </row>
    <row r="930" spans="2:6" x14ac:dyDescent="0.25">
      <c r="B930"/>
      <c r="C930"/>
      <c r="D930"/>
      <c r="E930"/>
      <c r="F930"/>
    </row>
    <row r="931" spans="2:6" x14ac:dyDescent="0.25">
      <c r="B931"/>
      <c r="C931"/>
      <c r="D931"/>
      <c r="E931"/>
      <c r="F931"/>
    </row>
    <row r="932" spans="2:6" x14ac:dyDescent="0.25">
      <c r="B932"/>
      <c r="C932"/>
      <c r="D932"/>
      <c r="E932"/>
      <c r="F932"/>
    </row>
    <row r="933" spans="2:6" x14ac:dyDescent="0.25">
      <c r="B933"/>
      <c r="C933"/>
      <c r="D933"/>
      <c r="E933"/>
      <c r="F933"/>
    </row>
    <row r="934" spans="2:6" x14ac:dyDescent="0.25">
      <c r="B934"/>
      <c r="C934"/>
      <c r="D934"/>
      <c r="E934"/>
      <c r="F934"/>
    </row>
    <row r="935" spans="2:6" x14ac:dyDescent="0.25">
      <c r="B935"/>
      <c r="C935"/>
      <c r="D935"/>
      <c r="E935"/>
      <c r="F935"/>
    </row>
    <row r="936" spans="2:6" x14ac:dyDescent="0.25">
      <c r="B936"/>
      <c r="C936"/>
      <c r="D936"/>
      <c r="E936"/>
      <c r="F936"/>
    </row>
    <row r="937" spans="2:6" x14ac:dyDescent="0.25">
      <c r="B937"/>
      <c r="C937"/>
      <c r="D937"/>
      <c r="E937"/>
      <c r="F937"/>
    </row>
    <row r="938" spans="2:6" x14ac:dyDescent="0.25">
      <c r="B938"/>
      <c r="C938"/>
      <c r="D938"/>
      <c r="E938"/>
      <c r="F938"/>
    </row>
    <row r="939" spans="2:6" x14ac:dyDescent="0.25">
      <c r="B939"/>
      <c r="C939"/>
      <c r="D939"/>
      <c r="E939"/>
      <c r="F939"/>
    </row>
    <row r="940" spans="2:6" x14ac:dyDescent="0.25">
      <c r="B940"/>
      <c r="C940"/>
      <c r="D940"/>
      <c r="E940"/>
      <c r="F940"/>
    </row>
    <row r="941" spans="2:6" x14ac:dyDescent="0.25">
      <c r="B941"/>
      <c r="C941"/>
      <c r="D941"/>
      <c r="E941"/>
      <c r="F941"/>
    </row>
    <row r="942" spans="2:6" x14ac:dyDescent="0.25">
      <c r="B942"/>
      <c r="C942"/>
      <c r="D942"/>
      <c r="E942"/>
      <c r="F942"/>
    </row>
    <row r="943" spans="2:6" x14ac:dyDescent="0.25">
      <c r="B943"/>
      <c r="C943"/>
      <c r="D943"/>
      <c r="E943"/>
      <c r="F943"/>
    </row>
    <row r="944" spans="2:6" x14ac:dyDescent="0.25">
      <c r="B944"/>
      <c r="C944"/>
      <c r="D944"/>
      <c r="E944"/>
      <c r="F944"/>
    </row>
    <row r="945" spans="2:6" x14ac:dyDescent="0.25">
      <c r="B945"/>
      <c r="C945"/>
      <c r="D945"/>
      <c r="E945"/>
      <c r="F945"/>
    </row>
    <row r="946" spans="2:6" x14ac:dyDescent="0.25">
      <c r="B946"/>
      <c r="C946"/>
      <c r="D946"/>
      <c r="E946"/>
      <c r="F946"/>
    </row>
    <row r="947" spans="2:6" x14ac:dyDescent="0.25">
      <c r="B947"/>
      <c r="C947"/>
      <c r="D947"/>
      <c r="E947"/>
      <c r="F947"/>
    </row>
    <row r="948" spans="2:6" x14ac:dyDescent="0.25">
      <c r="B948"/>
      <c r="C948"/>
      <c r="D948"/>
      <c r="E948"/>
      <c r="F948"/>
    </row>
    <row r="949" spans="2:6" x14ac:dyDescent="0.25">
      <c r="B949"/>
      <c r="C949"/>
      <c r="D949"/>
      <c r="E949"/>
      <c r="F949"/>
    </row>
    <row r="950" spans="2:6" x14ac:dyDescent="0.25">
      <c r="B950"/>
      <c r="C950"/>
      <c r="D950"/>
      <c r="E950"/>
      <c r="F950"/>
    </row>
    <row r="951" spans="2:6" x14ac:dyDescent="0.25">
      <c r="B951"/>
      <c r="C951"/>
      <c r="D951"/>
      <c r="E951"/>
      <c r="F951"/>
    </row>
    <row r="952" spans="2:6" x14ac:dyDescent="0.25">
      <c r="B952"/>
      <c r="C952"/>
      <c r="D952"/>
      <c r="E952"/>
      <c r="F952"/>
    </row>
    <row r="953" spans="2:6" x14ac:dyDescent="0.25">
      <c r="B953"/>
      <c r="C953"/>
      <c r="D953"/>
      <c r="E953"/>
      <c r="F953"/>
    </row>
    <row r="954" spans="2:6" x14ac:dyDescent="0.25">
      <c r="B954"/>
      <c r="C954"/>
      <c r="D954"/>
      <c r="E954"/>
      <c r="F954"/>
    </row>
    <row r="955" spans="2:6" x14ac:dyDescent="0.25">
      <c r="B955"/>
      <c r="C955"/>
      <c r="D955"/>
      <c r="E955"/>
      <c r="F955"/>
    </row>
    <row r="956" spans="2:6" x14ac:dyDescent="0.25">
      <c r="B956"/>
      <c r="C956"/>
      <c r="D956"/>
      <c r="E956"/>
      <c r="F956"/>
    </row>
    <row r="957" spans="2:6" x14ac:dyDescent="0.25">
      <c r="B957"/>
      <c r="C957"/>
      <c r="D957"/>
      <c r="E957"/>
      <c r="F957"/>
    </row>
    <row r="958" spans="2:6" x14ac:dyDescent="0.25">
      <c r="B958"/>
      <c r="C958"/>
      <c r="D958"/>
      <c r="E958"/>
      <c r="F958"/>
    </row>
    <row r="959" spans="2:6" x14ac:dyDescent="0.25">
      <c r="B959"/>
      <c r="C959"/>
      <c r="D959"/>
      <c r="E959"/>
      <c r="F959"/>
    </row>
    <row r="960" spans="2:6" x14ac:dyDescent="0.25">
      <c r="B960"/>
      <c r="C960"/>
      <c r="D960"/>
      <c r="E960"/>
      <c r="F960"/>
    </row>
    <row r="961" spans="2:6" x14ac:dyDescent="0.25">
      <c r="B961"/>
      <c r="C961"/>
      <c r="D961"/>
      <c r="E961"/>
      <c r="F961"/>
    </row>
    <row r="962" spans="2:6" x14ac:dyDescent="0.25">
      <c r="B962"/>
      <c r="C962"/>
      <c r="D962"/>
      <c r="E962"/>
      <c r="F962"/>
    </row>
    <row r="963" spans="2:6" x14ac:dyDescent="0.25">
      <c r="B963"/>
      <c r="C963"/>
      <c r="D963"/>
      <c r="E963"/>
      <c r="F963"/>
    </row>
    <row r="964" spans="2:6" x14ac:dyDescent="0.25">
      <c r="B964"/>
      <c r="C964"/>
      <c r="D964"/>
      <c r="E964"/>
      <c r="F964"/>
    </row>
    <row r="965" spans="2:6" x14ac:dyDescent="0.25">
      <c r="B965"/>
      <c r="C965"/>
      <c r="D965"/>
      <c r="E965"/>
      <c r="F965"/>
    </row>
    <row r="966" spans="2:6" x14ac:dyDescent="0.25">
      <c r="B966"/>
      <c r="C966"/>
      <c r="D966"/>
      <c r="E966"/>
      <c r="F966"/>
    </row>
    <row r="967" spans="2:6" x14ac:dyDescent="0.25">
      <c r="B967"/>
      <c r="C967"/>
      <c r="D967"/>
      <c r="E967"/>
      <c r="F967"/>
    </row>
    <row r="968" spans="2:6" x14ac:dyDescent="0.25">
      <c r="B968"/>
      <c r="C968"/>
      <c r="D968"/>
      <c r="E968"/>
      <c r="F968"/>
    </row>
    <row r="969" spans="2:6" x14ac:dyDescent="0.25">
      <c r="B969"/>
      <c r="C969"/>
      <c r="D969"/>
      <c r="E969"/>
      <c r="F969"/>
    </row>
    <row r="970" spans="2:6" x14ac:dyDescent="0.25">
      <c r="B970"/>
      <c r="C970"/>
      <c r="D970"/>
      <c r="E970"/>
      <c r="F970"/>
    </row>
    <row r="971" spans="2:6" x14ac:dyDescent="0.25">
      <c r="B971"/>
      <c r="C971"/>
      <c r="D971"/>
      <c r="E971"/>
      <c r="F971"/>
    </row>
    <row r="972" spans="2:6" x14ac:dyDescent="0.25">
      <c r="B972"/>
      <c r="C972"/>
      <c r="D972"/>
      <c r="E972"/>
      <c r="F972"/>
    </row>
    <row r="973" spans="2:6" x14ac:dyDescent="0.25">
      <c r="B973"/>
      <c r="C973"/>
      <c r="D973"/>
      <c r="E973"/>
      <c r="F973"/>
    </row>
    <row r="974" spans="2:6" x14ac:dyDescent="0.25">
      <c r="B974"/>
      <c r="C974"/>
      <c r="D974"/>
      <c r="E974"/>
      <c r="F974"/>
    </row>
    <row r="975" spans="2:6" x14ac:dyDescent="0.25">
      <c r="B975"/>
      <c r="C975"/>
      <c r="D975"/>
      <c r="E975"/>
      <c r="F975"/>
    </row>
    <row r="976" spans="2:6" x14ac:dyDescent="0.25">
      <c r="B976"/>
      <c r="C976"/>
      <c r="D976"/>
      <c r="E976"/>
      <c r="F976"/>
    </row>
    <row r="977" spans="2:6" x14ac:dyDescent="0.25">
      <c r="B977"/>
      <c r="C977"/>
      <c r="D977"/>
      <c r="E977"/>
      <c r="F977"/>
    </row>
    <row r="978" spans="2:6" x14ac:dyDescent="0.25">
      <c r="B978"/>
      <c r="C978"/>
      <c r="D978"/>
      <c r="E978"/>
      <c r="F978"/>
    </row>
    <row r="979" spans="2:6" x14ac:dyDescent="0.25">
      <c r="B979"/>
      <c r="C979"/>
      <c r="D979"/>
      <c r="E979"/>
      <c r="F979"/>
    </row>
    <row r="980" spans="2:6" x14ac:dyDescent="0.25">
      <c r="B980"/>
      <c r="C980"/>
      <c r="D980"/>
      <c r="E980"/>
      <c r="F980"/>
    </row>
    <row r="981" spans="2:6" x14ac:dyDescent="0.25">
      <c r="B981"/>
      <c r="C981"/>
      <c r="D981"/>
      <c r="E981"/>
      <c r="F981"/>
    </row>
    <row r="982" spans="2:6" x14ac:dyDescent="0.25">
      <c r="B982"/>
      <c r="C982"/>
      <c r="D982"/>
      <c r="E982"/>
      <c r="F982"/>
    </row>
    <row r="983" spans="2:6" x14ac:dyDescent="0.25">
      <c r="B983"/>
      <c r="C983"/>
      <c r="D983"/>
      <c r="E983"/>
      <c r="F983"/>
    </row>
    <row r="984" spans="2:6" x14ac:dyDescent="0.25">
      <c r="B984"/>
      <c r="C984"/>
      <c r="D984"/>
      <c r="E984"/>
      <c r="F984"/>
    </row>
    <row r="985" spans="2:6" x14ac:dyDescent="0.25">
      <c r="B985"/>
      <c r="C985"/>
      <c r="D985"/>
      <c r="E985"/>
      <c r="F985"/>
    </row>
    <row r="986" spans="2:6" x14ac:dyDescent="0.25">
      <c r="B986"/>
      <c r="C986"/>
      <c r="D986"/>
      <c r="E986"/>
      <c r="F986"/>
    </row>
    <row r="987" spans="2:6" x14ac:dyDescent="0.25">
      <c r="B987"/>
      <c r="C987"/>
      <c r="D987"/>
      <c r="E987"/>
      <c r="F987"/>
    </row>
    <row r="988" spans="2:6" x14ac:dyDescent="0.25">
      <c r="B988"/>
      <c r="C988"/>
      <c r="D988"/>
      <c r="E988"/>
      <c r="F988"/>
    </row>
    <row r="989" spans="2:6" x14ac:dyDescent="0.25">
      <c r="B989"/>
      <c r="C989"/>
      <c r="D989"/>
      <c r="E989"/>
      <c r="F989"/>
    </row>
    <row r="990" spans="2:6" x14ac:dyDescent="0.25">
      <c r="B990"/>
      <c r="C990"/>
      <c r="D990"/>
      <c r="E990"/>
      <c r="F990"/>
    </row>
    <row r="991" spans="2:6" x14ac:dyDescent="0.25">
      <c r="B991"/>
      <c r="C991"/>
      <c r="D991"/>
      <c r="E991"/>
      <c r="F991"/>
    </row>
    <row r="992" spans="2:6" x14ac:dyDescent="0.25">
      <c r="B992"/>
      <c r="C992"/>
      <c r="D992"/>
      <c r="E992"/>
      <c r="F992"/>
    </row>
    <row r="993" spans="2:6" x14ac:dyDescent="0.25">
      <c r="B993"/>
      <c r="C993"/>
      <c r="D993"/>
      <c r="E993"/>
      <c r="F993"/>
    </row>
    <row r="994" spans="2:6" x14ac:dyDescent="0.25">
      <c r="B994"/>
      <c r="C994"/>
      <c r="D994"/>
      <c r="E994"/>
      <c r="F994"/>
    </row>
    <row r="995" spans="2:6" x14ac:dyDescent="0.25">
      <c r="B995"/>
      <c r="C995"/>
      <c r="D995"/>
      <c r="E995"/>
      <c r="F995"/>
    </row>
    <row r="996" spans="2:6" x14ac:dyDescent="0.25">
      <c r="B996"/>
      <c r="C996"/>
      <c r="D996"/>
      <c r="E996"/>
      <c r="F996"/>
    </row>
    <row r="997" spans="2:6" x14ac:dyDescent="0.25">
      <c r="B997"/>
      <c r="C997"/>
      <c r="D997"/>
      <c r="E997"/>
      <c r="F997"/>
    </row>
    <row r="998" spans="2:6" x14ac:dyDescent="0.25">
      <c r="B998"/>
      <c r="C998"/>
      <c r="D998"/>
      <c r="E998"/>
      <c r="F998"/>
    </row>
    <row r="999" spans="2:6" x14ac:dyDescent="0.25">
      <c r="B999"/>
      <c r="C999"/>
      <c r="D999"/>
      <c r="E999"/>
      <c r="F999"/>
    </row>
    <row r="1000" spans="2:6" x14ac:dyDescent="0.25">
      <c r="B1000"/>
      <c r="C1000"/>
      <c r="D1000"/>
      <c r="E1000"/>
      <c r="F1000"/>
    </row>
    <row r="1001" spans="2:6" x14ac:dyDescent="0.25">
      <c r="B1001"/>
      <c r="C1001"/>
      <c r="D1001"/>
      <c r="E1001"/>
      <c r="F1001"/>
    </row>
    <row r="1002" spans="2:6" x14ac:dyDescent="0.25">
      <c r="B1002"/>
      <c r="C1002"/>
      <c r="D1002"/>
      <c r="E1002"/>
      <c r="F1002"/>
    </row>
    <row r="1003" spans="2:6" x14ac:dyDescent="0.25">
      <c r="B1003"/>
      <c r="C1003"/>
      <c r="D1003"/>
      <c r="E1003"/>
      <c r="F1003"/>
    </row>
    <row r="1004" spans="2:6" x14ac:dyDescent="0.25">
      <c r="B1004"/>
      <c r="C1004"/>
      <c r="D1004"/>
      <c r="E1004"/>
      <c r="F1004"/>
    </row>
    <row r="1005" spans="2:6" x14ac:dyDescent="0.25">
      <c r="B1005"/>
      <c r="C1005"/>
      <c r="D1005"/>
      <c r="E1005"/>
      <c r="F1005"/>
    </row>
    <row r="1006" spans="2:6" x14ac:dyDescent="0.25">
      <c r="B1006"/>
      <c r="C1006"/>
      <c r="D1006"/>
      <c r="E1006"/>
      <c r="F1006"/>
    </row>
    <row r="1007" spans="2:6" x14ac:dyDescent="0.25">
      <c r="B1007"/>
      <c r="C1007"/>
      <c r="D1007"/>
      <c r="E1007"/>
      <c r="F1007"/>
    </row>
    <row r="1008" spans="2:6" x14ac:dyDescent="0.25">
      <c r="B1008"/>
      <c r="C1008"/>
      <c r="D1008"/>
      <c r="E1008"/>
      <c r="F1008"/>
    </row>
    <row r="1009" spans="2:6" x14ac:dyDescent="0.25">
      <c r="B1009"/>
      <c r="C1009"/>
      <c r="D1009"/>
      <c r="E1009"/>
      <c r="F1009"/>
    </row>
    <row r="1010" spans="2:6" x14ac:dyDescent="0.25">
      <c r="B1010"/>
      <c r="C1010"/>
      <c r="D1010"/>
      <c r="E1010"/>
      <c r="F1010"/>
    </row>
    <row r="1011" spans="2:6" x14ac:dyDescent="0.25">
      <c r="B1011"/>
      <c r="C1011"/>
      <c r="D1011"/>
      <c r="E1011"/>
      <c r="F1011"/>
    </row>
    <row r="1012" spans="2:6" x14ac:dyDescent="0.25">
      <c r="B1012"/>
      <c r="C1012"/>
      <c r="D1012"/>
      <c r="E1012"/>
      <c r="F1012"/>
    </row>
    <row r="1013" spans="2:6" x14ac:dyDescent="0.25">
      <c r="B1013"/>
      <c r="C1013"/>
      <c r="D1013"/>
      <c r="E1013"/>
      <c r="F1013"/>
    </row>
    <row r="1014" spans="2:6" x14ac:dyDescent="0.25">
      <c r="B1014"/>
      <c r="C1014"/>
      <c r="D1014"/>
      <c r="E1014"/>
      <c r="F1014"/>
    </row>
    <row r="1015" spans="2:6" x14ac:dyDescent="0.25">
      <c r="B1015"/>
      <c r="C1015"/>
      <c r="D1015"/>
      <c r="E1015"/>
      <c r="F1015"/>
    </row>
    <row r="1016" spans="2:6" x14ac:dyDescent="0.25">
      <c r="B1016"/>
      <c r="C1016"/>
      <c r="D1016"/>
      <c r="E1016"/>
      <c r="F1016"/>
    </row>
    <row r="1017" spans="2:6" x14ac:dyDescent="0.25">
      <c r="B1017"/>
      <c r="C1017"/>
      <c r="D1017"/>
      <c r="E1017"/>
      <c r="F1017"/>
    </row>
    <row r="1018" spans="2:6" x14ac:dyDescent="0.25">
      <c r="B1018"/>
      <c r="C1018"/>
      <c r="D1018"/>
      <c r="E1018"/>
      <c r="F1018"/>
    </row>
    <row r="1019" spans="2:6" x14ac:dyDescent="0.25">
      <c r="B1019"/>
      <c r="C1019"/>
      <c r="D1019"/>
      <c r="E1019"/>
      <c r="F1019"/>
    </row>
    <row r="1020" spans="2:6" x14ac:dyDescent="0.25">
      <c r="B1020"/>
      <c r="C1020"/>
      <c r="D1020"/>
      <c r="E1020"/>
      <c r="F1020"/>
    </row>
    <row r="1021" spans="2:6" x14ac:dyDescent="0.25">
      <c r="B1021"/>
      <c r="C1021"/>
      <c r="D1021"/>
      <c r="E1021"/>
      <c r="F1021"/>
    </row>
    <row r="1022" spans="2:6" x14ac:dyDescent="0.25">
      <c r="B1022"/>
      <c r="C1022"/>
      <c r="D1022"/>
      <c r="E1022"/>
      <c r="F1022"/>
    </row>
    <row r="1023" spans="2:6" x14ac:dyDescent="0.25">
      <c r="B1023"/>
      <c r="C1023"/>
      <c r="D1023"/>
      <c r="E1023"/>
      <c r="F1023"/>
    </row>
    <row r="1024" spans="2:6" x14ac:dyDescent="0.25">
      <c r="B1024"/>
      <c r="C1024"/>
      <c r="D1024"/>
      <c r="E1024"/>
      <c r="F1024"/>
    </row>
    <row r="1025" spans="2:6" x14ac:dyDescent="0.25">
      <c r="B1025"/>
      <c r="C1025"/>
      <c r="D1025"/>
      <c r="E1025"/>
      <c r="F1025"/>
    </row>
    <row r="1026" spans="2:6" x14ac:dyDescent="0.25">
      <c r="B1026"/>
      <c r="C1026"/>
      <c r="D1026"/>
      <c r="E1026"/>
      <c r="F1026"/>
    </row>
    <row r="1027" spans="2:6" x14ac:dyDescent="0.25">
      <c r="B1027"/>
      <c r="C1027"/>
      <c r="D1027"/>
      <c r="E1027"/>
      <c r="F1027"/>
    </row>
    <row r="1028" spans="2:6" x14ac:dyDescent="0.25">
      <c r="B1028"/>
      <c r="C1028"/>
      <c r="D1028"/>
      <c r="E1028"/>
      <c r="F1028"/>
    </row>
    <row r="1029" spans="2:6" x14ac:dyDescent="0.25">
      <c r="B1029"/>
      <c r="C1029"/>
      <c r="D1029"/>
      <c r="E1029"/>
      <c r="F1029"/>
    </row>
    <row r="1030" spans="2:6" x14ac:dyDescent="0.25">
      <c r="B1030"/>
      <c r="C1030"/>
      <c r="D1030"/>
      <c r="E1030"/>
      <c r="F1030"/>
    </row>
    <row r="1031" spans="2:6" x14ac:dyDescent="0.25">
      <c r="B1031"/>
      <c r="C1031"/>
      <c r="D1031"/>
      <c r="E1031"/>
      <c r="F1031"/>
    </row>
    <row r="1032" spans="2:6" x14ac:dyDescent="0.25">
      <c r="B1032"/>
      <c r="C1032"/>
      <c r="D1032"/>
      <c r="E1032"/>
      <c r="F1032"/>
    </row>
    <row r="1033" spans="2:6" x14ac:dyDescent="0.25">
      <c r="B1033"/>
      <c r="C1033"/>
      <c r="D1033"/>
      <c r="E1033"/>
      <c r="F1033"/>
    </row>
    <row r="1034" spans="2:6" x14ac:dyDescent="0.25">
      <c r="B1034"/>
      <c r="C1034"/>
      <c r="D1034"/>
      <c r="E1034"/>
      <c r="F1034"/>
    </row>
    <row r="1035" spans="2:6" x14ac:dyDescent="0.25">
      <c r="B1035"/>
      <c r="C1035"/>
      <c r="D1035"/>
      <c r="E1035"/>
      <c r="F1035"/>
    </row>
    <row r="1036" spans="2:6" x14ac:dyDescent="0.25">
      <c r="B1036"/>
      <c r="C1036"/>
      <c r="D1036"/>
      <c r="E1036"/>
      <c r="F1036"/>
    </row>
    <row r="1037" spans="2:6" x14ac:dyDescent="0.25">
      <c r="B1037"/>
      <c r="C1037"/>
      <c r="D1037"/>
      <c r="E1037"/>
      <c r="F1037"/>
    </row>
    <row r="1038" spans="2:6" x14ac:dyDescent="0.25">
      <c r="B1038"/>
      <c r="C1038"/>
      <c r="D1038"/>
      <c r="E1038"/>
      <c r="F1038"/>
    </row>
    <row r="1039" spans="2:6" x14ac:dyDescent="0.25">
      <c r="B1039"/>
      <c r="C1039"/>
      <c r="D1039"/>
      <c r="E1039"/>
      <c r="F1039"/>
    </row>
    <row r="1040" spans="2:6" x14ac:dyDescent="0.25">
      <c r="B1040"/>
      <c r="C1040"/>
      <c r="D1040"/>
      <c r="E1040"/>
      <c r="F1040"/>
    </row>
    <row r="1041" spans="2:6" x14ac:dyDescent="0.25">
      <c r="B1041"/>
      <c r="C1041"/>
      <c r="D1041"/>
      <c r="E1041"/>
      <c r="F1041"/>
    </row>
    <row r="1042" spans="2:6" x14ac:dyDescent="0.25">
      <c r="B1042"/>
      <c r="C1042"/>
      <c r="D1042"/>
      <c r="E1042"/>
      <c r="F1042"/>
    </row>
    <row r="1043" spans="2:6" x14ac:dyDescent="0.25">
      <c r="B1043"/>
      <c r="C1043"/>
      <c r="D1043"/>
      <c r="E1043"/>
      <c r="F1043"/>
    </row>
    <row r="1044" spans="2:6" x14ac:dyDescent="0.25">
      <c r="B1044"/>
      <c r="C1044"/>
      <c r="D1044"/>
      <c r="E1044"/>
      <c r="F1044"/>
    </row>
    <row r="1045" spans="2:6" x14ac:dyDescent="0.25">
      <c r="B1045"/>
      <c r="C1045"/>
      <c r="D1045"/>
      <c r="E1045"/>
      <c r="F1045"/>
    </row>
    <row r="1046" spans="2:6" x14ac:dyDescent="0.25">
      <c r="B1046"/>
      <c r="C1046"/>
      <c r="D1046"/>
      <c r="E1046"/>
      <c r="F1046"/>
    </row>
    <row r="1047" spans="2:6" x14ac:dyDescent="0.25">
      <c r="B1047"/>
      <c r="C1047"/>
      <c r="D1047"/>
      <c r="E1047"/>
      <c r="F1047"/>
    </row>
    <row r="1048" spans="2:6" x14ac:dyDescent="0.25">
      <c r="B1048"/>
      <c r="C1048"/>
      <c r="D1048"/>
      <c r="E1048"/>
      <c r="F1048"/>
    </row>
    <row r="1049" spans="2:6" x14ac:dyDescent="0.25">
      <c r="B1049"/>
      <c r="C1049"/>
      <c r="D1049"/>
      <c r="E1049"/>
      <c r="F1049"/>
    </row>
    <row r="1050" spans="2:6" x14ac:dyDescent="0.25">
      <c r="B1050"/>
      <c r="C1050"/>
      <c r="D1050"/>
      <c r="E1050"/>
      <c r="F1050"/>
    </row>
    <row r="1051" spans="2:6" x14ac:dyDescent="0.25">
      <c r="B1051"/>
      <c r="C1051"/>
      <c r="D1051"/>
      <c r="E1051"/>
      <c r="F1051"/>
    </row>
    <row r="1052" spans="2:6" x14ac:dyDescent="0.25">
      <c r="B1052"/>
      <c r="C1052"/>
      <c r="D1052"/>
      <c r="E1052"/>
      <c r="F1052"/>
    </row>
    <row r="1053" spans="2:6" x14ac:dyDescent="0.25">
      <c r="B1053"/>
      <c r="C1053"/>
      <c r="D1053"/>
      <c r="E1053"/>
      <c r="F1053"/>
    </row>
    <row r="1054" spans="2:6" x14ac:dyDescent="0.25">
      <c r="B1054"/>
      <c r="C1054"/>
      <c r="D1054"/>
      <c r="E1054"/>
      <c r="F1054"/>
    </row>
    <row r="1055" spans="2:6" x14ac:dyDescent="0.25">
      <c r="B1055"/>
      <c r="C1055"/>
      <c r="D1055"/>
      <c r="E1055"/>
      <c r="F1055"/>
    </row>
    <row r="1056" spans="2:6" x14ac:dyDescent="0.25">
      <c r="B1056"/>
      <c r="C1056"/>
      <c r="D1056"/>
      <c r="E1056"/>
      <c r="F1056"/>
    </row>
    <row r="1057" spans="2:6" x14ac:dyDescent="0.25">
      <c r="B1057"/>
      <c r="C1057"/>
      <c r="D1057"/>
      <c r="E1057"/>
      <c r="F1057"/>
    </row>
    <row r="1058" spans="2:6" x14ac:dyDescent="0.25">
      <c r="B1058"/>
      <c r="C1058"/>
      <c r="D1058"/>
      <c r="E1058"/>
      <c r="F1058"/>
    </row>
    <row r="1059" spans="2:6" x14ac:dyDescent="0.25">
      <c r="B1059"/>
      <c r="C1059"/>
      <c r="D1059"/>
      <c r="E1059"/>
      <c r="F1059"/>
    </row>
    <row r="1060" spans="2:6" x14ac:dyDescent="0.25">
      <c r="B1060"/>
      <c r="C1060"/>
      <c r="D1060"/>
      <c r="E1060"/>
      <c r="F1060"/>
    </row>
    <row r="1061" spans="2:6" x14ac:dyDescent="0.25">
      <c r="B1061"/>
      <c r="C1061"/>
      <c r="D1061"/>
      <c r="E1061"/>
      <c r="F1061"/>
    </row>
    <row r="1062" spans="2:6" x14ac:dyDescent="0.25">
      <c r="B1062"/>
      <c r="C1062"/>
      <c r="D1062"/>
      <c r="E1062"/>
      <c r="F1062"/>
    </row>
    <row r="1063" spans="2:6" x14ac:dyDescent="0.25">
      <c r="B1063"/>
      <c r="C1063"/>
      <c r="D1063"/>
      <c r="E1063"/>
      <c r="F1063"/>
    </row>
    <row r="1064" spans="2:6" x14ac:dyDescent="0.25">
      <c r="B1064"/>
      <c r="C1064"/>
      <c r="D1064"/>
      <c r="E1064"/>
      <c r="F1064"/>
    </row>
    <row r="1065" spans="2:6" x14ac:dyDescent="0.25">
      <c r="B1065"/>
      <c r="C1065"/>
      <c r="D1065"/>
      <c r="E1065"/>
      <c r="F1065"/>
    </row>
    <row r="1066" spans="2:6" x14ac:dyDescent="0.25">
      <c r="B1066"/>
      <c r="C1066"/>
      <c r="D1066"/>
      <c r="E1066"/>
      <c r="F1066"/>
    </row>
    <row r="1067" spans="2:6" x14ac:dyDescent="0.25">
      <c r="B1067"/>
      <c r="C1067"/>
      <c r="D1067"/>
      <c r="E1067"/>
      <c r="F1067"/>
    </row>
    <row r="1068" spans="2:6" x14ac:dyDescent="0.25">
      <c r="B1068"/>
      <c r="C1068"/>
      <c r="D1068"/>
      <c r="E1068"/>
      <c r="F1068"/>
    </row>
    <row r="1069" spans="2:6" x14ac:dyDescent="0.25">
      <c r="B1069"/>
      <c r="C1069"/>
      <c r="D1069"/>
      <c r="E1069"/>
      <c r="F1069"/>
    </row>
    <row r="1070" spans="2:6" x14ac:dyDescent="0.25">
      <c r="B1070"/>
      <c r="C1070"/>
      <c r="D1070"/>
      <c r="E1070"/>
      <c r="F1070"/>
    </row>
    <row r="1071" spans="2:6" x14ac:dyDescent="0.25">
      <c r="B1071"/>
      <c r="C1071"/>
      <c r="D1071"/>
      <c r="E1071"/>
      <c r="F1071"/>
    </row>
    <row r="1072" spans="2:6" x14ac:dyDescent="0.25">
      <c r="B1072"/>
      <c r="C1072"/>
      <c r="D1072"/>
      <c r="E1072"/>
      <c r="F1072"/>
    </row>
    <row r="1073" spans="2:6" x14ac:dyDescent="0.25">
      <c r="B1073"/>
      <c r="C1073"/>
      <c r="D1073"/>
      <c r="E1073"/>
      <c r="F1073"/>
    </row>
    <row r="1074" spans="2:6" x14ac:dyDescent="0.25">
      <c r="B1074"/>
      <c r="C1074"/>
      <c r="D1074"/>
      <c r="E1074"/>
      <c r="F1074"/>
    </row>
    <row r="1075" spans="2:6" x14ac:dyDescent="0.25">
      <c r="B1075"/>
      <c r="C1075"/>
      <c r="D1075"/>
      <c r="E1075"/>
      <c r="F1075"/>
    </row>
    <row r="1076" spans="2:6" x14ac:dyDescent="0.25">
      <c r="B1076"/>
      <c r="C1076"/>
      <c r="D1076"/>
      <c r="E1076"/>
      <c r="F1076"/>
    </row>
    <row r="1077" spans="2:6" x14ac:dyDescent="0.25">
      <c r="B1077"/>
      <c r="C1077"/>
      <c r="D1077"/>
      <c r="E1077"/>
      <c r="F1077"/>
    </row>
    <row r="1078" spans="2:6" x14ac:dyDescent="0.25">
      <c r="B1078"/>
      <c r="C1078"/>
      <c r="D1078"/>
      <c r="E1078"/>
      <c r="F1078"/>
    </row>
    <row r="1079" spans="2:6" x14ac:dyDescent="0.25">
      <c r="B1079"/>
      <c r="C1079"/>
      <c r="D1079"/>
      <c r="E1079"/>
      <c r="F1079"/>
    </row>
    <row r="1080" spans="2:6" x14ac:dyDescent="0.25">
      <c r="B1080"/>
      <c r="C1080"/>
      <c r="D1080"/>
      <c r="E1080"/>
      <c r="F1080"/>
    </row>
    <row r="1081" spans="2:6" x14ac:dyDescent="0.25">
      <c r="B1081"/>
      <c r="C1081"/>
      <c r="D1081"/>
      <c r="E1081"/>
      <c r="F1081"/>
    </row>
    <row r="1082" spans="2:6" x14ac:dyDescent="0.25">
      <c r="B1082"/>
      <c r="C1082"/>
      <c r="D1082"/>
      <c r="E1082"/>
      <c r="F1082"/>
    </row>
    <row r="1083" spans="2:6" x14ac:dyDescent="0.25">
      <c r="B1083"/>
      <c r="C1083"/>
      <c r="D1083"/>
      <c r="E1083"/>
      <c r="F1083"/>
    </row>
    <row r="1084" spans="2:6" x14ac:dyDescent="0.25">
      <c r="B1084"/>
      <c r="C1084"/>
      <c r="D1084"/>
      <c r="E1084"/>
      <c r="F1084"/>
    </row>
    <row r="1085" spans="2:6" x14ac:dyDescent="0.25">
      <c r="B1085"/>
      <c r="C1085"/>
      <c r="D1085"/>
      <c r="E1085"/>
      <c r="F1085"/>
    </row>
    <row r="1086" spans="2:6" x14ac:dyDescent="0.25">
      <c r="B1086"/>
      <c r="C1086"/>
      <c r="D1086"/>
      <c r="E1086"/>
      <c r="F1086"/>
    </row>
    <row r="1087" spans="2:6" x14ac:dyDescent="0.25">
      <c r="B1087"/>
      <c r="C1087"/>
      <c r="D1087"/>
      <c r="E1087"/>
      <c r="F1087"/>
    </row>
    <row r="1088" spans="2:6" x14ac:dyDescent="0.25">
      <c r="B1088"/>
      <c r="C1088"/>
      <c r="D1088"/>
      <c r="E1088"/>
      <c r="F1088"/>
    </row>
    <row r="1089" spans="2:6" x14ac:dyDescent="0.25">
      <c r="B1089"/>
      <c r="C1089"/>
      <c r="D1089"/>
      <c r="E1089"/>
      <c r="F1089"/>
    </row>
    <row r="1090" spans="2:6" x14ac:dyDescent="0.25">
      <c r="B1090"/>
      <c r="C1090"/>
      <c r="D1090"/>
      <c r="E1090"/>
      <c r="F1090"/>
    </row>
    <row r="1091" spans="2:6" x14ac:dyDescent="0.25">
      <c r="B1091"/>
      <c r="C1091"/>
      <c r="D1091"/>
      <c r="E1091"/>
      <c r="F1091"/>
    </row>
    <row r="1092" spans="2:6" x14ac:dyDescent="0.25">
      <c r="B1092"/>
      <c r="C1092"/>
      <c r="D1092"/>
      <c r="E1092"/>
      <c r="F1092"/>
    </row>
    <row r="1093" spans="2:6" x14ac:dyDescent="0.25">
      <c r="B1093"/>
      <c r="C1093"/>
      <c r="D1093"/>
      <c r="E1093"/>
      <c r="F1093"/>
    </row>
    <row r="1094" spans="2:6" x14ac:dyDescent="0.25">
      <c r="B1094"/>
      <c r="C1094"/>
      <c r="D1094"/>
      <c r="E1094"/>
      <c r="F1094"/>
    </row>
    <row r="1095" spans="2:6" x14ac:dyDescent="0.25">
      <c r="B1095"/>
      <c r="C1095"/>
      <c r="D1095"/>
      <c r="E1095"/>
      <c r="F1095"/>
    </row>
    <row r="1096" spans="2:6" x14ac:dyDescent="0.25">
      <c r="B1096"/>
      <c r="C1096"/>
      <c r="D1096"/>
      <c r="E1096"/>
      <c r="F1096"/>
    </row>
    <row r="1097" spans="2:6" x14ac:dyDescent="0.25">
      <c r="B1097"/>
      <c r="C1097"/>
      <c r="D1097"/>
      <c r="E1097"/>
      <c r="F1097"/>
    </row>
    <row r="1098" spans="2:6" x14ac:dyDescent="0.25">
      <c r="B1098"/>
      <c r="C1098"/>
      <c r="D1098"/>
      <c r="E1098"/>
      <c r="F1098"/>
    </row>
    <row r="1099" spans="2:6" x14ac:dyDescent="0.25">
      <c r="B1099"/>
      <c r="C1099"/>
      <c r="D1099"/>
      <c r="E1099"/>
      <c r="F1099"/>
    </row>
    <row r="1100" spans="2:6" x14ac:dyDescent="0.25">
      <c r="B1100"/>
      <c r="C1100"/>
      <c r="D1100"/>
      <c r="E1100"/>
      <c r="F1100"/>
    </row>
    <row r="1101" spans="2:6" x14ac:dyDescent="0.25">
      <c r="B1101"/>
      <c r="C1101"/>
      <c r="D1101"/>
      <c r="E1101"/>
      <c r="F1101"/>
    </row>
    <row r="1102" spans="2:6" x14ac:dyDescent="0.25">
      <c r="B1102"/>
      <c r="C1102"/>
      <c r="D1102"/>
      <c r="E1102"/>
      <c r="F1102"/>
    </row>
    <row r="1103" spans="2:6" x14ac:dyDescent="0.25">
      <c r="B1103"/>
      <c r="C1103"/>
      <c r="D1103"/>
      <c r="E1103"/>
      <c r="F1103"/>
    </row>
    <row r="1104" spans="2:6" x14ac:dyDescent="0.25">
      <c r="B1104"/>
      <c r="C1104"/>
      <c r="D1104"/>
      <c r="E1104"/>
      <c r="F1104"/>
    </row>
    <row r="1105" spans="2:6" x14ac:dyDescent="0.25">
      <c r="B1105"/>
      <c r="C1105"/>
      <c r="D1105"/>
      <c r="E1105"/>
      <c r="F1105"/>
    </row>
    <row r="1106" spans="2:6" x14ac:dyDescent="0.25">
      <c r="B1106"/>
      <c r="C1106"/>
      <c r="D1106"/>
      <c r="E1106"/>
      <c r="F1106"/>
    </row>
    <row r="1107" spans="2:6" x14ac:dyDescent="0.25">
      <c r="B1107"/>
      <c r="C1107"/>
      <c r="D1107"/>
      <c r="E1107"/>
      <c r="F1107"/>
    </row>
    <row r="1108" spans="2:6" x14ac:dyDescent="0.25">
      <c r="B1108"/>
      <c r="C1108"/>
      <c r="D1108"/>
      <c r="E1108"/>
      <c r="F1108"/>
    </row>
    <row r="1109" spans="2:6" x14ac:dyDescent="0.25">
      <c r="B1109"/>
      <c r="C1109"/>
      <c r="D1109"/>
      <c r="E1109"/>
      <c r="F1109"/>
    </row>
    <row r="1110" spans="2:6" x14ac:dyDescent="0.25">
      <c r="B1110"/>
      <c r="C1110"/>
      <c r="D1110"/>
      <c r="E1110"/>
      <c r="F1110"/>
    </row>
    <row r="1111" spans="2:6" x14ac:dyDescent="0.25">
      <c r="B1111"/>
      <c r="C1111"/>
      <c r="D1111"/>
      <c r="E1111"/>
      <c r="F1111"/>
    </row>
    <row r="1112" spans="2:6" x14ac:dyDescent="0.25">
      <c r="B1112"/>
      <c r="C1112"/>
      <c r="D1112"/>
      <c r="E1112"/>
      <c r="F1112"/>
    </row>
    <row r="1113" spans="2:6" x14ac:dyDescent="0.25">
      <c r="B1113"/>
      <c r="C1113"/>
      <c r="D1113"/>
      <c r="E1113"/>
      <c r="F1113"/>
    </row>
    <row r="1114" spans="2:6" x14ac:dyDescent="0.25">
      <c r="B1114"/>
      <c r="C1114"/>
      <c r="D1114"/>
      <c r="E1114"/>
      <c r="F1114"/>
    </row>
    <row r="1115" spans="2:6" x14ac:dyDescent="0.25">
      <c r="B1115"/>
      <c r="C1115"/>
      <c r="D1115"/>
      <c r="E1115"/>
      <c r="F1115"/>
    </row>
    <row r="1116" spans="2:6" x14ac:dyDescent="0.25">
      <c r="B1116"/>
      <c r="C1116"/>
      <c r="D1116"/>
      <c r="E1116"/>
      <c r="F1116"/>
    </row>
    <row r="1117" spans="2:6" x14ac:dyDescent="0.25">
      <c r="B1117"/>
      <c r="C1117"/>
      <c r="D1117"/>
      <c r="E1117"/>
      <c r="F1117"/>
    </row>
    <row r="1118" spans="2:6" x14ac:dyDescent="0.25">
      <c r="B1118"/>
      <c r="C1118"/>
      <c r="D1118"/>
      <c r="E1118"/>
      <c r="F1118"/>
    </row>
    <row r="1119" spans="2:6" x14ac:dyDescent="0.25">
      <c r="B1119"/>
      <c r="C1119"/>
      <c r="D1119"/>
      <c r="E1119"/>
      <c r="F1119"/>
    </row>
    <row r="1120" spans="2:6" x14ac:dyDescent="0.25">
      <c r="B1120"/>
      <c r="C1120"/>
      <c r="D1120"/>
      <c r="E1120"/>
      <c r="F1120"/>
    </row>
    <row r="1121" spans="2:6" x14ac:dyDescent="0.25">
      <c r="B1121"/>
      <c r="C1121"/>
      <c r="D1121"/>
      <c r="E1121"/>
      <c r="F1121"/>
    </row>
    <row r="1122" spans="2:6" x14ac:dyDescent="0.25">
      <c r="B1122"/>
      <c r="C1122"/>
      <c r="D1122"/>
      <c r="E1122"/>
      <c r="F1122"/>
    </row>
    <row r="1123" spans="2:6" x14ac:dyDescent="0.25">
      <c r="B1123"/>
      <c r="C1123"/>
      <c r="D1123"/>
      <c r="E1123"/>
      <c r="F1123"/>
    </row>
    <row r="1124" spans="2:6" x14ac:dyDescent="0.25">
      <c r="B1124"/>
      <c r="C1124"/>
      <c r="D1124"/>
      <c r="E1124"/>
      <c r="F1124"/>
    </row>
    <row r="1125" spans="2:6" x14ac:dyDescent="0.25">
      <c r="B1125"/>
      <c r="C1125"/>
      <c r="D1125"/>
      <c r="E1125"/>
      <c r="F1125"/>
    </row>
    <row r="1126" spans="2:6" x14ac:dyDescent="0.25">
      <c r="B1126"/>
      <c r="C1126"/>
      <c r="D1126"/>
      <c r="E1126"/>
      <c r="F1126"/>
    </row>
    <row r="1127" spans="2:6" x14ac:dyDescent="0.25">
      <c r="B1127"/>
      <c r="C1127"/>
      <c r="D1127"/>
      <c r="E1127"/>
      <c r="F1127"/>
    </row>
    <row r="1128" spans="2:6" x14ac:dyDescent="0.25">
      <c r="B1128"/>
      <c r="C1128"/>
      <c r="D1128"/>
      <c r="E1128"/>
      <c r="F1128"/>
    </row>
    <row r="1129" spans="2:6" x14ac:dyDescent="0.25">
      <c r="B1129"/>
      <c r="C1129"/>
      <c r="D1129"/>
      <c r="E1129"/>
      <c r="F1129"/>
    </row>
    <row r="1130" spans="2:6" x14ac:dyDescent="0.25">
      <c r="B1130"/>
      <c r="C1130"/>
      <c r="D1130"/>
      <c r="E1130"/>
      <c r="F1130"/>
    </row>
    <row r="1131" spans="2:6" x14ac:dyDescent="0.25">
      <c r="B1131"/>
      <c r="C1131"/>
      <c r="D1131"/>
      <c r="E1131"/>
      <c r="F1131"/>
    </row>
    <row r="1132" spans="2:6" x14ac:dyDescent="0.25">
      <c r="B1132"/>
      <c r="C1132"/>
      <c r="D1132"/>
      <c r="E1132"/>
      <c r="F1132"/>
    </row>
    <row r="1133" spans="2:6" x14ac:dyDescent="0.25">
      <c r="B1133"/>
      <c r="C1133"/>
      <c r="D1133"/>
      <c r="E1133"/>
      <c r="F1133"/>
    </row>
    <row r="1134" spans="2:6" x14ac:dyDescent="0.25">
      <c r="B1134"/>
      <c r="C1134"/>
      <c r="D1134"/>
      <c r="E1134"/>
      <c r="F1134"/>
    </row>
    <row r="1135" spans="2:6" x14ac:dyDescent="0.25">
      <c r="B1135"/>
      <c r="C1135"/>
      <c r="D1135"/>
      <c r="E1135"/>
      <c r="F1135"/>
    </row>
    <row r="1136" spans="2:6" x14ac:dyDescent="0.25">
      <c r="B1136"/>
      <c r="C1136"/>
      <c r="D1136"/>
      <c r="E1136"/>
      <c r="F1136"/>
    </row>
    <row r="1137" spans="2:6" x14ac:dyDescent="0.25">
      <c r="B1137"/>
      <c r="C1137"/>
      <c r="D1137"/>
      <c r="E1137"/>
      <c r="F1137"/>
    </row>
    <row r="1138" spans="2:6" x14ac:dyDescent="0.25">
      <c r="B1138"/>
      <c r="C1138"/>
      <c r="D1138"/>
      <c r="E1138"/>
      <c r="F1138"/>
    </row>
    <row r="1139" spans="2:6" x14ac:dyDescent="0.25">
      <c r="B1139"/>
      <c r="C1139"/>
      <c r="D1139"/>
      <c r="E1139"/>
      <c r="F1139"/>
    </row>
    <row r="1140" spans="2:6" x14ac:dyDescent="0.25">
      <c r="B1140"/>
      <c r="C1140"/>
      <c r="D1140"/>
      <c r="E1140"/>
      <c r="F1140"/>
    </row>
    <row r="1141" spans="2:6" x14ac:dyDescent="0.25">
      <c r="B1141"/>
      <c r="C1141"/>
      <c r="D1141"/>
      <c r="E1141"/>
      <c r="F1141"/>
    </row>
    <row r="1142" spans="2:6" x14ac:dyDescent="0.25">
      <c r="B1142"/>
      <c r="C1142"/>
      <c r="D1142"/>
      <c r="E1142"/>
      <c r="F1142"/>
    </row>
    <row r="1143" spans="2:6" x14ac:dyDescent="0.25">
      <c r="B1143"/>
      <c r="C1143"/>
      <c r="D1143"/>
      <c r="E1143"/>
      <c r="F1143"/>
    </row>
    <row r="1144" spans="2:6" x14ac:dyDescent="0.25">
      <c r="B1144"/>
      <c r="C1144"/>
      <c r="D1144"/>
      <c r="E1144"/>
      <c r="F1144"/>
    </row>
    <row r="1145" spans="2:6" x14ac:dyDescent="0.25">
      <c r="B1145"/>
      <c r="C1145"/>
      <c r="D1145"/>
      <c r="E1145"/>
      <c r="F1145"/>
    </row>
    <row r="1146" spans="2:6" x14ac:dyDescent="0.25">
      <c r="B1146"/>
      <c r="C1146"/>
      <c r="D1146"/>
      <c r="E1146"/>
      <c r="F1146"/>
    </row>
    <row r="1147" spans="2:6" x14ac:dyDescent="0.25">
      <c r="B1147"/>
      <c r="C1147"/>
      <c r="D1147"/>
      <c r="E1147"/>
      <c r="F1147"/>
    </row>
    <row r="1148" spans="2:6" x14ac:dyDescent="0.25">
      <c r="B1148"/>
      <c r="C1148"/>
      <c r="D1148"/>
      <c r="E1148"/>
      <c r="F1148"/>
    </row>
    <row r="1149" spans="2:6" x14ac:dyDescent="0.25">
      <c r="B1149"/>
      <c r="C1149"/>
      <c r="D1149"/>
      <c r="E1149"/>
      <c r="F1149"/>
    </row>
    <row r="1150" spans="2:6" x14ac:dyDescent="0.25">
      <c r="B1150"/>
      <c r="C1150"/>
      <c r="D1150"/>
      <c r="E1150"/>
      <c r="F1150"/>
    </row>
    <row r="1151" spans="2:6" x14ac:dyDescent="0.25">
      <c r="B1151"/>
      <c r="C1151"/>
      <c r="D1151"/>
      <c r="E1151"/>
      <c r="F1151"/>
    </row>
    <row r="1152" spans="2:6" x14ac:dyDescent="0.25">
      <c r="B1152"/>
      <c r="C1152"/>
      <c r="D1152"/>
      <c r="E1152"/>
      <c r="F1152"/>
    </row>
    <row r="1153" spans="2:6" x14ac:dyDescent="0.25">
      <c r="B1153"/>
      <c r="C1153"/>
      <c r="D1153"/>
      <c r="E1153"/>
      <c r="F1153"/>
    </row>
    <row r="1154" spans="2:6" x14ac:dyDescent="0.25">
      <c r="B1154"/>
      <c r="C1154"/>
      <c r="D1154"/>
      <c r="E1154"/>
      <c r="F1154"/>
    </row>
    <row r="1155" spans="2:6" x14ac:dyDescent="0.25">
      <c r="B1155"/>
      <c r="C1155"/>
      <c r="D1155"/>
      <c r="E1155"/>
      <c r="F1155"/>
    </row>
    <row r="1156" spans="2:6" x14ac:dyDescent="0.25">
      <c r="B1156"/>
      <c r="C1156"/>
      <c r="D1156"/>
      <c r="E1156"/>
      <c r="F1156"/>
    </row>
    <row r="1157" spans="2:6" x14ac:dyDescent="0.25">
      <c r="B1157"/>
      <c r="C1157"/>
      <c r="D1157"/>
      <c r="E1157"/>
      <c r="F1157"/>
    </row>
    <row r="1158" spans="2:6" x14ac:dyDescent="0.25">
      <c r="B1158"/>
      <c r="C1158"/>
      <c r="D1158"/>
      <c r="E1158"/>
      <c r="F1158"/>
    </row>
    <row r="1159" spans="2:6" x14ac:dyDescent="0.25">
      <c r="B1159"/>
      <c r="C1159"/>
      <c r="D1159"/>
      <c r="E1159"/>
      <c r="F1159"/>
    </row>
    <row r="1160" spans="2:6" x14ac:dyDescent="0.25">
      <c r="B1160"/>
      <c r="C1160"/>
      <c r="D1160"/>
      <c r="E1160"/>
      <c r="F1160"/>
    </row>
    <row r="1161" spans="2:6" x14ac:dyDescent="0.25">
      <c r="B1161"/>
      <c r="C1161"/>
      <c r="D1161"/>
      <c r="E1161"/>
      <c r="F1161"/>
    </row>
    <row r="1162" spans="2:6" x14ac:dyDescent="0.25">
      <c r="B1162"/>
      <c r="C1162"/>
      <c r="D1162"/>
      <c r="E1162"/>
      <c r="F1162"/>
    </row>
    <row r="1163" spans="2:6" x14ac:dyDescent="0.25">
      <c r="B1163"/>
      <c r="C1163"/>
      <c r="D1163"/>
      <c r="E1163"/>
      <c r="F1163"/>
    </row>
    <row r="1164" spans="2:6" x14ac:dyDescent="0.25">
      <c r="B1164"/>
      <c r="C1164"/>
      <c r="D1164"/>
      <c r="E1164"/>
      <c r="F1164"/>
    </row>
    <row r="1165" spans="2:6" x14ac:dyDescent="0.25">
      <c r="B1165"/>
      <c r="C1165"/>
      <c r="D1165"/>
      <c r="E1165"/>
      <c r="F1165"/>
    </row>
    <row r="1166" spans="2:6" x14ac:dyDescent="0.25">
      <c r="B1166"/>
      <c r="C1166"/>
      <c r="D1166"/>
      <c r="E1166"/>
      <c r="F1166"/>
    </row>
    <row r="1167" spans="2:6" x14ac:dyDescent="0.25">
      <c r="B1167"/>
      <c r="C1167"/>
      <c r="D1167"/>
      <c r="E1167"/>
      <c r="F1167"/>
    </row>
    <row r="1168" spans="2:6" x14ac:dyDescent="0.25">
      <c r="B1168"/>
      <c r="C1168"/>
      <c r="D1168"/>
      <c r="E1168"/>
      <c r="F1168"/>
    </row>
    <row r="1169" spans="2:6" x14ac:dyDescent="0.25">
      <c r="B1169"/>
      <c r="C1169"/>
      <c r="D1169"/>
      <c r="E1169"/>
      <c r="F1169"/>
    </row>
    <row r="1170" spans="2:6" x14ac:dyDescent="0.25">
      <c r="B1170"/>
      <c r="C1170"/>
      <c r="D1170"/>
      <c r="E1170"/>
      <c r="F1170"/>
    </row>
    <row r="1171" spans="2:6" x14ac:dyDescent="0.25">
      <c r="B1171"/>
      <c r="C1171"/>
      <c r="D1171"/>
      <c r="E1171"/>
      <c r="F1171"/>
    </row>
    <row r="1172" spans="2:6" x14ac:dyDescent="0.25">
      <c r="B1172"/>
      <c r="C1172"/>
      <c r="D1172"/>
      <c r="E1172"/>
      <c r="F1172"/>
    </row>
    <row r="1173" spans="2:6" x14ac:dyDescent="0.25">
      <c r="B1173"/>
      <c r="C1173"/>
      <c r="D1173"/>
      <c r="E1173"/>
      <c r="F1173"/>
    </row>
    <row r="1174" spans="2:6" x14ac:dyDescent="0.25">
      <c r="B1174"/>
      <c r="C1174"/>
      <c r="D1174"/>
      <c r="E1174"/>
      <c r="F1174"/>
    </row>
    <row r="1175" spans="2:6" x14ac:dyDescent="0.25">
      <c r="B1175"/>
      <c r="C1175"/>
      <c r="D1175"/>
      <c r="E1175"/>
      <c r="F1175"/>
    </row>
    <row r="1176" spans="2:6" x14ac:dyDescent="0.25">
      <c r="B1176"/>
      <c r="C1176"/>
      <c r="D1176"/>
      <c r="E1176"/>
      <c r="F1176"/>
    </row>
    <row r="1177" spans="2:6" x14ac:dyDescent="0.25">
      <c r="B1177"/>
      <c r="C1177"/>
      <c r="D1177"/>
      <c r="E1177"/>
      <c r="F1177"/>
    </row>
    <row r="1178" spans="2:6" x14ac:dyDescent="0.25">
      <c r="B1178"/>
      <c r="C1178"/>
      <c r="D1178"/>
      <c r="E1178"/>
      <c r="F1178"/>
    </row>
    <row r="1179" spans="2:6" x14ac:dyDescent="0.25">
      <c r="B1179"/>
      <c r="C1179"/>
      <c r="D1179"/>
      <c r="E1179"/>
      <c r="F1179"/>
    </row>
    <row r="1180" spans="2:6" x14ac:dyDescent="0.25">
      <c r="B1180"/>
      <c r="C1180"/>
      <c r="D1180"/>
      <c r="E1180"/>
      <c r="F1180"/>
    </row>
    <row r="1181" spans="2:6" x14ac:dyDescent="0.25">
      <c r="B1181"/>
      <c r="C1181"/>
      <c r="D1181"/>
      <c r="E1181"/>
      <c r="F1181"/>
    </row>
    <row r="1182" spans="2:6" x14ac:dyDescent="0.25">
      <c r="B1182"/>
      <c r="C1182"/>
      <c r="D1182"/>
      <c r="E1182"/>
      <c r="F1182"/>
    </row>
    <row r="1183" spans="2:6" x14ac:dyDescent="0.25">
      <c r="B1183"/>
      <c r="C1183"/>
      <c r="D1183"/>
      <c r="E1183"/>
      <c r="F1183"/>
    </row>
    <row r="1184" spans="2:6" x14ac:dyDescent="0.25">
      <c r="B1184"/>
      <c r="C1184"/>
      <c r="D1184"/>
      <c r="E1184"/>
      <c r="F1184"/>
    </row>
    <row r="1185" spans="2:6" x14ac:dyDescent="0.25">
      <c r="B1185"/>
      <c r="C1185"/>
      <c r="D1185"/>
      <c r="E1185"/>
      <c r="F1185"/>
    </row>
    <row r="1186" spans="2:6" x14ac:dyDescent="0.25">
      <c r="B1186"/>
      <c r="C1186"/>
      <c r="D1186"/>
      <c r="E1186"/>
      <c r="F1186"/>
    </row>
    <row r="1187" spans="2:6" x14ac:dyDescent="0.25">
      <c r="B1187"/>
      <c r="C1187"/>
      <c r="D1187"/>
      <c r="E1187"/>
      <c r="F1187"/>
    </row>
    <row r="1188" spans="2:6" x14ac:dyDescent="0.25">
      <c r="B1188"/>
      <c r="C1188"/>
      <c r="D1188"/>
      <c r="E1188"/>
      <c r="F1188"/>
    </row>
    <row r="1189" spans="2:6" x14ac:dyDescent="0.25">
      <c r="B1189"/>
      <c r="C1189"/>
      <c r="D1189"/>
      <c r="E1189"/>
      <c r="F1189"/>
    </row>
    <row r="1190" spans="2:6" x14ac:dyDescent="0.25">
      <c r="B1190"/>
      <c r="C1190"/>
      <c r="D1190"/>
      <c r="E1190"/>
      <c r="F1190"/>
    </row>
    <row r="1191" spans="2:6" x14ac:dyDescent="0.25">
      <c r="B1191"/>
      <c r="C1191"/>
      <c r="D1191"/>
      <c r="E1191"/>
      <c r="F1191"/>
    </row>
    <row r="1192" spans="2:6" x14ac:dyDescent="0.25">
      <c r="B1192"/>
      <c r="C1192"/>
      <c r="D1192"/>
      <c r="E1192"/>
      <c r="F1192"/>
    </row>
    <row r="1193" spans="2:6" x14ac:dyDescent="0.25">
      <c r="B1193"/>
      <c r="C1193"/>
      <c r="D1193"/>
      <c r="E1193"/>
      <c r="F1193"/>
    </row>
    <row r="1194" spans="2:6" x14ac:dyDescent="0.25">
      <c r="B1194"/>
      <c r="C1194"/>
      <c r="D1194"/>
      <c r="E1194"/>
      <c r="F1194"/>
    </row>
    <row r="1195" spans="2:6" x14ac:dyDescent="0.25">
      <c r="B1195"/>
      <c r="C1195"/>
      <c r="D1195"/>
      <c r="E1195"/>
      <c r="F1195"/>
    </row>
    <row r="1196" spans="2:6" x14ac:dyDescent="0.25">
      <c r="B1196"/>
      <c r="C1196"/>
      <c r="D1196"/>
      <c r="E1196"/>
      <c r="F1196"/>
    </row>
    <row r="1197" spans="2:6" x14ac:dyDescent="0.25">
      <c r="B1197"/>
      <c r="C1197"/>
      <c r="D1197"/>
      <c r="E1197"/>
      <c r="F1197"/>
    </row>
    <row r="1198" spans="2:6" x14ac:dyDescent="0.25">
      <c r="B1198"/>
      <c r="C1198"/>
      <c r="D1198"/>
      <c r="E1198"/>
      <c r="F1198"/>
    </row>
    <row r="1199" spans="2:6" x14ac:dyDescent="0.25">
      <c r="B1199"/>
      <c r="C1199"/>
      <c r="D1199"/>
      <c r="E1199"/>
      <c r="F1199"/>
    </row>
    <row r="1200" spans="2:6" x14ac:dyDescent="0.25">
      <c r="B1200"/>
      <c r="C1200"/>
      <c r="D1200"/>
      <c r="E1200"/>
      <c r="F1200"/>
    </row>
    <row r="1201" spans="2:6" x14ac:dyDescent="0.25">
      <c r="B1201"/>
      <c r="C1201"/>
      <c r="D1201"/>
      <c r="E1201"/>
      <c r="F1201"/>
    </row>
    <row r="1202" spans="2:6" x14ac:dyDescent="0.25">
      <c r="B1202"/>
      <c r="C1202"/>
      <c r="D1202"/>
      <c r="E1202"/>
      <c r="F1202"/>
    </row>
    <row r="1203" spans="2:6" x14ac:dyDescent="0.25">
      <c r="B1203"/>
      <c r="C1203"/>
      <c r="D1203"/>
      <c r="E1203"/>
      <c r="F1203"/>
    </row>
    <row r="1204" spans="2:6" x14ac:dyDescent="0.25">
      <c r="B1204"/>
      <c r="C1204"/>
      <c r="D1204"/>
      <c r="E1204"/>
      <c r="F1204"/>
    </row>
    <row r="1205" spans="2:6" x14ac:dyDescent="0.25">
      <c r="B1205"/>
      <c r="C1205"/>
      <c r="D1205"/>
      <c r="E1205"/>
      <c r="F1205"/>
    </row>
    <row r="1206" spans="2:6" x14ac:dyDescent="0.25">
      <c r="B1206"/>
      <c r="C1206"/>
      <c r="D1206"/>
      <c r="E1206"/>
      <c r="F1206"/>
    </row>
    <row r="1207" spans="2:6" x14ac:dyDescent="0.25">
      <c r="B1207"/>
      <c r="C1207"/>
      <c r="D1207"/>
      <c r="E1207"/>
      <c r="F1207"/>
    </row>
    <row r="1208" spans="2:6" x14ac:dyDescent="0.25">
      <c r="B1208"/>
      <c r="C1208"/>
      <c r="D1208"/>
      <c r="E1208"/>
      <c r="F1208"/>
    </row>
    <row r="1209" spans="2:6" x14ac:dyDescent="0.25">
      <c r="B1209"/>
      <c r="C1209"/>
      <c r="D1209"/>
      <c r="E1209"/>
      <c r="F1209"/>
    </row>
    <row r="1210" spans="2:6" x14ac:dyDescent="0.25">
      <c r="B1210"/>
      <c r="C1210"/>
      <c r="D1210"/>
      <c r="E1210"/>
      <c r="F1210"/>
    </row>
    <row r="1211" spans="2:6" x14ac:dyDescent="0.25">
      <c r="B1211"/>
      <c r="C1211"/>
      <c r="D1211"/>
      <c r="E1211"/>
      <c r="F1211"/>
    </row>
    <row r="1212" spans="2:6" x14ac:dyDescent="0.25">
      <c r="B1212"/>
      <c r="C1212"/>
      <c r="D1212"/>
      <c r="E1212"/>
      <c r="F1212"/>
    </row>
    <row r="1213" spans="2:6" x14ac:dyDescent="0.25">
      <c r="B1213"/>
      <c r="C1213"/>
      <c r="D1213"/>
      <c r="E1213"/>
      <c r="F1213"/>
    </row>
    <row r="1214" spans="2:6" x14ac:dyDescent="0.25">
      <c r="B1214"/>
      <c r="C1214"/>
      <c r="D1214"/>
      <c r="E1214"/>
      <c r="F1214"/>
    </row>
    <row r="1215" spans="2:6" x14ac:dyDescent="0.25">
      <c r="B1215"/>
      <c r="C1215"/>
      <c r="D1215"/>
      <c r="E1215"/>
      <c r="F1215"/>
    </row>
    <row r="1216" spans="2:6" x14ac:dyDescent="0.25">
      <c r="B1216"/>
      <c r="C1216"/>
      <c r="D1216"/>
      <c r="E1216"/>
      <c r="F1216"/>
    </row>
    <row r="1217" spans="2:6" x14ac:dyDescent="0.25">
      <c r="B1217"/>
      <c r="C1217"/>
      <c r="D1217"/>
      <c r="E1217"/>
      <c r="F1217"/>
    </row>
    <row r="1218" spans="2:6" x14ac:dyDescent="0.25">
      <c r="B1218"/>
      <c r="C1218"/>
      <c r="D1218"/>
      <c r="E1218"/>
      <c r="F1218"/>
    </row>
    <row r="1219" spans="2:6" x14ac:dyDescent="0.25">
      <c r="B1219"/>
      <c r="C1219"/>
      <c r="D1219"/>
      <c r="E1219"/>
      <c r="F1219"/>
    </row>
    <row r="1220" spans="2:6" x14ac:dyDescent="0.25">
      <c r="B1220"/>
      <c r="C1220"/>
      <c r="D1220"/>
      <c r="E1220"/>
      <c r="F1220"/>
    </row>
    <row r="1221" spans="2:6" x14ac:dyDescent="0.25">
      <c r="B1221"/>
      <c r="C1221"/>
      <c r="D1221"/>
      <c r="E1221"/>
      <c r="F1221"/>
    </row>
    <row r="1222" spans="2:6" x14ac:dyDescent="0.25">
      <c r="B1222"/>
      <c r="C1222"/>
      <c r="D1222"/>
      <c r="E1222"/>
      <c r="F1222"/>
    </row>
    <row r="1223" spans="2:6" x14ac:dyDescent="0.25">
      <c r="B1223"/>
      <c r="C1223"/>
      <c r="D1223"/>
      <c r="E1223"/>
      <c r="F1223"/>
    </row>
    <row r="1224" spans="2:6" x14ac:dyDescent="0.25">
      <c r="B1224"/>
      <c r="C1224"/>
      <c r="D1224"/>
      <c r="E1224"/>
      <c r="F1224"/>
    </row>
    <row r="1225" spans="2:6" x14ac:dyDescent="0.25">
      <c r="B1225"/>
      <c r="C1225"/>
      <c r="D1225"/>
      <c r="E1225"/>
      <c r="F1225"/>
    </row>
    <row r="1226" spans="2:6" x14ac:dyDescent="0.25">
      <c r="B1226"/>
      <c r="C1226"/>
      <c r="D1226"/>
      <c r="E1226"/>
      <c r="F1226"/>
    </row>
    <row r="1227" spans="2:6" x14ac:dyDescent="0.25">
      <c r="B1227"/>
      <c r="C1227"/>
      <c r="D1227"/>
      <c r="E1227"/>
      <c r="F1227"/>
    </row>
    <row r="1228" spans="2:6" x14ac:dyDescent="0.25">
      <c r="B1228"/>
      <c r="C1228"/>
      <c r="D1228"/>
      <c r="E1228"/>
      <c r="F1228"/>
    </row>
    <row r="1229" spans="2:6" x14ac:dyDescent="0.25">
      <c r="B1229"/>
      <c r="C1229"/>
      <c r="D1229"/>
      <c r="E1229"/>
      <c r="F1229"/>
    </row>
    <row r="1230" spans="2:6" x14ac:dyDescent="0.25">
      <c r="B1230"/>
      <c r="C1230"/>
      <c r="D1230"/>
      <c r="E1230"/>
      <c r="F1230"/>
    </row>
    <row r="1231" spans="2:6" x14ac:dyDescent="0.25">
      <c r="B1231"/>
      <c r="C1231"/>
      <c r="D1231"/>
      <c r="E1231"/>
      <c r="F1231"/>
    </row>
    <row r="1232" spans="2:6" x14ac:dyDescent="0.25">
      <c r="B1232"/>
      <c r="C1232"/>
      <c r="D1232"/>
      <c r="E1232"/>
      <c r="F1232"/>
    </row>
    <row r="1233" spans="2:6" x14ac:dyDescent="0.25">
      <c r="B1233"/>
      <c r="C1233"/>
      <c r="D1233"/>
      <c r="E1233"/>
      <c r="F1233"/>
    </row>
    <row r="1234" spans="2:6" x14ac:dyDescent="0.25">
      <c r="B1234"/>
      <c r="C1234"/>
      <c r="D1234"/>
      <c r="E1234"/>
      <c r="F1234"/>
    </row>
    <row r="1235" spans="2:6" x14ac:dyDescent="0.25">
      <c r="B1235"/>
      <c r="C1235"/>
      <c r="D1235"/>
      <c r="E1235"/>
      <c r="F1235"/>
    </row>
    <row r="1236" spans="2:6" x14ac:dyDescent="0.25">
      <c r="B1236"/>
      <c r="C1236"/>
      <c r="D1236"/>
      <c r="E1236"/>
      <c r="F1236"/>
    </row>
    <row r="1237" spans="2:6" x14ac:dyDescent="0.25">
      <c r="B1237"/>
      <c r="C1237"/>
      <c r="D1237"/>
      <c r="E1237"/>
      <c r="F1237"/>
    </row>
    <row r="1238" spans="2:6" x14ac:dyDescent="0.25">
      <c r="B1238"/>
      <c r="C1238"/>
      <c r="D1238"/>
      <c r="E1238"/>
      <c r="F1238"/>
    </row>
    <row r="1239" spans="2:6" x14ac:dyDescent="0.25">
      <c r="B1239"/>
      <c r="C1239"/>
      <c r="D1239"/>
      <c r="E1239"/>
      <c r="F1239"/>
    </row>
    <row r="1240" spans="2:6" x14ac:dyDescent="0.25">
      <c r="B1240"/>
      <c r="C1240"/>
      <c r="D1240"/>
      <c r="E1240"/>
      <c r="F1240"/>
    </row>
    <row r="1241" spans="2:6" x14ac:dyDescent="0.25">
      <c r="B1241"/>
      <c r="C1241"/>
      <c r="D1241"/>
      <c r="E1241"/>
      <c r="F1241"/>
    </row>
    <row r="1242" spans="2:6" x14ac:dyDescent="0.25">
      <c r="B1242"/>
      <c r="C1242"/>
      <c r="D1242"/>
      <c r="E1242"/>
      <c r="F1242"/>
    </row>
    <row r="1243" spans="2:6" x14ac:dyDescent="0.25">
      <c r="B1243"/>
      <c r="C1243"/>
      <c r="D1243"/>
      <c r="E1243"/>
      <c r="F1243"/>
    </row>
    <row r="1244" spans="2:6" x14ac:dyDescent="0.25">
      <c r="B1244"/>
      <c r="C1244"/>
      <c r="D1244"/>
      <c r="E1244"/>
      <c r="F1244"/>
    </row>
    <row r="1245" spans="2:6" x14ac:dyDescent="0.25">
      <c r="B1245"/>
      <c r="C1245"/>
      <c r="D1245"/>
      <c r="E1245"/>
      <c r="F1245"/>
    </row>
    <row r="1246" spans="2:6" x14ac:dyDescent="0.25">
      <c r="B1246"/>
      <c r="C1246"/>
      <c r="D1246"/>
      <c r="E1246"/>
      <c r="F1246"/>
    </row>
    <row r="1247" spans="2:6" x14ac:dyDescent="0.25">
      <c r="B1247"/>
      <c r="C1247"/>
      <c r="D1247"/>
      <c r="E1247"/>
      <c r="F1247"/>
    </row>
    <row r="1248" spans="2:6" x14ac:dyDescent="0.25">
      <c r="B1248"/>
      <c r="C1248"/>
      <c r="D1248"/>
      <c r="E1248"/>
      <c r="F1248"/>
    </row>
    <row r="1249" spans="2:6" x14ac:dyDescent="0.25">
      <c r="B1249"/>
      <c r="C1249"/>
      <c r="D1249"/>
      <c r="E1249"/>
      <c r="F1249"/>
    </row>
    <row r="1250" spans="2:6" x14ac:dyDescent="0.25">
      <c r="B1250"/>
      <c r="C1250"/>
      <c r="D1250"/>
      <c r="E1250"/>
      <c r="F1250"/>
    </row>
    <row r="1251" spans="2:6" x14ac:dyDescent="0.25">
      <c r="B1251"/>
      <c r="C1251"/>
      <c r="D1251"/>
      <c r="E1251"/>
      <c r="F1251"/>
    </row>
    <row r="1252" spans="2:6" x14ac:dyDescent="0.25">
      <c r="B1252"/>
      <c r="C1252"/>
      <c r="D1252"/>
      <c r="E1252"/>
      <c r="F1252"/>
    </row>
    <row r="1253" spans="2:6" x14ac:dyDescent="0.25">
      <c r="B1253"/>
      <c r="C1253"/>
      <c r="D1253"/>
      <c r="E1253"/>
      <c r="F1253"/>
    </row>
    <row r="1254" spans="2:6" x14ac:dyDescent="0.25">
      <c r="B1254"/>
      <c r="C1254"/>
      <c r="D1254"/>
      <c r="E1254"/>
      <c r="F1254"/>
    </row>
    <row r="1255" spans="2:6" x14ac:dyDescent="0.25">
      <c r="B1255"/>
      <c r="C1255"/>
      <c r="D1255"/>
      <c r="E1255"/>
      <c r="F1255"/>
    </row>
    <row r="1256" spans="2:6" x14ac:dyDescent="0.25">
      <c r="B1256"/>
      <c r="C1256"/>
      <c r="D1256"/>
      <c r="E1256"/>
      <c r="F1256"/>
    </row>
    <row r="1257" spans="2:6" x14ac:dyDescent="0.25">
      <c r="B1257"/>
      <c r="C1257"/>
      <c r="D1257"/>
      <c r="E1257"/>
      <c r="F1257"/>
    </row>
    <row r="1258" spans="2:6" x14ac:dyDescent="0.25">
      <c r="B1258"/>
      <c r="C1258"/>
      <c r="D1258"/>
      <c r="E1258"/>
      <c r="F1258"/>
    </row>
    <row r="1259" spans="2:6" x14ac:dyDescent="0.25">
      <c r="B1259"/>
      <c r="C1259"/>
      <c r="D1259"/>
      <c r="E1259"/>
      <c r="F1259"/>
    </row>
    <row r="1260" spans="2:6" x14ac:dyDescent="0.25">
      <c r="B1260"/>
      <c r="C1260"/>
      <c r="D1260"/>
      <c r="E1260"/>
      <c r="F1260"/>
    </row>
    <row r="1261" spans="2:6" x14ac:dyDescent="0.25">
      <c r="B1261"/>
      <c r="C1261"/>
      <c r="D1261"/>
      <c r="E1261"/>
      <c r="F1261"/>
    </row>
    <row r="1262" spans="2:6" x14ac:dyDescent="0.25">
      <c r="B1262"/>
      <c r="C1262"/>
      <c r="D1262"/>
      <c r="E1262"/>
      <c r="F1262"/>
    </row>
    <row r="1263" spans="2:6" x14ac:dyDescent="0.25">
      <c r="B1263"/>
      <c r="C1263"/>
      <c r="D1263"/>
      <c r="E1263"/>
      <c r="F1263"/>
    </row>
    <row r="1264" spans="2:6" x14ac:dyDescent="0.25">
      <c r="B1264"/>
      <c r="C1264"/>
      <c r="D1264"/>
      <c r="E1264"/>
      <c r="F1264"/>
    </row>
    <row r="1265" spans="2:6" x14ac:dyDescent="0.25">
      <c r="B1265"/>
      <c r="C1265"/>
      <c r="D1265"/>
      <c r="E1265"/>
      <c r="F1265"/>
    </row>
    <row r="1266" spans="2:6" x14ac:dyDescent="0.25">
      <c r="B1266"/>
      <c r="C1266"/>
      <c r="D1266"/>
      <c r="E1266"/>
      <c r="F1266"/>
    </row>
    <row r="1267" spans="2:6" x14ac:dyDescent="0.25">
      <c r="B1267"/>
      <c r="C1267"/>
      <c r="D1267"/>
      <c r="E1267"/>
      <c r="F1267"/>
    </row>
    <row r="1268" spans="2:6" x14ac:dyDescent="0.25">
      <c r="B1268"/>
      <c r="C1268"/>
      <c r="D1268"/>
      <c r="E1268"/>
      <c r="F1268"/>
    </row>
    <row r="1269" spans="2:6" x14ac:dyDescent="0.25">
      <c r="B1269"/>
      <c r="C1269"/>
      <c r="D1269"/>
      <c r="E1269"/>
      <c r="F1269"/>
    </row>
    <row r="1270" spans="2:6" x14ac:dyDescent="0.25">
      <c r="B1270"/>
      <c r="C1270"/>
      <c r="D1270"/>
      <c r="E1270"/>
      <c r="F1270"/>
    </row>
    <row r="1271" spans="2:6" x14ac:dyDescent="0.25">
      <c r="B1271"/>
      <c r="C1271"/>
      <c r="D1271"/>
      <c r="E1271"/>
      <c r="F1271"/>
    </row>
    <row r="1272" spans="2:6" x14ac:dyDescent="0.25">
      <c r="B1272"/>
      <c r="C1272"/>
      <c r="D1272"/>
      <c r="E1272"/>
      <c r="F1272"/>
    </row>
    <row r="1273" spans="2:6" x14ac:dyDescent="0.25">
      <c r="B1273"/>
      <c r="C1273"/>
      <c r="D1273"/>
      <c r="E1273"/>
      <c r="F1273"/>
    </row>
    <row r="1274" spans="2:6" x14ac:dyDescent="0.25">
      <c r="B1274"/>
      <c r="C1274"/>
      <c r="D1274"/>
      <c r="E1274"/>
      <c r="F1274"/>
    </row>
    <row r="1275" spans="2:6" x14ac:dyDescent="0.25">
      <c r="B1275"/>
      <c r="C1275"/>
      <c r="D1275"/>
      <c r="E1275"/>
      <c r="F1275"/>
    </row>
    <row r="1276" spans="2:6" x14ac:dyDescent="0.25">
      <c r="B1276"/>
      <c r="C1276"/>
      <c r="D1276"/>
      <c r="E1276"/>
      <c r="F1276"/>
    </row>
    <row r="1277" spans="2:6" x14ac:dyDescent="0.25">
      <c r="B1277"/>
      <c r="C1277"/>
      <c r="D1277"/>
      <c r="E1277"/>
      <c r="F1277"/>
    </row>
    <row r="1278" spans="2:6" x14ac:dyDescent="0.25">
      <c r="B1278"/>
      <c r="C1278"/>
      <c r="D1278"/>
      <c r="E1278"/>
      <c r="F1278"/>
    </row>
    <row r="1279" spans="2:6" x14ac:dyDescent="0.25">
      <c r="B1279"/>
      <c r="C1279"/>
      <c r="D1279"/>
      <c r="E1279"/>
      <c r="F1279"/>
    </row>
    <row r="1280" spans="2:6" x14ac:dyDescent="0.25">
      <c r="B1280"/>
      <c r="C1280"/>
      <c r="D1280"/>
      <c r="E1280"/>
      <c r="F1280"/>
    </row>
    <row r="1281" spans="2:6" x14ac:dyDescent="0.25">
      <c r="B1281"/>
      <c r="C1281"/>
      <c r="D1281"/>
      <c r="E1281"/>
      <c r="F1281"/>
    </row>
    <row r="1282" spans="2:6" x14ac:dyDescent="0.25">
      <c r="B1282"/>
      <c r="C1282"/>
      <c r="D1282"/>
      <c r="E1282"/>
      <c r="F1282"/>
    </row>
    <row r="1283" spans="2:6" x14ac:dyDescent="0.25">
      <c r="B1283"/>
      <c r="C1283"/>
      <c r="D1283"/>
      <c r="E1283"/>
      <c r="F1283"/>
    </row>
    <row r="1284" spans="2:6" x14ac:dyDescent="0.25">
      <c r="B1284"/>
      <c r="C1284"/>
      <c r="D1284"/>
      <c r="E1284"/>
      <c r="F1284"/>
    </row>
    <row r="1285" spans="2:6" x14ac:dyDescent="0.25">
      <c r="B1285"/>
      <c r="C1285"/>
      <c r="D1285"/>
      <c r="E1285"/>
      <c r="F1285"/>
    </row>
    <row r="1286" spans="2:6" x14ac:dyDescent="0.25">
      <c r="B1286"/>
      <c r="C1286"/>
      <c r="D1286"/>
      <c r="E1286"/>
      <c r="F1286"/>
    </row>
    <row r="1287" spans="2:6" x14ac:dyDescent="0.25">
      <c r="B1287"/>
      <c r="C1287"/>
      <c r="D1287"/>
      <c r="E1287"/>
      <c r="F1287"/>
    </row>
    <row r="1288" spans="2:6" x14ac:dyDescent="0.25">
      <c r="B1288"/>
      <c r="C1288"/>
      <c r="D1288"/>
      <c r="E1288"/>
      <c r="F1288"/>
    </row>
    <row r="1289" spans="2:6" x14ac:dyDescent="0.25">
      <c r="B1289"/>
      <c r="C1289"/>
      <c r="D1289"/>
      <c r="E1289"/>
      <c r="F1289"/>
    </row>
    <row r="1290" spans="2:6" x14ac:dyDescent="0.25">
      <c r="B1290"/>
      <c r="C1290"/>
      <c r="D1290"/>
      <c r="E1290"/>
      <c r="F1290"/>
    </row>
    <row r="1291" spans="2:6" x14ac:dyDescent="0.25">
      <c r="B1291"/>
      <c r="C1291"/>
      <c r="D1291"/>
      <c r="E1291"/>
      <c r="F1291"/>
    </row>
    <row r="1292" spans="2:6" x14ac:dyDescent="0.25">
      <c r="B1292"/>
      <c r="C1292"/>
      <c r="D1292"/>
      <c r="E1292"/>
      <c r="F1292"/>
    </row>
    <row r="1293" spans="2:6" x14ac:dyDescent="0.25">
      <c r="B1293"/>
      <c r="C1293"/>
      <c r="D1293"/>
      <c r="E1293"/>
      <c r="F1293"/>
    </row>
    <row r="1294" spans="2:6" x14ac:dyDescent="0.25">
      <c r="B1294"/>
      <c r="C1294"/>
      <c r="D1294"/>
      <c r="E1294"/>
      <c r="F1294"/>
    </row>
    <row r="1295" spans="2:6" x14ac:dyDescent="0.25">
      <c r="B1295"/>
      <c r="C1295"/>
      <c r="D1295"/>
      <c r="E1295"/>
      <c r="F1295"/>
    </row>
    <row r="1296" spans="2:6" x14ac:dyDescent="0.25">
      <c r="B1296"/>
      <c r="C1296"/>
      <c r="D1296"/>
      <c r="E1296"/>
      <c r="F1296"/>
    </row>
    <row r="1297" spans="2:6" x14ac:dyDescent="0.25">
      <c r="B1297"/>
      <c r="C1297"/>
      <c r="D1297"/>
      <c r="E1297"/>
      <c r="F1297"/>
    </row>
    <row r="1298" spans="2:6" x14ac:dyDescent="0.25">
      <c r="B1298"/>
      <c r="C1298"/>
      <c r="D1298"/>
      <c r="E1298"/>
      <c r="F1298"/>
    </row>
    <row r="1299" spans="2:6" x14ac:dyDescent="0.25">
      <c r="B1299"/>
      <c r="C1299"/>
      <c r="D1299"/>
      <c r="E1299"/>
      <c r="F1299"/>
    </row>
    <row r="1300" spans="2:6" x14ac:dyDescent="0.25">
      <c r="B1300"/>
      <c r="C1300"/>
      <c r="D1300"/>
      <c r="E1300"/>
      <c r="F1300"/>
    </row>
    <row r="1301" spans="2:6" x14ac:dyDescent="0.25">
      <c r="B1301"/>
      <c r="C1301"/>
      <c r="D1301"/>
      <c r="E1301"/>
      <c r="F1301"/>
    </row>
    <row r="1302" spans="2:6" x14ac:dyDescent="0.25">
      <c r="B1302"/>
      <c r="C1302"/>
      <c r="D1302"/>
      <c r="E1302"/>
      <c r="F1302"/>
    </row>
    <row r="1303" spans="2:6" x14ac:dyDescent="0.25">
      <c r="B1303"/>
      <c r="C1303"/>
      <c r="D1303"/>
      <c r="E1303"/>
      <c r="F1303"/>
    </row>
    <row r="1304" spans="2:6" x14ac:dyDescent="0.25">
      <c r="B1304"/>
      <c r="C1304"/>
      <c r="D1304"/>
      <c r="E1304"/>
      <c r="F1304"/>
    </row>
    <row r="1305" spans="2:6" x14ac:dyDescent="0.25">
      <c r="B1305"/>
      <c r="C1305"/>
      <c r="D1305"/>
      <c r="E1305"/>
      <c r="F1305"/>
    </row>
    <row r="1306" spans="2:6" x14ac:dyDescent="0.25">
      <c r="B1306"/>
      <c r="C1306"/>
      <c r="D1306"/>
      <c r="E1306"/>
      <c r="F1306"/>
    </row>
    <row r="1307" spans="2:6" x14ac:dyDescent="0.25">
      <c r="B1307"/>
      <c r="C1307"/>
      <c r="D1307"/>
      <c r="E1307"/>
      <c r="F1307"/>
    </row>
    <row r="1308" spans="2:6" x14ac:dyDescent="0.25">
      <c r="B1308"/>
      <c r="C1308"/>
      <c r="D1308"/>
      <c r="E1308"/>
      <c r="F1308"/>
    </row>
    <row r="1309" spans="2:6" x14ac:dyDescent="0.25">
      <c r="B1309"/>
      <c r="C1309"/>
      <c r="D1309"/>
      <c r="E1309"/>
      <c r="F1309"/>
    </row>
    <row r="1310" spans="2:6" x14ac:dyDescent="0.25">
      <c r="B1310"/>
      <c r="C1310"/>
      <c r="D1310"/>
      <c r="E1310"/>
      <c r="F1310"/>
    </row>
    <row r="1311" spans="2:6" x14ac:dyDescent="0.25">
      <c r="B1311"/>
      <c r="C1311"/>
      <c r="D1311"/>
      <c r="E1311"/>
      <c r="F1311"/>
    </row>
    <row r="1312" spans="2:6" x14ac:dyDescent="0.25">
      <c r="B1312"/>
      <c r="C1312"/>
      <c r="D1312"/>
      <c r="E1312"/>
      <c r="F1312"/>
    </row>
    <row r="1313" spans="2:6" x14ac:dyDescent="0.25">
      <c r="B1313"/>
      <c r="C1313"/>
      <c r="D1313"/>
      <c r="E1313"/>
      <c r="F1313"/>
    </row>
    <row r="1314" spans="2:6" x14ac:dyDescent="0.25">
      <c r="B1314"/>
      <c r="C1314"/>
      <c r="D1314"/>
      <c r="E1314"/>
      <c r="F1314"/>
    </row>
    <row r="1315" spans="2:6" x14ac:dyDescent="0.25">
      <c r="B1315"/>
      <c r="C1315"/>
      <c r="D1315"/>
      <c r="E1315"/>
      <c r="F1315"/>
    </row>
    <row r="1316" spans="2:6" x14ac:dyDescent="0.25">
      <c r="B1316"/>
      <c r="C1316"/>
      <c r="D1316"/>
      <c r="E1316"/>
      <c r="F1316"/>
    </row>
    <row r="1317" spans="2:6" x14ac:dyDescent="0.25">
      <c r="B1317"/>
      <c r="C1317"/>
      <c r="D1317"/>
      <c r="E1317"/>
      <c r="F1317"/>
    </row>
    <row r="1318" spans="2:6" x14ac:dyDescent="0.25">
      <c r="B1318"/>
      <c r="C1318"/>
      <c r="D1318"/>
      <c r="E1318"/>
      <c r="F1318"/>
    </row>
    <row r="1319" spans="2:6" x14ac:dyDescent="0.25">
      <c r="B1319"/>
      <c r="C1319"/>
      <c r="D1319"/>
      <c r="E1319"/>
      <c r="F1319"/>
    </row>
    <row r="1320" spans="2:6" x14ac:dyDescent="0.25">
      <c r="B1320"/>
      <c r="C1320"/>
      <c r="D1320"/>
      <c r="E1320"/>
      <c r="F1320"/>
    </row>
    <row r="1321" spans="2:6" x14ac:dyDescent="0.25">
      <c r="B1321"/>
      <c r="C1321"/>
      <c r="D1321"/>
      <c r="E1321"/>
      <c r="F1321"/>
    </row>
    <row r="1322" spans="2:6" x14ac:dyDescent="0.25">
      <c r="B1322"/>
      <c r="C1322"/>
      <c r="D1322"/>
      <c r="E1322"/>
      <c r="F1322"/>
    </row>
    <row r="1323" spans="2:6" x14ac:dyDescent="0.25">
      <c r="B1323"/>
      <c r="C1323"/>
      <c r="D1323"/>
      <c r="E1323"/>
      <c r="F1323"/>
    </row>
    <row r="1324" spans="2:6" x14ac:dyDescent="0.25">
      <c r="B1324"/>
      <c r="C1324"/>
      <c r="D1324"/>
      <c r="E1324"/>
      <c r="F1324"/>
    </row>
    <row r="1325" spans="2:6" x14ac:dyDescent="0.25">
      <c r="B1325"/>
      <c r="C1325"/>
      <c r="D1325"/>
      <c r="E1325"/>
      <c r="F1325"/>
    </row>
    <row r="1326" spans="2:6" x14ac:dyDescent="0.25">
      <c r="B1326"/>
      <c r="C1326"/>
      <c r="D1326"/>
      <c r="E1326"/>
      <c r="F1326"/>
    </row>
    <row r="1327" spans="2:6" x14ac:dyDescent="0.25">
      <c r="B1327"/>
      <c r="C1327"/>
      <c r="D1327"/>
      <c r="E1327"/>
      <c r="F1327"/>
    </row>
    <row r="1328" spans="2:6" x14ac:dyDescent="0.25">
      <c r="B1328"/>
      <c r="C1328"/>
      <c r="D1328"/>
      <c r="E1328"/>
      <c r="F1328"/>
    </row>
    <row r="1329" spans="2:6" x14ac:dyDescent="0.25">
      <c r="B1329"/>
      <c r="C1329"/>
      <c r="D1329"/>
      <c r="E1329"/>
      <c r="F1329"/>
    </row>
    <row r="1330" spans="2:6" x14ac:dyDescent="0.25">
      <c r="B1330"/>
      <c r="C1330"/>
      <c r="D1330"/>
      <c r="E1330"/>
      <c r="F1330"/>
    </row>
    <row r="1331" spans="2:6" x14ac:dyDescent="0.25">
      <c r="B1331"/>
      <c r="C1331"/>
      <c r="D1331"/>
      <c r="E1331"/>
      <c r="F1331"/>
    </row>
    <row r="1332" spans="2:6" x14ac:dyDescent="0.25">
      <c r="B1332"/>
      <c r="C1332"/>
      <c r="D1332"/>
      <c r="E1332"/>
      <c r="F1332"/>
    </row>
    <row r="1333" spans="2:6" x14ac:dyDescent="0.25">
      <c r="B1333"/>
      <c r="C1333"/>
      <c r="D1333"/>
      <c r="E1333"/>
      <c r="F1333"/>
    </row>
    <row r="1334" spans="2:6" x14ac:dyDescent="0.25">
      <c r="B1334"/>
      <c r="C1334"/>
      <c r="D1334"/>
      <c r="E1334"/>
      <c r="F1334"/>
    </row>
    <row r="1335" spans="2:6" x14ac:dyDescent="0.25">
      <c r="B1335"/>
      <c r="C1335"/>
      <c r="D1335"/>
      <c r="E1335"/>
      <c r="F1335"/>
    </row>
    <row r="1336" spans="2:6" x14ac:dyDescent="0.25">
      <c r="B1336"/>
      <c r="C1336"/>
      <c r="D1336"/>
      <c r="E1336"/>
      <c r="F1336"/>
    </row>
    <row r="1337" spans="2:6" x14ac:dyDescent="0.25">
      <c r="B1337"/>
      <c r="C1337"/>
      <c r="D1337"/>
      <c r="E1337"/>
      <c r="F1337"/>
    </row>
    <row r="1338" spans="2:6" x14ac:dyDescent="0.25">
      <c r="B1338"/>
      <c r="C1338"/>
      <c r="D1338"/>
      <c r="E1338"/>
      <c r="F1338"/>
    </row>
    <row r="1339" spans="2:6" x14ac:dyDescent="0.25">
      <c r="B1339"/>
      <c r="C1339"/>
      <c r="D1339"/>
      <c r="E1339"/>
      <c r="F1339"/>
    </row>
    <row r="1340" spans="2:6" x14ac:dyDescent="0.25">
      <c r="B1340"/>
      <c r="C1340"/>
      <c r="D1340"/>
      <c r="E1340"/>
      <c r="F1340"/>
    </row>
    <row r="1341" spans="2:6" x14ac:dyDescent="0.25">
      <c r="B1341"/>
      <c r="C1341"/>
      <c r="D1341"/>
      <c r="E1341"/>
      <c r="F1341"/>
    </row>
    <row r="1342" spans="2:6" x14ac:dyDescent="0.25">
      <c r="B1342"/>
      <c r="C1342"/>
      <c r="D1342"/>
      <c r="E1342"/>
      <c r="F1342"/>
    </row>
    <row r="1343" spans="2:6" x14ac:dyDescent="0.25">
      <c r="B1343"/>
      <c r="C1343"/>
      <c r="D1343"/>
      <c r="E1343"/>
      <c r="F1343"/>
    </row>
    <row r="1344" spans="2:6" x14ac:dyDescent="0.25">
      <c r="B1344"/>
      <c r="C1344"/>
      <c r="D1344"/>
      <c r="E1344"/>
      <c r="F1344"/>
    </row>
    <row r="1345" spans="2:6" x14ac:dyDescent="0.25">
      <c r="B1345"/>
      <c r="C1345"/>
      <c r="D1345"/>
      <c r="E1345"/>
      <c r="F1345"/>
    </row>
    <row r="1346" spans="2:6" x14ac:dyDescent="0.25">
      <c r="B1346"/>
      <c r="C1346"/>
      <c r="D1346"/>
      <c r="E1346"/>
      <c r="F1346"/>
    </row>
    <row r="1347" spans="2:6" x14ac:dyDescent="0.25">
      <c r="B1347"/>
      <c r="C1347"/>
      <c r="D1347"/>
      <c r="E1347"/>
      <c r="F1347"/>
    </row>
    <row r="1348" spans="2:6" x14ac:dyDescent="0.25">
      <c r="B1348"/>
      <c r="C1348"/>
      <c r="D1348"/>
      <c r="E1348"/>
      <c r="F1348"/>
    </row>
    <row r="1349" spans="2:6" x14ac:dyDescent="0.25">
      <c r="B1349"/>
      <c r="C1349"/>
      <c r="D1349"/>
      <c r="E1349"/>
      <c r="F1349"/>
    </row>
    <row r="1350" spans="2:6" x14ac:dyDescent="0.25">
      <c r="B1350"/>
      <c r="C1350"/>
      <c r="D1350"/>
      <c r="E1350"/>
      <c r="F1350"/>
    </row>
    <row r="1351" spans="2:6" x14ac:dyDescent="0.25">
      <c r="B1351"/>
      <c r="C1351"/>
      <c r="D1351"/>
      <c r="E1351"/>
      <c r="F1351"/>
    </row>
    <row r="1352" spans="2:6" x14ac:dyDescent="0.25">
      <c r="B1352"/>
      <c r="C1352"/>
      <c r="D1352"/>
      <c r="E1352"/>
      <c r="F1352"/>
    </row>
    <row r="1353" spans="2:6" x14ac:dyDescent="0.25">
      <c r="B1353"/>
      <c r="C1353"/>
      <c r="D1353"/>
      <c r="E1353"/>
      <c r="F1353"/>
    </row>
    <row r="1354" spans="2:6" x14ac:dyDescent="0.25">
      <c r="B1354"/>
      <c r="C1354"/>
      <c r="D1354"/>
      <c r="E1354"/>
      <c r="F1354"/>
    </row>
    <row r="1355" spans="2:6" x14ac:dyDescent="0.25">
      <c r="B1355"/>
      <c r="C1355"/>
      <c r="D1355"/>
      <c r="E1355"/>
      <c r="F1355"/>
    </row>
    <row r="1356" spans="2:6" x14ac:dyDescent="0.25">
      <c r="B1356"/>
      <c r="C1356"/>
      <c r="D1356"/>
      <c r="E1356"/>
      <c r="F1356"/>
    </row>
    <row r="1357" spans="2:6" x14ac:dyDescent="0.25">
      <c r="B1357"/>
      <c r="C1357"/>
      <c r="D1357"/>
      <c r="E1357"/>
      <c r="F1357"/>
    </row>
    <row r="1358" spans="2:6" x14ac:dyDescent="0.25">
      <c r="B1358"/>
      <c r="C1358"/>
      <c r="D1358"/>
      <c r="E1358"/>
      <c r="F1358"/>
    </row>
    <row r="1359" spans="2:6" x14ac:dyDescent="0.25">
      <c r="B1359"/>
      <c r="C1359"/>
      <c r="D1359"/>
      <c r="E1359"/>
      <c r="F1359"/>
    </row>
    <row r="1360" spans="2:6" x14ac:dyDescent="0.25">
      <c r="B1360"/>
      <c r="C1360"/>
      <c r="D1360"/>
      <c r="E1360"/>
      <c r="F1360"/>
    </row>
    <row r="1361" spans="2:6" x14ac:dyDescent="0.25">
      <c r="B1361"/>
      <c r="C1361"/>
      <c r="D1361"/>
      <c r="E1361"/>
      <c r="F1361"/>
    </row>
    <row r="1362" spans="2:6" x14ac:dyDescent="0.25">
      <c r="B1362"/>
      <c r="C1362"/>
      <c r="D1362"/>
      <c r="E1362"/>
      <c r="F1362"/>
    </row>
    <row r="1363" spans="2:6" x14ac:dyDescent="0.25">
      <c r="B1363"/>
      <c r="C1363"/>
      <c r="D1363"/>
      <c r="E1363"/>
      <c r="F1363"/>
    </row>
    <row r="1364" spans="2:6" x14ac:dyDescent="0.25">
      <c r="B1364"/>
      <c r="C1364"/>
      <c r="D1364"/>
      <c r="E1364"/>
      <c r="F1364"/>
    </row>
    <row r="1365" spans="2:6" x14ac:dyDescent="0.25">
      <c r="B1365"/>
      <c r="C1365"/>
      <c r="D1365"/>
      <c r="E1365"/>
      <c r="F1365"/>
    </row>
    <row r="1366" spans="2:6" x14ac:dyDescent="0.25">
      <c r="B1366"/>
      <c r="C1366"/>
      <c r="D1366"/>
      <c r="E1366"/>
      <c r="F1366"/>
    </row>
    <row r="1367" spans="2:6" x14ac:dyDescent="0.25">
      <c r="B1367"/>
      <c r="C1367"/>
      <c r="D1367"/>
      <c r="E1367"/>
      <c r="F1367"/>
    </row>
    <row r="1368" spans="2:6" x14ac:dyDescent="0.25">
      <c r="B1368"/>
      <c r="C1368"/>
      <c r="D1368"/>
      <c r="E1368"/>
      <c r="F1368"/>
    </row>
    <row r="1369" spans="2:6" x14ac:dyDescent="0.25">
      <c r="B1369"/>
      <c r="C1369"/>
      <c r="D1369"/>
      <c r="E1369"/>
      <c r="F1369"/>
    </row>
    <row r="1370" spans="2:6" x14ac:dyDescent="0.25">
      <c r="B1370"/>
      <c r="C1370"/>
      <c r="D1370"/>
      <c r="E1370"/>
      <c r="F1370"/>
    </row>
    <row r="1371" spans="2:6" x14ac:dyDescent="0.25">
      <c r="B1371"/>
      <c r="C1371"/>
      <c r="D1371"/>
      <c r="E1371"/>
      <c r="F1371"/>
    </row>
    <row r="1372" spans="2:6" x14ac:dyDescent="0.25">
      <c r="B1372"/>
      <c r="C1372"/>
      <c r="D1372"/>
      <c r="E1372"/>
      <c r="F1372"/>
    </row>
    <row r="1373" spans="2:6" x14ac:dyDescent="0.25">
      <c r="B1373"/>
      <c r="C1373"/>
      <c r="D1373"/>
      <c r="E1373"/>
      <c r="F1373"/>
    </row>
    <row r="1374" spans="2:6" x14ac:dyDescent="0.25">
      <c r="B1374"/>
      <c r="C1374"/>
      <c r="D1374"/>
      <c r="E1374"/>
      <c r="F1374"/>
    </row>
    <row r="1375" spans="2:6" x14ac:dyDescent="0.25">
      <c r="B1375"/>
      <c r="C1375"/>
      <c r="D1375"/>
      <c r="E1375"/>
      <c r="F1375"/>
    </row>
    <row r="1376" spans="2:6" x14ac:dyDescent="0.25">
      <c r="B1376"/>
      <c r="C1376"/>
      <c r="D1376"/>
      <c r="E1376"/>
      <c r="F1376"/>
    </row>
    <row r="1377" spans="2:6" x14ac:dyDescent="0.25">
      <c r="B1377"/>
      <c r="C1377"/>
      <c r="D1377"/>
      <c r="E1377"/>
      <c r="F1377"/>
    </row>
    <row r="1378" spans="2:6" x14ac:dyDescent="0.25">
      <c r="B1378"/>
      <c r="C1378"/>
      <c r="D1378"/>
      <c r="E1378"/>
      <c r="F1378"/>
    </row>
    <row r="1379" spans="2:6" x14ac:dyDescent="0.25">
      <c r="B1379"/>
      <c r="C1379"/>
      <c r="D1379"/>
      <c r="E1379"/>
      <c r="F1379"/>
    </row>
    <row r="1380" spans="2:6" x14ac:dyDescent="0.25">
      <c r="B1380"/>
      <c r="C1380"/>
      <c r="D1380"/>
      <c r="E1380"/>
      <c r="F1380"/>
    </row>
    <row r="1381" spans="2:6" x14ac:dyDescent="0.25">
      <c r="B1381"/>
      <c r="C1381"/>
      <c r="D1381"/>
      <c r="E1381"/>
      <c r="F1381"/>
    </row>
    <row r="1382" spans="2:6" x14ac:dyDescent="0.25">
      <c r="B1382"/>
      <c r="C1382"/>
      <c r="D1382"/>
      <c r="E1382"/>
      <c r="F1382"/>
    </row>
    <row r="1383" spans="2:6" x14ac:dyDescent="0.25">
      <c r="B1383"/>
      <c r="C1383"/>
      <c r="D1383"/>
      <c r="E1383"/>
      <c r="F1383"/>
    </row>
    <row r="1384" spans="2:6" x14ac:dyDescent="0.25">
      <c r="B1384"/>
      <c r="C1384"/>
      <c r="D1384"/>
      <c r="E1384"/>
      <c r="F1384"/>
    </row>
    <row r="1385" spans="2:6" x14ac:dyDescent="0.25">
      <c r="B1385"/>
      <c r="C1385"/>
      <c r="D1385"/>
      <c r="E1385"/>
      <c r="F1385"/>
    </row>
    <row r="1386" spans="2:6" x14ac:dyDescent="0.25">
      <c r="B1386"/>
      <c r="C1386"/>
      <c r="D1386"/>
      <c r="E1386"/>
      <c r="F1386"/>
    </row>
    <row r="1387" spans="2:6" x14ac:dyDescent="0.25">
      <c r="B1387"/>
      <c r="C1387"/>
      <c r="D1387"/>
      <c r="E1387"/>
      <c r="F1387"/>
    </row>
    <row r="1388" spans="2:6" x14ac:dyDescent="0.25">
      <c r="B1388"/>
      <c r="C1388"/>
      <c r="D1388"/>
      <c r="E1388"/>
      <c r="F1388"/>
    </row>
    <row r="1389" spans="2:6" x14ac:dyDescent="0.25">
      <c r="B1389"/>
      <c r="C1389"/>
      <c r="D1389"/>
      <c r="E1389"/>
      <c r="F1389"/>
    </row>
    <row r="1390" spans="2:6" x14ac:dyDescent="0.25">
      <c r="B1390"/>
      <c r="C1390"/>
      <c r="D1390"/>
      <c r="E1390"/>
      <c r="F1390"/>
    </row>
    <row r="1391" spans="2:6" x14ac:dyDescent="0.25">
      <c r="B1391"/>
      <c r="C1391"/>
      <c r="D1391"/>
      <c r="E1391"/>
      <c r="F1391"/>
    </row>
    <row r="1392" spans="2:6" x14ac:dyDescent="0.25">
      <c r="B1392"/>
      <c r="C1392"/>
      <c r="D1392"/>
      <c r="E1392"/>
      <c r="F1392"/>
    </row>
    <row r="1393" spans="2:6" x14ac:dyDescent="0.25">
      <c r="B1393"/>
      <c r="C1393"/>
      <c r="D1393"/>
      <c r="E1393"/>
      <c r="F1393"/>
    </row>
    <row r="1394" spans="2:6" x14ac:dyDescent="0.25">
      <c r="B1394"/>
      <c r="C1394"/>
      <c r="D1394"/>
      <c r="E1394"/>
      <c r="F1394"/>
    </row>
    <row r="1395" spans="2:6" x14ac:dyDescent="0.25">
      <c r="B1395"/>
      <c r="C1395"/>
      <c r="D1395"/>
      <c r="E1395"/>
      <c r="F1395"/>
    </row>
    <row r="1396" spans="2:6" x14ac:dyDescent="0.25">
      <c r="B1396"/>
      <c r="C1396"/>
      <c r="D1396"/>
      <c r="E1396"/>
      <c r="F1396"/>
    </row>
    <row r="1397" spans="2:6" x14ac:dyDescent="0.25">
      <c r="B1397"/>
      <c r="C1397"/>
      <c r="D1397"/>
      <c r="E1397"/>
      <c r="F1397"/>
    </row>
    <row r="1398" spans="2:6" x14ac:dyDescent="0.25">
      <c r="B1398"/>
      <c r="C1398"/>
      <c r="D1398"/>
      <c r="E1398"/>
      <c r="F1398"/>
    </row>
    <row r="1399" spans="2:6" x14ac:dyDescent="0.25">
      <c r="B1399"/>
      <c r="C1399"/>
      <c r="D1399"/>
      <c r="E1399"/>
      <c r="F1399"/>
    </row>
    <row r="1400" spans="2:6" x14ac:dyDescent="0.25">
      <c r="B1400"/>
      <c r="C1400"/>
      <c r="D1400"/>
      <c r="E1400"/>
      <c r="F1400"/>
    </row>
    <row r="1401" spans="2:6" x14ac:dyDescent="0.25">
      <c r="B1401"/>
      <c r="C1401"/>
      <c r="D1401"/>
      <c r="E1401"/>
      <c r="F1401"/>
    </row>
    <row r="1402" spans="2:6" x14ac:dyDescent="0.25">
      <c r="B1402"/>
      <c r="C1402"/>
      <c r="D1402"/>
      <c r="E1402"/>
      <c r="F1402"/>
    </row>
    <row r="1403" spans="2:6" x14ac:dyDescent="0.25">
      <c r="B1403"/>
      <c r="C1403"/>
      <c r="D1403"/>
      <c r="E1403"/>
      <c r="F1403"/>
    </row>
    <row r="1404" spans="2:6" x14ac:dyDescent="0.25">
      <c r="B1404"/>
      <c r="C1404"/>
      <c r="D1404"/>
      <c r="E1404"/>
      <c r="F1404"/>
    </row>
    <row r="1405" spans="2:6" x14ac:dyDescent="0.25">
      <c r="B1405"/>
      <c r="C1405"/>
      <c r="D1405"/>
      <c r="E1405"/>
      <c r="F1405"/>
    </row>
    <row r="1406" spans="2:6" x14ac:dyDescent="0.25">
      <c r="B1406"/>
      <c r="C1406"/>
      <c r="D1406"/>
      <c r="E1406"/>
      <c r="F1406"/>
    </row>
    <row r="1407" spans="2:6" x14ac:dyDescent="0.25">
      <c r="B1407"/>
      <c r="C1407"/>
      <c r="D1407"/>
      <c r="E1407"/>
      <c r="F1407"/>
    </row>
    <row r="1408" spans="2:6" x14ac:dyDescent="0.25">
      <c r="B1408"/>
      <c r="C1408"/>
      <c r="D1408"/>
      <c r="E1408"/>
      <c r="F1408"/>
    </row>
    <row r="1409" spans="2:6" x14ac:dyDescent="0.25">
      <c r="B1409"/>
      <c r="C1409"/>
      <c r="D1409"/>
      <c r="E1409"/>
      <c r="F1409"/>
    </row>
    <row r="1410" spans="2:6" x14ac:dyDescent="0.25">
      <c r="B1410"/>
      <c r="C1410"/>
      <c r="D1410"/>
      <c r="E1410"/>
      <c r="F1410"/>
    </row>
    <row r="1411" spans="2:6" x14ac:dyDescent="0.25">
      <c r="B1411"/>
      <c r="C1411"/>
      <c r="D1411"/>
      <c r="E1411"/>
      <c r="F1411"/>
    </row>
    <row r="1412" spans="2:6" x14ac:dyDescent="0.25">
      <c r="B1412"/>
      <c r="C1412"/>
      <c r="D1412"/>
      <c r="E1412"/>
      <c r="F1412"/>
    </row>
    <row r="1413" spans="2:6" x14ac:dyDescent="0.25">
      <c r="B1413"/>
      <c r="C1413"/>
      <c r="D1413"/>
      <c r="E1413"/>
      <c r="F1413"/>
    </row>
    <row r="1414" spans="2:6" x14ac:dyDescent="0.25">
      <c r="B1414"/>
      <c r="C1414"/>
      <c r="D1414"/>
      <c r="E1414"/>
      <c r="F1414"/>
    </row>
    <row r="1415" spans="2:6" x14ac:dyDescent="0.25">
      <c r="B1415"/>
      <c r="C1415"/>
      <c r="D1415"/>
      <c r="E1415"/>
      <c r="F1415"/>
    </row>
    <row r="1416" spans="2:6" x14ac:dyDescent="0.25">
      <c r="B1416"/>
      <c r="C1416"/>
      <c r="D1416"/>
      <c r="E1416"/>
      <c r="F1416"/>
    </row>
    <row r="1417" spans="2:6" x14ac:dyDescent="0.25">
      <c r="B1417"/>
      <c r="C1417"/>
      <c r="D1417"/>
      <c r="E1417"/>
      <c r="F1417"/>
    </row>
    <row r="1418" spans="2:6" x14ac:dyDescent="0.25">
      <c r="B1418"/>
      <c r="C1418"/>
      <c r="D1418"/>
      <c r="E1418"/>
      <c r="F1418"/>
    </row>
    <row r="1419" spans="2:6" x14ac:dyDescent="0.25">
      <c r="B1419"/>
      <c r="C1419"/>
      <c r="D1419"/>
      <c r="E1419"/>
      <c r="F1419"/>
    </row>
    <row r="1420" spans="2:6" x14ac:dyDescent="0.25">
      <c r="B1420"/>
      <c r="C1420"/>
      <c r="D1420"/>
      <c r="E1420"/>
      <c r="F1420"/>
    </row>
    <row r="1421" spans="2:6" x14ac:dyDescent="0.25">
      <c r="B1421"/>
      <c r="C1421"/>
      <c r="D1421"/>
      <c r="E1421"/>
      <c r="F1421"/>
    </row>
    <row r="1422" spans="2:6" x14ac:dyDescent="0.25">
      <c r="B1422"/>
      <c r="C1422"/>
      <c r="D1422"/>
      <c r="E1422"/>
      <c r="F1422"/>
    </row>
    <row r="1423" spans="2:6" x14ac:dyDescent="0.25">
      <c r="B1423"/>
      <c r="C1423"/>
      <c r="D1423"/>
      <c r="E1423"/>
      <c r="F1423"/>
    </row>
    <row r="1424" spans="2:6" x14ac:dyDescent="0.25">
      <c r="B1424"/>
      <c r="C1424"/>
      <c r="D1424"/>
      <c r="E1424"/>
      <c r="F1424"/>
    </row>
    <row r="1425" spans="2:6" x14ac:dyDescent="0.25">
      <c r="B1425"/>
      <c r="C1425"/>
      <c r="D1425"/>
      <c r="E1425"/>
      <c r="F1425"/>
    </row>
    <row r="1426" spans="2:6" x14ac:dyDescent="0.25">
      <c r="B1426"/>
      <c r="C1426"/>
      <c r="D1426"/>
      <c r="E1426"/>
      <c r="F1426"/>
    </row>
    <row r="1427" spans="2:6" x14ac:dyDescent="0.25">
      <c r="B1427"/>
      <c r="C1427"/>
      <c r="D1427"/>
      <c r="E1427"/>
      <c r="F1427"/>
    </row>
    <row r="1428" spans="2:6" x14ac:dyDescent="0.25">
      <c r="B1428"/>
      <c r="C1428"/>
      <c r="D1428"/>
      <c r="E1428"/>
      <c r="F1428"/>
    </row>
    <row r="1429" spans="2:6" x14ac:dyDescent="0.25">
      <c r="B1429"/>
      <c r="C1429"/>
      <c r="D1429"/>
      <c r="E1429"/>
      <c r="F1429"/>
    </row>
    <row r="1430" spans="2:6" x14ac:dyDescent="0.25">
      <c r="B1430"/>
      <c r="C1430"/>
      <c r="D1430"/>
      <c r="E1430"/>
      <c r="F1430"/>
    </row>
    <row r="1431" spans="2:6" x14ac:dyDescent="0.25">
      <c r="B1431"/>
      <c r="C1431"/>
      <c r="D1431"/>
      <c r="E1431"/>
      <c r="F1431"/>
    </row>
    <row r="1432" spans="2:6" x14ac:dyDescent="0.25">
      <c r="B1432"/>
      <c r="C1432"/>
      <c r="D1432"/>
      <c r="E1432"/>
      <c r="F1432"/>
    </row>
    <row r="1433" spans="2:6" x14ac:dyDescent="0.25">
      <c r="B1433"/>
      <c r="C1433"/>
      <c r="D1433"/>
      <c r="E1433"/>
      <c r="F1433"/>
    </row>
    <row r="1434" spans="2:6" x14ac:dyDescent="0.25">
      <c r="B1434"/>
      <c r="C1434"/>
      <c r="D1434"/>
      <c r="E1434"/>
      <c r="F1434"/>
    </row>
    <row r="1435" spans="2:6" x14ac:dyDescent="0.25">
      <c r="B1435"/>
      <c r="C1435"/>
      <c r="D1435"/>
      <c r="E1435"/>
      <c r="F1435"/>
    </row>
    <row r="1436" spans="2:6" x14ac:dyDescent="0.25">
      <c r="B1436"/>
      <c r="C1436"/>
      <c r="D1436"/>
      <c r="E1436"/>
      <c r="F1436"/>
    </row>
    <row r="1437" spans="2:6" x14ac:dyDescent="0.25">
      <c r="B1437"/>
      <c r="C1437"/>
      <c r="D1437"/>
      <c r="E1437"/>
      <c r="F1437"/>
    </row>
    <row r="1438" spans="2:6" x14ac:dyDescent="0.25">
      <c r="B1438"/>
      <c r="C1438"/>
      <c r="D1438"/>
      <c r="E1438"/>
      <c r="F1438"/>
    </row>
    <row r="1439" spans="2:6" x14ac:dyDescent="0.25">
      <c r="B1439"/>
      <c r="C1439"/>
      <c r="D1439"/>
      <c r="E1439"/>
      <c r="F1439"/>
    </row>
    <row r="1440" spans="2:6" x14ac:dyDescent="0.25">
      <c r="B1440"/>
      <c r="C1440"/>
      <c r="D1440"/>
      <c r="E1440"/>
      <c r="F1440"/>
    </row>
    <row r="1441" spans="2:6" x14ac:dyDescent="0.25">
      <c r="B1441"/>
      <c r="C1441"/>
      <c r="D1441"/>
      <c r="E1441"/>
      <c r="F1441"/>
    </row>
    <row r="1442" spans="2:6" x14ac:dyDescent="0.25">
      <c r="B1442"/>
      <c r="C1442"/>
      <c r="D1442"/>
      <c r="E1442"/>
      <c r="F1442"/>
    </row>
    <row r="1443" spans="2:6" x14ac:dyDescent="0.25">
      <c r="B1443"/>
      <c r="C1443"/>
      <c r="D1443"/>
      <c r="E1443"/>
      <c r="F1443"/>
    </row>
    <row r="1444" spans="2:6" x14ac:dyDescent="0.25">
      <c r="B1444"/>
      <c r="C1444"/>
      <c r="D1444"/>
      <c r="E1444"/>
      <c r="F1444"/>
    </row>
    <row r="1445" spans="2:6" x14ac:dyDescent="0.25">
      <c r="B1445"/>
      <c r="C1445"/>
      <c r="D1445"/>
      <c r="E1445"/>
      <c r="F1445"/>
    </row>
    <row r="1446" spans="2:6" x14ac:dyDescent="0.25">
      <c r="B1446"/>
      <c r="C1446"/>
      <c r="D1446"/>
      <c r="E1446"/>
      <c r="F1446"/>
    </row>
    <row r="1447" spans="2:6" x14ac:dyDescent="0.25">
      <c r="B1447"/>
      <c r="C1447"/>
      <c r="D1447"/>
      <c r="E1447"/>
      <c r="F1447"/>
    </row>
    <row r="1448" spans="2:6" x14ac:dyDescent="0.25">
      <c r="B1448"/>
      <c r="C1448"/>
      <c r="D1448"/>
      <c r="E1448"/>
      <c r="F1448"/>
    </row>
    <row r="1449" spans="2:6" x14ac:dyDescent="0.25">
      <c r="B1449"/>
      <c r="C1449"/>
      <c r="D1449"/>
      <c r="E1449"/>
      <c r="F1449"/>
    </row>
    <row r="1450" spans="2:6" x14ac:dyDescent="0.25">
      <c r="B1450"/>
      <c r="C1450"/>
      <c r="D1450"/>
      <c r="E1450"/>
      <c r="F1450"/>
    </row>
    <row r="1451" spans="2:6" x14ac:dyDescent="0.25">
      <c r="B1451"/>
      <c r="C1451"/>
      <c r="D1451"/>
      <c r="E1451"/>
      <c r="F1451"/>
    </row>
    <row r="1452" spans="2:6" x14ac:dyDescent="0.25">
      <c r="B1452"/>
      <c r="C1452"/>
      <c r="D1452"/>
      <c r="E1452"/>
      <c r="F1452"/>
    </row>
    <row r="1453" spans="2:6" x14ac:dyDescent="0.25">
      <c r="B1453"/>
      <c r="C1453"/>
      <c r="D1453"/>
      <c r="E1453"/>
      <c r="F1453"/>
    </row>
    <row r="1454" spans="2:6" x14ac:dyDescent="0.25">
      <c r="B1454"/>
      <c r="C1454"/>
      <c r="D1454"/>
      <c r="E1454"/>
      <c r="F1454"/>
    </row>
    <row r="1455" spans="2:6" x14ac:dyDescent="0.25">
      <c r="B1455"/>
      <c r="C1455"/>
      <c r="D1455"/>
      <c r="E1455"/>
      <c r="F1455"/>
    </row>
    <row r="1456" spans="2:6" x14ac:dyDescent="0.25">
      <c r="B1456"/>
      <c r="C1456"/>
      <c r="D1456"/>
      <c r="E1456"/>
      <c r="F1456"/>
    </row>
    <row r="1457" spans="2:6" x14ac:dyDescent="0.25">
      <c r="B1457"/>
      <c r="C1457"/>
      <c r="D1457"/>
      <c r="E1457"/>
      <c r="F1457"/>
    </row>
    <row r="1458" spans="2:6" x14ac:dyDescent="0.25">
      <c r="B1458"/>
      <c r="C1458"/>
      <c r="D1458"/>
      <c r="E1458"/>
      <c r="F1458"/>
    </row>
    <row r="1459" spans="2:6" x14ac:dyDescent="0.25">
      <c r="B1459"/>
      <c r="C1459"/>
      <c r="D1459"/>
      <c r="E1459"/>
      <c r="F1459"/>
    </row>
    <row r="1460" spans="2:6" x14ac:dyDescent="0.25">
      <c r="B1460"/>
      <c r="C1460"/>
      <c r="D1460"/>
      <c r="E1460"/>
      <c r="F1460"/>
    </row>
    <row r="1461" spans="2:6" x14ac:dyDescent="0.25">
      <c r="B1461"/>
      <c r="C1461"/>
      <c r="D1461"/>
      <c r="E1461"/>
      <c r="F1461"/>
    </row>
    <row r="1462" spans="2:6" x14ac:dyDescent="0.25">
      <c r="B1462"/>
      <c r="C1462"/>
      <c r="D1462"/>
      <c r="E1462"/>
      <c r="F1462"/>
    </row>
    <row r="1463" spans="2:6" x14ac:dyDescent="0.25">
      <c r="B1463"/>
      <c r="C1463"/>
      <c r="D1463"/>
      <c r="E1463"/>
      <c r="F1463"/>
    </row>
    <row r="1464" spans="2:6" x14ac:dyDescent="0.25">
      <c r="B1464"/>
      <c r="C1464"/>
      <c r="D1464"/>
      <c r="E1464"/>
      <c r="F1464"/>
    </row>
    <row r="1465" spans="2:6" x14ac:dyDescent="0.25">
      <c r="B1465"/>
      <c r="C1465"/>
      <c r="D1465"/>
      <c r="E1465"/>
      <c r="F1465"/>
    </row>
    <row r="1466" spans="2:6" x14ac:dyDescent="0.25">
      <c r="B1466"/>
      <c r="C1466"/>
      <c r="D1466"/>
      <c r="E1466"/>
      <c r="F1466"/>
    </row>
    <row r="1467" spans="2:6" x14ac:dyDescent="0.25">
      <c r="B1467"/>
      <c r="C1467"/>
      <c r="D1467"/>
      <c r="E1467"/>
      <c r="F1467"/>
    </row>
    <row r="1468" spans="2:6" x14ac:dyDescent="0.25">
      <c r="B1468"/>
      <c r="C1468"/>
      <c r="D1468"/>
      <c r="E1468"/>
      <c r="F1468"/>
    </row>
    <row r="1469" spans="2:6" x14ac:dyDescent="0.25">
      <c r="B1469"/>
      <c r="C1469"/>
      <c r="D1469"/>
      <c r="E1469"/>
      <c r="F1469"/>
    </row>
    <row r="1470" spans="2:6" x14ac:dyDescent="0.25">
      <c r="B1470"/>
      <c r="C1470"/>
      <c r="D1470"/>
      <c r="E1470"/>
      <c r="F1470"/>
    </row>
    <row r="1471" spans="2:6" x14ac:dyDescent="0.25">
      <c r="B1471"/>
      <c r="C1471"/>
      <c r="D1471"/>
      <c r="E1471"/>
      <c r="F1471"/>
    </row>
    <row r="1472" spans="2:6" x14ac:dyDescent="0.25">
      <c r="B1472"/>
      <c r="C1472"/>
      <c r="D1472"/>
      <c r="E1472"/>
      <c r="F1472"/>
    </row>
    <row r="1473" spans="2:6" x14ac:dyDescent="0.25">
      <c r="B1473"/>
      <c r="C1473"/>
      <c r="D1473"/>
      <c r="E1473"/>
      <c r="F1473"/>
    </row>
    <row r="1474" spans="2:6" x14ac:dyDescent="0.25">
      <c r="B1474"/>
      <c r="C1474"/>
      <c r="D1474"/>
      <c r="E1474"/>
      <c r="F1474"/>
    </row>
    <row r="1475" spans="2:6" x14ac:dyDescent="0.25">
      <c r="B1475"/>
      <c r="C1475"/>
      <c r="D1475"/>
      <c r="E1475"/>
      <c r="F1475"/>
    </row>
    <row r="1476" spans="2:6" x14ac:dyDescent="0.25">
      <c r="B1476"/>
      <c r="C1476"/>
      <c r="D1476"/>
      <c r="E1476"/>
      <c r="F1476"/>
    </row>
    <row r="1477" spans="2:6" x14ac:dyDescent="0.25">
      <c r="B1477"/>
      <c r="C1477"/>
      <c r="D1477"/>
      <c r="E1477"/>
      <c r="F1477"/>
    </row>
    <row r="1478" spans="2:6" x14ac:dyDescent="0.25">
      <c r="B1478"/>
      <c r="C1478"/>
      <c r="D1478"/>
      <c r="E1478"/>
      <c r="F1478"/>
    </row>
    <row r="1479" spans="2:6" x14ac:dyDescent="0.25">
      <c r="B1479"/>
      <c r="C1479"/>
      <c r="D1479"/>
      <c r="E1479"/>
      <c r="F1479"/>
    </row>
    <row r="1480" spans="2:6" x14ac:dyDescent="0.25">
      <c r="B1480"/>
      <c r="C1480"/>
      <c r="D1480"/>
      <c r="E1480"/>
      <c r="F1480"/>
    </row>
    <row r="1481" spans="2:6" x14ac:dyDescent="0.25">
      <c r="B1481"/>
      <c r="C1481"/>
      <c r="D1481"/>
      <c r="E1481"/>
      <c r="F1481"/>
    </row>
    <row r="1482" spans="2:6" x14ac:dyDescent="0.25">
      <c r="B1482"/>
      <c r="C1482"/>
      <c r="D1482"/>
      <c r="E1482"/>
      <c r="F1482"/>
    </row>
    <row r="1483" spans="2:6" x14ac:dyDescent="0.25">
      <c r="B1483"/>
      <c r="C1483"/>
      <c r="D1483"/>
      <c r="E1483"/>
      <c r="F1483"/>
    </row>
    <row r="1484" spans="2:6" x14ac:dyDescent="0.25">
      <c r="B1484"/>
      <c r="C1484"/>
      <c r="D1484"/>
      <c r="E1484"/>
      <c r="F1484"/>
    </row>
    <row r="1485" spans="2:6" x14ac:dyDescent="0.25">
      <c r="B1485"/>
      <c r="C1485"/>
      <c r="D1485"/>
      <c r="E1485"/>
      <c r="F1485"/>
    </row>
    <row r="1486" spans="2:6" x14ac:dyDescent="0.25">
      <c r="B1486"/>
      <c r="C1486"/>
      <c r="D1486"/>
      <c r="E1486"/>
      <c r="F1486"/>
    </row>
    <row r="1487" spans="2:6" x14ac:dyDescent="0.25">
      <c r="B1487"/>
      <c r="C1487"/>
      <c r="D1487"/>
      <c r="E1487"/>
      <c r="F1487"/>
    </row>
    <row r="1488" spans="2:6" x14ac:dyDescent="0.25">
      <c r="B1488"/>
      <c r="C1488"/>
      <c r="D1488"/>
      <c r="E1488"/>
      <c r="F1488"/>
    </row>
    <row r="1489" spans="2:6" x14ac:dyDescent="0.25">
      <c r="B1489"/>
      <c r="C1489"/>
      <c r="D1489"/>
      <c r="E1489"/>
      <c r="F1489"/>
    </row>
    <row r="1490" spans="2:6" x14ac:dyDescent="0.25">
      <c r="B1490"/>
      <c r="C1490"/>
      <c r="D1490"/>
      <c r="E1490"/>
      <c r="F1490"/>
    </row>
    <row r="1491" spans="2:6" x14ac:dyDescent="0.25">
      <c r="B1491"/>
      <c r="C1491"/>
      <c r="D1491"/>
      <c r="E1491"/>
      <c r="F1491"/>
    </row>
    <row r="1492" spans="2:6" x14ac:dyDescent="0.25">
      <c r="B1492"/>
      <c r="C1492"/>
      <c r="D1492"/>
      <c r="E1492"/>
      <c r="F1492"/>
    </row>
    <row r="1493" spans="2:6" x14ac:dyDescent="0.25">
      <c r="B1493"/>
      <c r="C1493"/>
      <c r="D1493"/>
      <c r="E1493"/>
      <c r="F1493"/>
    </row>
    <row r="1494" spans="2:6" x14ac:dyDescent="0.25">
      <c r="B1494"/>
      <c r="C1494"/>
      <c r="D1494"/>
      <c r="E1494"/>
      <c r="F1494"/>
    </row>
    <row r="1495" spans="2:6" x14ac:dyDescent="0.25">
      <c r="B1495"/>
      <c r="C1495"/>
      <c r="D1495"/>
      <c r="E1495"/>
      <c r="F1495"/>
    </row>
    <row r="1496" spans="2:6" x14ac:dyDescent="0.25">
      <c r="B1496"/>
      <c r="C1496"/>
      <c r="D1496"/>
      <c r="E1496"/>
      <c r="F1496"/>
    </row>
    <row r="1497" spans="2:6" x14ac:dyDescent="0.25">
      <c r="B1497"/>
      <c r="C1497"/>
      <c r="D1497"/>
      <c r="E1497"/>
      <c r="F1497"/>
    </row>
    <row r="1498" spans="2:6" x14ac:dyDescent="0.25">
      <c r="B1498"/>
      <c r="C1498"/>
      <c r="D1498"/>
      <c r="E1498"/>
      <c r="F1498"/>
    </row>
    <row r="1499" spans="2:6" x14ac:dyDescent="0.25">
      <c r="B1499"/>
      <c r="C1499"/>
      <c r="D1499"/>
      <c r="E1499"/>
      <c r="F1499"/>
    </row>
    <row r="1500" spans="2:6" x14ac:dyDescent="0.25">
      <c r="B1500"/>
      <c r="C1500"/>
      <c r="D1500"/>
      <c r="E1500"/>
      <c r="F1500"/>
    </row>
    <row r="1501" spans="2:6" x14ac:dyDescent="0.25">
      <c r="B1501"/>
      <c r="C1501"/>
      <c r="D1501"/>
      <c r="E1501"/>
      <c r="F1501"/>
    </row>
    <row r="1502" spans="2:6" x14ac:dyDescent="0.25">
      <c r="B1502"/>
      <c r="C1502"/>
      <c r="D1502"/>
      <c r="E1502"/>
      <c r="F1502"/>
    </row>
    <row r="1503" spans="2:6" x14ac:dyDescent="0.25">
      <c r="B1503"/>
      <c r="C1503"/>
      <c r="D1503"/>
      <c r="E1503"/>
      <c r="F1503"/>
    </row>
    <row r="1504" spans="2:6" x14ac:dyDescent="0.25">
      <c r="B1504"/>
      <c r="C1504"/>
      <c r="D1504"/>
      <c r="E1504"/>
      <c r="F1504"/>
    </row>
    <row r="1505" spans="2:6" x14ac:dyDescent="0.25">
      <c r="B1505"/>
      <c r="C1505"/>
      <c r="D1505"/>
      <c r="E1505"/>
      <c r="F1505"/>
    </row>
    <row r="1506" spans="2:6" x14ac:dyDescent="0.25">
      <c r="B1506"/>
      <c r="C1506"/>
      <c r="D1506"/>
      <c r="E1506"/>
      <c r="F1506"/>
    </row>
    <row r="1507" spans="2:6" x14ac:dyDescent="0.25">
      <c r="B1507"/>
      <c r="C1507"/>
      <c r="D1507"/>
      <c r="E1507"/>
      <c r="F1507"/>
    </row>
    <row r="1508" spans="2:6" x14ac:dyDescent="0.25">
      <c r="B1508"/>
      <c r="C1508"/>
      <c r="D1508"/>
      <c r="E1508"/>
      <c r="F1508"/>
    </row>
    <row r="1509" spans="2:6" x14ac:dyDescent="0.25">
      <c r="B1509"/>
      <c r="C1509"/>
      <c r="D1509"/>
      <c r="E1509"/>
      <c r="F1509"/>
    </row>
    <row r="1510" spans="2:6" x14ac:dyDescent="0.25">
      <c r="B1510"/>
      <c r="C1510"/>
      <c r="D1510"/>
      <c r="E1510"/>
      <c r="F1510"/>
    </row>
    <row r="1511" spans="2:6" x14ac:dyDescent="0.25">
      <c r="B1511"/>
      <c r="C1511"/>
      <c r="D1511"/>
      <c r="E1511"/>
      <c r="F1511"/>
    </row>
    <row r="1512" spans="2:6" x14ac:dyDescent="0.25">
      <c r="B1512"/>
      <c r="C1512"/>
      <c r="D1512"/>
      <c r="E1512"/>
      <c r="F1512"/>
    </row>
    <row r="1513" spans="2:6" x14ac:dyDescent="0.25">
      <c r="B1513"/>
      <c r="C1513"/>
      <c r="D1513"/>
      <c r="E1513"/>
      <c r="F1513"/>
    </row>
    <row r="1514" spans="2:6" x14ac:dyDescent="0.25">
      <c r="B1514"/>
      <c r="C1514"/>
      <c r="D1514"/>
      <c r="E1514"/>
      <c r="F1514"/>
    </row>
    <row r="1515" spans="2:6" x14ac:dyDescent="0.25">
      <c r="B1515"/>
      <c r="C1515"/>
      <c r="D1515"/>
      <c r="E1515"/>
      <c r="F1515"/>
    </row>
    <row r="1516" spans="2:6" x14ac:dyDescent="0.25">
      <c r="B1516"/>
      <c r="C1516"/>
      <c r="D1516"/>
      <c r="E1516"/>
      <c r="F1516"/>
    </row>
    <row r="1517" spans="2:6" x14ac:dyDescent="0.25">
      <c r="B1517"/>
      <c r="C1517"/>
      <c r="D1517"/>
      <c r="E1517"/>
      <c r="F1517"/>
    </row>
    <row r="1518" spans="2:6" x14ac:dyDescent="0.25">
      <c r="B1518"/>
      <c r="C1518"/>
      <c r="D1518"/>
      <c r="E1518"/>
      <c r="F1518"/>
    </row>
    <row r="1519" spans="2:6" x14ac:dyDescent="0.25">
      <c r="B1519"/>
      <c r="C1519"/>
      <c r="D1519"/>
      <c r="E1519"/>
      <c r="F1519"/>
    </row>
    <row r="1520" spans="2:6" x14ac:dyDescent="0.25">
      <c r="B1520"/>
      <c r="C1520"/>
      <c r="D1520"/>
      <c r="E1520"/>
      <c r="F1520"/>
    </row>
    <row r="1521" spans="2:6" x14ac:dyDescent="0.25">
      <c r="B1521"/>
      <c r="C1521"/>
      <c r="D1521"/>
      <c r="E1521"/>
      <c r="F1521"/>
    </row>
    <row r="1522" spans="2:6" x14ac:dyDescent="0.25">
      <c r="B1522"/>
      <c r="C1522"/>
      <c r="D1522"/>
      <c r="E1522"/>
      <c r="F1522"/>
    </row>
    <row r="1523" spans="2:6" x14ac:dyDescent="0.25">
      <c r="B1523"/>
      <c r="C1523"/>
      <c r="D1523"/>
      <c r="E1523"/>
      <c r="F1523"/>
    </row>
    <row r="1524" spans="2:6" x14ac:dyDescent="0.25">
      <c r="B1524"/>
      <c r="C1524"/>
      <c r="D1524"/>
      <c r="E1524"/>
      <c r="F1524"/>
    </row>
    <row r="1525" spans="2:6" x14ac:dyDescent="0.25">
      <c r="B1525"/>
      <c r="C1525"/>
      <c r="D1525"/>
      <c r="E1525"/>
      <c r="F1525"/>
    </row>
    <row r="1526" spans="2:6" x14ac:dyDescent="0.25">
      <c r="B1526"/>
      <c r="C1526"/>
      <c r="D1526"/>
      <c r="E1526"/>
      <c r="F1526"/>
    </row>
    <row r="1527" spans="2:6" x14ac:dyDescent="0.25">
      <c r="B1527"/>
      <c r="C1527"/>
      <c r="D1527"/>
      <c r="E1527"/>
      <c r="F1527"/>
    </row>
    <row r="1528" spans="2:6" x14ac:dyDescent="0.25">
      <c r="B1528"/>
      <c r="C1528"/>
      <c r="D1528"/>
      <c r="E1528"/>
      <c r="F1528"/>
    </row>
    <row r="1529" spans="2:6" x14ac:dyDescent="0.25">
      <c r="B1529"/>
      <c r="C1529"/>
      <c r="D1529"/>
      <c r="E1529"/>
      <c r="F1529"/>
    </row>
    <row r="1530" spans="2:6" x14ac:dyDescent="0.25">
      <c r="B1530"/>
      <c r="C1530"/>
      <c r="D1530"/>
      <c r="E1530"/>
      <c r="F1530"/>
    </row>
    <row r="1531" spans="2:6" x14ac:dyDescent="0.25">
      <c r="B1531"/>
      <c r="C1531"/>
      <c r="D1531"/>
      <c r="E1531"/>
      <c r="F1531"/>
    </row>
    <row r="1532" spans="2:6" x14ac:dyDescent="0.25">
      <c r="B1532"/>
      <c r="C1532"/>
      <c r="D1532"/>
      <c r="E1532"/>
      <c r="F1532"/>
    </row>
    <row r="1533" spans="2:6" x14ac:dyDescent="0.25">
      <c r="B1533"/>
      <c r="C1533"/>
      <c r="D1533"/>
      <c r="E1533"/>
      <c r="F1533"/>
    </row>
    <row r="1534" spans="2:6" x14ac:dyDescent="0.25">
      <c r="B1534"/>
      <c r="C1534"/>
      <c r="D1534"/>
      <c r="E1534"/>
      <c r="F1534"/>
    </row>
    <row r="1535" spans="2:6" x14ac:dyDescent="0.25">
      <c r="B1535"/>
      <c r="C1535"/>
      <c r="D1535"/>
      <c r="E1535"/>
      <c r="F1535"/>
    </row>
    <row r="1536" spans="2:6" x14ac:dyDescent="0.25">
      <c r="B1536"/>
      <c r="C1536"/>
      <c r="D1536"/>
      <c r="E1536"/>
      <c r="F1536"/>
    </row>
    <row r="1537" spans="2:6" x14ac:dyDescent="0.25">
      <c r="B1537"/>
      <c r="C1537"/>
      <c r="D1537"/>
      <c r="E1537"/>
      <c r="F1537"/>
    </row>
    <row r="1538" spans="2:6" x14ac:dyDescent="0.25">
      <c r="B1538"/>
      <c r="C1538"/>
      <c r="D1538"/>
      <c r="E1538"/>
      <c r="F1538"/>
    </row>
    <row r="1539" spans="2:6" x14ac:dyDescent="0.25">
      <c r="B1539"/>
      <c r="C1539"/>
      <c r="D1539"/>
      <c r="E1539"/>
      <c r="F1539"/>
    </row>
    <row r="1540" spans="2:6" x14ac:dyDescent="0.25">
      <c r="B1540"/>
      <c r="C1540"/>
      <c r="D1540"/>
      <c r="E1540"/>
      <c r="F1540"/>
    </row>
    <row r="1541" spans="2:6" x14ac:dyDescent="0.25">
      <c r="B1541"/>
      <c r="C1541"/>
      <c r="D1541"/>
      <c r="E1541"/>
      <c r="F1541"/>
    </row>
    <row r="1542" spans="2:6" x14ac:dyDescent="0.25">
      <c r="B1542"/>
      <c r="C1542"/>
      <c r="D1542"/>
      <c r="E1542"/>
      <c r="F1542"/>
    </row>
    <row r="1543" spans="2:6" x14ac:dyDescent="0.25">
      <c r="B1543"/>
      <c r="C1543"/>
      <c r="D1543"/>
      <c r="E1543"/>
      <c r="F1543"/>
    </row>
    <row r="1544" spans="2:6" x14ac:dyDescent="0.25">
      <c r="B1544"/>
      <c r="C1544"/>
      <c r="D1544"/>
      <c r="E1544"/>
      <c r="F1544"/>
    </row>
    <row r="1545" spans="2:6" x14ac:dyDescent="0.25">
      <c r="B1545"/>
      <c r="C1545"/>
      <c r="D1545"/>
      <c r="E1545"/>
      <c r="F1545"/>
    </row>
    <row r="1546" spans="2:6" x14ac:dyDescent="0.25">
      <c r="B1546"/>
      <c r="C1546"/>
      <c r="D1546"/>
      <c r="E1546"/>
      <c r="F1546"/>
    </row>
    <row r="1547" spans="2:6" x14ac:dyDescent="0.25">
      <c r="B1547"/>
      <c r="C1547"/>
      <c r="D1547"/>
      <c r="E1547"/>
      <c r="F1547"/>
    </row>
    <row r="1548" spans="2:6" x14ac:dyDescent="0.25">
      <c r="B1548"/>
      <c r="C1548"/>
      <c r="D1548"/>
      <c r="E1548"/>
      <c r="F1548"/>
    </row>
    <row r="1549" spans="2:6" x14ac:dyDescent="0.25">
      <c r="B1549"/>
      <c r="C1549"/>
      <c r="D1549"/>
      <c r="E1549"/>
      <c r="F1549"/>
    </row>
    <row r="1550" spans="2:6" x14ac:dyDescent="0.25">
      <c r="B1550"/>
      <c r="C1550"/>
      <c r="D1550"/>
      <c r="E1550"/>
      <c r="F1550"/>
    </row>
    <row r="1551" spans="2:6" x14ac:dyDescent="0.25">
      <c r="B1551"/>
      <c r="C1551"/>
      <c r="D1551"/>
      <c r="E1551"/>
      <c r="F1551"/>
    </row>
    <row r="1552" spans="2:6" x14ac:dyDescent="0.25">
      <c r="B1552"/>
      <c r="C1552"/>
      <c r="D1552"/>
      <c r="E1552"/>
      <c r="F1552"/>
    </row>
    <row r="1553" spans="2:6" x14ac:dyDescent="0.25">
      <c r="B1553"/>
      <c r="C1553"/>
      <c r="D1553"/>
      <c r="E1553"/>
      <c r="F1553"/>
    </row>
    <row r="1554" spans="2:6" x14ac:dyDescent="0.25">
      <c r="B1554"/>
      <c r="C1554"/>
      <c r="D1554"/>
      <c r="E1554"/>
      <c r="F1554"/>
    </row>
    <row r="1555" spans="2:6" x14ac:dyDescent="0.25">
      <c r="B1555"/>
      <c r="C1555"/>
      <c r="D1555"/>
      <c r="E1555"/>
      <c r="F1555"/>
    </row>
    <row r="1556" spans="2:6" x14ac:dyDescent="0.25">
      <c r="B1556"/>
      <c r="C1556"/>
      <c r="D1556"/>
      <c r="E1556"/>
      <c r="F1556"/>
    </row>
    <row r="1557" spans="2:6" x14ac:dyDescent="0.25">
      <c r="B1557"/>
      <c r="C1557"/>
      <c r="D1557"/>
      <c r="E1557"/>
      <c r="F1557"/>
    </row>
    <row r="1558" spans="2:6" x14ac:dyDescent="0.25">
      <c r="B1558"/>
      <c r="C1558"/>
      <c r="D1558"/>
      <c r="E1558"/>
      <c r="F1558"/>
    </row>
    <row r="1559" spans="2:6" x14ac:dyDescent="0.25">
      <c r="B1559"/>
      <c r="C1559"/>
      <c r="D1559"/>
      <c r="E1559"/>
      <c r="F1559"/>
    </row>
    <row r="1560" spans="2:6" x14ac:dyDescent="0.25">
      <c r="B1560"/>
      <c r="C1560"/>
      <c r="D1560"/>
      <c r="E1560"/>
      <c r="F1560"/>
    </row>
    <row r="1561" spans="2:6" x14ac:dyDescent="0.25">
      <c r="B1561"/>
      <c r="C1561"/>
      <c r="D1561"/>
      <c r="E1561"/>
      <c r="F1561"/>
    </row>
    <row r="1562" spans="2:6" x14ac:dyDescent="0.25">
      <c r="B1562"/>
      <c r="C1562"/>
      <c r="D1562"/>
      <c r="E1562"/>
      <c r="F1562"/>
    </row>
    <row r="1563" spans="2:6" x14ac:dyDescent="0.25">
      <c r="B1563"/>
      <c r="C1563"/>
      <c r="D1563"/>
      <c r="E1563"/>
      <c r="F1563"/>
    </row>
    <row r="1564" spans="2:6" x14ac:dyDescent="0.25">
      <c r="B1564"/>
      <c r="C1564"/>
      <c r="D1564"/>
      <c r="E1564"/>
      <c r="F1564"/>
    </row>
    <row r="1565" spans="2:6" x14ac:dyDescent="0.25">
      <c r="B1565"/>
      <c r="C1565"/>
      <c r="D1565"/>
      <c r="E1565"/>
      <c r="F1565"/>
    </row>
    <row r="1566" spans="2:6" x14ac:dyDescent="0.25">
      <c r="B1566"/>
      <c r="C1566"/>
      <c r="D1566"/>
      <c r="E1566"/>
      <c r="F1566"/>
    </row>
    <row r="1567" spans="2:6" x14ac:dyDescent="0.25">
      <c r="B1567"/>
      <c r="C1567"/>
      <c r="D1567"/>
      <c r="E1567"/>
      <c r="F1567"/>
    </row>
    <row r="1568" spans="2:6" x14ac:dyDescent="0.25">
      <c r="B1568"/>
      <c r="C1568"/>
      <c r="D1568"/>
      <c r="E1568"/>
      <c r="F1568"/>
    </row>
    <row r="1569" spans="2:6" x14ac:dyDescent="0.25">
      <c r="B1569"/>
      <c r="C1569"/>
      <c r="D1569"/>
      <c r="E1569"/>
      <c r="F1569"/>
    </row>
    <row r="1570" spans="2:6" x14ac:dyDescent="0.25">
      <c r="B1570"/>
      <c r="C1570"/>
      <c r="D1570"/>
      <c r="E1570"/>
      <c r="F1570"/>
    </row>
    <row r="1571" spans="2:6" x14ac:dyDescent="0.25">
      <c r="B1571"/>
      <c r="C1571"/>
      <c r="D1571"/>
      <c r="E1571"/>
      <c r="F1571"/>
    </row>
    <row r="1572" spans="2:6" x14ac:dyDescent="0.25">
      <c r="B1572"/>
      <c r="C1572"/>
      <c r="D1572"/>
      <c r="E1572"/>
      <c r="F1572"/>
    </row>
    <row r="1573" spans="2:6" x14ac:dyDescent="0.25">
      <c r="B1573"/>
      <c r="C1573"/>
      <c r="D1573"/>
      <c r="E1573"/>
      <c r="F1573"/>
    </row>
    <row r="1574" spans="2:6" x14ac:dyDescent="0.25">
      <c r="B1574"/>
      <c r="C1574"/>
      <c r="D1574"/>
      <c r="E1574"/>
      <c r="F1574"/>
    </row>
    <row r="1575" spans="2:6" x14ac:dyDescent="0.25">
      <c r="B1575"/>
      <c r="C1575"/>
      <c r="D1575"/>
      <c r="E1575"/>
      <c r="F1575"/>
    </row>
    <row r="1576" spans="2:6" x14ac:dyDescent="0.25">
      <c r="B1576"/>
      <c r="C1576"/>
      <c r="D1576"/>
      <c r="E1576"/>
      <c r="F1576"/>
    </row>
    <row r="1577" spans="2:6" x14ac:dyDescent="0.25">
      <c r="B1577"/>
      <c r="C1577"/>
      <c r="D1577"/>
      <c r="E1577"/>
      <c r="F1577"/>
    </row>
    <row r="1578" spans="2:6" x14ac:dyDescent="0.25">
      <c r="B1578"/>
      <c r="C1578"/>
      <c r="D1578"/>
      <c r="E1578"/>
      <c r="F1578"/>
    </row>
    <row r="1579" spans="2:6" x14ac:dyDescent="0.25">
      <c r="B1579"/>
      <c r="C1579"/>
      <c r="D1579"/>
      <c r="E1579"/>
      <c r="F1579"/>
    </row>
    <row r="1580" spans="2:6" x14ac:dyDescent="0.25">
      <c r="B1580"/>
      <c r="C1580"/>
      <c r="D1580"/>
      <c r="E1580"/>
      <c r="F1580"/>
    </row>
    <row r="1581" spans="2:6" x14ac:dyDescent="0.25">
      <c r="B1581"/>
      <c r="C1581"/>
      <c r="D1581"/>
      <c r="E1581"/>
      <c r="F1581"/>
    </row>
    <row r="1582" spans="2:6" x14ac:dyDescent="0.25">
      <c r="B1582"/>
      <c r="C1582"/>
      <c r="D1582"/>
      <c r="E1582"/>
      <c r="F1582"/>
    </row>
    <row r="1583" spans="2:6" x14ac:dyDescent="0.25">
      <c r="B1583"/>
      <c r="C1583"/>
      <c r="D1583"/>
      <c r="E1583"/>
      <c r="F1583"/>
    </row>
    <row r="1584" spans="2:6" x14ac:dyDescent="0.25">
      <c r="B1584"/>
      <c r="C1584"/>
      <c r="D1584"/>
      <c r="E1584"/>
      <c r="F1584"/>
    </row>
    <row r="1585" spans="2:6" x14ac:dyDescent="0.25">
      <c r="B1585"/>
      <c r="C1585"/>
      <c r="D1585"/>
      <c r="E1585"/>
      <c r="F1585"/>
    </row>
    <row r="1586" spans="2:6" x14ac:dyDescent="0.25">
      <c r="B1586"/>
      <c r="C1586"/>
      <c r="D1586"/>
      <c r="E1586"/>
      <c r="F1586"/>
    </row>
    <row r="1587" spans="2:6" x14ac:dyDescent="0.25">
      <c r="B1587"/>
      <c r="C1587"/>
      <c r="D1587"/>
      <c r="E1587"/>
      <c r="F1587"/>
    </row>
    <row r="1588" spans="2:6" x14ac:dyDescent="0.25">
      <c r="B1588"/>
      <c r="C1588"/>
      <c r="D1588"/>
      <c r="E1588"/>
      <c r="F1588"/>
    </row>
    <row r="1589" spans="2:6" x14ac:dyDescent="0.25">
      <c r="B1589"/>
      <c r="C1589"/>
      <c r="D1589"/>
      <c r="E1589"/>
      <c r="F1589"/>
    </row>
    <row r="1590" spans="2:6" x14ac:dyDescent="0.25">
      <c r="B1590"/>
      <c r="C1590"/>
      <c r="D1590"/>
      <c r="E1590"/>
      <c r="F1590"/>
    </row>
    <row r="1591" spans="2:6" x14ac:dyDescent="0.25">
      <c r="B1591"/>
      <c r="C1591"/>
      <c r="D1591"/>
      <c r="E1591"/>
      <c r="F1591"/>
    </row>
    <row r="1592" spans="2:6" x14ac:dyDescent="0.25">
      <c r="B1592"/>
      <c r="C1592"/>
      <c r="D1592"/>
      <c r="E1592"/>
      <c r="F1592"/>
    </row>
    <row r="1593" spans="2:6" x14ac:dyDescent="0.25">
      <c r="B1593"/>
      <c r="C1593"/>
      <c r="D1593"/>
      <c r="E1593"/>
      <c r="F1593"/>
    </row>
    <row r="1594" spans="2:6" x14ac:dyDescent="0.25">
      <c r="B1594"/>
      <c r="C1594"/>
      <c r="D1594"/>
      <c r="E1594"/>
      <c r="F1594"/>
    </row>
    <row r="1595" spans="2:6" x14ac:dyDescent="0.25">
      <c r="B1595"/>
      <c r="C1595"/>
      <c r="D1595"/>
      <c r="E1595"/>
      <c r="F1595"/>
    </row>
    <row r="1596" spans="2:6" x14ac:dyDescent="0.25">
      <c r="B1596"/>
      <c r="C1596"/>
      <c r="D1596"/>
      <c r="E1596"/>
      <c r="F1596"/>
    </row>
    <row r="1597" spans="2:6" x14ac:dyDescent="0.25">
      <c r="B1597"/>
      <c r="C1597"/>
      <c r="D1597"/>
      <c r="E1597"/>
      <c r="F1597"/>
    </row>
    <row r="1598" spans="2:6" x14ac:dyDescent="0.25">
      <c r="B1598"/>
      <c r="C1598"/>
      <c r="D1598"/>
      <c r="E1598"/>
      <c r="F1598"/>
    </row>
    <row r="1599" spans="2:6" x14ac:dyDescent="0.25">
      <c r="B1599"/>
      <c r="C1599"/>
      <c r="D1599"/>
      <c r="E1599"/>
      <c r="F1599"/>
    </row>
    <row r="1600" spans="2:6" x14ac:dyDescent="0.25">
      <c r="B1600"/>
      <c r="C1600"/>
      <c r="D1600"/>
      <c r="E1600"/>
      <c r="F1600"/>
    </row>
    <row r="1601" spans="2:6" x14ac:dyDescent="0.25">
      <c r="B1601"/>
      <c r="C1601"/>
      <c r="D1601"/>
      <c r="E1601"/>
      <c r="F1601"/>
    </row>
    <row r="1602" spans="2:6" x14ac:dyDescent="0.25">
      <c r="B1602"/>
      <c r="C1602"/>
      <c r="D1602"/>
      <c r="E1602"/>
      <c r="F1602"/>
    </row>
    <row r="1603" spans="2:6" x14ac:dyDescent="0.25">
      <c r="B1603"/>
      <c r="C1603"/>
      <c r="D1603"/>
      <c r="E1603"/>
      <c r="F1603"/>
    </row>
    <row r="1604" spans="2:6" x14ac:dyDescent="0.25">
      <c r="B1604"/>
      <c r="C1604"/>
      <c r="D1604"/>
      <c r="E1604"/>
      <c r="F1604"/>
    </row>
    <row r="1605" spans="2:6" x14ac:dyDescent="0.25">
      <c r="B1605"/>
      <c r="C1605"/>
      <c r="D1605"/>
      <c r="E1605"/>
      <c r="F1605"/>
    </row>
    <row r="1606" spans="2:6" x14ac:dyDescent="0.25">
      <c r="B1606"/>
      <c r="C1606"/>
      <c r="D1606"/>
      <c r="E1606"/>
      <c r="F1606"/>
    </row>
    <row r="1607" spans="2:6" x14ac:dyDescent="0.25">
      <c r="B1607"/>
      <c r="C1607"/>
      <c r="D1607"/>
      <c r="E1607"/>
      <c r="F1607"/>
    </row>
    <row r="1608" spans="2:6" x14ac:dyDescent="0.25">
      <c r="B1608"/>
      <c r="C1608"/>
      <c r="D1608"/>
      <c r="E1608"/>
      <c r="F1608"/>
    </row>
    <row r="1609" spans="2:6" x14ac:dyDescent="0.25">
      <c r="B1609"/>
      <c r="C1609"/>
      <c r="D1609"/>
      <c r="E1609"/>
      <c r="F1609"/>
    </row>
    <row r="1610" spans="2:6" x14ac:dyDescent="0.25">
      <c r="B1610"/>
      <c r="C1610"/>
      <c r="D1610"/>
      <c r="E1610"/>
      <c r="F1610"/>
    </row>
    <row r="1611" spans="2:6" x14ac:dyDescent="0.25">
      <c r="B1611"/>
      <c r="C1611"/>
      <c r="D1611"/>
      <c r="E1611"/>
      <c r="F1611"/>
    </row>
    <row r="1612" spans="2:6" x14ac:dyDescent="0.25">
      <c r="B1612"/>
      <c r="C1612"/>
      <c r="D1612"/>
      <c r="E1612"/>
      <c r="F1612"/>
    </row>
    <row r="1613" spans="2:6" x14ac:dyDescent="0.25">
      <c r="B1613"/>
      <c r="C1613"/>
      <c r="D1613"/>
      <c r="E1613"/>
      <c r="F1613"/>
    </row>
    <row r="1614" spans="2:6" x14ac:dyDescent="0.25">
      <c r="B1614"/>
      <c r="C1614"/>
      <c r="D1614"/>
      <c r="E1614"/>
      <c r="F1614"/>
    </row>
    <row r="1615" spans="2:6" x14ac:dyDescent="0.25">
      <c r="B1615"/>
      <c r="C1615"/>
      <c r="D1615"/>
      <c r="E1615"/>
      <c r="F1615"/>
    </row>
    <row r="1616" spans="2:6" x14ac:dyDescent="0.25">
      <c r="B1616"/>
      <c r="C1616"/>
      <c r="D1616"/>
      <c r="E1616"/>
      <c r="F1616"/>
    </row>
    <row r="1617" spans="2:6" x14ac:dyDescent="0.25">
      <c r="B1617"/>
      <c r="C1617"/>
      <c r="D1617"/>
      <c r="E1617"/>
      <c r="F1617"/>
    </row>
    <row r="1618" spans="2:6" x14ac:dyDescent="0.25">
      <c r="B1618"/>
      <c r="C1618"/>
      <c r="D1618"/>
      <c r="E1618"/>
      <c r="F1618"/>
    </row>
    <row r="1619" spans="2:6" x14ac:dyDescent="0.25">
      <c r="B1619"/>
      <c r="C1619"/>
      <c r="D1619"/>
      <c r="E1619"/>
      <c r="F1619"/>
    </row>
    <row r="1620" spans="2:6" x14ac:dyDescent="0.25">
      <c r="B1620"/>
      <c r="C1620"/>
      <c r="D1620"/>
      <c r="E1620"/>
      <c r="F1620"/>
    </row>
    <row r="1621" spans="2:6" x14ac:dyDescent="0.25">
      <c r="B1621"/>
      <c r="C1621"/>
      <c r="D1621"/>
      <c r="E1621"/>
      <c r="F1621"/>
    </row>
    <row r="1622" spans="2:6" x14ac:dyDescent="0.25">
      <c r="B1622"/>
      <c r="C1622"/>
      <c r="D1622"/>
      <c r="E1622"/>
      <c r="F1622"/>
    </row>
    <row r="1623" spans="2:6" x14ac:dyDescent="0.25">
      <c r="B1623"/>
      <c r="C1623"/>
      <c r="D1623"/>
      <c r="E1623"/>
      <c r="F1623"/>
    </row>
    <row r="1624" spans="2:6" x14ac:dyDescent="0.25">
      <c r="B1624"/>
      <c r="C1624"/>
      <c r="D1624"/>
      <c r="E1624"/>
      <c r="F1624"/>
    </row>
    <row r="1625" spans="2:6" x14ac:dyDescent="0.25">
      <c r="B1625"/>
      <c r="C1625"/>
      <c r="D1625"/>
      <c r="E1625"/>
      <c r="F1625"/>
    </row>
    <row r="1626" spans="2:6" x14ac:dyDescent="0.25">
      <c r="B1626"/>
      <c r="C1626"/>
      <c r="D1626"/>
      <c r="E1626"/>
      <c r="F1626"/>
    </row>
    <row r="1627" spans="2:6" x14ac:dyDescent="0.25">
      <c r="B1627"/>
      <c r="C1627"/>
      <c r="D1627"/>
      <c r="E1627"/>
      <c r="F1627"/>
    </row>
    <row r="1628" spans="2:6" x14ac:dyDescent="0.25">
      <c r="B1628"/>
      <c r="C1628"/>
      <c r="D1628"/>
      <c r="E1628"/>
      <c r="F1628"/>
    </row>
    <row r="1629" spans="2:6" x14ac:dyDescent="0.25">
      <c r="B1629"/>
      <c r="C1629"/>
      <c r="D1629"/>
      <c r="E1629"/>
      <c r="F1629"/>
    </row>
    <row r="1630" spans="2:6" x14ac:dyDescent="0.25">
      <c r="B1630"/>
      <c r="C1630"/>
      <c r="D1630"/>
      <c r="E1630"/>
      <c r="F1630"/>
    </row>
    <row r="1631" spans="2:6" x14ac:dyDescent="0.25">
      <c r="B1631"/>
      <c r="C1631"/>
      <c r="D1631"/>
      <c r="E1631"/>
      <c r="F1631"/>
    </row>
    <row r="1632" spans="2:6" x14ac:dyDescent="0.25">
      <c r="B1632"/>
      <c r="C1632"/>
      <c r="D1632"/>
      <c r="E1632"/>
      <c r="F1632"/>
    </row>
    <row r="1633" spans="2:6" x14ac:dyDescent="0.25">
      <c r="B1633"/>
      <c r="C1633"/>
      <c r="D1633"/>
      <c r="E1633"/>
      <c r="F1633"/>
    </row>
    <row r="1634" spans="2:6" x14ac:dyDescent="0.25">
      <c r="B1634"/>
      <c r="C1634"/>
      <c r="D1634"/>
      <c r="E1634"/>
      <c r="F1634"/>
    </row>
    <row r="1635" spans="2:6" x14ac:dyDescent="0.25">
      <c r="B1635"/>
      <c r="C1635"/>
      <c r="D1635"/>
      <c r="E1635"/>
      <c r="F1635"/>
    </row>
    <row r="1636" spans="2:6" x14ac:dyDescent="0.25">
      <c r="B1636"/>
      <c r="C1636"/>
      <c r="D1636"/>
      <c r="E1636"/>
      <c r="F1636"/>
    </row>
    <row r="1637" spans="2:6" x14ac:dyDescent="0.25">
      <c r="B1637"/>
      <c r="C1637"/>
      <c r="D1637"/>
      <c r="E1637"/>
      <c r="F1637"/>
    </row>
    <row r="1638" spans="2:6" x14ac:dyDescent="0.25">
      <c r="B1638"/>
      <c r="C1638"/>
      <c r="D1638"/>
      <c r="E1638"/>
      <c r="F1638"/>
    </row>
    <row r="1639" spans="2:6" x14ac:dyDescent="0.25">
      <c r="B1639"/>
      <c r="C1639"/>
      <c r="D1639"/>
      <c r="E1639"/>
      <c r="F1639"/>
    </row>
    <row r="1640" spans="2:6" x14ac:dyDescent="0.25">
      <c r="B1640"/>
      <c r="C1640"/>
      <c r="D1640"/>
      <c r="E1640"/>
      <c r="F1640"/>
    </row>
    <row r="1641" spans="2:6" x14ac:dyDescent="0.25">
      <c r="B1641"/>
      <c r="C1641"/>
      <c r="D1641"/>
      <c r="E1641"/>
      <c r="F1641"/>
    </row>
    <row r="1642" spans="2:6" x14ac:dyDescent="0.25">
      <c r="B1642"/>
      <c r="C1642"/>
      <c r="D1642"/>
      <c r="E1642"/>
      <c r="F1642"/>
    </row>
    <row r="1643" spans="2:6" x14ac:dyDescent="0.25">
      <c r="B1643"/>
      <c r="C1643"/>
      <c r="D1643"/>
      <c r="E1643"/>
      <c r="F1643"/>
    </row>
    <row r="1644" spans="2:6" x14ac:dyDescent="0.25">
      <c r="B1644"/>
      <c r="C1644"/>
      <c r="D1644"/>
      <c r="E1644"/>
      <c r="F1644"/>
    </row>
    <row r="1645" spans="2:6" x14ac:dyDescent="0.25">
      <c r="B1645"/>
      <c r="C1645"/>
      <c r="D1645"/>
      <c r="E1645"/>
      <c r="F1645"/>
    </row>
    <row r="1646" spans="2:6" x14ac:dyDescent="0.25">
      <c r="B1646"/>
      <c r="C1646"/>
      <c r="D1646"/>
      <c r="E1646"/>
      <c r="F1646"/>
    </row>
    <row r="1647" spans="2:6" x14ac:dyDescent="0.25">
      <c r="B1647"/>
      <c r="C1647"/>
      <c r="D1647"/>
      <c r="E1647"/>
      <c r="F1647"/>
    </row>
    <row r="1648" spans="2:6" x14ac:dyDescent="0.25">
      <c r="B1648"/>
      <c r="C1648"/>
      <c r="D1648"/>
      <c r="E1648"/>
      <c r="F1648"/>
    </row>
    <row r="1649" spans="2:6" x14ac:dyDescent="0.25">
      <c r="B1649"/>
      <c r="C1649"/>
      <c r="D1649"/>
      <c r="E1649"/>
      <c r="F1649"/>
    </row>
    <row r="1650" spans="2:6" x14ac:dyDescent="0.25">
      <c r="B1650"/>
      <c r="C1650"/>
      <c r="D1650"/>
      <c r="E1650"/>
      <c r="F1650"/>
    </row>
    <row r="1651" spans="2:6" x14ac:dyDescent="0.25">
      <c r="B1651"/>
      <c r="C1651"/>
      <c r="D1651"/>
      <c r="E1651"/>
      <c r="F1651"/>
    </row>
    <row r="1652" spans="2:6" x14ac:dyDescent="0.25">
      <c r="B1652"/>
      <c r="C1652"/>
      <c r="D1652"/>
      <c r="E1652"/>
      <c r="F1652"/>
    </row>
    <row r="1653" spans="2:6" x14ac:dyDescent="0.25">
      <c r="B1653"/>
      <c r="C1653"/>
      <c r="D1653"/>
      <c r="E1653"/>
      <c r="F1653"/>
    </row>
    <row r="1654" spans="2:6" x14ac:dyDescent="0.25">
      <c r="B1654"/>
      <c r="C1654"/>
      <c r="D1654"/>
      <c r="E1654"/>
      <c r="F1654"/>
    </row>
    <row r="1655" spans="2:6" x14ac:dyDescent="0.25">
      <c r="B1655"/>
      <c r="C1655"/>
      <c r="D1655"/>
      <c r="E1655"/>
      <c r="F1655"/>
    </row>
    <row r="1656" spans="2:6" x14ac:dyDescent="0.25">
      <c r="B1656"/>
      <c r="C1656"/>
      <c r="D1656"/>
      <c r="E1656"/>
      <c r="F1656"/>
    </row>
    <row r="1657" spans="2:6" x14ac:dyDescent="0.25">
      <c r="B1657"/>
      <c r="C1657"/>
      <c r="D1657"/>
      <c r="E1657"/>
      <c r="F1657"/>
    </row>
    <row r="1658" spans="2:6" x14ac:dyDescent="0.25">
      <c r="B1658"/>
      <c r="C1658"/>
      <c r="D1658"/>
      <c r="E1658"/>
      <c r="F1658"/>
    </row>
    <row r="1659" spans="2:6" x14ac:dyDescent="0.25">
      <c r="B1659"/>
      <c r="C1659"/>
      <c r="D1659"/>
      <c r="E1659"/>
      <c r="F1659"/>
    </row>
    <row r="1660" spans="2:6" x14ac:dyDescent="0.25">
      <c r="B1660"/>
      <c r="C1660"/>
      <c r="D1660"/>
      <c r="E1660"/>
      <c r="F1660"/>
    </row>
    <row r="1661" spans="2:6" x14ac:dyDescent="0.25">
      <c r="B1661"/>
      <c r="C1661"/>
      <c r="D1661"/>
      <c r="E1661"/>
      <c r="F1661"/>
    </row>
    <row r="1662" spans="2:6" x14ac:dyDescent="0.25">
      <c r="B1662"/>
      <c r="C1662"/>
      <c r="D1662"/>
      <c r="E1662"/>
      <c r="F1662"/>
    </row>
    <row r="1663" spans="2:6" x14ac:dyDescent="0.25">
      <c r="B1663"/>
      <c r="C1663"/>
      <c r="D1663"/>
      <c r="E1663"/>
      <c r="F1663"/>
    </row>
    <row r="1664" spans="2:6" x14ac:dyDescent="0.25">
      <c r="B1664"/>
      <c r="C1664"/>
      <c r="D1664"/>
      <c r="E1664"/>
      <c r="F1664"/>
    </row>
    <row r="1665" spans="2:6" x14ac:dyDescent="0.25">
      <c r="B1665"/>
      <c r="C1665"/>
      <c r="D1665"/>
      <c r="E1665"/>
      <c r="F1665"/>
    </row>
    <row r="1666" spans="2:6" x14ac:dyDescent="0.25">
      <c r="B1666"/>
      <c r="C1666"/>
      <c r="D1666"/>
      <c r="E1666"/>
      <c r="F1666"/>
    </row>
    <row r="1667" spans="2:6" x14ac:dyDescent="0.25">
      <c r="B1667"/>
      <c r="C1667"/>
      <c r="D1667"/>
      <c r="E1667"/>
      <c r="F1667"/>
    </row>
    <row r="1668" spans="2:6" x14ac:dyDescent="0.25">
      <c r="B1668"/>
      <c r="C1668"/>
      <c r="D1668"/>
      <c r="E1668"/>
      <c r="F1668"/>
    </row>
    <row r="1669" spans="2:6" x14ac:dyDescent="0.25">
      <c r="B1669"/>
      <c r="C1669"/>
      <c r="D1669"/>
      <c r="E1669"/>
      <c r="F1669"/>
    </row>
    <row r="1670" spans="2:6" x14ac:dyDescent="0.25">
      <c r="B1670"/>
      <c r="C1670"/>
      <c r="D1670"/>
      <c r="E1670"/>
      <c r="F1670"/>
    </row>
    <row r="1671" spans="2:6" x14ac:dyDescent="0.25">
      <c r="B1671"/>
      <c r="C1671"/>
      <c r="D1671"/>
      <c r="E1671"/>
      <c r="F1671"/>
    </row>
    <row r="1672" spans="2:6" x14ac:dyDescent="0.25">
      <c r="B1672"/>
      <c r="C1672"/>
      <c r="D1672"/>
      <c r="E1672"/>
      <c r="F1672"/>
    </row>
    <row r="1673" spans="2:6" x14ac:dyDescent="0.25">
      <c r="B1673"/>
      <c r="C1673"/>
      <c r="D1673"/>
      <c r="E1673"/>
      <c r="F1673"/>
    </row>
    <row r="1674" spans="2:6" x14ac:dyDescent="0.25">
      <c r="B1674"/>
      <c r="C1674"/>
      <c r="D1674"/>
      <c r="E1674"/>
      <c r="F1674"/>
    </row>
    <row r="1675" spans="2:6" x14ac:dyDescent="0.25">
      <c r="B1675"/>
      <c r="C1675"/>
      <c r="D1675"/>
      <c r="E1675"/>
      <c r="F1675"/>
    </row>
    <row r="1676" spans="2:6" x14ac:dyDescent="0.25">
      <c r="B1676"/>
      <c r="C1676"/>
      <c r="D1676"/>
      <c r="E1676"/>
      <c r="F1676"/>
    </row>
    <row r="1677" spans="2:6" x14ac:dyDescent="0.25">
      <c r="B1677"/>
      <c r="C1677"/>
      <c r="D1677"/>
      <c r="E1677"/>
      <c r="F1677"/>
    </row>
    <row r="1678" spans="2:6" x14ac:dyDescent="0.25">
      <c r="B1678"/>
      <c r="C1678"/>
      <c r="D1678"/>
      <c r="E1678"/>
      <c r="F1678"/>
    </row>
    <row r="1679" spans="2:6" x14ac:dyDescent="0.25">
      <c r="B1679"/>
      <c r="C1679"/>
      <c r="D1679"/>
      <c r="E1679"/>
      <c r="F1679"/>
    </row>
    <row r="1680" spans="2:6" x14ac:dyDescent="0.25">
      <c r="B1680"/>
      <c r="C1680"/>
      <c r="D1680"/>
      <c r="E1680"/>
      <c r="F1680"/>
    </row>
    <row r="1681" spans="2:6" x14ac:dyDescent="0.25">
      <c r="B1681"/>
      <c r="C1681"/>
      <c r="D1681"/>
      <c r="E1681"/>
      <c r="F1681"/>
    </row>
    <row r="1682" spans="2:6" x14ac:dyDescent="0.25">
      <c r="B1682"/>
      <c r="C1682"/>
      <c r="D1682"/>
      <c r="E1682"/>
      <c r="F1682"/>
    </row>
    <row r="1683" spans="2:6" x14ac:dyDescent="0.25">
      <c r="B1683"/>
      <c r="C1683"/>
      <c r="D1683"/>
      <c r="E1683"/>
      <c r="F1683"/>
    </row>
    <row r="1684" spans="2:6" x14ac:dyDescent="0.25">
      <c r="B1684"/>
      <c r="C1684"/>
      <c r="D1684"/>
      <c r="E1684"/>
      <c r="F1684"/>
    </row>
    <row r="1685" spans="2:6" x14ac:dyDescent="0.25">
      <c r="B1685"/>
      <c r="C1685"/>
      <c r="D1685"/>
      <c r="E1685"/>
      <c r="F1685"/>
    </row>
    <row r="1686" spans="2:6" x14ac:dyDescent="0.25">
      <c r="B1686"/>
      <c r="C1686"/>
      <c r="D1686"/>
      <c r="E1686"/>
      <c r="F1686"/>
    </row>
    <row r="1687" spans="2:6" x14ac:dyDescent="0.25">
      <c r="B1687"/>
      <c r="C1687"/>
      <c r="D1687"/>
      <c r="E1687"/>
      <c r="F1687"/>
    </row>
    <row r="1688" spans="2:6" x14ac:dyDescent="0.25">
      <c r="B1688"/>
      <c r="C1688"/>
      <c r="D1688"/>
      <c r="E1688"/>
      <c r="F1688"/>
    </row>
    <row r="1689" spans="2:6" x14ac:dyDescent="0.25">
      <c r="B1689"/>
      <c r="C1689"/>
      <c r="D1689"/>
      <c r="E1689"/>
      <c r="F1689"/>
    </row>
    <row r="1690" spans="2:6" x14ac:dyDescent="0.25">
      <c r="B1690"/>
      <c r="C1690"/>
      <c r="D1690"/>
      <c r="E1690"/>
      <c r="F1690"/>
    </row>
    <row r="1691" spans="2:6" x14ac:dyDescent="0.25">
      <c r="B1691"/>
      <c r="C1691"/>
      <c r="D1691"/>
      <c r="E1691"/>
      <c r="F1691"/>
    </row>
    <row r="1692" spans="2:6" x14ac:dyDescent="0.25">
      <c r="B1692"/>
      <c r="C1692"/>
      <c r="D1692"/>
      <c r="E1692"/>
      <c r="F1692"/>
    </row>
    <row r="1693" spans="2:6" x14ac:dyDescent="0.25">
      <c r="B1693"/>
      <c r="C1693"/>
      <c r="D1693"/>
      <c r="E1693"/>
      <c r="F1693"/>
    </row>
    <row r="1694" spans="2:6" x14ac:dyDescent="0.25">
      <c r="B1694"/>
      <c r="C1694"/>
      <c r="D1694"/>
      <c r="E1694"/>
      <c r="F1694"/>
    </row>
    <row r="1695" spans="2:6" x14ac:dyDescent="0.25">
      <c r="B1695"/>
      <c r="C1695"/>
      <c r="D1695"/>
      <c r="E1695"/>
      <c r="F1695"/>
    </row>
    <row r="1696" spans="2:6" x14ac:dyDescent="0.25">
      <c r="B1696"/>
      <c r="C1696"/>
      <c r="D1696"/>
      <c r="E1696"/>
      <c r="F1696"/>
    </row>
    <row r="1697" spans="2:6" x14ac:dyDescent="0.25">
      <c r="B1697"/>
      <c r="C1697"/>
      <c r="D1697"/>
      <c r="E1697"/>
      <c r="F1697"/>
    </row>
    <row r="1698" spans="2:6" x14ac:dyDescent="0.25">
      <c r="B1698"/>
      <c r="C1698"/>
      <c r="D1698"/>
      <c r="E1698"/>
      <c r="F1698"/>
    </row>
    <row r="1699" spans="2:6" x14ac:dyDescent="0.25">
      <c r="B1699"/>
      <c r="C1699"/>
      <c r="D1699"/>
      <c r="E1699"/>
      <c r="F1699"/>
    </row>
    <row r="1700" spans="2:6" x14ac:dyDescent="0.25">
      <c r="B1700"/>
      <c r="C1700"/>
      <c r="D1700"/>
      <c r="E1700"/>
      <c r="F1700"/>
    </row>
    <row r="1701" spans="2:6" x14ac:dyDescent="0.25">
      <c r="B1701"/>
      <c r="C1701"/>
      <c r="D1701"/>
      <c r="E1701"/>
      <c r="F1701"/>
    </row>
    <row r="1702" spans="2:6" x14ac:dyDescent="0.25">
      <c r="B1702"/>
      <c r="C1702"/>
      <c r="D1702"/>
      <c r="E1702"/>
      <c r="F1702"/>
    </row>
    <row r="1703" spans="2:6" x14ac:dyDescent="0.25">
      <c r="B1703"/>
      <c r="C1703"/>
      <c r="D1703"/>
      <c r="E1703"/>
      <c r="F1703"/>
    </row>
    <row r="1704" spans="2:6" x14ac:dyDescent="0.25">
      <c r="B1704"/>
      <c r="C1704"/>
      <c r="D1704"/>
      <c r="E1704"/>
      <c r="F1704"/>
    </row>
    <row r="1705" spans="2:6" x14ac:dyDescent="0.25">
      <c r="B1705"/>
      <c r="C1705"/>
      <c r="D1705"/>
      <c r="E1705"/>
      <c r="F1705"/>
    </row>
    <row r="1706" spans="2:6" x14ac:dyDescent="0.25">
      <c r="B1706"/>
      <c r="C1706"/>
      <c r="D1706"/>
      <c r="E1706"/>
      <c r="F1706"/>
    </row>
    <row r="1707" spans="2:6" x14ac:dyDescent="0.25">
      <c r="B1707"/>
      <c r="C1707"/>
      <c r="D1707"/>
      <c r="E1707"/>
      <c r="F1707"/>
    </row>
    <row r="1708" spans="2:6" x14ac:dyDescent="0.25">
      <c r="B1708"/>
      <c r="C1708"/>
      <c r="D1708"/>
      <c r="E1708"/>
      <c r="F1708"/>
    </row>
    <row r="1709" spans="2:6" x14ac:dyDescent="0.25">
      <c r="B1709"/>
      <c r="C1709"/>
      <c r="D1709"/>
      <c r="E1709"/>
      <c r="F1709"/>
    </row>
    <row r="1710" spans="2:6" x14ac:dyDescent="0.25">
      <c r="B1710"/>
      <c r="C1710"/>
      <c r="D1710"/>
      <c r="E1710"/>
      <c r="F1710"/>
    </row>
    <row r="1711" spans="2:6" x14ac:dyDescent="0.25">
      <c r="B1711"/>
      <c r="C1711"/>
      <c r="D1711"/>
      <c r="E1711"/>
      <c r="F1711"/>
    </row>
    <row r="1712" spans="2:6" x14ac:dyDescent="0.25">
      <c r="B1712"/>
      <c r="C1712"/>
      <c r="D1712"/>
      <c r="E1712"/>
      <c r="F1712"/>
    </row>
    <row r="1713" spans="2:6" x14ac:dyDescent="0.25">
      <c r="B1713"/>
      <c r="C1713"/>
      <c r="D1713"/>
      <c r="E1713"/>
      <c r="F1713"/>
    </row>
    <row r="1714" spans="2:6" x14ac:dyDescent="0.25">
      <c r="B1714"/>
      <c r="C1714"/>
      <c r="D1714"/>
      <c r="E1714"/>
      <c r="F1714"/>
    </row>
    <row r="1715" spans="2:6" x14ac:dyDescent="0.25">
      <c r="B1715"/>
      <c r="C1715"/>
      <c r="D1715"/>
      <c r="E1715"/>
      <c r="F1715"/>
    </row>
    <row r="1716" spans="2:6" x14ac:dyDescent="0.25">
      <c r="B1716"/>
      <c r="C1716"/>
      <c r="D1716"/>
      <c r="E1716"/>
      <c r="F1716"/>
    </row>
    <row r="1717" spans="2:6" x14ac:dyDescent="0.25">
      <c r="B1717"/>
      <c r="C1717"/>
      <c r="D1717"/>
      <c r="E1717"/>
      <c r="F1717"/>
    </row>
    <row r="1718" spans="2:6" x14ac:dyDescent="0.25">
      <c r="B1718"/>
      <c r="C1718"/>
      <c r="D1718"/>
      <c r="E1718"/>
      <c r="F1718"/>
    </row>
    <row r="1719" spans="2:6" x14ac:dyDescent="0.25">
      <c r="B1719"/>
      <c r="C1719"/>
      <c r="D1719"/>
      <c r="E1719"/>
      <c r="F1719"/>
    </row>
    <row r="1720" spans="2:6" x14ac:dyDescent="0.25">
      <c r="B1720"/>
      <c r="C1720"/>
      <c r="D1720"/>
      <c r="E1720"/>
      <c r="F1720"/>
    </row>
    <row r="1721" spans="2:6" x14ac:dyDescent="0.25">
      <c r="B1721"/>
      <c r="C1721"/>
      <c r="D1721"/>
      <c r="E1721"/>
      <c r="F1721"/>
    </row>
    <row r="1722" spans="2:6" x14ac:dyDescent="0.25">
      <c r="B1722"/>
      <c r="C1722"/>
      <c r="D1722"/>
      <c r="E1722"/>
      <c r="F1722"/>
    </row>
    <row r="1723" spans="2:6" x14ac:dyDescent="0.25">
      <c r="B1723"/>
      <c r="C1723"/>
      <c r="D1723"/>
      <c r="E1723"/>
      <c r="F1723"/>
    </row>
    <row r="1724" spans="2:6" x14ac:dyDescent="0.25">
      <c r="B1724"/>
      <c r="C1724"/>
      <c r="D1724"/>
      <c r="E1724"/>
      <c r="F1724"/>
    </row>
    <row r="1725" spans="2:6" x14ac:dyDescent="0.25">
      <c r="B1725"/>
      <c r="C1725"/>
      <c r="D1725"/>
      <c r="E1725"/>
      <c r="F1725"/>
    </row>
    <row r="1726" spans="2:6" x14ac:dyDescent="0.25">
      <c r="B1726"/>
      <c r="C1726"/>
      <c r="D1726"/>
      <c r="E1726"/>
      <c r="F1726"/>
    </row>
    <row r="1727" spans="2:6" x14ac:dyDescent="0.25">
      <c r="B1727"/>
      <c r="C1727"/>
      <c r="D1727"/>
      <c r="E1727"/>
      <c r="F1727"/>
    </row>
    <row r="1728" spans="2:6" x14ac:dyDescent="0.25">
      <c r="B1728"/>
      <c r="C1728"/>
      <c r="D1728"/>
      <c r="E1728"/>
      <c r="F1728"/>
    </row>
    <row r="1729" spans="2:6" x14ac:dyDescent="0.25">
      <c r="B1729"/>
      <c r="C1729"/>
      <c r="D1729"/>
      <c r="E1729"/>
      <c r="F1729"/>
    </row>
    <row r="1730" spans="2:6" x14ac:dyDescent="0.25">
      <c r="B1730"/>
      <c r="C1730"/>
      <c r="D1730"/>
      <c r="E1730"/>
      <c r="F1730"/>
    </row>
    <row r="1731" spans="2:6" x14ac:dyDescent="0.25">
      <c r="B1731"/>
      <c r="C1731"/>
      <c r="D1731"/>
      <c r="E1731"/>
      <c r="F1731"/>
    </row>
    <row r="1732" spans="2:6" x14ac:dyDescent="0.25">
      <c r="B1732"/>
      <c r="C1732"/>
      <c r="D1732"/>
      <c r="E1732"/>
      <c r="F1732"/>
    </row>
    <row r="1733" spans="2:6" x14ac:dyDescent="0.25">
      <c r="B1733"/>
      <c r="C1733"/>
      <c r="D1733"/>
      <c r="E1733"/>
      <c r="F1733"/>
    </row>
    <row r="1734" spans="2:6" x14ac:dyDescent="0.25">
      <c r="B1734"/>
      <c r="C1734"/>
      <c r="D1734"/>
      <c r="E1734"/>
      <c r="F1734"/>
    </row>
    <row r="1735" spans="2:6" x14ac:dyDescent="0.25">
      <c r="B1735"/>
      <c r="C1735"/>
      <c r="D1735"/>
      <c r="E1735"/>
      <c r="F1735"/>
    </row>
    <row r="1736" spans="2:6" x14ac:dyDescent="0.25">
      <c r="B1736"/>
      <c r="C1736"/>
      <c r="D1736"/>
      <c r="E1736"/>
      <c r="F1736"/>
    </row>
    <row r="1737" spans="2:6" x14ac:dyDescent="0.25">
      <c r="B1737"/>
      <c r="C1737"/>
      <c r="D1737"/>
      <c r="E1737"/>
      <c r="F1737"/>
    </row>
    <row r="1738" spans="2:6" x14ac:dyDescent="0.25">
      <c r="B1738"/>
      <c r="C1738"/>
      <c r="D1738"/>
      <c r="E1738"/>
      <c r="F1738"/>
    </row>
    <row r="1739" spans="2:6" x14ac:dyDescent="0.25">
      <c r="B1739"/>
      <c r="C1739"/>
      <c r="D1739"/>
      <c r="E1739"/>
      <c r="F1739"/>
    </row>
    <row r="1740" spans="2:6" x14ac:dyDescent="0.25">
      <c r="B1740"/>
      <c r="C1740"/>
      <c r="D1740"/>
      <c r="E1740"/>
      <c r="F1740"/>
    </row>
    <row r="1741" spans="2:6" x14ac:dyDescent="0.25">
      <c r="B1741"/>
      <c r="C1741"/>
      <c r="D1741"/>
      <c r="E1741"/>
      <c r="F1741"/>
    </row>
    <row r="1742" spans="2:6" x14ac:dyDescent="0.25">
      <c r="B1742"/>
      <c r="C1742"/>
      <c r="D1742"/>
      <c r="E1742"/>
      <c r="F1742"/>
    </row>
    <row r="1743" spans="2:6" x14ac:dyDescent="0.25">
      <c r="B1743"/>
      <c r="C1743"/>
      <c r="D1743"/>
      <c r="E1743"/>
      <c r="F1743"/>
    </row>
    <row r="1744" spans="2:6" x14ac:dyDescent="0.25">
      <c r="B1744"/>
      <c r="C1744"/>
      <c r="D1744"/>
      <c r="E1744"/>
      <c r="F1744"/>
    </row>
    <row r="1745" spans="2:6" x14ac:dyDescent="0.25">
      <c r="B1745"/>
      <c r="C1745"/>
      <c r="D1745"/>
      <c r="E1745"/>
      <c r="F1745"/>
    </row>
    <row r="1746" spans="2:6" x14ac:dyDescent="0.25">
      <c r="B1746"/>
      <c r="C1746"/>
      <c r="D1746"/>
      <c r="E1746"/>
      <c r="F1746"/>
    </row>
    <row r="1747" spans="2:6" x14ac:dyDescent="0.25">
      <c r="B1747"/>
      <c r="C1747"/>
      <c r="D1747"/>
      <c r="E1747"/>
      <c r="F1747"/>
    </row>
    <row r="1748" spans="2:6" x14ac:dyDescent="0.25">
      <c r="B1748"/>
      <c r="C1748"/>
      <c r="D1748"/>
      <c r="E1748"/>
      <c r="F1748"/>
    </row>
    <row r="1749" spans="2:6" x14ac:dyDescent="0.25">
      <c r="B1749"/>
      <c r="C1749"/>
      <c r="D1749"/>
      <c r="E1749"/>
      <c r="F1749"/>
    </row>
    <row r="1750" spans="2:6" x14ac:dyDescent="0.25">
      <c r="B1750"/>
      <c r="C1750"/>
      <c r="D1750"/>
      <c r="E1750"/>
      <c r="F1750"/>
    </row>
    <row r="1751" spans="2:6" x14ac:dyDescent="0.25">
      <c r="B1751"/>
      <c r="C1751"/>
      <c r="D1751"/>
      <c r="E1751"/>
      <c r="F1751"/>
    </row>
    <row r="1752" spans="2:6" x14ac:dyDescent="0.25">
      <c r="B1752"/>
      <c r="C1752"/>
      <c r="D1752"/>
      <c r="E1752"/>
      <c r="F1752"/>
    </row>
    <row r="1753" spans="2:6" x14ac:dyDescent="0.25">
      <c r="B1753"/>
      <c r="C1753"/>
      <c r="D1753"/>
      <c r="E1753"/>
      <c r="F1753"/>
    </row>
    <row r="1754" spans="2:6" x14ac:dyDescent="0.25">
      <c r="B1754"/>
      <c r="C1754"/>
      <c r="D1754"/>
      <c r="E1754"/>
      <c r="F1754"/>
    </row>
    <row r="1755" spans="2:6" x14ac:dyDescent="0.25">
      <c r="B1755"/>
      <c r="C1755"/>
      <c r="D1755"/>
      <c r="E1755"/>
      <c r="F1755"/>
    </row>
    <row r="1756" spans="2:6" x14ac:dyDescent="0.25">
      <c r="B1756"/>
      <c r="C1756"/>
      <c r="D1756"/>
      <c r="E1756"/>
      <c r="F1756"/>
    </row>
    <row r="1757" spans="2:6" x14ac:dyDescent="0.25">
      <c r="B1757"/>
      <c r="C1757"/>
      <c r="D1757"/>
      <c r="E1757"/>
      <c r="F1757"/>
    </row>
    <row r="1758" spans="2:6" x14ac:dyDescent="0.25">
      <c r="B1758"/>
      <c r="C1758"/>
      <c r="D1758"/>
      <c r="E1758"/>
      <c r="F1758"/>
    </row>
    <row r="1759" spans="2:6" x14ac:dyDescent="0.25">
      <c r="B1759"/>
      <c r="C1759"/>
      <c r="D1759"/>
      <c r="E1759"/>
      <c r="F1759"/>
    </row>
    <row r="1760" spans="2:6" x14ac:dyDescent="0.25">
      <c r="B1760"/>
      <c r="C1760"/>
      <c r="D1760"/>
      <c r="E1760"/>
      <c r="F1760"/>
    </row>
    <row r="1761" spans="2:6" x14ac:dyDescent="0.25">
      <c r="B1761"/>
      <c r="C1761"/>
      <c r="D1761"/>
      <c r="E1761"/>
      <c r="F1761"/>
    </row>
    <row r="1762" spans="2:6" x14ac:dyDescent="0.25">
      <c r="B1762"/>
      <c r="C1762"/>
      <c r="D1762"/>
      <c r="E1762"/>
      <c r="F1762"/>
    </row>
    <row r="1763" spans="2:6" x14ac:dyDescent="0.25">
      <c r="B1763"/>
      <c r="C1763"/>
      <c r="D1763"/>
      <c r="E1763"/>
      <c r="F1763"/>
    </row>
    <row r="1764" spans="2:6" x14ac:dyDescent="0.25">
      <c r="B1764"/>
      <c r="C1764"/>
      <c r="D1764"/>
      <c r="E1764"/>
      <c r="F1764"/>
    </row>
    <row r="1765" spans="2:6" x14ac:dyDescent="0.25">
      <c r="B1765"/>
      <c r="C1765"/>
      <c r="D1765"/>
      <c r="E1765"/>
      <c r="F1765"/>
    </row>
    <row r="1766" spans="2:6" x14ac:dyDescent="0.25">
      <c r="B1766"/>
      <c r="C1766"/>
      <c r="D1766"/>
      <c r="E1766"/>
      <c r="F1766"/>
    </row>
    <row r="1767" spans="2:6" x14ac:dyDescent="0.25">
      <c r="B1767"/>
      <c r="C1767"/>
      <c r="D1767"/>
      <c r="E1767"/>
      <c r="F1767"/>
    </row>
    <row r="1768" spans="2:6" x14ac:dyDescent="0.25">
      <c r="B1768"/>
      <c r="C1768"/>
      <c r="D1768"/>
      <c r="E1768"/>
      <c r="F1768"/>
    </row>
    <row r="1769" spans="2:6" x14ac:dyDescent="0.25">
      <c r="B1769"/>
      <c r="C1769"/>
      <c r="D1769"/>
      <c r="E1769"/>
      <c r="F1769"/>
    </row>
  </sheetData>
  <mergeCells count="1">
    <mergeCell ref="A1:G1"/>
  </mergeCells>
  <printOptions gridLines="1"/>
  <pageMargins left="0.7" right="0.7" top="0.75" bottom="0.75" header="0.3" footer="0.3"/>
  <pageSetup scale="88" fitToHeight="0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G2403"/>
  <sheetViews>
    <sheetView zoomScale="80" zoomScaleNormal="80" workbookViewId="0">
      <selection activeCell="B15" sqref="B15"/>
    </sheetView>
  </sheetViews>
  <sheetFormatPr defaultRowHeight="15" x14ac:dyDescent="0.25"/>
  <cols>
    <col min="1" max="1" width="42.5703125" customWidth="1"/>
    <col min="2" max="2" width="45.5703125" style="14" customWidth="1"/>
    <col min="3" max="5" width="9.85546875" style="14" customWidth="1"/>
    <col min="6" max="6" width="9.85546875" style="14" bestFit="1" customWidth="1"/>
    <col min="7" max="7" width="9.85546875" customWidth="1"/>
    <col min="8" max="8" width="7.28515625" customWidth="1"/>
    <col min="9" max="9" width="8.140625" customWidth="1"/>
    <col min="10" max="10" width="6" customWidth="1"/>
    <col min="11" max="11" width="7.28515625" customWidth="1"/>
    <col min="12" max="12" width="7" customWidth="1"/>
    <col min="13" max="13" width="9.85546875" bestFit="1" customWidth="1"/>
    <col min="14" max="14" width="6.7109375" customWidth="1"/>
    <col min="15" max="15" width="12.140625" bestFit="1" customWidth="1"/>
    <col min="16" max="16" width="7" customWidth="1"/>
    <col min="17" max="17" width="8.5703125" customWidth="1"/>
    <col min="18" max="18" width="6.28515625" customWidth="1"/>
    <col min="19" max="19" width="9.42578125" bestFit="1" customWidth="1"/>
    <col min="20" max="20" width="10.85546875" bestFit="1" customWidth="1"/>
    <col min="21" max="21" width="8.5703125" customWidth="1"/>
    <col min="22" max="22" width="8" customWidth="1"/>
    <col min="23" max="23" width="8.85546875" customWidth="1"/>
    <col min="24" max="24" width="11.5703125" bestFit="1" customWidth="1"/>
    <col min="25" max="25" width="11.7109375" bestFit="1" customWidth="1"/>
    <col min="26" max="26" width="9.5703125" bestFit="1" customWidth="1"/>
    <col min="27" max="27" width="9.28515625" bestFit="1" customWidth="1"/>
    <col min="28" max="28" width="7.42578125" customWidth="1"/>
    <col min="29" max="29" width="11.28515625" bestFit="1" customWidth="1"/>
  </cols>
  <sheetData>
    <row r="1" spans="1:7" ht="20.25" thickBot="1" x14ac:dyDescent="0.35">
      <c r="A1" s="45" t="s">
        <v>376</v>
      </c>
      <c r="B1" s="45"/>
      <c r="C1" s="45"/>
      <c r="D1" s="45"/>
      <c r="E1" s="45"/>
      <c r="F1" s="45"/>
      <c r="G1" s="45"/>
    </row>
    <row r="2" spans="1:7" ht="15.75" thickTop="1" x14ac:dyDescent="0.25">
      <c r="A2" s="16" t="s">
        <v>297</v>
      </c>
      <c r="B2" s="40" t="s">
        <v>376</v>
      </c>
      <c r="C2"/>
      <c r="D2"/>
      <c r="E2"/>
      <c r="F2"/>
    </row>
    <row r="3" spans="1:7" x14ac:dyDescent="0.25">
      <c r="A3" s="2" t="s">
        <v>308</v>
      </c>
      <c r="B3" s="15">
        <v>885</v>
      </c>
      <c r="C3"/>
      <c r="D3"/>
      <c r="E3"/>
      <c r="F3"/>
    </row>
    <row r="4" spans="1:7" x14ac:dyDescent="0.25">
      <c r="A4" s="27" t="s">
        <v>10</v>
      </c>
      <c r="B4" s="15">
        <v>0</v>
      </c>
      <c r="C4"/>
      <c r="D4"/>
      <c r="E4"/>
      <c r="F4"/>
    </row>
    <row r="5" spans="1:7" x14ac:dyDescent="0.25">
      <c r="A5" s="39" t="s">
        <v>342</v>
      </c>
      <c r="B5" s="15">
        <v>0</v>
      </c>
      <c r="C5"/>
      <c r="D5"/>
      <c r="E5"/>
      <c r="F5"/>
    </row>
    <row r="6" spans="1:7" x14ac:dyDescent="0.25">
      <c r="A6" s="39" t="s">
        <v>341</v>
      </c>
      <c r="B6" s="15">
        <v>0</v>
      </c>
      <c r="C6"/>
      <c r="D6"/>
      <c r="E6"/>
      <c r="F6"/>
    </row>
    <row r="7" spans="1:7" x14ac:dyDescent="0.25">
      <c r="A7" s="39" t="s">
        <v>343</v>
      </c>
      <c r="B7" s="15">
        <v>0</v>
      </c>
      <c r="C7"/>
      <c r="D7"/>
      <c r="E7"/>
      <c r="F7"/>
    </row>
    <row r="8" spans="1:7" x14ac:dyDescent="0.25">
      <c r="A8" s="39" t="s">
        <v>344</v>
      </c>
      <c r="B8" s="15">
        <v>0</v>
      </c>
      <c r="C8"/>
      <c r="D8"/>
      <c r="E8"/>
      <c r="F8"/>
    </row>
    <row r="9" spans="1:7" x14ac:dyDescent="0.25">
      <c r="A9" s="39" t="s">
        <v>345</v>
      </c>
      <c r="B9" s="15">
        <v>0</v>
      </c>
      <c r="C9"/>
      <c r="D9"/>
      <c r="E9"/>
      <c r="F9"/>
    </row>
    <row r="10" spans="1:7" x14ac:dyDescent="0.25">
      <c r="A10" s="39" t="s">
        <v>384</v>
      </c>
      <c r="B10" s="15">
        <v>0</v>
      </c>
      <c r="C10"/>
      <c r="D10"/>
      <c r="E10"/>
      <c r="F10"/>
    </row>
    <row r="11" spans="1:7" x14ac:dyDescent="0.25">
      <c r="A11" s="39" t="s">
        <v>386</v>
      </c>
      <c r="B11" s="15">
        <v>0</v>
      </c>
      <c r="C11"/>
      <c r="D11"/>
      <c r="E11"/>
      <c r="F11"/>
    </row>
    <row r="12" spans="1:7" x14ac:dyDescent="0.25">
      <c r="A12" s="27" t="s">
        <v>108</v>
      </c>
      <c r="B12" s="15">
        <v>44</v>
      </c>
      <c r="C12"/>
      <c r="D12"/>
      <c r="E12"/>
      <c r="F12"/>
    </row>
    <row r="13" spans="1:7" x14ac:dyDescent="0.25">
      <c r="A13" s="39" t="s">
        <v>342</v>
      </c>
      <c r="B13" s="15">
        <v>0</v>
      </c>
      <c r="C13"/>
      <c r="D13"/>
      <c r="E13"/>
      <c r="F13"/>
    </row>
    <row r="14" spans="1:7" x14ac:dyDescent="0.25">
      <c r="A14" s="39" t="s">
        <v>341</v>
      </c>
      <c r="B14" s="15">
        <v>0</v>
      </c>
      <c r="C14"/>
      <c r="D14"/>
      <c r="E14"/>
      <c r="F14"/>
    </row>
    <row r="15" spans="1:7" x14ac:dyDescent="0.25">
      <c r="A15" s="39" t="s">
        <v>343</v>
      </c>
      <c r="B15" s="15">
        <v>0</v>
      </c>
      <c r="C15"/>
      <c r="D15"/>
      <c r="E15"/>
      <c r="F15"/>
    </row>
    <row r="16" spans="1:7" x14ac:dyDescent="0.25">
      <c r="A16" s="39" t="s">
        <v>344</v>
      </c>
      <c r="B16" s="15">
        <v>5</v>
      </c>
      <c r="C16"/>
      <c r="D16"/>
      <c r="E16"/>
      <c r="F16"/>
    </row>
    <row r="17" spans="1:6" x14ac:dyDescent="0.25">
      <c r="A17" s="39" t="s">
        <v>345</v>
      </c>
      <c r="B17" s="15">
        <v>13</v>
      </c>
      <c r="C17"/>
      <c r="D17"/>
      <c r="E17"/>
      <c r="F17"/>
    </row>
    <row r="18" spans="1:6" x14ac:dyDescent="0.25">
      <c r="A18" s="39" t="s">
        <v>384</v>
      </c>
      <c r="B18" s="15">
        <v>12</v>
      </c>
      <c r="C18"/>
      <c r="D18"/>
      <c r="E18"/>
      <c r="F18"/>
    </row>
    <row r="19" spans="1:6" x14ac:dyDescent="0.25">
      <c r="A19" s="39" t="s">
        <v>386</v>
      </c>
      <c r="B19" s="15">
        <v>14</v>
      </c>
      <c r="C19"/>
      <c r="D19"/>
      <c r="E19"/>
      <c r="F19"/>
    </row>
    <row r="20" spans="1:6" x14ac:dyDescent="0.25">
      <c r="A20" s="27" t="s">
        <v>163</v>
      </c>
      <c r="B20" s="15">
        <v>761</v>
      </c>
      <c r="C20"/>
      <c r="D20"/>
      <c r="E20"/>
      <c r="F20"/>
    </row>
    <row r="21" spans="1:6" x14ac:dyDescent="0.25">
      <c r="A21" s="39" t="s">
        <v>342</v>
      </c>
      <c r="B21" s="15">
        <v>53</v>
      </c>
      <c r="C21"/>
      <c r="D21"/>
      <c r="E21"/>
      <c r="F21"/>
    </row>
    <row r="22" spans="1:6" x14ac:dyDescent="0.25">
      <c r="A22" s="39" t="s">
        <v>341</v>
      </c>
      <c r="B22" s="15">
        <v>105</v>
      </c>
      <c r="C22"/>
      <c r="D22"/>
      <c r="E22"/>
      <c r="F22"/>
    </row>
    <row r="23" spans="1:6" x14ac:dyDescent="0.25">
      <c r="A23" s="39" t="s">
        <v>343</v>
      </c>
      <c r="B23" s="15">
        <v>143</v>
      </c>
      <c r="C23"/>
      <c r="D23"/>
      <c r="E23"/>
      <c r="F23"/>
    </row>
    <row r="24" spans="1:6" x14ac:dyDescent="0.25">
      <c r="A24" s="39" t="s">
        <v>344</v>
      </c>
      <c r="B24" s="15">
        <v>73</v>
      </c>
      <c r="C24"/>
      <c r="D24"/>
      <c r="E24"/>
      <c r="F24"/>
    </row>
    <row r="25" spans="1:6" x14ac:dyDescent="0.25">
      <c r="A25" s="39" t="s">
        <v>345</v>
      </c>
      <c r="B25" s="15">
        <v>172</v>
      </c>
      <c r="C25"/>
      <c r="D25"/>
      <c r="E25"/>
      <c r="F25"/>
    </row>
    <row r="26" spans="1:6" x14ac:dyDescent="0.25">
      <c r="A26" s="39" t="s">
        <v>384</v>
      </c>
      <c r="B26" s="15">
        <v>123</v>
      </c>
      <c r="C26"/>
      <c r="D26"/>
      <c r="E26"/>
      <c r="F26"/>
    </row>
    <row r="27" spans="1:6" x14ac:dyDescent="0.25">
      <c r="A27" s="39" t="s">
        <v>386</v>
      </c>
      <c r="B27" s="15">
        <v>92</v>
      </c>
      <c r="C27"/>
      <c r="D27"/>
      <c r="E27"/>
      <c r="F27"/>
    </row>
    <row r="28" spans="1:6" x14ac:dyDescent="0.25">
      <c r="A28" s="27" t="s">
        <v>189</v>
      </c>
      <c r="B28" s="15">
        <v>79</v>
      </c>
      <c r="C28"/>
      <c r="D28"/>
      <c r="E28"/>
      <c r="F28"/>
    </row>
    <row r="29" spans="1:6" x14ac:dyDescent="0.25">
      <c r="A29" s="39" t="s">
        <v>342</v>
      </c>
      <c r="B29" s="15">
        <v>6</v>
      </c>
      <c r="C29"/>
      <c r="D29"/>
      <c r="E29"/>
      <c r="F29"/>
    </row>
    <row r="30" spans="1:6" x14ac:dyDescent="0.25">
      <c r="A30" s="39" t="s">
        <v>341</v>
      </c>
      <c r="B30" s="15">
        <v>3</v>
      </c>
      <c r="C30"/>
      <c r="D30"/>
      <c r="E30"/>
      <c r="F30"/>
    </row>
    <row r="31" spans="1:6" x14ac:dyDescent="0.25">
      <c r="A31" s="39" t="s">
        <v>343</v>
      </c>
      <c r="B31" s="15">
        <v>8</v>
      </c>
      <c r="C31"/>
      <c r="D31"/>
      <c r="E31"/>
      <c r="F31"/>
    </row>
    <row r="32" spans="1:6" x14ac:dyDescent="0.25">
      <c r="A32" s="39" t="s">
        <v>344</v>
      </c>
      <c r="B32" s="15">
        <v>18</v>
      </c>
      <c r="C32"/>
      <c r="D32"/>
      <c r="E32"/>
      <c r="F32"/>
    </row>
    <row r="33" spans="1:6" x14ac:dyDescent="0.25">
      <c r="A33" s="39" t="s">
        <v>345</v>
      </c>
      <c r="B33" s="15">
        <v>18</v>
      </c>
      <c r="C33"/>
      <c r="D33"/>
      <c r="E33"/>
      <c r="F33"/>
    </row>
    <row r="34" spans="1:6" x14ac:dyDescent="0.25">
      <c r="A34" s="39" t="s">
        <v>384</v>
      </c>
      <c r="B34" s="15">
        <v>21</v>
      </c>
      <c r="C34"/>
      <c r="D34"/>
      <c r="E34"/>
      <c r="F34"/>
    </row>
    <row r="35" spans="1:6" x14ac:dyDescent="0.25">
      <c r="A35" s="39" t="s">
        <v>386</v>
      </c>
      <c r="B35" s="15">
        <v>5</v>
      </c>
      <c r="C35"/>
      <c r="D35"/>
      <c r="E35"/>
      <c r="F35"/>
    </row>
    <row r="36" spans="1:6" x14ac:dyDescent="0.25">
      <c r="A36" s="27" t="s">
        <v>242</v>
      </c>
      <c r="B36" s="15">
        <v>1</v>
      </c>
      <c r="C36"/>
      <c r="D36"/>
      <c r="E36"/>
      <c r="F36"/>
    </row>
    <row r="37" spans="1:6" x14ac:dyDescent="0.25">
      <c r="A37" s="39" t="s">
        <v>342</v>
      </c>
      <c r="B37" s="15">
        <v>0</v>
      </c>
      <c r="C37"/>
      <c r="D37"/>
      <c r="E37"/>
      <c r="F37"/>
    </row>
    <row r="38" spans="1:6" x14ac:dyDescent="0.25">
      <c r="A38" s="39" t="s">
        <v>341</v>
      </c>
      <c r="B38" s="15">
        <v>1</v>
      </c>
      <c r="C38"/>
      <c r="D38"/>
      <c r="E38"/>
      <c r="F38"/>
    </row>
    <row r="39" spans="1:6" x14ac:dyDescent="0.25">
      <c r="A39" s="39" t="s">
        <v>343</v>
      </c>
      <c r="B39" s="15">
        <v>0</v>
      </c>
      <c r="C39"/>
      <c r="D39"/>
      <c r="E39"/>
      <c r="F39"/>
    </row>
    <row r="40" spans="1:6" x14ac:dyDescent="0.25">
      <c r="A40" s="39" t="s">
        <v>344</v>
      </c>
      <c r="B40" s="15">
        <v>0</v>
      </c>
      <c r="C40"/>
      <c r="D40"/>
      <c r="E40"/>
      <c r="F40"/>
    </row>
    <row r="41" spans="1:6" x14ac:dyDescent="0.25">
      <c r="A41" s="39" t="s">
        <v>345</v>
      </c>
      <c r="B41" s="15">
        <v>0</v>
      </c>
      <c r="C41"/>
      <c r="D41"/>
      <c r="E41"/>
      <c r="F41"/>
    </row>
    <row r="42" spans="1:6" x14ac:dyDescent="0.25">
      <c r="A42" s="39" t="s">
        <v>384</v>
      </c>
      <c r="B42" s="15">
        <v>0</v>
      </c>
      <c r="C42"/>
      <c r="D42"/>
      <c r="E42"/>
      <c r="F42"/>
    </row>
    <row r="43" spans="1:6" x14ac:dyDescent="0.25">
      <c r="A43" s="39" t="s">
        <v>386</v>
      </c>
      <c r="B43" s="15">
        <v>0</v>
      </c>
      <c r="C43"/>
      <c r="D43"/>
      <c r="E43"/>
      <c r="F43"/>
    </row>
    <row r="44" spans="1:6" x14ac:dyDescent="0.25">
      <c r="A44" s="2" t="s">
        <v>303</v>
      </c>
      <c r="B44" s="15">
        <v>1832</v>
      </c>
      <c r="C44"/>
      <c r="D44"/>
      <c r="E44"/>
      <c r="F44"/>
    </row>
    <row r="45" spans="1:6" x14ac:dyDescent="0.25">
      <c r="A45" s="27" t="s">
        <v>4</v>
      </c>
      <c r="B45" s="15">
        <v>130</v>
      </c>
      <c r="C45"/>
      <c r="D45"/>
      <c r="E45"/>
      <c r="F45"/>
    </row>
    <row r="46" spans="1:6" x14ac:dyDescent="0.25">
      <c r="A46" s="39" t="s">
        <v>342</v>
      </c>
      <c r="B46" s="15">
        <v>15</v>
      </c>
      <c r="C46"/>
      <c r="D46"/>
      <c r="E46"/>
      <c r="F46"/>
    </row>
    <row r="47" spans="1:6" x14ac:dyDescent="0.25">
      <c r="A47" s="39" t="s">
        <v>341</v>
      </c>
      <c r="B47" s="15">
        <v>32</v>
      </c>
      <c r="C47"/>
      <c r="D47"/>
      <c r="E47"/>
      <c r="F47"/>
    </row>
    <row r="48" spans="1:6" x14ac:dyDescent="0.25">
      <c r="A48" s="39" t="s">
        <v>343</v>
      </c>
      <c r="B48" s="15">
        <v>26</v>
      </c>
      <c r="C48"/>
      <c r="D48"/>
      <c r="E48"/>
      <c r="F48"/>
    </row>
    <row r="49" spans="1:6" x14ac:dyDescent="0.25">
      <c r="A49" s="39" t="s">
        <v>344</v>
      </c>
      <c r="B49" s="15">
        <v>27</v>
      </c>
      <c r="C49"/>
      <c r="D49"/>
      <c r="E49"/>
      <c r="F49"/>
    </row>
    <row r="50" spans="1:6" x14ac:dyDescent="0.25">
      <c r="A50" s="39" t="s">
        <v>345</v>
      </c>
      <c r="B50" s="15">
        <v>12</v>
      </c>
      <c r="C50"/>
      <c r="D50"/>
      <c r="E50"/>
      <c r="F50"/>
    </row>
    <row r="51" spans="1:6" x14ac:dyDescent="0.25">
      <c r="A51" s="39" t="s">
        <v>384</v>
      </c>
      <c r="B51" s="15">
        <v>8</v>
      </c>
      <c r="C51"/>
      <c r="D51"/>
      <c r="E51"/>
      <c r="F51"/>
    </row>
    <row r="52" spans="1:6" x14ac:dyDescent="0.25">
      <c r="A52" s="39" t="s">
        <v>386</v>
      </c>
      <c r="B52" s="15">
        <v>10</v>
      </c>
      <c r="C52"/>
      <c r="D52"/>
      <c r="E52"/>
      <c r="F52"/>
    </row>
    <row r="53" spans="1:6" x14ac:dyDescent="0.25">
      <c r="A53" s="27" t="s">
        <v>262</v>
      </c>
      <c r="B53" s="15">
        <v>1702</v>
      </c>
      <c r="C53"/>
      <c r="D53"/>
      <c r="E53"/>
      <c r="F53"/>
    </row>
    <row r="54" spans="1:6" x14ac:dyDescent="0.25">
      <c r="A54" s="39" t="s">
        <v>342</v>
      </c>
      <c r="B54" s="15">
        <v>216</v>
      </c>
      <c r="C54"/>
      <c r="D54"/>
      <c r="E54"/>
      <c r="F54"/>
    </row>
    <row r="55" spans="1:6" x14ac:dyDescent="0.25">
      <c r="A55" s="39" t="s">
        <v>341</v>
      </c>
      <c r="B55" s="15">
        <v>230</v>
      </c>
      <c r="C55"/>
      <c r="D55"/>
      <c r="E55"/>
      <c r="F55"/>
    </row>
    <row r="56" spans="1:6" x14ac:dyDescent="0.25">
      <c r="A56" s="39" t="s">
        <v>343</v>
      </c>
      <c r="B56" s="15">
        <v>245</v>
      </c>
      <c r="C56"/>
      <c r="D56"/>
      <c r="E56"/>
      <c r="F56"/>
    </row>
    <row r="57" spans="1:6" x14ac:dyDescent="0.25">
      <c r="A57" s="39" t="s">
        <v>344</v>
      </c>
      <c r="B57" s="15">
        <v>266</v>
      </c>
      <c r="C57"/>
      <c r="D57"/>
      <c r="E57"/>
      <c r="F57"/>
    </row>
    <row r="58" spans="1:6" x14ac:dyDescent="0.25">
      <c r="A58" s="39" t="s">
        <v>345</v>
      </c>
      <c r="B58" s="15">
        <v>249</v>
      </c>
      <c r="C58"/>
      <c r="D58"/>
      <c r="E58"/>
      <c r="F58"/>
    </row>
    <row r="59" spans="1:6" x14ac:dyDescent="0.25">
      <c r="A59" s="39" t="s">
        <v>384</v>
      </c>
      <c r="B59" s="15">
        <v>221</v>
      </c>
      <c r="C59"/>
      <c r="D59"/>
      <c r="E59"/>
      <c r="F59"/>
    </row>
    <row r="60" spans="1:6" x14ac:dyDescent="0.25">
      <c r="A60" s="39" t="s">
        <v>386</v>
      </c>
      <c r="B60" s="15">
        <v>275</v>
      </c>
      <c r="C60"/>
      <c r="D60"/>
      <c r="E60"/>
      <c r="F60"/>
    </row>
    <row r="61" spans="1:6" x14ac:dyDescent="0.25">
      <c r="A61" s="2" t="s">
        <v>328</v>
      </c>
      <c r="B61" s="15">
        <v>3296</v>
      </c>
      <c r="C61"/>
      <c r="D61"/>
      <c r="E61"/>
      <c r="F61"/>
    </row>
    <row r="62" spans="1:6" x14ac:dyDescent="0.25">
      <c r="A62" s="27" t="s">
        <v>69</v>
      </c>
      <c r="B62" s="15">
        <v>132</v>
      </c>
      <c r="C62"/>
      <c r="D62"/>
      <c r="E62"/>
      <c r="F62"/>
    </row>
    <row r="63" spans="1:6" x14ac:dyDescent="0.25">
      <c r="A63" s="39" t="s">
        <v>342</v>
      </c>
      <c r="B63" s="15">
        <v>2</v>
      </c>
      <c r="C63"/>
      <c r="D63"/>
      <c r="E63"/>
      <c r="F63"/>
    </row>
    <row r="64" spans="1:6" x14ac:dyDescent="0.25">
      <c r="A64" s="39" t="s">
        <v>341</v>
      </c>
      <c r="B64" s="15">
        <v>4</v>
      </c>
      <c r="C64"/>
      <c r="D64"/>
      <c r="E64"/>
      <c r="F64"/>
    </row>
    <row r="65" spans="1:6" x14ac:dyDescent="0.25">
      <c r="A65" s="39" t="s">
        <v>343</v>
      </c>
      <c r="B65" s="15">
        <v>42</v>
      </c>
      <c r="C65"/>
      <c r="D65"/>
      <c r="E65"/>
      <c r="F65"/>
    </row>
    <row r="66" spans="1:6" x14ac:dyDescent="0.25">
      <c r="A66" s="39" t="s">
        <v>344</v>
      </c>
      <c r="B66" s="15">
        <v>22</v>
      </c>
      <c r="C66"/>
      <c r="D66"/>
      <c r="E66"/>
      <c r="F66"/>
    </row>
    <row r="67" spans="1:6" x14ac:dyDescent="0.25">
      <c r="A67" s="39" t="s">
        <v>345</v>
      </c>
      <c r="B67" s="15">
        <v>18</v>
      </c>
      <c r="C67"/>
      <c r="D67"/>
      <c r="E67"/>
      <c r="F67"/>
    </row>
    <row r="68" spans="1:6" x14ac:dyDescent="0.25">
      <c r="A68" s="39" t="s">
        <v>384</v>
      </c>
      <c r="B68" s="15">
        <v>23</v>
      </c>
      <c r="C68"/>
      <c r="D68"/>
      <c r="E68"/>
      <c r="F68"/>
    </row>
    <row r="69" spans="1:6" x14ac:dyDescent="0.25">
      <c r="A69" s="39" t="s">
        <v>386</v>
      </c>
      <c r="B69" s="15">
        <v>21</v>
      </c>
      <c r="C69"/>
      <c r="D69"/>
      <c r="E69"/>
      <c r="F69"/>
    </row>
    <row r="70" spans="1:6" x14ac:dyDescent="0.25">
      <c r="A70" s="27" t="s">
        <v>95</v>
      </c>
      <c r="B70" s="15">
        <v>1615</v>
      </c>
      <c r="C70"/>
      <c r="D70"/>
      <c r="E70"/>
      <c r="F70"/>
    </row>
    <row r="71" spans="1:6" x14ac:dyDescent="0.25">
      <c r="A71" s="39" t="s">
        <v>342</v>
      </c>
      <c r="B71" s="15">
        <v>104</v>
      </c>
      <c r="C71"/>
      <c r="D71"/>
      <c r="E71"/>
      <c r="F71"/>
    </row>
    <row r="72" spans="1:6" x14ac:dyDescent="0.25">
      <c r="A72" s="39" t="s">
        <v>341</v>
      </c>
      <c r="B72" s="15">
        <v>176</v>
      </c>
      <c r="C72"/>
      <c r="D72"/>
      <c r="E72"/>
      <c r="F72"/>
    </row>
    <row r="73" spans="1:6" x14ac:dyDescent="0.25">
      <c r="A73" s="39" t="s">
        <v>343</v>
      </c>
      <c r="B73" s="15">
        <v>183</v>
      </c>
      <c r="C73"/>
      <c r="D73"/>
      <c r="E73"/>
      <c r="F73"/>
    </row>
    <row r="74" spans="1:6" x14ac:dyDescent="0.25">
      <c r="A74" s="39" t="s">
        <v>344</v>
      </c>
      <c r="B74" s="15">
        <v>231</v>
      </c>
      <c r="C74"/>
      <c r="D74"/>
      <c r="E74"/>
      <c r="F74"/>
    </row>
    <row r="75" spans="1:6" x14ac:dyDescent="0.25">
      <c r="A75" s="39" t="s">
        <v>345</v>
      </c>
      <c r="B75" s="15">
        <v>290</v>
      </c>
      <c r="C75"/>
      <c r="D75"/>
      <c r="E75"/>
      <c r="F75"/>
    </row>
    <row r="76" spans="1:6" x14ac:dyDescent="0.25">
      <c r="A76" s="39" t="s">
        <v>384</v>
      </c>
      <c r="B76" s="15">
        <v>332</v>
      </c>
      <c r="C76"/>
      <c r="D76"/>
      <c r="E76"/>
      <c r="F76"/>
    </row>
    <row r="77" spans="1:6" x14ac:dyDescent="0.25">
      <c r="A77" s="39" t="s">
        <v>386</v>
      </c>
      <c r="B77" s="15">
        <v>299</v>
      </c>
      <c r="C77"/>
      <c r="D77"/>
      <c r="E77"/>
      <c r="F77"/>
    </row>
    <row r="78" spans="1:6" x14ac:dyDescent="0.25">
      <c r="A78" s="27" t="s">
        <v>97</v>
      </c>
      <c r="B78" s="15">
        <v>32</v>
      </c>
      <c r="C78"/>
      <c r="D78"/>
      <c r="E78"/>
      <c r="F78"/>
    </row>
    <row r="79" spans="1:6" x14ac:dyDescent="0.25">
      <c r="A79" s="39" t="s">
        <v>342</v>
      </c>
      <c r="B79" s="15">
        <v>1</v>
      </c>
      <c r="C79"/>
      <c r="D79"/>
      <c r="E79"/>
      <c r="F79"/>
    </row>
    <row r="80" spans="1:6" x14ac:dyDescent="0.25">
      <c r="A80" s="39" t="s">
        <v>341</v>
      </c>
      <c r="B80" s="15">
        <v>3</v>
      </c>
      <c r="C80"/>
      <c r="D80"/>
      <c r="E80"/>
      <c r="F80"/>
    </row>
    <row r="81" spans="1:6" x14ac:dyDescent="0.25">
      <c r="A81" s="39" t="s">
        <v>343</v>
      </c>
      <c r="B81" s="15">
        <v>11</v>
      </c>
      <c r="C81"/>
      <c r="D81"/>
      <c r="E81"/>
      <c r="F81"/>
    </row>
    <row r="82" spans="1:6" x14ac:dyDescent="0.25">
      <c r="A82" s="39" t="s">
        <v>344</v>
      </c>
      <c r="B82" s="15">
        <v>3</v>
      </c>
      <c r="C82"/>
      <c r="D82"/>
      <c r="E82"/>
      <c r="F82"/>
    </row>
    <row r="83" spans="1:6" x14ac:dyDescent="0.25">
      <c r="A83" s="39" t="s">
        <v>345</v>
      </c>
      <c r="B83" s="15">
        <v>0</v>
      </c>
      <c r="C83"/>
      <c r="D83"/>
      <c r="E83"/>
      <c r="F83"/>
    </row>
    <row r="84" spans="1:6" x14ac:dyDescent="0.25">
      <c r="A84" s="39" t="s">
        <v>384</v>
      </c>
      <c r="B84" s="15">
        <v>1</v>
      </c>
      <c r="C84"/>
      <c r="D84"/>
      <c r="E84"/>
      <c r="F84"/>
    </row>
    <row r="85" spans="1:6" x14ac:dyDescent="0.25">
      <c r="A85" s="39" t="s">
        <v>386</v>
      </c>
      <c r="B85" s="15">
        <v>13</v>
      </c>
      <c r="C85"/>
      <c r="D85"/>
      <c r="E85"/>
      <c r="F85"/>
    </row>
    <row r="86" spans="1:6" x14ac:dyDescent="0.25">
      <c r="A86" s="27" t="s">
        <v>168</v>
      </c>
      <c r="B86" s="15">
        <v>0</v>
      </c>
      <c r="C86"/>
      <c r="D86"/>
      <c r="E86"/>
      <c r="F86"/>
    </row>
    <row r="87" spans="1:6" x14ac:dyDescent="0.25">
      <c r="A87" s="39" t="s">
        <v>342</v>
      </c>
      <c r="B87" s="15">
        <v>0</v>
      </c>
      <c r="C87"/>
      <c r="D87"/>
      <c r="E87"/>
      <c r="F87"/>
    </row>
    <row r="88" spans="1:6" x14ac:dyDescent="0.25">
      <c r="A88" s="39" t="s">
        <v>341</v>
      </c>
      <c r="B88" s="15">
        <v>0</v>
      </c>
      <c r="C88"/>
      <c r="D88"/>
      <c r="E88"/>
      <c r="F88"/>
    </row>
    <row r="89" spans="1:6" x14ac:dyDescent="0.25">
      <c r="A89" s="39" t="s">
        <v>343</v>
      </c>
      <c r="B89" s="15">
        <v>0</v>
      </c>
      <c r="C89"/>
      <c r="D89"/>
      <c r="E89"/>
      <c r="F89"/>
    </row>
    <row r="90" spans="1:6" x14ac:dyDescent="0.25">
      <c r="A90" s="39" t="s">
        <v>344</v>
      </c>
      <c r="B90" s="15">
        <v>0</v>
      </c>
      <c r="C90"/>
      <c r="D90"/>
      <c r="E90"/>
      <c r="F90"/>
    </row>
    <row r="91" spans="1:6" x14ac:dyDescent="0.25">
      <c r="A91" s="39" t="s">
        <v>345</v>
      </c>
      <c r="B91" s="15">
        <v>0</v>
      </c>
      <c r="C91"/>
      <c r="D91"/>
      <c r="E91"/>
      <c r="F91"/>
    </row>
    <row r="92" spans="1:6" x14ac:dyDescent="0.25">
      <c r="A92" s="39" t="s">
        <v>384</v>
      </c>
      <c r="B92" s="15">
        <v>0</v>
      </c>
      <c r="C92"/>
      <c r="D92"/>
      <c r="E92"/>
      <c r="F92"/>
    </row>
    <row r="93" spans="1:6" x14ac:dyDescent="0.25">
      <c r="A93" s="39" t="s">
        <v>386</v>
      </c>
      <c r="B93" s="15">
        <v>0</v>
      </c>
      <c r="C93"/>
      <c r="D93"/>
      <c r="E93"/>
      <c r="F93"/>
    </row>
    <row r="94" spans="1:6" x14ac:dyDescent="0.25">
      <c r="A94" s="27" t="s">
        <v>176</v>
      </c>
      <c r="B94" s="15">
        <v>1010</v>
      </c>
      <c r="C94"/>
      <c r="D94"/>
      <c r="E94"/>
      <c r="F94"/>
    </row>
    <row r="95" spans="1:6" x14ac:dyDescent="0.25">
      <c r="A95" s="39" t="s">
        <v>342</v>
      </c>
      <c r="B95" s="15">
        <v>60</v>
      </c>
      <c r="C95"/>
      <c r="D95"/>
      <c r="E95"/>
      <c r="F95"/>
    </row>
    <row r="96" spans="1:6" x14ac:dyDescent="0.25">
      <c r="A96" s="39" t="s">
        <v>341</v>
      </c>
      <c r="B96" s="15">
        <v>134</v>
      </c>
      <c r="C96"/>
      <c r="D96"/>
      <c r="E96"/>
      <c r="F96"/>
    </row>
    <row r="97" spans="1:6" x14ac:dyDescent="0.25">
      <c r="A97" s="39" t="s">
        <v>343</v>
      </c>
      <c r="B97" s="15">
        <v>146</v>
      </c>
      <c r="C97"/>
      <c r="D97"/>
      <c r="E97"/>
      <c r="F97"/>
    </row>
    <row r="98" spans="1:6" x14ac:dyDescent="0.25">
      <c r="A98" s="39" t="s">
        <v>344</v>
      </c>
      <c r="B98" s="15">
        <v>204</v>
      </c>
      <c r="C98"/>
      <c r="D98"/>
      <c r="E98"/>
      <c r="F98"/>
    </row>
    <row r="99" spans="1:6" x14ac:dyDescent="0.25">
      <c r="A99" s="39" t="s">
        <v>345</v>
      </c>
      <c r="B99" s="15">
        <v>153</v>
      </c>
      <c r="C99"/>
      <c r="D99"/>
      <c r="E99"/>
      <c r="F99"/>
    </row>
    <row r="100" spans="1:6" x14ac:dyDescent="0.25">
      <c r="A100" s="39" t="s">
        <v>384</v>
      </c>
      <c r="B100" s="15">
        <v>152</v>
      </c>
      <c r="C100"/>
      <c r="D100"/>
      <c r="E100"/>
      <c r="F100"/>
    </row>
    <row r="101" spans="1:6" x14ac:dyDescent="0.25">
      <c r="A101" s="39" t="s">
        <v>386</v>
      </c>
      <c r="B101" s="15">
        <v>161</v>
      </c>
      <c r="C101"/>
      <c r="D101"/>
      <c r="E101"/>
      <c r="F101"/>
    </row>
    <row r="102" spans="1:6" x14ac:dyDescent="0.25">
      <c r="A102" s="27" t="s">
        <v>187</v>
      </c>
      <c r="B102" s="15">
        <v>507</v>
      </c>
      <c r="C102"/>
      <c r="D102"/>
      <c r="E102"/>
      <c r="F102"/>
    </row>
    <row r="103" spans="1:6" x14ac:dyDescent="0.25">
      <c r="A103" s="39" t="s">
        <v>342</v>
      </c>
      <c r="B103" s="15">
        <v>38</v>
      </c>
      <c r="C103"/>
      <c r="D103"/>
      <c r="E103"/>
      <c r="F103"/>
    </row>
    <row r="104" spans="1:6" x14ac:dyDescent="0.25">
      <c r="A104" s="39" t="s">
        <v>341</v>
      </c>
      <c r="B104" s="15">
        <v>31</v>
      </c>
      <c r="C104"/>
      <c r="D104"/>
      <c r="E104"/>
      <c r="F104"/>
    </row>
    <row r="105" spans="1:6" x14ac:dyDescent="0.25">
      <c r="A105" s="39" t="s">
        <v>343</v>
      </c>
      <c r="B105" s="15">
        <v>77</v>
      </c>
      <c r="C105"/>
      <c r="D105"/>
      <c r="E105"/>
      <c r="F105"/>
    </row>
    <row r="106" spans="1:6" x14ac:dyDescent="0.25">
      <c r="A106" s="39" t="s">
        <v>344</v>
      </c>
      <c r="B106" s="15">
        <v>83</v>
      </c>
      <c r="C106"/>
      <c r="D106"/>
      <c r="E106"/>
      <c r="F106"/>
    </row>
    <row r="107" spans="1:6" x14ac:dyDescent="0.25">
      <c r="A107" s="39" t="s">
        <v>345</v>
      </c>
      <c r="B107" s="15">
        <v>101</v>
      </c>
      <c r="C107"/>
      <c r="D107"/>
      <c r="E107"/>
      <c r="F107"/>
    </row>
    <row r="108" spans="1:6" x14ac:dyDescent="0.25">
      <c r="A108" s="39" t="s">
        <v>384</v>
      </c>
      <c r="B108" s="15">
        <v>86</v>
      </c>
      <c r="C108"/>
      <c r="D108"/>
      <c r="E108"/>
      <c r="F108"/>
    </row>
    <row r="109" spans="1:6" x14ac:dyDescent="0.25">
      <c r="A109" s="39" t="s">
        <v>386</v>
      </c>
      <c r="B109" s="15">
        <v>91</v>
      </c>
      <c r="C109"/>
      <c r="D109"/>
      <c r="E109"/>
      <c r="F109"/>
    </row>
    <row r="110" spans="1:6" x14ac:dyDescent="0.25">
      <c r="A110" s="2" t="s">
        <v>315</v>
      </c>
      <c r="B110" s="15">
        <v>4250</v>
      </c>
      <c r="C110"/>
      <c r="D110"/>
      <c r="E110"/>
      <c r="F110"/>
    </row>
    <row r="111" spans="1:6" x14ac:dyDescent="0.25">
      <c r="A111" s="27" t="s">
        <v>22</v>
      </c>
      <c r="B111" s="15">
        <v>49</v>
      </c>
      <c r="C111"/>
      <c r="D111"/>
      <c r="E111"/>
      <c r="F111"/>
    </row>
    <row r="112" spans="1:6" x14ac:dyDescent="0.25">
      <c r="A112" s="39" t="s">
        <v>342</v>
      </c>
      <c r="B112" s="15">
        <v>5</v>
      </c>
      <c r="C112"/>
      <c r="D112"/>
      <c r="E112"/>
      <c r="F112"/>
    </row>
    <row r="113" spans="1:6" x14ac:dyDescent="0.25">
      <c r="A113" s="39" t="s">
        <v>341</v>
      </c>
      <c r="B113" s="15">
        <v>4</v>
      </c>
      <c r="C113"/>
      <c r="D113"/>
      <c r="E113"/>
      <c r="F113"/>
    </row>
    <row r="114" spans="1:6" x14ac:dyDescent="0.25">
      <c r="A114" s="39" t="s">
        <v>343</v>
      </c>
      <c r="B114" s="15">
        <v>6</v>
      </c>
      <c r="C114"/>
      <c r="D114"/>
      <c r="E114"/>
      <c r="F114"/>
    </row>
    <row r="115" spans="1:6" x14ac:dyDescent="0.25">
      <c r="A115" s="39" t="s">
        <v>344</v>
      </c>
      <c r="B115" s="15">
        <v>3</v>
      </c>
      <c r="C115"/>
      <c r="D115"/>
      <c r="E115"/>
      <c r="F115"/>
    </row>
    <row r="116" spans="1:6" x14ac:dyDescent="0.25">
      <c r="A116" s="39" t="s">
        <v>345</v>
      </c>
      <c r="B116" s="15">
        <v>3</v>
      </c>
      <c r="C116"/>
      <c r="D116"/>
      <c r="E116"/>
      <c r="F116"/>
    </row>
    <row r="117" spans="1:6" x14ac:dyDescent="0.25">
      <c r="A117" s="39" t="s">
        <v>384</v>
      </c>
      <c r="B117" s="15">
        <v>5</v>
      </c>
      <c r="C117"/>
      <c r="D117"/>
      <c r="E117"/>
      <c r="F117"/>
    </row>
    <row r="118" spans="1:6" x14ac:dyDescent="0.25">
      <c r="A118" s="39" t="s">
        <v>386</v>
      </c>
      <c r="B118" s="15">
        <v>23</v>
      </c>
      <c r="C118"/>
      <c r="D118"/>
      <c r="E118"/>
      <c r="F118"/>
    </row>
    <row r="119" spans="1:6" x14ac:dyDescent="0.25">
      <c r="A119" s="27" t="s">
        <v>23</v>
      </c>
      <c r="B119" s="15">
        <v>97</v>
      </c>
      <c r="C119"/>
      <c r="D119"/>
      <c r="E119"/>
      <c r="F119"/>
    </row>
    <row r="120" spans="1:6" x14ac:dyDescent="0.25">
      <c r="A120" s="39" t="s">
        <v>342</v>
      </c>
      <c r="B120" s="15">
        <v>5</v>
      </c>
      <c r="C120"/>
      <c r="D120"/>
      <c r="E120"/>
      <c r="F120"/>
    </row>
    <row r="121" spans="1:6" x14ac:dyDescent="0.25">
      <c r="A121" s="39" t="s">
        <v>341</v>
      </c>
      <c r="B121" s="15">
        <v>5</v>
      </c>
      <c r="C121"/>
      <c r="D121"/>
      <c r="E121"/>
      <c r="F121"/>
    </row>
    <row r="122" spans="1:6" x14ac:dyDescent="0.25">
      <c r="A122" s="39" t="s">
        <v>343</v>
      </c>
      <c r="B122" s="15">
        <v>7</v>
      </c>
      <c r="C122"/>
      <c r="D122"/>
      <c r="E122"/>
      <c r="F122"/>
    </row>
    <row r="123" spans="1:6" x14ac:dyDescent="0.25">
      <c r="A123" s="39" t="s">
        <v>344</v>
      </c>
      <c r="B123" s="15">
        <v>10</v>
      </c>
      <c r="C123"/>
      <c r="D123"/>
      <c r="E123"/>
      <c r="F123"/>
    </row>
    <row r="124" spans="1:6" x14ac:dyDescent="0.25">
      <c r="A124" s="39" t="s">
        <v>345</v>
      </c>
      <c r="B124" s="15">
        <v>5</v>
      </c>
      <c r="C124"/>
      <c r="D124"/>
      <c r="E124"/>
      <c r="F124"/>
    </row>
    <row r="125" spans="1:6" x14ac:dyDescent="0.25">
      <c r="A125" s="39" t="s">
        <v>384</v>
      </c>
      <c r="B125" s="15">
        <v>31</v>
      </c>
      <c r="C125"/>
      <c r="D125"/>
      <c r="E125"/>
      <c r="F125"/>
    </row>
    <row r="126" spans="1:6" x14ac:dyDescent="0.25">
      <c r="A126" s="39" t="s">
        <v>386</v>
      </c>
      <c r="B126" s="15">
        <v>34</v>
      </c>
      <c r="C126"/>
      <c r="D126"/>
      <c r="E126"/>
      <c r="F126"/>
    </row>
    <row r="127" spans="1:6" x14ac:dyDescent="0.25">
      <c r="A127" s="27" t="s">
        <v>61</v>
      </c>
      <c r="B127" s="15">
        <v>36</v>
      </c>
      <c r="C127"/>
      <c r="D127"/>
      <c r="E127"/>
      <c r="F127"/>
    </row>
    <row r="128" spans="1:6" x14ac:dyDescent="0.25">
      <c r="A128" s="39" t="s">
        <v>342</v>
      </c>
      <c r="B128" s="15">
        <v>0</v>
      </c>
      <c r="C128"/>
      <c r="D128"/>
      <c r="E128"/>
      <c r="F128"/>
    </row>
    <row r="129" spans="1:6" x14ac:dyDescent="0.25">
      <c r="A129" s="39" t="s">
        <v>341</v>
      </c>
      <c r="B129" s="15">
        <v>0</v>
      </c>
      <c r="C129"/>
      <c r="D129"/>
      <c r="E129"/>
      <c r="F129"/>
    </row>
    <row r="130" spans="1:6" x14ac:dyDescent="0.25">
      <c r="A130" s="39" t="s">
        <v>343</v>
      </c>
      <c r="B130" s="15">
        <v>0</v>
      </c>
      <c r="C130"/>
      <c r="D130"/>
      <c r="E130"/>
      <c r="F130"/>
    </row>
    <row r="131" spans="1:6" x14ac:dyDescent="0.25">
      <c r="A131" s="39" t="s">
        <v>344</v>
      </c>
      <c r="B131" s="15">
        <v>11</v>
      </c>
      <c r="C131"/>
      <c r="D131"/>
      <c r="E131"/>
      <c r="F131"/>
    </row>
    <row r="132" spans="1:6" x14ac:dyDescent="0.25">
      <c r="A132" s="39" t="s">
        <v>345</v>
      </c>
      <c r="B132" s="15">
        <v>3</v>
      </c>
      <c r="C132"/>
      <c r="D132"/>
      <c r="E132"/>
      <c r="F132"/>
    </row>
    <row r="133" spans="1:6" x14ac:dyDescent="0.25">
      <c r="A133" s="39" t="s">
        <v>384</v>
      </c>
      <c r="B133" s="15">
        <v>2</v>
      </c>
      <c r="C133"/>
      <c r="D133"/>
      <c r="E133"/>
      <c r="F133"/>
    </row>
    <row r="134" spans="1:6" x14ac:dyDescent="0.25">
      <c r="A134" s="39" t="s">
        <v>386</v>
      </c>
      <c r="B134" s="15">
        <v>20</v>
      </c>
      <c r="C134"/>
      <c r="D134"/>
      <c r="E134"/>
      <c r="F134"/>
    </row>
    <row r="135" spans="1:6" x14ac:dyDescent="0.25">
      <c r="A135" s="27" t="s">
        <v>102</v>
      </c>
      <c r="B135" s="15">
        <v>157</v>
      </c>
      <c r="C135"/>
      <c r="D135"/>
      <c r="E135"/>
      <c r="F135"/>
    </row>
    <row r="136" spans="1:6" x14ac:dyDescent="0.25">
      <c r="A136" s="39" t="s">
        <v>342</v>
      </c>
      <c r="B136" s="15">
        <v>19</v>
      </c>
      <c r="C136"/>
      <c r="D136"/>
      <c r="E136"/>
      <c r="F136"/>
    </row>
    <row r="137" spans="1:6" x14ac:dyDescent="0.25">
      <c r="A137" s="39" t="s">
        <v>341</v>
      </c>
      <c r="B137" s="15">
        <v>7</v>
      </c>
      <c r="C137"/>
      <c r="D137"/>
      <c r="E137"/>
      <c r="F137"/>
    </row>
    <row r="138" spans="1:6" x14ac:dyDescent="0.25">
      <c r="A138" s="39" t="s">
        <v>343</v>
      </c>
      <c r="B138" s="15">
        <v>18</v>
      </c>
      <c r="C138"/>
      <c r="D138"/>
      <c r="E138"/>
      <c r="F138"/>
    </row>
    <row r="139" spans="1:6" x14ac:dyDescent="0.25">
      <c r="A139" s="39" t="s">
        <v>344</v>
      </c>
      <c r="B139" s="15">
        <v>21</v>
      </c>
      <c r="C139"/>
      <c r="D139"/>
      <c r="E139"/>
      <c r="F139"/>
    </row>
    <row r="140" spans="1:6" x14ac:dyDescent="0.25">
      <c r="A140" s="39" t="s">
        <v>345</v>
      </c>
      <c r="B140" s="15">
        <v>14</v>
      </c>
      <c r="C140"/>
      <c r="D140"/>
      <c r="E140"/>
      <c r="F140"/>
    </row>
    <row r="141" spans="1:6" x14ac:dyDescent="0.25">
      <c r="A141" s="39" t="s">
        <v>384</v>
      </c>
      <c r="B141" s="15">
        <v>36</v>
      </c>
      <c r="C141"/>
      <c r="D141"/>
      <c r="E141"/>
      <c r="F141"/>
    </row>
    <row r="142" spans="1:6" x14ac:dyDescent="0.25">
      <c r="A142" s="39" t="s">
        <v>386</v>
      </c>
      <c r="B142" s="15">
        <v>42</v>
      </c>
      <c r="C142"/>
      <c r="D142"/>
      <c r="E142"/>
      <c r="F142"/>
    </row>
    <row r="143" spans="1:6" x14ac:dyDescent="0.25">
      <c r="A143" s="27" t="s">
        <v>116</v>
      </c>
      <c r="B143" s="15">
        <v>138</v>
      </c>
      <c r="C143"/>
      <c r="D143"/>
      <c r="E143"/>
      <c r="F143"/>
    </row>
    <row r="144" spans="1:6" x14ac:dyDescent="0.25">
      <c r="A144" s="39" t="s">
        <v>342</v>
      </c>
      <c r="B144" s="15">
        <v>35</v>
      </c>
      <c r="C144"/>
      <c r="D144"/>
      <c r="E144"/>
      <c r="F144"/>
    </row>
    <row r="145" spans="1:6" x14ac:dyDescent="0.25">
      <c r="A145" s="39" t="s">
        <v>341</v>
      </c>
      <c r="B145" s="15">
        <v>14</v>
      </c>
      <c r="C145"/>
      <c r="D145"/>
      <c r="E145"/>
      <c r="F145"/>
    </row>
    <row r="146" spans="1:6" x14ac:dyDescent="0.25">
      <c r="A146" s="39" t="s">
        <v>343</v>
      </c>
      <c r="B146" s="15">
        <v>9</v>
      </c>
      <c r="C146"/>
      <c r="D146"/>
      <c r="E146"/>
      <c r="F146"/>
    </row>
    <row r="147" spans="1:6" x14ac:dyDescent="0.25">
      <c r="A147" s="39" t="s">
        <v>344</v>
      </c>
      <c r="B147" s="15">
        <v>22</v>
      </c>
      <c r="C147"/>
      <c r="D147"/>
      <c r="E147"/>
      <c r="F147"/>
    </row>
    <row r="148" spans="1:6" x14ac:dyDescent="0.25">
      <c r="A148" s="39" t="s">
        <v>345</v>
      </c>
      <c r="B148" s="15">
        <v>14</v>
      </c>
      <c r="C148"/>
      <c r="D148"/>
      <c r="E148"/>
      <c r="F148"/>
    </row>
    <row r="149" spans="1:6" x14ac:dyDescent="0.25">
      <c r="A149" s="39" t="s">
        <v>384</v>
      </c>
      <c r="B149" s="15">
        <v>16</v>
      </c>
      <c r="C149"/>
      <c r="D149"/>
      <c r="E149"/>
      <c r="F149"/>
    </row>
    <row r="150" spans="1:6" x14ac:dyDescent="0.25">
      <c r="A150" s="39" t="s">
        <v>386</v>
      </c>
      <c r="B150" s="15">
        <v>28</v>
      </c>
      <c r="C150"/>
      <c r="D150"/>
      <c r="E150"/>
      <c r="F150"/>
    </row>
    <row r="151" spans="1:6" x14ac:dyDescent="0.25">
      <c r="A151" s="27" t="s">
        <v>294</v>
      </c>
      <c r="B151" s="15">
        <v>0</v>
      </c>
      <c r="C151"/>
      <c r="D151"/>
      <c r="E151"/>
      <c r="F151"/>
    </row>
    <row r="152" spans="1:6" x14ac:dyDescent="0.25">
      <c r="A152" s="39" t="s">
        <v>342</v>
      </c>
      <c r="B152" s="15"/>
      <c r="C152"/>
      <c r="D152"/>
      <c r="E152"/>
      <c r="F152"/>
    </row>
    <row r="153" spans="1:6" x14ac:dyDescent="0.25">
      <c r="A153" s="39" t="s">
        <v>341</v>
      </c>
      <c r="B153" s="15">
        <v>0</v>
      </c>
      <c r="C153"/>
      <c r="D153"/>
      <c r="E153"/>
      <c r="F153"/>
    </row>
    <row r="154" spans="1:6" x14ac:dyDescent="0.25">
      <c r="A154" s="39" t="s">
        <v>343</v>
      </c>
      <c r="B154" s="15">
        <v>0</v>
      </c>
      <c r="C154"/>
      <c r="D154"/>
      <c r="E154"/>
      <c r="F154"/>
    </row>
    <row r="155" spans="1:6" x14ac:dyDescent="0.25">
      <c r="A155" s="39" t="s">
        <v>344</v>
      </c>
      <c r="B155" s="15">
        <v>0</v>
      </c>
      <c r="C155"/>
      <c r="D155"/>
      <c r="E155"/>
      <c r="F155"/>
    </row>
    <row r="156" spans="1:6" x14ac:dyDescent="0.25">
      <c r="A156" s="39" t="s">
        <v>345</v>
      </c>
      <c r="B156" s="15">
        <v>0</v>
      </c>
      <c r="C156"/>
      <c r="D156"/>
      <c r="E156"/>
      <c r="F156"/>
    </row>
    <row r="157" spans="1:6" x14ac:dyDescent="0.25">
      <c r="A157" s="39" t="s">
        <v>384</v>
      </c>
      <c r="B157" s="15">
        <v>0</v>
      </c>
      <c r="C157"/>
      <c r="D157"/>
      <c r="E157"/>
      <c r="F157"/>
    </row>
    <row r="158" spans="1:6" x14ac:dyDescent="0.25">
      <c r="A158" s="39" t="s">
        <v>386</v>
      </c>
      <c r="B158" s="15">
        <v>0</v>
      </c>
      <c r="C158"/>
      <c r="D158"/>
      <c r="E158"/>
      <c r="F158"/>
    </row>
    <row r="159" spans="1:6" x14ac:dyDescent="0.25">
      <c r="A159" s="27" t="s">
        <v>282</v>
      </c>
      <c r="B159" s="15">
        <v>3773</v>
      </c>
      <c r="C159"/>
      <c r="D159"/>
      <c r="E159"/>
      <c r="F159"/>
    </row>
    <row r="160" spans="1:6" x14ac:dyDescent="0.25">
      <c r="A160" s="39" t="s">
        <v>342</v>
      </c>
      <c r="B160" s="15">
        <v>483</v>
      </c>
      <c r="C160"/>
      <c r="D160"/>
      <c r="E160"/>
      <c r="F160"/>
    </row>
    <row r="161" spans="1:6" x14ac:dyDescent="0.25">
      <c r="A161" s="39" t="s">
        <v>341</v>
      </c>
      <c r="B161" s="15">
        <v>503</v>
      </c>
      <c r="C161"/>
      <c r="D161"/>
      <c r="E161"/>
      <c r="F161"/>
    </row>
    <row r="162" spans="1:6" x14ac:dyDescent="0.25">
      <c r="A162" s="39" t="s">
        <v>343</v>
      </c>
      <c r="B162" s="15">
        <v>572</v>
      </c>
      <c r="C162"/>
      <c r="D162"/>
      <c r="E162"/>
      <c r="F162"/>
    </row>
    <row r="163" spans="1:6" x14ac:dyDescent="0.25">
      <c r="A163" s="39" t="s">
        <v>344</v>
      </c>
      <c r="B163" s="15">
        <v>621</v>
      </c>
      <c r="C163"/>
      <c r="D163"/>
      <c r="E163"/>
      <c r="F163"/>
    </row>
    <row r="164" spans="1:6" x14ac:dyDescent="0.25">
      <c r="A164" s="39" t="s">
        <v>345</v>
      </c>
      <c r="B164" s="15">
        <v>587</v>
      </c>
      <c r="C164"/>
      <c r="D164"/>
      <c r="E164"/>
      <c r="F164"/>
    </row>
    <row r="165" spans="1:6" x14ac:dyDescent="0.25">
      <c r="A165" s="39" t="s">
        <v>384</v>
      </c>
      <c r="B165" s="15">
        <v>508</v>
      </c>
      <c r="C165"/>
      <c r="D165"/>
      <c r="E165"/>
      <c r="F165"/>
    </row>
    <row r="166" spans="1:6" x14ac:dyDescent="0.25">
      <c r="A166" s="39" t="s">
        <v>386</v>
      </c>
      <c r="B166" s="15">
        <v>499</v>
      </c>
      <c r="C166"/>
      <c r="D166"/>
      <c r="E166"/>
      <c r="F166"/>
    </row>
    <row r="167" spans="1:6" x14ac:dyDescent="0.25">
      <c r="A167" s="2" t="s">
        <v>314</v>
      </c>
      <c r="B167" s="15">
        <v>1442</v>
      </c>
      <c r="C167"/>
      <c r="D167"/>
      <c r="E167"/>
      <c r="F167"/>
    </row>
    <row r="168" spans="1:6" x14ac:dyDescent="0.25">
      <c r="A168" s="27" t="s">
        <v>20</v>
      </c>
      <c r="B168" s="15">
        <v>40</v>
      </c>
      <c r="C168"/>
      <c r="D168"/>
      <c r="E168"/>
      <c r="F168"/>
    </row>
    <row r="169" spans="1:6" x14ac:dyDescent="0.25">
      <c r="A169" s="39" t="s">
        <v>342</v>
      </c>
      <c r="B169" s="15">
        <v>10</v>
      </c>
      <c r="C169"/>
      <c r="D169"/>
      <c r="E169"/>
      <c r="F169"/>
    </row>
    <row r="170" spans="1:6" x14ac:dyDescent="0.25">
      <c r="A170" s="39" t="s">
        <v>341</v>
      </c>
      <c r="B170" s="15">
        <v>1</v>
      </c>
      <c r="C170"/>
      <c r="D170"/>
      <c r="E170"/>
      <c r="F170"/>
    </row>
    <row r="171" spans="1:6" x14ac:dyDescent="0.25">
      <c r="A171" s="39" t="s">
        <v>343</v>
      </c>
      <c r="B171" s="15">
        <v>12</v>
      </c>
      <c r="C171"/>
      <c r="D171"/>
      <c r="E171"/>
      <c r="F171"/>
    </row>
    <row r="172" spans="1:6" x14ac:dyDescent="0.25">
      <c r="A172" s="39" t="s">
        <v>344</v>
      </c>
      <c r="B172" s="15">
        <v>1</v>
      </c>
      <c r="C172"/>
      <c r="D172"/>
      <c r="E172"/>
      <c r="F172"/>
    </row>
    <row r="173" spans="1:6" x14ac:dyDescent="0.25">
      <c r="A173" s="39" t="s">
        <v>345</v>
      </c>
      <c r="B173" s="15">
        <v>1</v>
      </c>
      <c r="C173"/>
      <c r="D173"/>
      <c r="E173"/>
      <c r="F173"/>
    </row>
    <row r="174" spans="1:6" x14ac:dyDescent="0.25">
      <c r="A174" s="39" t="s">
        <v>384</v>
      </c>
      <c r="B174" s="15">
        <v>5</v>
      </c>
      <c r="C174"/>
      <c r="D174"/>
      <c r="E174"/>
      <c r="F174"/>
    </row>
    <row r="175" spans="1:6" x14ac:dyDescent="0.25">
      <c r="A175" s="39" t="s">
        <v>386</v>
      </c>
      <c r="B175" s="15">
        <v>10</v>
      </c>
      <c r="C175"/>
      <c r="D175"/>
      <c r="E175"/>
      <c r="F175"/>
    </row>
    <row r="176" spans="1:6" x14ac:dyDescent="0.25">
      <c r="A176" s="27" t="s">
        <v>44</v>
      </c>
      <c r="B176" s="15">
        <v>11</v>
      </c>
      <c r="C176"/>
      <c r="D176"/>
      <c r="E176"/>
      <c r="F176"/>
    </row>
    <row r="177" spans="1:6" x14ac:dyDescent="0.25">
      <c r="A177" s="39" t="s">
        <v>342</v>
      </c>
      <c r="B177" s="15">
        <v>6</v>
      </c>
      <c r="C177"/>
      <c r="D177"/>
      <c r="E177"/>
      <c r="F177"/>
    </row>
    <row r="178" spans="1:6" x14ac:dyDescent="0.25">
      <c r="A178" s="39" t="s">
        <v>341</v>
      </c>
      <c r="B178" s="15">
        <v>3</v>
      </c>
      <c r="C178"/>
      <c r="D178"/>
      <c r="E178"/>
      <c r="F178"/>
    </row>
    <row r="179" spans="1:6" x14ac:dyDescent="0.25">
      <c r="A179" s="39" t="s">
        <v>343</v>
      </c>
      <c r="B179" s="15">
        <v>0</v>
      </c>
      <c r="C179"/>
      <c r="D179"/>
      <c r="E179"/>
      <c r="F179"/>
    </row>
    <row r="180" spans="1:6" x14ac:dyDescent="0.25">
      <c r="A180" s="39" t="s">
        <v>344</v>
      </c>
      <c r="B180" s="15">
        <v>0</v>
      </c>
      <c r="C180"/>
      <c r="D180"/>
      <c r="E180"/>
      <c r="F180"/>
    </row>
    <row r="181" spans="1:6" x14ac:dyDescent="0.25">
      <c r="A181" s="39" t="s">
        <v>345</v>
      </c>
      <c r="B181" s="15">
        <v>2</v>
      </c>
      <c r="C181"/>
      <c r="D181"/>
      <c r="E181"/>
      <c r="F181"/>
    </row>
    <row r="182" spans="1:6" x14ac:dyDescent="0.25">
      <c r="A182" s="39" t="s">
        <v>384</v>
      </c>
      <c r="B182" s="15">
        <v>0</v>
      </c>
      <c r="C182"/>
      <c r="D182"/>
      <c r="E182"/>
      <c r="F182"/>
    </row>
    <row r="183" spans="1:6" x14ac:dyDescent="0.25">
      <c r="A183" s="39" t="s">
        <v>386</v>
      </c>
      <c r="B183" s="15">
        <v>0</v>
      </c>
      <c r="C183"/>
      <c r="D183"/>
      <c r="E183"/>
      <c r="F183"/>
    </row>
    <row r="184" spans="1:6" x14ac:dyDescent="0.25">
      <c r="A184" s="27" t="s">
        <v>173</v>
      </c>
      <c r="B184" s="15">
        <v>609</v>
      </c>
      <c r="C184"/>
      <c r="D184"/>
      <c r="E184"/>
      <c r="F184"/>
    </row>
    <row r="185" spans="1:6" x14ac:dyDescent="0.25">
      <c r="A185" s="39" t="s">
        <v>342</v>
      </c>
      <c r="B185" s="15">
        <v>56</v>
      </c>
      <c r="C185"/>
      <c r="D185"/>
      <c r="E185"/>
      <c r="F185"/>
    </row>
    <row r="186" spans="1:6" x14ac:dyDescent="0.25">
      <c r="A186" s="39" t="s">
        <v>341</v>
      </c>
      <c r="B186" s="15">
        <v>38</v>
      </c>
      <c r="C186"/>
      <c r="D186"/>
      <c r="E186"/>
      <c r="F186"/>
    </row>
    <row r="187" spans="1:6" x14ac:dyDescent="0.25">
      <c r="A187" s="39" t="s">
        <v>343</v>
      </c>
      <c r="B187" s="15">
        <v>76</v>
      </c>
      <c r="C187"/>
      <c r="D187"/>
      <c r="E187"/>
      <c r="F187"/>
    </row>
    <row r="188" spans="1:6" x14ac:dyDescent="0.25">
      <c r="A188" s="39" t="s">
        <v>344</v>
      </c>
      <c r="B188" s="15">
        <v>86</v>
      </c>
      <c r="C188"/>
      <c r="D188"/>
      <c r="E188"/>
      <c r="F188"/>
    </row>
    <row r="189" spans="1:6" x14ac:dyDescent="0.25">
      <c r="A189" s="39" t="s">
        <v>345</v>
      </c>
      <c r="B189" s="15">
        <v>119</v>
      </c>
      <c r="C189"/>
      <c r="D189"/>
      <c r="E189"/>
      <c r="F189"/>
    </row>
    <row r="190" spans="1:6" x14ac:dyDescent="0.25">
      <c r="A190" s="39" t="s">
        <v>384</v>
      </c>
      <c r="B190" s="15">
        <v>107</v>
      </c>
      <c r="C190"/>
      <c r="D190"/>
      <c r="E190"/>
      <c r="F190"/>
    </row>
    <row r="191" spans="1:6" x14ac:dyDescent="0.25">
      <c r="A191" s="39" t="s">
        <v>386</v>
      </c>
      <c r="B191" s="15">
        <v>127</v>
      </c>
      <c r="C191"/>
      <c r="D191"/>
      <c r="E191"/>
      <c r="F191"/>
    </row>
    <row r="192" spans="1:6" x14ac:dyDescent="0.25">
      <c r="A192" s="27" t="s">
        <v>180</v>
      </c>
      <c r="B192" s="15">
        <v>491</v>
      </c>
      <c r="C192"/>
      <c r="D192"/>
      <c r="E192"/>
      <c r="F192"/>
    </row>
    <row r="193" spans="1:6" x14ac:dyDescent="0.25">
      <c r="A193" s="39" t="s">
        <v>342</v>
      </c>
      <c r="B193" s="15">
        <v>65</v>
      </c>
      <c r="C193"/>
      <c r="D193"/>
      <c r="E193"/>
      <c r="F193"/>
    </row>
    <row r="194" spans="1:6" x14ac:dyDescent="0.25">
      <c r="A194" s="39" t="s">
        <v>341</v>
      </c>
      <c r="B194" s="15">
        <v>40</v>
      </c>
      <c r="C194"/>
      <c r="D194"/>
      <c r="E194"/>
      <c r="F194"/>
    </row>
    <row r="195" spans="1:6" x14ac:dyDescent="0.25">
      <c r="A195" s="39" t="s">
        <v>343</v>
      </c>
      <c r="B195" s="15">
        <v>34</v>
      </c>
      <c r="C195"/>
      <c r="D195"/>
      <c r="E195"/>
      <c r="F195"/>
    </row>
    <row r="196" spans="1:6" x14ac:dyDescent="0.25">
      <c r="A196" s="39" t="s">
        <v>344</v>
      </c>
      <c r="B196" s="15">
        <v>79</v>
      </c>
      <c r="C196"/>
      <c r="D196"/>
      <c r="E196"/>
      <c r="F196"/>
    </row>
    <row r="197" spans="1:6" x14ac:dyDescent="0.25">
      <c r="A197" s="39" t="s">
        <v>345</v>
      </c>
      <c r="B197" s="15">
        <v>152</v>
      </c>
      <c r="C197"/>
      <c r="D197"/>
      <c r="E197"/>
      <c r="F197"/>
    </row>
    <row r="198" spans="1:6" x14ac:dyDescent="0.25">
      <c r="A198" s="39" t="s">
        <v>384</v>
      </c>
      <c r="B198" s="15">
        <v>39</v>
      </c>
      <c r="C198"/>
      <c r="D198"/>
      <c r="E198"/>
      <c r="F198"/>
    </row>
    <row r="199" spans="1:6" x14ac:dyDescent="0.25">
      <c r="A199" s="39" t="s">
        <v>386</v>
      </c>
      <c r="B199" s="15">
        <v>82</v>
      </c>
      <c r="C199"/>
      <c r="D199"/>
      <c r="E199"/>
      <c r="F199"/>
    </row>
    <row r="200" spans="1:6" x14ac:dyDescent="0.25">
      <c r="A200" s="27" t="s">
        <v>200</v>
      </c>
      <c r="B200" s="15">
        <v>291</v>
      </c>
      <c r="C200"/>
      <c r="D200"/>
      <c r="E200"/>
      <c r="F200"/>
    </row>
    <row r="201" spans="1:6" x14ac:dyDescent="0.25">
      <c r="A201" s="39" t="s">
        <v>342</v>
      </c>
      <c r="B201" s="15">
        <v>26</v>
      </c>
      <c r="C201"/>
      <c r="D201"/>
      <c r="E201"/>
      <c r="F201"/>
    </row>
    <row r="202" spans="1:6" x14ac:dyDescent="0.25">
      <c r="A202" s="39" t="s">
        <v>341</v>
      </c>
      <c r="B202" s="15">
        <v>28</v>
      </c>
      <c r="C202"/>
      <c r="D202"/>
      <c r="E202"/>
      <c r="F202"/>
    </row>
    <row r="203" spans="1:6" x14ac:dyDescent="0.25">
      <c r="A203" s="39" t="s">
        <v>343</v>
      </c>
      <c r="B203" s="15">
        <v>17</v>
      </c>
      <c r="C203"/>
      <c r="D203"/>
      <c r="E203"/>
      <c r="F203"/>
    </row>
    <row r="204" spans="1:6" x14ac:dyDescent="0.25">
      <c r="A204" s="39" t="s">
        <v>344</v>
      </c>
      <c r="B204" s="15">
        <v>25</v>
      </c>
      <c r="C204"/>
      <c r="D204"/>
      <c r="E204"/>
      <c r="F204"/>
    </row>
    <row r="205" spans="1:6" x14ac:dyDescent="0.25">
      <c r="A205" s="39" t="s">
        <v>345</v>
      </c>
      <c r="B205" s="15">
        <v>63</v>
      </c>
      <c r="C205"/>
      <c r="D205"/>
      <c r="E205"/>
      <c r="F205"/>
    </row>
    <row r="206" spans="1:6" x14ac:dyDescent="0.25">
      <c r="A206" s="39" t="s">
        <v>384</v>
      </c>
      <c r="B206" s="15">
        <v>66</v>
      </c>
      <c r="C206"/>
      <c r="D206"/>
      <c r="E206"/>
      <c r="F206"/>
    </row>
    <row r="207" spans="1:6" x14ac:dyDescent="0.25">
      <c r="A207" s="39" t="s">
        <v>386</v>
      </c>
      <c r="B207" s="15">
        <v>66</v>
      </c>
      <c r="C207"/>
      <c r="D207"/>
      <c r="E207"/>
      <c r="F207"/>
    </row>
    <row r="208" spans="1:6" x14ac:dyDescent="0.25">
      <c r="A208" s="2" t="s">
        <v>306</v>
      </c>
      <c r="B208" s="15">
        <v>8759</v>
      </c>
      <c r="C208"/>
      <c r="D208"/>
      <c r="E208"/>
      <c r="F208"/>
    </row>
    <row r="209" spans="1:6" x14ac:dyDescent="0.25">
      <c r="A209" s="27" t="s">
        <v>7</v>
      </c>
      <c r="B209" s="15">
        <v>1113</v>
      </c>
      <c r="C209"/>
      <c r="D209"/>
      <c r="E209"/>
      <c r="F209"/>
    </row>
    <row r="210" spans="1:6" x14ac:dyDescent="0.25">
      <c r="A210" s="39" t="s">
        <v>342</v>
      </c>
      <c r="B210" s="15">
        <v>49</v>
      </c>
      <c r="C210"/>
      <c r="D210"/>
      <c r="E210"/>
      <c r="F210"/>
    </row>
    <row r="211" spans="1:6" x14ac:dyDescent="0.25">
      <c r="A211" s="39" t="s">
        <v>341</v>
      </c>
      <c r="B211" s="15">
        <v>76</v>
      </c>
      <c r="C211"/>
      <c r="D211"/>
      <c r="E211"/>
      <c r="F211"/>
    </row>
    <row r="212" spans="1:6" x14ac:dyDescent="0.25">
      <c r="A212" s="39" t="s">
        <v>343</v>
      </c>
      <c r="B212" s="15">
        <v>168</v>
      </c>
      <c r="C212"/>
      <c r="D212"/>
      <c r="E212"/>
      <c r="F212"/>
    </row>
    <row r="213" spans="1:6" x14ac:dyDescent="0.25">
      <c r="A213" s="39" t="s">
        <v>344</v>
      </c>
      <c r="B213" s="15">
        <v>161</v>
      </c>
      <c r="C213"/>
      <c r="D213"/>
      <c r="E213"/>
      <c r="F213"/>
    </row>
    <row r="214" spans="1:6" x14ac:dyDescent="0.25">
      <c r="A214" s="39" t="s">
        <v>345</v>
      </c>
      <c r="B214" s="15">
        <v>156</v>
      </c>
      <c r="C214"/>
      <c r="D214"/>
      <c r="E214"/>
      <c r="F214"/>
    </row>
    <row r="215" spans="1:6" x14ac:dyDescent="0.25">
      <c r="A215" s="39" t="s">
        <v>384</v>
      </c>
      <c r="B215" s="15">
        <v>279</v>
      </c>
      <c r="C215"/>
      <c r="D215"/>
      <c r="E215"/>
      <c r="F215"/>
    </row>
    <row r="216" spans="1:6" x14ac:dyDescent="0.25">
      <c r="A216" s="39" t="s">
        <v>386</v>
      </c>
      <c r="B216" s="15">
        <v>224</v>
      </c>
      <c r="C216"/>
      <c r="D216"/>
      <c r="E216"/>
      <c r="F216"/>
    </row>
    <row r="217" spans="1:6" x14ac:dyDescent="0.25">
      <c r="A217" s="27" t="s">
        <v>19</v>
      </c>
      <c r="B217" s="15">
        <v>184</v>
      </c>
      <c r="C217"/>
      <c r="D217"/>
      <c r="E217"/>
      <c r="F217"/>
    </row>
    <row r="218" spans="1:6" x14ac:dyDescent="0.25">
      <c r="A218" s="39" t="s">
        <v>342</v>
      </c>
      <c r="B218" s="15">
        <v>33</v>
      </c>
      <c r="C218"/>
      <c r="D218"/>
      <c r="E218"/>
      <c r="F218"/>
    </row>
    <row r="219" spans="1:6" x14ac:dyDescent="0.25">
      <c r="A219" s="39" t="s">
        <v>341</v>
      </c>
      <c r="B219" s="15">
        <v>34</v>
      </c>
      <c r="C219"/>
      <c r="D219"/>
      <c r="E219"/>
      <c r="F219"/>
    </row>
    <row r="220" spans="1:6" x14ac:dyDescent="0.25">
      <c r="A220" s="39" t="s">
        <v>343</v>
      </c>
      <c r="B220" s="15">
        <v>27</v>
      </c>
      <c r="C220"/>
      <c r="D220"/>
      <c r="E220"/>
      <c r="F220"/>
    </row>
    <row r="221" spans="1:6" x14ac:dyDescent="0.25">
      <c r="A221" s="39" t="s">
        <v>344</v>
      </c>
      <c r="B221" s="15">
        <v>21</v>
      </c>
      <c r="C221"/>
      <c r="D221"/>
      <c r="E221"/>
      <c r="F221"/>
    </row>
    <row r="222" spans="1:6" x14ac:dyDescent="0.25">
      <c r="A222" s="39" t="s">
        <v>345</v>
      </c>
      <c r="B222" s="15">
        <v>21</v>
      </c>
      <c r="C222"/>
      <c r="D222"/>
      <c r="E222"/>
      <c r="F222"/>
    </row>
    <row r="223" spans="1:6" x14ac:dyDescent="0.25">
      <c r="A223" s="39" t="s">
        <v>384</v>
      </c>
      <c r="B223" s="15">
        <v>24</v>
      </c>
      <c r="C223"/>
      <c r="D223"/>
      <c r="E223"/>
      <c r="F223"/>
    </row>
    <row r="224" spans="1:6" x14ac:dyDescent="0.25">
      <c r="A224" s="39" t="s">
        <v>386</v>
      </c>
      <c r="B224" s="15">
        <v>24</v>
      </c>
      <c r="C224"/>
      <c r="D224"/>
      <c r="E224"/>
      <c r="F224"/>
    </row>
    <row r="225" spans="1:6" x14ac:dyDescent="0.25">
      <c r="A225" s="27" t="s">
        <v>64</v>
      </c>
      <c r="B225" s="15">
        <v>3197</v>
      </c>
      <c r="C225"/>
      <c r="D225"/>
      <c r="E225"/>
      <c r="F225"/>
    </row>
    <row r="226" spans="1:6" x14ac:dyDescent="0.25">
      <c r="A226" s="39" t="s">
        <v>342</v>
      </c>
      <c r="B226" s="15">
        <v>220</v>
      </c>
      <c r="C226"/>
      <c r="D226"/>
      <c r="E226"/>
      <c r="F226"/>
    </row>
    <row r="227" spans="1:6" x14ac:dyDescent="0.25">
      <c r="A227" s="39" t="s">
        <v>341</v>
      </c>
      <c r="B227" s="15">
        <v>309</v>
      </c>
      <c r="C227"/>
      <c r="D227"/>
      <c r="E227"/>
      <c r="F227"/>
    </row>
    <row r="228" spans="1:6" x14ac:dyDescent="0.25">
      <c r="A228" s="39" t="s">
        <v>343</v>
      </c>
      <c r="B228" s="15">
        <v>343</v>
      </c>
      <c r="C228"/>
      <c r="D228"/>
      <c r="E228"/>
      <c r="F228"/>
    </row>
    <row r="229" spans="1:6" x14ac:dyDescent="0.25">
      <c r="A229" s="39" t="s">
        <v>344</v>
      </c>
      <c r="B229" s="15">
        <v>448</v>
      </c>
      <c r="C229"/>
      <c r="D229"/>
      <c r="E229"/>
      <c r="F229"/>
    </row>
    <row r="230" spans="1:6" x14ac:dyDescent="0.25">
      <c r="A230" s="39" t="s">
        <v>345</v>
      </c>
      <c r="B230" s="15">
        <v>741</v>
      </c>
      <c r="C230"/>
      <c r="D230"/>
      <c r="E230"/>
      <c r="F230"/>
    </row>
    <row r="231" spans="1:6" x14ac:dyDescent="0.25">
      <c r="A231" s="39" t="s">
        <v>384</v>
      </c>
      <c r="B231" s="15">
        <v>604</v>
      </c>
      <c r="C231"/>
      <c r="D231"/>
      <c r="E231"/>
      <c r="F231"/>
    </row>
    <row r="232" spans="1:6" x14ac:dyDescent="0.25">
      <c r="A232" s="39" t="s">
        <v>386</v>
      </c>
      <c r="B232" s="15">
        <v>532</v>
      </c>
      <c r="C232"/>
      <c r="D232"/>
      <c r="E232"/>
      <c r="F232"/>
    </row>
    <row r="233" spans="1:6" x14ac:dyDescent="0.25">
      <c r="A233" s="27" t="s">
        <v>81</v>
      </c>
      <c r="B233" s="15">
        <v>0</v>
      </c>
      <c r="C233"/>
      <c r="D233"/>
      <c r="E233"/>
      <c r="F233"/>
    </row>
    <row r="234" spans="1:6" x14ac:dyDescent="0.25">
      <c r="A234" s="39" t="s">
        <v>342</v>
      </c>
      <c r="B234" s="15">
        <v>0</v>
      </c>
      <c r="C234"/>
      <c r="D234"/>
      <c r="E234"/>
      <c r="F234"/>
    </row>
    <row r="235" spans="1:6" x14ac:dyDescent="0.25">
      <c r="A235" s="39" t="s">
        <v>341</v>
      </c>
      <c r="B235" s="15">
        <v>0</v>
      </c>
      <c r="C235"/>
      <c r="D235"/>
      <c r="E235"/>
      <c r="F235"/>
    </row>
    <row r="236" spans="1:6" x14ac:dyDescent="0.25">
      <c r="A236" s="39" t="s">
        <v>343</v>
      </c>
      <c r="B236" s="15">
        <v>0</v>
      </c>
      <c r="C236"/>
      <c r="D236"/>
      <c r="E236"/>
      <c r="F236"/>
    </row>
    <row r="237" spans="1:6" x14ac:dyDescent="0.25">
      <c r="A237" s="39" t="s">
        <v>344</v>
      </c>
      <c r="B237" s="15">
        <v>0</v>
      </c>
      <c r="C237"/>
      <c r="D237"/>
      <c r="E237"/>
      <c r="F237"/>
    </row>
    <row r="238" spans="1:6" x14ac:dyDescent="0.25">
      <c r="A238" s="39" t="s">
        <v>345</v>
      </c>
      <c r="B238" s="15">
        <v>0</v>
      </c>
      <c r="C238"/>
      <c r="D238"/>
      <c r="E238"/>
      <c r="F238"/>
    </row>
    <row r="239" spans="1:6" x14ac:dyDescent="0.25">
      <c r="A239" s="39" t="s">
        <v>384</v>
      </c>
      <c r="B239" s="15">
        <v>0</v>
      </c>
      <c r="C239"/>
      <c r="D239"/>
      <c r="E239"/>
      <c r="F239"/>
    </row>
    <row r="240" spans="1:6" x14ac:dyDescent="0.25">
      <c r="A240" s="39" t="s">
        <v>386</v>
      </c>
      <c r="B240" s="15">
        <v>0</v>
      </c>
      <c r="C240"/>
      <c r="D240"/>
      <c r="E240"/>
      <c r="F240"/>
    </row>
    <row r="241" spans="1:6" x14ac:dyDescent="0.25">
      <c r="A241" s="27" t="s">
        <v>85</v>
      </c>
      <c r="B241" s="15">
        <v>156</v>
      </c>
      <c r="C241"/>
      <c r="D241"/>
      <c r="E241"/>
      <c r="F241"/>
    </row>
    <row r="242" spans="1:6" x14ac:dyDescent="0.25">
      <c r="A242" s="39" t="s">
        <v>342</v>
      </c>
      <c r="B242" s="15">
        <v>6</v>
      </c>
      <c r="C242"/>
      <c r="D242"/>
      <c r="E242"/>
      <c r="F242"/>
    </row>
    <row r="243" spans="1:6" x14ac:dyDescent="0.25">
      <c r="A243" s="39" t="s">
        <v>341</v>
      </c>
      <c r="B243" s="15">
        <v>8</v>
      </c>
      <c r="C243"/>
      <c r="D243"/>
      <c r="E243"/>
      <c r="F243"/>
    </row>
    <row r="244" spans="1:6" x14ac:dyDescent="0.25">
      <c r="A244" s="39" t="s">
        <v>343</v>
      </c>
      <c r="B244" s="15">
        <v>16</v>
      </c>
      <c r="C244"/>
      <c r="D244"/>
      <c r="E244"/>
      <c r="F244"/>
    </row>
    <row r="245" spans="1:6" x14ac:dyDescent="0.25">
      <c r="A245" s="39" t="s">
        <v>344</v>
      </c>
      <c r="B245" s="15">
        <v>26</v>
      </c>
      <c r="C245"/>
      <c r="D245"/>
      <c r="E245"/>
      <c r="F245"/>
    </row>
    <row r="246" spans="1:6" x14ac:dyDescent="0.25">
      <c r="A246" s="39" t="s">
        <v>345</v>
      </c>
      <c r="B246" s="15">
        <v>49</v>
      </c>
      <c r="C246"/>
      <c r="D246"/>
      <c r="E246"/>
      <c r="F246"/>
    </row>
    <row r="247" spans="1:6" x14ac:dyDescent="0.25">
      <c r="A247" s="39" t="s">
        <v>384</v>
      </c>
      <c r="B247" s="15">
        <v>28</v>
      </c>
      <c r="C247"/>
      <c r="D247"/>
      <c r="E247"/>
      <c r="F247"/>
    </row>
    <row r="248" spans="1:6" x14ac:dyDescent="0.25">
      <c r="A248" s="39" t="s">
        <v>386</v>
      </c>
      <c r="B248" s="15">
        <v>23</v>
      </c>
      <c r="C248"/>
      <c r="D248"/>
      <c r="E248"/>
      <c r="F248"/>
    </row>
    <row r="249" spans="1:6" x14ac:dyDescent="0.25">
      <c r="A249" s="27" t="s">
        <v>100</v>
      </c>
      <c r="B249" s="15">
        <v>110</v>
      </c>
      <c r="C249"/>
      <c r="D249"/>
      <c r="E249"/>
      <c r="F249"/>
    </row>
    <row r="250" spans="1:6" x14ac:dyDescent="0.25">
      <c r="A250" s="39" t="s">
        <v>342</v>
      </c>
      <c r="B250" s="15">
        <v>4</v>
      </c>
      <c r="C250"/>
      <c r="D250"/>
      <c r="E250"/>
      <c r="F250"/>
    </row>
    <row r="251" spans="1:6" x14ac:dyDescent="0.25">
      <c r="A251" s="39" t="s">
        <v>341</v>
      </c>
      <c r="B251" s="15">
        <v>0</v>
      </c>
      <c r="C251"/>
      <c r="D251"/>
      <c r="E251"/>
      <c r="F251"/>
    </row>
    <row r="252" spans="1:6" x14ac:dyDescent="0.25">
      <c r="A252" s="39" t="s">
        <v>343</v>
      </c>
      <c r="B252" s="15">
        <v>1</v>
      </c>
      <c r="C252"/>
      <c r="D252"/>
      <c r="E252"/>
      <c r="F252"/>
    </row>
    <row r="253" spans="1:6" x14ac:dyDescent="0.25">
      <c r="A253" s="39" t="s">
        <v>344</v>
      </c>
      <c r="B253" s="15">
        <v>10</v>
      </c>
      <c r="C253"/>
      <c r="D253"/>
      <c r="E253"/>
      <c r="F253"/>
    </row>
    <row r="254" spans="1:6" x14ac:dyDescent="0.25">
      <c r="A254" s="39" t="s">
        <v>345</v>
      </c>
      <c r="B254" s="15">
        <v>27</v>
      </c>
      <c r="C254"/>
      <c r="D254"/>
      <c r="E254"/>
      <c r="F254"/>
    </row>
    <row r="255" spans="1:6" x14ac:dyDescent="0.25">
      <c r="A255" s="39" t="s">
        <v>384</v>
      </c>
      <c r="B255" s="15">
        <v>33</v>
      </c>
      <c r="C255"/>
      <c r="D255"/>
      <c r="E255"/>
      <c r="F255"/>
    </row>
    <row r="256" spans="1:6" x14ac:dyDescent="0.25">
      <c r="A256" s="39" t="s">
        <v>386</v>
      </c>
      <c r="B256" s="15">
        <v>35</v>
      </c>
      <c r="C256"/>
      <c r="D256"/>
      <c r="E256"/>
      <c r="F256"/>
    </row>
    <row r="257" spans="1:6" x14ac:dyDescent="0.25">
      <c r="A257" s="27" t="s">
        <v>188</v>
      </c>
      <c r="B257" s="15">
        <v>157</v>
      </c>
      <c r="C257"/>
      <c r="D257"/>
      <c r="E257"/>
      <c r="F257"/>
    </row>
    <row r="258" spans="1:6" x14ac:dyDescent="0.25">
      <c r="A258" s="39" t="s">
        <v>342</v>
      </c>
      <c r="B258" s="15">
        <v>5</v>
      </c>
      <c r="C258"/>
      <c r="D258"/>
      <c r="E258"/>
      <c r="F258"/>
    </row>
    <row r="259" spans="1:6" x14ac:dyDescent="0.25">
      <c r="A259" s="39" t="s">
        <v>341</v>
      </c>
      <c r="B259" s="15">
        <v>9</v>
      </c>
      <c r="C259"/>
      <c r="D259"/>
      <c r="E259"/>
      <c r="F259"/>
    </row>
    <row r="260" spans="1:6" x14ac:dyDescent="0.25">
      <c r="A260" s="39" t="s">
        <v>343</v>
      </c>
      <c r="B260" s="15">
        <v>11</v>
      </c>
      <c r="C260"/>
      <c r="D260"/>
      <c r="E260"/>
      <c r="F260"/>
    </row>
    <row r="261" spans="1:6" x14ac:dyDescent="0.25">
      <c r="A261" s="39" t="s">
        <v>344</v>
      </c>
      <c r="B261" s="15">
        <v>24</v>
      </c>
      <c r="C261"/>
      <c r="D261"/>
      <c r="E261"/>
      <c r="F261"/>
    </row>
    <row r="262" spans="1:6" x14ac:dyDescent="0.25">
      <c r="A262" s="39" t="s">
        <v>345</v>
      </c>
      <c r="B262" s="15">
        <v>24</v>
      </c>
      <c r="C262"/>
      <c r="D262"/>
      <c r="E262"/>
      <c r="F262"/>
    </row>
    <row r="263" spans="1:6" x14ac:dyDescent="0.25">
      <c r="A263" s="39" t="s">
        <v>384</v>
      </c>
      <c r="B263" s="15">
        <v>49</v>
      </c>
      <c r="C263"/>
      <c r="D263"/>
      <c r="E263"/>
      <c r="F263"/>
    </row>
    <row r="264" spans="1:6" x14ac:dyDescent="0.25">
      <c r="A264" s="39" t="s">
        <v>386</v>
      </c>
      <c r="B264" s="15">
        <v>35</v>
      </c>
      <c r="C264"/>
      <c r="D264"/>
      <c r="E264"/>
      <c r="F264"/>
    </row>
    <row r="265" spans="1:6" x14ac:dyDescent="0.25">
      <c r="A265" s="27" t="s">
        <v>281</v>
      </c>
      <c r="B265" s="15">
        <v>3459</v>
      </c>
      <c r="C265"/>
      <c r="D265"/>
      <c r="E265"/>
      <c r="F265"/>
    </row>
    <row r="266" spans="1:6" x14ac:dyDescent="0.25">
      <c r="A266" s="39" t="s">
        <v>342</v>
      </c>
      <c r="B266" s="15">
        <v>380</v>
      </c>
      <c r="C266"/>
      <c r="D266"/>
      <c r="E266"/>
      <c r="F266"/>
    </row>
    <row r="267" spans="1:6" x14ac:dyDescent="0.25">
      <c r="A267" s="39" t="s">
        <v>341</v>
      </c>
      <c r="B267" s="15">
        <v>423</v>
      </c>
      <c r="C267"/>
      <c r="D267"/>
      <c r="E267"/>
      <c r="F267"/>
    </row>
    <row r="268" spans="1:6" x14ac:dyDescent="0.25">
      <c r="A268" s="39" t="s">
        <v>343</v>
      </c>
      <c r="B268" s="15">
        <v>423</v>
      </c>
      <c r="C268"/>
      <c r="D268"/>
      <c r="E268"/>
      <c r="F268"/>
    </row>
    <row r="269" spans="1:6" x14ac:dyDescent="0.25">
      <c r="A269" s="39" t="s">
        <v>344</v>
      </c>
      <c r="B269" s="15">
        <v>391</v>
      </c>
      <c r="C269"/>
      <c r="D269"/>
      <c r="E269"/>
      <c r="F269"/>
    </row>
    <row r="270" spans="1:6" x14ac:dyDescent="0.25">
      <c r="A270" s="39" t="s">
        <v>345</v>
      </c>
      <c r="B270" s="15">
        <v>446</v>
      </c>
      <c r="C270"/>
      <c r="D270"/>
      <c r="E270"/>
      <c r="F270"/>
    </row>
    <row r="271" spans="1:6" x14ac:dyDescent="0.25">
      <c r="A271" s="39" t="s">
        <v>384</v>
      </c>
      <c r="B271" s="15">
        <v>557</v>
      </c>
      <c r="C271"/>
      <c r="D271"/>
      <c r="E271"/>
      <c r="F271"/>
    </row>
    <row r="272" spans="1:6" x14ac:dyDescent="0.25">
      <c r="A272" s="39" t="s">
        <v>386</v>
      </c>
      <c r="B272" s="15">
        <v>839</v>
      </c>
      <c r="C272"/>
      <c r="D272"/>
      <c r="E272"/>
      <c r="F272"/>
    </row>
    <row r="273" spans="1:6" x14ac:dyDescent="0.25">
      <c r="A273" s="27" t="s">
        <v>241</v>
      </c>
      <c r="B273" s="15">
        <v>383</v>
      </c>
      <c r="C273"/>
      <c r="D273"/>
      <c r="E273"/>
      <c r="F273"/>
    </row>
    <row r="274" spans="1:6" x14ac:dyDescent="0.25">
      <c r="A274" s="39" t="s">
        <v>342</v>
      </c>
      <c r="B274" s="15">
        <v>27</v>
      </c>
      <c r="C274"/>
      <c r="D274"/>
      <c r="E274"/>
      <c r="F274"/>
    </row>
    <row r="275" spans="1:6" x14ac:dyDescent="0.25">
      <c r="A275" s="39" t="s">
        <v>341</v>
      </c>
      <c r="B275" s="15">
        <v>24</v>
      </c>
      <c r="C275"/>
      <c r="D275"/>
      <c r="E275"/>
      <c r="F275"/>
    </row>
    <row r="276" spans="1:6" x14ac:dyDescent="0.25">
      <c r="A276" s="39" t="s">
        <v>343</v>
      </c>
      <c r="B276" s="15">
        <v>53</v>
      </c>
      <c r="C276"/>
      <c r="D276"/>
      <c r="E276"/>
      <c r="F276"/>
    </row>
    <row r="277" spans="1:6" x14ac:dyDescent="0.25">
      <c r="A277" s="39" t="s">
        <v>344</v>
      </c>
      <c r="B277" s="15">
        <v>34</v>
      </c>
      <c r="C277"/>
      <c r="D277"/>
      <c r="E277"/>
      <c r="F277"/>
    </row>
    <row r="278" spans="1:6" x14ac:dyDescent="0.25">
      <c r="A278" s="39" t="s">
        <v>345</v>
      </c>
      <c r="B278" s="15">
        <v>69</v>
      </c>
      <c r="C278"/>
      <c r="D278"/>
      <c r="E278"/>
      <c r="F278"/>
    </row>
    <row r="279" spans="1:6" x14ac:dyDescent="0.25">
      <c r="A279" s="39" t="s">
        <v>384</v>
      </c>
      <c r="B279" s="15">
        <v>81</v>
      </c>
      <c r="C279"/>
      <c r="D279"/>
      <c r="E279"/>
      <c r="F279"/>
    </row>
    <row r="280" spans="1:6" x14ac:dyDescent="0.25">
      <c r="A280" s="39" t="s">
        <v>386</v>
      </c>
      <c r="B280" s="15">
        <v>95</v>
      </c>
      <c r="C280"/>
      <c r="D280"/>
      <c r="E280"/>
      <c r="F280"/>
    </row>
    <row r="281" spans="1:6" x14ac:dyDescent="0.25">
      <c r="A281" s="2" t="s">
        <v>326</v>
      </c>
      <c r="B281" s="15">
        <v>58</v>
      </c>
      <c r="C281"/>
      <c r="D281"/>
      <c r="E281"/>
      <c r="F281"/>
    </row>
    <row r="282" spans="1:6" x14ac:dyDescent="0.25">
      <c r="A282" s="27" t="s">
        <v>49</v>
      </c>
      <c r="B282" s="15">
        <v>58</v>
      </c>
      <c r="C282"/>
      <c r="D282"/>
      <c r="E282"/>
      <c r="F282"/>
    </row>
    <row r="283" spans="1:6" x14ac:dyDescent="0.25">
      <c r="A283" s="39" t="s">
        <v>342</v>
      </c>
      <c r="B283" s="15">
        <v>5</v>
      </c>
      <c r="C283"/>
      <c r="D283"/>
      <c r="E283"/>
      <c r="F283"/>
    </row>
    <row r="284" spans="1:6" x14ac:dyDescent="0.25">
      <c r="A284" s="39" t="s">
        <v>341</v>
      </c>
      <c r="B284" s="15">
        <v>7</v>
      </c>
      <c r="C284"/>
      <c r="D284"/>
      <c r="E284"/>
      <c r="F284"/>
    </row>
    <row r="285" spans="1:6" x14ac:dyDescent="0.25">
      <c r="A285" s="39" t="s">
        <v>343</v>
      </c>
      <c r="B285" s="15">
        <v>5</v>
      </c>
      <c r="C285"/>
      <c r="D285"/>
      <c r="E285"/>
      <c r="F285"/>
    </row>
    <row r="286" spans="1:6" x14ac:dyDescent="0.25">
      <c r="A286" s="39" t="s">
        <v>344</v>
      </c>
      <c r="B286" s="15">
        <v>15</v>
      </c>
      <c r="C286"/>
      <c r="D286"/>
      <c r="E286"/>
      <c r="F286"/>
    </row>
    <row r="287" spans="1:6" x14ac:dyDescent="0.25">
      <c r="A287" s="39" t="s">
        <v>345</v>
      </c>
      <c r="B287" s="15">
        <v>3</v>
      </c>
      <c r="C287"/>
      <c r="D287"/>
      <c r="E287"/>
      <c r="F287"/>
    </row>
    <row r="288" spans="1:6" x14ac:dyDescent="0.25">
      <c r="A288" s="39" t="s">
        <v>384</v>
      </c>
      <c r="B288" s="15">
        <v>16</v>
      </c>
      <c r="C288"/>
      <c r="D288"/>
      <c r="E288"/>
      <c r="F288"/>
    </row>
    <row r="289" spans="1:6" x14ac:dyDescent="0.25">
      <c r="A289" s="39" t="s">
        <v>386</v>
      </c>
      <c r="B289" s="15">
        <v>7</v>
      </c>
      <c r="C289"/>
      <c r="D289"/>
      <c r="E289"/>
      <c r="F289"/>
    </row>
    <row r="290" spans="1:6" x14ac:dyDescent="0.25">
      <c r="A290" s="27" t="s">
        <v>214</v>
      </c>
      <c r="B290" s="15">
        <v>0</v>
      </c>
      <c r="C290"/>
      <c r="D290"/>
      <c r="E290"/>
      <c r="F290"/>
    </row>
    <row r="291" spans="1:6" x14ac:dyDescent="0.25">
      <c r="A291" s="39" t="s">
        <v>342</v>
      </c>
      <c r="B291" s="15">
        <v>0</v>
      </c>
      <c r="C291"/>
      <c r="D291"/>
      <c r="E291"/>
      <c r="F291"/>
    </row>
    <row r="292" spans="1:6" x14ac:dyDescent="0.25">
      <c r="A292" s="39" t="s">
        <v>341</v>
      </c>
      <c r="B292" s="15">
        <v>0</v>
      </c>
      <c r="C292"/>
      <c r="D292"/>
      <c r="E292"/>
      <c r="F292"/>
    </row>
    <row r="293" spans="1:6" x14ac:dyDescent="0.25">
      <c r="A293" s="39" t="s">
        <v>343</v>
      </c>
      <c r="B293" s="15">
        <v>0</v>
      </c>
      <c r="C293"/>
      <c r="D293"/>
      <c r="E293"/>
      <c r="F293"/>
    </row>
    <row r="294" spans="1:6" x14ac:dyDescent="0.25">
      <c r="A294" s="39" t="s">
        <v>344</v>
      </c>
      <c r="B294" s="15">
        <v>0</v>
      </c>
      <c r="C294"/>
      <c r="D294"/>
      <c r="E294"/>
      <c r="F294"/>
    </row>
    <row r="295" spans="1:6" x14ac:dyDescent="0.25">
      <c r="A295" s="39" t="s">
        <v>345</v>
      </c>
      <c r="B295" s="15">
        <v>0</v>
      </c>
      <c r="C295"/>
      <c r="D295"/>
      <c r="E295"/>
      <c r="F295"/>
    </row>
    <row r="296" spans="1:6" x14ac:dyDescent="0.25">
      <c r="A296" s="39" t="s">
        <v>384</v>
      </c>
      <c r="B296" s="15">
        <v>0</v>
      </c>
      <c r="C296"/>
      <c r="D296"/>
      <c r="E296"/>
      <c r="F296"/>
    </row>
    <row r="297" spans="1:6" x14ac:dyDescent="0.25">
      <c r="A297" s="39" t="s">
        <v>386</v>
      </c>
      <c r="B297" s="15">
        <v>0</v>
      </c>
      <c r="C297"/>
      <c r="D297"/>
      <c r="E297"/>
      <c r="F297"/>
    </row>
    <row r="298" spans="1:6" x14ac:dyDescent="0.25">
      <c r="A298" s="2" t="s">
        <v>316</v>
      </c>
      <c r="B298" s="15">
        <v>2325</v>
      </c>
      <c r="C298"/>
      <c r="D298"/>
      <c r="E298"/>
      <c r="F298"/>
    </row>
    <row r="299" spans="1:6" x14ac:dyDescent="0.25">
      <c r="A299" s="27" t="s">
        <v>24</v>
      </c>
      <c r="B299" s="15">
        <v>239</v>
      </c>
      <c r="C299"/>
      <c r="D299"/>
      <c r="E299"/>
      <c r="F299"/>
    </row>
    <row r="300" spans="1:6" x14ac:dyDescent="0.25">
      <c r="A300" s="39" t="s">
        <v>342</v>
      </c>
      <c r="B300" s="15">
        <v>32</v>
      </c>
      <c r="C300"/>
      <c r="D300"/>
      <c r="E300"/>
      <c r="F300"/>
    </row>
    <row r="301" spans="1:6" x14ac:dyDescent="0.25">
      <c r="A301" s="39" t="s">
        <v>341</v>
      </c>
      <c r="B301" s="15">
        <v>11</v>
      </c>
      <c r="C301"/>
      <c r="D301"/>
      <c r="E301"/>
      <c r="F301"/>
    </row>
    <row r="302" spans="1:6" x14ac:dyDescent="0.25">
      <c r="A302" s="39" t="s">
        <v>343</v>
      </c>
      <c r="B302" s="15">
        <v>14</v>
      </c>
      <c r="C302"/>
      <c r="D302"/>
      <c r="E302"/>
      <c r="F302"/>
    </row>
    <row r="303" spans="1:6" x14ac:dyDescent="0.25">
      <c r="A303" s="39" t="s">
        <v>344</v>
      </c>
      <c r="B303" s="15">
        <v>21</v>
      </c>
      <c r="C303"/>
      <c r="D303"/>
      <c r="E303"/>
      <c r="F303"/>
    </row>
    <row r="304" spans="1:6" x14ac:dyDescent="0.25">
      <c r="A304" s="39" t="s">
        <v>345</v>
      </c>
      <c r="B304" s="15">
        <v>33</v>
      </c>
      <c r="C304"/>
      <c r="D304"/>
      <c r="E304"/>
      <c r="F304"/>
    </row>
    <row r="305" spans="1:6" x14ac:dyDescent="0.25">
      <c r="A305" s="39" t="s">
        <v>384</v>
      </c>
      <c r="B305" s="15">
        <v>50</v>
      </c>
      <c r="C305"/>
      <c r="D305"/>
      <c r="E305"/>
      <c r="F305"/>
    </row>
    <row r="306" spans="1:6" x14ac:dyDescent="0.25">
      <c r="A306" s="39" t="s">
        <v>386</v>
      </c>
      <c r="B306" s="15">
        <v>78</v>
      </c>
      <c r="C306"/>
      <c r="D306"/>
      <c r="E306"/>
      <c r="F306"/>
    </row>
    <row r="307" spans="1:6" x14ac:dyDescent="0.25">
      <c r="A307" s="27" t="s">
        <v>92</v>
      </c>
      <c r="B307" s="15">
        <v>119</v>
      </c>
      <c r="C307"/>
      <c r="D307"/>
      <c r="E307"/>
      <c r="F307"/>
    </row>
    <row r="308" spans="1:6" x14ac:dyDescent="0.25">
      <c r="A308" s="39" t="s">
        <v>342</v>
      </c>
      <c r="B308" s="15">
        <v>4</v>
      </c>
      <c r="C308"/>
      <c r="D308"/>
      <c r="E308"/>
      <c r="F308"/>
    </row>
    <row r="309" spans="1:6" x14ac:dyDescent="0.25">
      <c r="A309" s="39" t="s">
        <v>341</v>
      </c>
      <c r="B309" s="15">
        <v>2</v>
      </c>
      <c r="C309"/>
      <c r="D309"/>
      <c r="E309"/>
      <c r="F309"/>
    </row>
    <row r="310" spans="1:6" x14ac:dyDescent="0.25">
      <c r="A310" s="39" t="s">
        <v>343</v>
      </c>
      <c r="B310" s="15">
        <v>15</v>
      </c>
      <c r="C310"/>
      <c r="D310"/>
      <c r="E310"/>
      <c r="F310"/>
    </row>
    <row r="311" spans="1:6" x14ac:dyDescent="0.25">
      <c r="A311" s="39" t="s">
        <v>344</v>
      </c>
      <c r="B311" s="15">
        <v>20</v>
      </c>
      <c r="C311"/>
      <c r="D311"/>
      <c r="E311"/>
      <c r="F311"/>
    </row>
    <row r="312" spans="1:6" x14ac:dyDescent="0.25">
      <c r="A312" s="39" t="s">
        <v>345</v>
      </c>
      <c r="B312" s="15">
        <v>13</v>
      </c>
      <c r="C312"/>
      <c r="D312"/>
      <c r="E312"/>
      <c r="F312"/>
    </row>
    <row r="313" spans="1:6" x14ac:dyDescent="0.25">
      <c r="A313" s="39" t="s">
        <v>384</v>
      </c>
      <c r="B313" s="15">
        <v>38</v>
      </c>
      <c r="C313"/>
      <c r="D313"/>
      <c r="E313"/>
      <c r="F313"/>
    </row>
    <row r="314" spans="1:6" x14ac:dyDescent="0.25">
      <c r="A314" s="39" t="s">
        <v>386</v>
      </c>
      <c r="B314" s="15">
        <v>27</v>
      </c>
      <c r="C314"/>
      <c r="D314"/>
      <c r="E314"/>
      <c r="F314"/>
    </row>
    <row r="315" spans="1:6" x14ac:dyDescent="0.25">
      <c r="A315" s="27" t="s">
        <v>94</v>
      </c>
      <c r="B315" s="15">
        <v>534</v>
      </c>
      <c r="C315"/>
      <c r="D315"/>
      <c r="E315"/>
      <c r="F315"/>
    </row>
    <row r="316" spans="1:6" x14ac:dyDescent="0.25">
      <c r="A316" s="39" t="s">
        <v>342</v>
      </c>
      <c r="B316" s="15">
        <v>36</v>
      </c>
      <c r="C316"/>
      <c r="D316"/>
      <c r="E316"/>
      <c r="F316"/>
    </row>
    <row r="317" spans="1:6" x14ac:dyDescent="0.25">
      <c r="A317" s="39" t="s">
        <v>341</v>
      </c>
      <c r="B317" s="15">
        <v>24</v>
      </c>
      <c r="C317"/>
      <c r="D317"/>
      <c r="E317"/>
      <c r="F317"/>
    </row>
    <row r="318" spans="1:6" x14ac:dyDescent="0.25">
      <c r="A318" s="39" t="s">
        <v>343</v>
      </c>
      <c r="B318" s="15">
        <v>39</v>
      </c>
      <c r="C318"/>
      <c r="D318"/>
      <c r="E318"/>
      <c r="F318"/>
    </row>
    <row r="319" spans="1:6" x14ac:dyDescent="0.25">
      <c r="A319" s="39" t="s">
        <v>344</v>
      </c>
      <c r="B319" s="15">
        <v>39</v>
      </c>
      <c r="C319"/>
      <c r="D319"/>
      <c r="E319"/>
      <c r="F319"/>
    </row>
    <row r="320" spans="1:6" x14ac:dyDescent="0.25">
      <c r="A320" s="39" t="s">
        <v>345</v>
      </c>
      <c r="B320" s="15">
        <v>90</v>
      </c>
      <c r="C320"/>
      <c r="D320"/>
      <c r="E320"/>
      <c r="F320"/>
    </row>
    <row r="321" spans="1:6" x14ac:dyDescent="0.25">
      <c r="A321" s="39" t="s">
        <v>384</v>
      </c>
      <c r="B321" s="15">
        <v>98</v>
      </c>
      <c r="C321"/>
      <c r="D321"/>
      <c r="E321"/>
      <c r="F321"/>
    </row>
    <row r="322" spans="1:6" x14ac:dyDescent="0.25">
      <c r="A322" s="39" t="s">
        <v>386</v>
      </c>
      <c r="B322" s="15">
        <v>208</v>
      </c>
      <c r="C322"/>
      <c r="D322"/>
      <c r="E322"/>
      <c r="F322"/>
    </row>
    <row r="323" spans="1:6" x14ac:dyDescent="0.25">
      <c r="A323" s="27" t="s">
        <v>109</v>
      </c>
      <c r="B323" s="15">
        <v>1202</v>
      </c>
      <c r="C323"/>
      <c r="D323"/>
      <c r="E323"/>
      <c r="F323"/>
    </row>
    <row r="324" spans="1:6" x14ac:dyDescent="0.25">
      <c r="A324" s="39" t="s">
        <v>342</v>
      </c>
      <c r="B324" s="15">
        <v>108</v>
      </c>
      <c r="C324"/>
      <c r="D324"/>
      <c r="E324"/>
      <c r="F324"/>
    </row>
    <row r="325" spans="1:6" x14ac:dyDescent="0.25">
      <c r="A325" s="39" t="s">
        <v>341</v>
      </c>
      <c r="B325" s="15">
        <v>134</v>
      </c>
      <c r="C325"/>
      <c r="D325"/>
      <c r="E325"/>
      <c r="F325"/>
    </row>
    <row r="326" spans="1:6" x14ac:dyDescent="0.25">
      <c r="A326" s="39" t="s">
        <v>343</v>
      </c>
      <c r="B326" s="15">
        <v>101</v>
      </c>
      <c r="C326"/>
      <c r="D326"/>
      <c r="E326"/>
      <c r="F326"/>
    </row>
    <row r="327" spans="1:6" x14ac:dyDescent="0.25">
      <c r="A327" s="39" t="s">
        <v>344</v>
      </c>
      <c r="B327" s="15">
        <v>180</v>
      </c>
      <c r="C327"/>
      <c r="D327"/>
      <c r="E327"/>
      <c r="F327"/>
    </row>
    <row r="328" spans="1:6" x14ac:dyDescent="0.25">
      <c r="A328" s="39" t="s">
        <v>345</v>
      </c>
      <c r="B328" s="15">
        <v>246</v>
      </c>
      <c r="C328"/>
      <c r="D328"/>
      <c r="E328"/>
      <c r="F328"/>
    </row>
    <row r="329" spans="1:6" x14ac:dyDescent="0.25">
      <c r="A329" s="39" t="s">
        <v>384</v>
      </c>
      <c r="B329" s="15">
        <v>183</v>
      </c>
      <c r="C329"/>
      <c r="D329"/>
      <c r="E329"/>
      <c r="F329"/>
    </row>
    <row r="330" spans="1:6" x14ac:dyDescent="0.25">
      <c r="A330" s="39" t="s">
        <v>386</v>
      </c>
      <c r="B330" s="15">
        <v>250</v>
      </c>
      <c r="C330"/>
      <c r="D330"/>
      <c r="E330"/>
      <c r="F330"/>
    </row>
    <row r="331" spans="1:6" x14ac:dyDescent="0.25">
      <c r="A331" s="27" t="s">
        <v>229</v>
      </c>
      <c r="B331" s="15">
        <v>128</v>
      </c>
      <c r="C331"/>
      <c r="D331"/>
      <c r="E331"/>
      <c r="F331"/>
    </row>
    <row r="332" spans="1:6" x14ac:dyDescent="0.25">
      <c r="A332" s="39" t="s">
        <v>342</v>
      </c>
      <c r="B332" s="15">
        <v>0</v>
      </c>
      <c r="C332"/>
      <c r="D332"/>
      <c r="E332"/>
      <c r="F332"/>
    </row>
    <row r="333" spans="1:6" x14ac:dyDescent="0.25">
      <c r="A333" s="39" t="s">
        <v>341</v>
      </c>
      <c r="B333" s="15">
        <v>1</v>
      </c>
      <c r="C333"/>
      <c r="D333"/>
      <c r="E333"/>
      <c r="F333"/>
    </row>
    <row r="334" spans="1:6" x14ac:dyDescent="0.25">
      <c r="A334" s="39" t="s">
        <v>343</v>
      </c>
      <c r="B334" s="15">
        <v>25</v>
      </c>
      <c r="C334"/>
      <c r="D334"/>
      <c r="E334"/>
      <c r="F334"/>
    </row>
    <row r="335" spans="1:6" x14ac:dyDescent="0.25">
      <c r="A335" s="39" t="s">
        <v>344</v>
      </c>
      <c r="B335" s="15">
        <v>34</v>
      </c>
      <c r="C335"/>
      <c r="D335"/>
      <c r="E335"/>
      <c r="F335"/>
    </row>
    <row r="336" spans="1:6" x14ac:dyDescent="0.25">
      <c r="A336" s="39" t="s">
        <v>345</v>
      </c>
      <c r="B336" s="15">
        <v>15</v>
      </c>
      <c r="C336"/>
      <c r="D336"/>
      <c r="E336"/>
      <c r="F336"/>
    </row>
    <row r="337" spans="1:6" x14ac:dyDescent="0.25">
      <c r="A337" s="39" t="s">
        <v>384</v>
      </c>
      <c r="B337" s="15">
        <v>20</v>
      </c>
      <c r="C337"/>
      <c r="D337"/>
      <c r="E337"/>
      <c r="F337"/>
    </row>
    <row r="338" spans="1:6" x14ac:dyDescent="0.25">
      <c r="A338" s="39" t="s">
        <v>386</v>
      </c>
      <c r="B338" s="15">
        <v>33</v>
      </c>
      <c r="C338"/>
      <c r="D338"/>
      <c r="E338"/>
      <c r="F338"/>
    </row>
    <row r="339" spans="1:6" x14ac:dyDescent="0.25">
      <c r="A339" s="27" t="s">
        <v>255</v>
      </c>
      <c r="B339" s="15">
        <v>103</v>
      </c>
      <c r="C339"/>
      <c r="D339"/>
      <c r="E339"/>
      <c r="F339"/>
    </row>
    <row r="340" spans="1:6" x14ac:dyDescent="0.25">
      <c r="A340" s="39" t="s">
        <v>342</v>
      </c>
      <c r="B340" s="15">
        <v>2</v>
      </c>
      <c r="C340"/>
      <c r="D340"/>
      <c r="E340"/>
      <c r="F340"/>
    </row>
    <row r="341" spans="1:6" x14ac:dyDescent="0.25">
      <c r="A341" s="39" t="s">
        <v>341</v>
      </c>
      <c r="B341" s="15">
        <v>3</v>
      </c>
      <c r="C341"/>
      <c r="D341"/>
      <c r="E341"/>
      <c r="F341"/>
    </row>
    <row r="342" spans="1:6" x14ac:dyDescent="0.25">
      <c r="A342" s="39" t="s">
        <v>343</v>
      </c>
      <c r="B342" s="15">
        <v>9</v>
      </c>
      <c r="C342"/>
      <c r="D342"/>
      <c r="E342"/>
      <c r="F342"/>
    </row>
    <row r="343" spans="1:6" x14ac:dyDescent="0.25">
      <c r="A343" s="39" t="s">
        <v>344</v>
      </c>
      <c r="B343" s="15">
        <v>10</v>
      </c>
      <c r="C343"/>
      <c r="D343"/>
      <c r="E343"/>
      <c r="F343"/>
    </row>
    <row r="344" spans="1:6" x14ac:dyDescent="0.25">
      <c r="A344" s="39" t="s">
        <v>345</v>
      </c>
      <c r="B344" s="15">
        <v>10</v>
      </c>
      <c r="C344"/>
      <c r="D344"/>
      <c r="E344"/>
      <c r="F344"/>
    </row>
    <row r="345" spans="1:6" x14ac:dyDescent="0.25">
      <c r="A345" s="39" t="s">
        <v>384</v>
      </c>
      <c r="B345" s="15">
        <v>28</v>
      </c>
      <c r="C345"/>
      <c r="D345"/>
      <c r="E345"/>
      <c r="F345"/>
    </row>
    <row r="346" spans="1:6" x14ac:dyDescent="0.25">
      <c r="A346" s="39" t="s">
        <v>386</v>
      </c>
      <c r="B346" s="15">
        <v>41</v>
      </c>
      <c r="C346"/>
      <c r="D346"/>
      <c r="E346"/>
      <c r="F346"/>
    </row>
    <row r="347" spans="1:6" x14ac:dyDescent="0.25">
      <c r="A347" s="2" t="s">
        <v>312</v>
      </c>
      <c r="B347" s="15">
        <v>1903</v>
      </c>
      <c r="C347"/>
      <c r="D347"/>
      <c r="E347"/>
      <c r="F347"/>
    </row>
    <row r="348" spans="1:6" x14ac:dyDescent="0.25">
      <c r="A348" s="27" t="s">
        <v>16</v>
      </c>
      <c r="B348" s="15">
        <v>270</v>
      </c>
      <c r="C348"/>
      <c r="D348"/>
      <c r="E348"/>
      <c r="F348"/>
    </row>
    <row r="349" spans="1:6" x14ac:dyDescent="0.25">
      <c r="A349" s="39" t="s">
        <v>342</v>
      </c>
      <c r="B349" s="15">
        <v>3</v>
      </c>
      <c r="C349"/>
      <c r="D349"/>
      <c r="E349"/>
      <c r="F349"/>
    </row>
    <row r="350" spans="1:6" x14ac:dyDescent="0.25">
      <c r="A350" s="39" t="s">
        <v>341</v>
      </c>
      <c r="B350" s="15">
        <v>13</v>
      </c>
      <c r="C350"/>
      <c r="D350"/>
      <c r="E350"/>
      <c r="F350"/>
    </row>
    <row r="351" spans="1:6" x14ac:dyDescent="0.25">
      <c r="A351" s="39" t="s">
        <v>343</v>
      </c>
      <c r="B351" s="15">
        <v>15</v>
      </c>
      <c r="C351"/>
      <c r="D351"/>
      <c r="E351"/>
      <c r="F351"/>
    </row>
    <row r="352" spans="1:6" x14ac:dyDescent="0.25">
      <c r="A352" s="39" t="s">
        <v>344</v>
      </c>
      <c r="B352" s="15">
        <v>114</v>
      </c>
      <c r="C352"/>
      <c r="D352"/>
      <c r="E352"/>
      <c r="F352"/>
    </row>
    <row r="353" spans="1:6" x14ac:dyDescent="0.25">
      <c r="A353" s="39" t="s">
        <v>345</v>
      </c>
      <c r="B353" s="15">
        <v>45</v>
      </c>
      <c r="C353"/>
      <c r="D353"/>
      <c r="E353"/>
      <c r="F353"/>
    </row>
    <row r="354" spans="1:6" x14ac:dyDescent="0.25">
      <c r="A354" s="39" t="s">
        <v>384</v>
      </c>
      <c r="B354" s="15">
        <v>46</v>
      </c>
      <c r="C354"/>
      <c r="D354"/>
      <c r="E354"/>
      <c r="F354"/>
    </row>
    <row r="355" spans="1:6" x14ac:dyDescent="0.25">
      <c r="A355" s="39" t="s">
        <v>386</v>
      </c>
      <c r="B355" s="15">
        <v>34</v>
      </c>
      <c r="C355"/>
      <c r="D355"/>
      <c r="E355"/>
      <c r="F355"/>
    </row>
    <row r="356" spans="1:6" x14ac:dyDescent="0.25">
      <c r="A356" s="27" t="s">
        <v>54</v>
      </c>
      <c r="B356" s="15">
        <v>1164</v>
      </c>
      <c r="C356"/>
      <c r="D356"/>
      <c r="E356"/>
      <c r="F356"/>
    </row>
    <row r="357" spans="1:6" x14ac:dyDescent="0.25">
      <c r="A357" s="39" t="s">
        <v>342</v>
      </c>
      <c r="B357" s="15">
        <v>58</v>
      </c>
      <c r="C357"/>
      <c r="D357"/>
      <c r="E357"/>
      <c r="F357"/>
    </row>
    <row r="358" spans="1:6" x14ac:dyDescent="0.25">
      <c r="A358" s="39" t="s">
        <v>341</v>
      </c>
      <c r="B358" s="15">
        <v>113</v>
      </c>
      <c r="C358"/>
      <c r="D358"/>
      <c r="E358"/>
      <c r="F358"/>
    </row>
    <row r="359" spans="1:6" x14ac:dyDescent="0.25">
      <c r="A359" s="39" t="s">
        <v>343</v>
      </c>
      <c r="B359" s="15">
        <v>185</v>
      </c>
      <c r="C359"/>
      <c r="D359"/>
      <c r="E359"/>
      <c r="F359"/>
    </row>
    <row r="360" spans="1:6" x14ac:dyDescent="0.25">
      <c r="A360" s="39" t="s">
        <v>344</v>
      </c>
      <c r="B360" s="15">
        <v>180</v>
      </c>
      <c r="C360"/>
      <c r="D360"/>
      <c r="E360"/>
      <c r="F360"/>
    </row>
    <row r="361" spans="1:6" x14ac:dyDescent="0.25">
      <c r="A361" s="39" t="s">
        <v>345</v>
      </c>
      <c r="B361" s="15">
        <v>223</v>
      </c>
      <c r="C361"/>
      <c r="D361"/>
      <c r="E361"/>
      <c r="F361"/>
    </row>
    <row r="362" spans="1:6" x14ac:dyDescent="0.25">
      <c r="A362" s="39" t="s">
        <v>384</v>
      </c>
      <c r="B362" s="15">
        <v>192</v>
      </c>
      <c r="C362"/>
      <c r="D362"/>
      <c r="E362"/>
      <c r="F362"/>
    </row>
    <row r="363" spans="1:6" x14ac:dyDescent="0.25">
      <c r="A363" s="39" t="s">
        <v>386</v>
      </c>
      <c r="B363" s="15">
        <v>213</v>
      </c>
      <c r="C363"/>
      <c r="D363"/>
      <c r="E363"/>
      <c r="F363"/>
    </row>
    <row r="364" spans="1:6" x14ac:dyDescent="0.25">
      <c r="A364" s="27" t="s">
        <v>115</v>
      </c>
      <c r="B364" s="15">
        <v>46</v>
      </c>
      <c r="C364"/>
      <c r="D364"/>
      <c r="E364"/>
      <c r="F364"/>
    </row>
    <row r="365" spans="1:6" x14ac:dyDescent="0.25">
      <c r="A365" s="39" t="s">
        <v>342</v>
      </c>
      <c r="B365" s="15">
        <v>16</v>
      </c>
      <c r="C365"/>
      <c r="D365"/>
      <c r="E365"/>
      <c r="F365"/>
    </row>
    <row r="366" spans="1:6" x14ac:dyDescent="0.25">
      <c r="A366" s="39" t="s">
        <v>341</v>
      </c>
      <c r="B366" s="15">
        <v>6</v>
      </c>
      <c r="C366"/>
      <c r="D366"/>
      <c r="E366"/>
      <c r="F366"/>
    </row>
    <row r="367" spans="1:6" x14ac:dyDescent="0.25">
      <c r="A367" s="39" t="s">
        <v>343</v>
      </c>
      <c r="B367" s="15">
        <v>11</v>
      </c>
      <c r="C367"/>
      <c r="D367"/>
      <c r="E367"/>
      <c r="F367"/>
    </row>
    <row r="368" spans="1:6" x14ac:dyDescent="0.25">
      <c r="A368" s="39" t="s">
        <v>344</v>
      </c>
      <c r="B368" s="15">
        <v>6</v>
      </c>
      <c r="C368"/>
      <c r="D368"/>
      <c r="E368"/>
      <c r="F368"/>
    </row>
    <row r="369" spans="1:6" x14ac:dyDescent="0.25">
      <c r="A369" s="39" t="s">
        <v>345</v>
      </c>
      <c r="B369" s="15">
        <v>1</v>
      </c>
      <c r="C369"/>
      <c r="D369"/>
      <c r="E369"/>
      <c r="F369"/>
    </row>
    <row r="370" spans="1:6" x14ac:dyDescent="0.25">
      <c r="A370" s="39" t="s">
        <v>384</v>
      </c>
      <c r="B370" s="15">
        <v>2</v>
      </c>
      <c r="C370"/>
      <c r="D370"/>
      <c r="E370"/>
      <c r="F370"/>
    </row>
    <row r="371" spans="1:6" x14ac:dyDescent="0.25">
      <c r="A371" s="39" t="s">
        <v>386</v>
      </c>
      <c r="B371" s="15">
        <v>4</v>
      </c>
      <c r="C371"/>
      <c r="D371"/>
      <c r="E371"/>
      <c r="F371"/>
    </row>
    <row r="372" spans="1:6" x14ac:dyDescent="0.25">
      <c r="A372" s="27" t="s">
        <v>160</v>
      </c>
      <c r="B372" s="15">
        <v>304</v>
      </c>
      <c r="C372"/>
      <c r="D372"/>
      <c r="E372"/>
      <c r="F372"/>
    </row>
    <row r="373" spans="1:6" x14ac:dyDescent="0.25">
      <c r="A373" s="39" t="s">
        <v>342</v>
      </c>
      <c r="B373" s="15">
        <v>0</v>
      </c>
      <c r="C373"/>
      <c r="D373"/>
      <c r="E373"/>
      <c r="F373"/>
    </row>
    <row r="374" spans="1:6" x14ac:dyDescent="0.25">
      <c r="A374" s="39" t="s">
        <v>341</v>
      </c>
      <c r="B374" s="15">
        <v>7</v>
      </c>
      <c r="C374"/>
      <c r="D374"/>
      <c r="E374"/>
      <c r="F374"/>
    </row>
    <row r="375" spans="1:6" x14ac:dyDescent="0.25">
      <c r="A375" s="39" t="s">
        <v>343</v>
      </c>
      <c r="B375" s="15">
        <v>6</v>
      </c>
      <c r="C375"/>
      <c r="D375"/>
      <c r="E375"/>
      <c r="F375"/>
    </row>
    <row r="376" spans="1:6" x14ac:dyDescent="0.25">
      <c r="A376" s="39" t="s">
        <v>344</v>
      </c>
      <c r="B376" s="15">
        <v>52</v>
      </c>
      <c r="C376"/>
      <c r="D376"/>
      <c r="E376"/>
      <c r="F376"/>
    </row>
    <row r="377" spans="1:6" x14ac:dyDescent="0.25">
      <c r="A377" s="39" t="s">
        <v>345</v>
      </c>
      <c r="B377" s="15">
        <v>73</v>
      </c>
      <c r="C377"/>
      <c r="D377"/>
      <c r="E377"/>
      <c r="F377"/>
    </row>
    <row r="378" spans="1:6" x14ac:dyDescent="0.25">
      <c r="A378" s="39" t="s">
        <v>384</v>
      </c>
      <c r="B378" s="15">
        <v>78</v>
      </c>
      <c r="C378"/>
      <c r="D378"/>
      <c r="E378"/>
      <c r="F378"/>
    </row>
    <row r="379" spans="1:6" x14ac:dyDescent="0.25">
      <c r="A379" s="39" t="s">
        <v>386</v>
      </c>
      <c r="B379" s="15">
        <v>88</v>
      </c>
      <c r="C379"/>
      <c r="D379"/>
      <c r="E379"/>
      <c r="F379"/>
    </row>
    <row r="380" spans="1:6" x14ac:dyDescent="0.25">
      <c r="A380" s="27" t="s">
        <v>164</v>
      </c>
      <c r="B380" s="15">
        <v>1</v>
      </c>
      <c r="C380"/>
      <c r="D380"/>
      <c r="E380"/>
      <c r="F380"/>
    </row>
    <row r="381" spans="1:6" x14ac:dyDescent="0.25">
      <c r="A381" s="39" t="s">
        <v>342</v>
      </c>
      <c r="B381" s="15">
        <v>0</v>
      </c>
      <c r="C381"/>
      <c r="D381"/>
      <c r="E381"/>
      <c r="F381"/>
    </row>
    <row r="382" spans="1:6" x14ac:dyDescent="0.25">
      <c r="A382" s="39" t="s">
        <v>341</v>
      </c>
      <c r="B382" s="15">
        <v>0</v>
      </c>
      <c r="C382"/>
      <c r="D382"/>
      <c r="E382"/>
      <c r="F382"/>
    </row>
    <row r="383" spans="1:6" x14ac:dyDescent="0.25">
      <c r="A383" s="39" t="s">
        <v>343</v>
      </c>
      <c r="B383" s="15">
        <v>0</v>
      </c>
      <c r="C383"/>
      <c r="D383"/>
      <c r="E383"/>
      <c r="F383"/>
    </row>
    <row r="384" spans="1:6" x14ac:dyDescent="0.25">
      <c r="A384" s="39" t="s">
        <v>344</v>
      </c>
      <c r="B384" s="15">
        <v>0</v>
      </c>
      <c r="C384"/>
      <c r="D384"/>
      <c r="E384"/>
      <c r="F384"/>
    </row>
    <row r="385" spans="1:6" x14ac:dyDescent="0.25">
      <c r="A385" s="39" t="s">
        <v>345</v>
      </c>
      <c r="B385" s="15">
        <v>0</v>
      </c>
      <c r="C385"/>
      <c r="D385"/>
      <c r="E385"/>
      <c r="F385"/>
    </row>
    <row r="386" spans="1:6" x14ac:dyDescent="0.25">
      <c r="A386" s="39" t="s">
        <v>384</v>
      </c>
      <c r="B386" s="15">
        <v>0</v>
      </c>
      <c r="C386"/>
      <c r="D386"/>
      <c r="E386"/>
      <c r="F386"/>
    </row>
    <row r="387" spans="1:6" x14ac:dyDescent="0.25">
      <c r="A387" s="39" t="s">
        <v>386</v>
      </c>
      <c r="B387" s="15">
        <v>1</v>
      </c>
      <c r="C387"/>
      <c r="D387"/>
      <c r="E387"/>
      <c r="F387"/>
    </row>
    <row r="388" spans="1:6" x14ac:dyDescent="0.25">
      <c r="A388" s="27" t="s">
        <v>243</v>
      </c>
      <c r="B388" s="15">
        <v>118</v>
      </c>
      <c r="C388"/>
      <c r="D388"/>
      <c r="E388"/>
      <c r="F388"/>
    </row>
    <row r="389" spans="1:6" x14ac:dyDescent="0.25">
      <c r="A389" s="39" t="s">
        <v>342</v>
      </c>
      <c r="B389" s="15">
        <v>9</v>
      </c>
      <c r="C389"/>
      <c r="D389"/>
      <c r="E389"/>
      <c r="F389"/>
    </row>
    <row r="390" spans="1:6" x14ac:dyDescent="0.25">
      <c r="A390" s="39" t="s">
        <v>341</v>
      </c>
      <c r="B390" s="15">
        <v>17</v>
      </c>
      <c r="C390"/>
      <c r="D390"/>
      <c r="E390"/>
      <c r="F390"/>
    </row>
    <row r="391" spans="1:6" x14ac:dyDescent="0.25">
      <c r="A391" s="39" t="s">
        <v>343</v>
      </c>
      <c r="B391" s="15">
        <v>12</v>
      </c>
      <c r="C391"/>
      <c r="D391"/>
      <c r="E391"/>
      <c r="F391"/>
    </row>
    <row r="392" spans="1:6" x14ac:dyDescent="0.25">
      <c r="A392" s="39" t="s">
        <v>344</v>
      </c>
      <c r="B392" s="15">
        <v>30</v>
      </c>
      <c r="C392"/>
      <c r="D392"/>
      <c r="E392"/>
      <c r="F392"/>
    </row>
    <row r="393" spans="1:6" x14ac:dyDescent="0.25">
      <c r="A393" s="39" t="s">
        <v>345</v>
      </c>
      <c r="B393" s="15">
        <v>18</v>
      </c>
      <c r="C393"/>
      <c r="D393"/>
      <c r="E393"/>
      <c r="F393"/>
    </row>
    <row r="394" spans="1:6" x14ac:dyDescent="0.25">
      <c r="A394" s="39" t="s">
        <v>384</v>
      </c>
      <c r="B394" s="15">
        <v>16</v>
      </c>
      <c r="C394"/>
      <c r="D394"/>
      <c r="E394"/>
      <c r="F394"/>
    </row>
    <row r="395" spans="1:6" x14ac:dyDescent="0.25">
      <c r="A395" s="39" t="s">
        <v>386</v>
      </c>
      <c r="B395" s="15">
        <v>16</v>
      </c>
      <c r="C395"/>
      <c r="D395"/>
      <c r="E395"/>
      <c r="F395"/>
    </row>
    <row r="396" spans="1:6" x14ac:dyDescent="0.25">
      <c r="A396" s="2" t="s">
        <v>324</v>
      </c>
      <c r="B396" s="15">
        <v>102</v>
      </c>
      <c r="C396"/>
      <c r="D396"/>
      <c r="E396"/>
      <c r="F396"/>
    </row>
    <row r="397" spans="1:6" x14ac:dyDescent="0.25">
      <c r="A397" s="27" t="s">
        <v>46</v>
      </c>
      <c r="B397" s="15">
        <v>17</v>
      </c>
      <c r="C397"/>
      <c r="D397"/>
      <c r="E397"/>
      <c r="F397"/>
    </row>
    <row r="398" spans="1:6" x14ac:dyDescent="0.25">
      <c r="A398" s="39" t="s">
        <v>342</v>
      </c>
      <c r="B398" s="15">
        <v>1</v>
      </c>
      <c r="C398"/>
      <c r="D398"/>
      <c r="E398"/>
      <c r="F398"/>
    </row>
    <row r="399" spans="1:6" x14ac:dyDescent="0.25">
      <c r="A399" s="39" t="s">
        <v>341</v>
      </c>
      <c r="B399" s="15">
        <v>1</v>
      </c>
      <c r="C399"/>
      <c r="D399"/>
      <c r="E399"/>
      <c r="F399"/>
    </row>
    <row r="400" spans="1:6" x14ac:dyDescent="0.25">
      <c r="A400" s="39" t="s">
        <v>343</v>
      </c>
      <c r="B400" s="15">
        <v>0</v>
      </c>
      <c r="C400"/>
      <c r="D400"/>
      <c r="E400"/>
      <c r="F400"/>
    </row>
    <row r="401" spans="1:6" x14ac:dyDescent="0.25">
      <c r="A401" s="39" t="s">
        <v>344</v>
      </c>
      <c r="B401" s="15">
        <v>4</v>
      </c>
      <c r="C401"/>
      <c r="D401"/>
      <c r="E401"/>
      <c r="F401"/>
    </row>
    <row r="402" spans="1:6" x14ac:dyDescent="0.25">
      <c r="A402" s="39" t="s">
        <v>345</v>
      </c>
      <c r="B402" s="15">
        <v>4</v>
      </c>
      <c r="C402"/>
      <c r="D402"/>
      <c r="E402"/>
      <c r="F402"/>
    </row>
    <row r="403" spans="1:6" x14ac:dyDescent="0.25">
      <c r="A403" s="39" t="s">
        <v>384</v>
      </c>
      <c r="B403" s="15">
        <v>2</v>
      </c>
      <c r="C403"/>
      <c r="D403"/>
      <c r="E403"/>
      <c r="F403"/>
    </row>
    <row r="404" spans="1:6" x14ac:dyDescent="0.25">
      <c r="A404" s="39" t="s">
        <v>386</v>
      </c>
      <c r="B404" s="15">
        <v>5</v>
      </c>
      <c r="C404"/>
      <c r="D404"/>
      <c r="E404"/>
      <c r="F404"/>
    </row>
    <row r="405" spans="1:6" x14ac:dyDescent="0.25">
      <c r="A405" s="27" t="s">
        <v>88</v>
      </c>
      <c r="B405" s="15">
        <v>10</v>
      </c>
      <c r="C405"/>
      <c r="D405"/>
      <c r="E405"/>
      <c r="F405"/>
    </row>
    <row r="406" spans="1:6" x14ac:dyDescent="0.25">
      <c r="A406" s="39" t="s">
        <v>342</v>
      </c>
      <c r="B406" s="15">
        <v>2</v>
      </c>
      <c r="C406"/>
      <c r="D406"/>
      <c r="E406"/>
      <c r="F406"/>
    </row>
    <row r="407" spans="1:6" x14ac:dyDescent="0.25">
      <c r="A407" s="39" t="s">
        <v>341</v>
      </c>
      <c r="B407" s="15">
        <v>2</v>
      </c>
      <c r="C407"/>
      <c r="D407"/>
      <c r="E407"/>
      <c r="F407"/>
    </row>
    <row r="408" spans="1:6" x14ac:dyDescent="0.25">
      <c r="A408" s="39" t="s">
        <v>343</v>
      </c>
      <c r="B408" s="15">
        <v>2</v>
      </c>
      <c r="C408"/>
      <c r="D408"/>
      <c r="E408"/>
      <c r="F408"/>
    </row>
    <row r="409" spans="1:6" x14ac:dyDescent="0.25">
      <c r="A409" s="39" t="s">
        <v>344</v>
      </c>
      <c r="B409" s="15">
        <v>4</v>
      </c>
      <c r="C409"/>
      <c r="D409"/>
      <c r="E409"/>
      <c r="F409"/>
    </row>
    <row r="410" spans="1:6" x14ac:dyDescent="0.25">
      <c r="A410" s="39" t="s">
        <v>345</v>
      </c>
      <c r="B410" s="15">
        <v>0</v>
      </c>
      <c r="C410"/>
      <c r="D410"/>
      <c r="E410"/>
      <c r="F410"/>
    </row>
    <row r="411" spans="1:6" x14ac:dyDescent="0.25">
      <c r="A411" s="39" t="s">
        <v>384</v>
      </c>
      <c r="B411" s="15">
        <v>0</v>
      </c>
      <c r="C411"/>
      <c r="D411"/>
      <c r="E411"/>
      <c r="F411"/>
    </row>
    <row r="412" spans="1:6" x14ac:dyDescent="0.25">
      <c r="A412" s="39" t="s">
        <v>386</v>
      </c>
      <c r="B412" s="15">
        <v>0</v>
      </c>
      <c r="C412"/>
      <c r="D412"/>
      <c r="E412"/>
      <c r="F412"/>
    </row>
    <row r="413" spans="1:6" x14ac:dyDescent="0.25">
      <c r="A413" s="27" t="s">
        <v>93</v>
      </c>
      <c r="B413" s="15">
        <v>44</v>
      </c>
      <c r="C413"/>
      <c r="D413"/>
      <c r="E413"/>
      <c r="F413"/>
    </row>
    <row r="414" spans="1:6" x14ac:dyDescent="0.25">
      <c r="A414" s="39" t="s">
        <v>342</v>
      </c>
      <c r="B414" s="15">
        <v>2</v>
      </c>
      <c r="C414"/>
      <c r="D414"/>
      <c r="E414"/>
      <c r="F414"/>
    </row>
    <row r="415" spans="1:6" x14ac:dyDescent="0.25">
      <c r="A415" s="39" t="s">
        <v>341</v>
      </c>
      <c r="B415" s="15">
        <v>0</v>
      </c>
      <c r="C415"/>
      <c r="D415"/>
      <c r="E415"/>
      <c r="F415"/>
    </row>
    <row r="416" spans="1:6" x14ac:dyDescent="0.25">
      <c r="A416" s="39" t="s">
        <v>343</v>
      </c>
      <c r="B416" s="15">
        <v>5</v>
      </c>
      <c r="C416"/>
      <c r="D416"/>
      <c r="E416"/>
      <c r="F416"/>
    </row>
    <row r="417" spans="1:6" x14ac:dyDescent="0.25">
      <c r="A417" s="39" t="s">
        <v>344</v>
      </c>
      <c r="B417" s="15">
        <v>9</v>
      </c>
      <c r="C417"/>
      <c r="D417"/>
      <c r="E417"/>
      <c r="F417"/>
    </row>
    <row r="418" spans="1:6" x14ac:dyDescent="0.25">
      <c r="A418" s="39" t="s">
        <v>345</v>
      </c>
      <c r="B418" s="15">
        <v>9</v>
      </c>
      <c r="C418"/>
      <c r="D418"/>
      <c r="E418"/>
      <c r="F418"/>
    </row>
    <row r="419" spans="1:6" x14ac:dyDescent="0.25">
      <c r="A419" s="39" t="s">
        <v>384</v>
      </c>
      <c r="B419" s="15">
        <v>10</v>
      </c>
      <c r="C419"/>
      <c r="D419"/>
      <c r="E419"/>
      <c r="F419"/>
    </row>
    <row r="420" spans="1:6" x14ac:dyDescent="0.25">
      <c r="A420" s="39" t="s">
        <v>386</v>
      </c>
      <c r="B420" s="15">
        <v>9</v>
      </c>
      <c r="C420"/>
      <c r="D420"/>
      <c r="E420"/>
      <c r="F420"/>
    </row>
    <row r="421" spans="1:6" x14ac:dyDescent="0.25">
      <c r="A421" s="27" t="s">
        <v>159</v>
      </c>
      <c r="B421" s="15">
        <v>5</v>
      </c>
      <c r="C421"/>
      <c r="D421"/>
      <c r="E421"/>
      <c r="F421"/>
    </row>
    <row r="422" spans="1:6" x14ac:dyDescent="0.25">
      <c r="A422" s="39" t="s">
        <v>342</v>
      </c>
      <c r="B422" s="15">
        <v>0</v>
      </c>
      <c r="C422"/>
      <c r="D422"/>
      <c r="E422"/>
      <c r="F422"/>
    </row>
    <row r="423" spans="1:6" x14ac:dyDescent="0.25">
      <c r="A423" s="39" t="s">
        <v>341</v>
      </c>
      <c r="B423" s="15">
        <v>0</v>
      </c>
      <c r="C423"/>
      <c r="D423"/>
      <c r="E423"/>
      <c r="F423"/>
    </row>
    <row r="424" spans="1:6" x14ac:dyDescent="0.25">
      <c r="A424" s="39" t="s">
        <v>343</v>
      </c>
      <c r="B424" s="15">
        <v>0</v>
      </c>
      <c r="C424"/>
      <c r="D424"/>
      <c r="E424"/>
      <c r="F424"/>
    </row>
    <row r="425" spans="1:6" x14ac:dyDescent="0.25">
      <c r="A425" s="39" t="s">
        <v>344</v>
      </c>
      <c r="B425" s="15">
        <v>1</v>
      </c>
      <c r="C425"/>
      <c r="D425"/>
      <c r="E425"/>
      <c r="F425"/>
    </row>
    <row r="426" spans="1:6" x14ac:dyDescent="0.25">
      <c r="A426" s="39" t="s">
        <v>345</v>
      </c>
      <c r="B426" s="15">
        <v>0</v>
      </c>
      <c r="C426"/>
      <c r="D426"/>
      <c r="E426"/>
      <c r="F426"/>
    </row>
    <row r="427" spans="1:6" x14ac:dyDescent="0.25">
      <c r="A427" s="39" t="s">
        <v>384</v>
      </c>
      <c r="B427" s="15">
        <v>0</v>
      </c>
      <c r="C427"/>
      <c r="D427"/>
      <c r="E427"/>
      <c r="F427"/>
    </row>
    <row r="428" spans="1:6" x14ac:dyDescent="0.25">
      <c r="A428" s="39" t="s">
        <v>386</v>
      </c>
      <c r="B428" s="15">
        <v>4</v>
      </c>
      <c r="C428"/>
      <c r="D428"/>
      <c r="E428"/>
      <c r="F428"/>
    </row>
    <row r="429" spans="1:6" x14ac:dyDescent="0.25">
      <c r="A429" s="27" t="s">
        <v>186</v>
      </c>
      <c r="B429" s="15">
        <v>26</v>
      </c>
      <c r="C429"/>
      <c r="D429"/>
      <c r="E429"/>
      <c r="F429"/>
    </row>
    <row r="430" spans="1:6" x14ac:dyDescent="0.25">
      <c r="A430" s="39" t="s">
        <v>342</v>
      </c>
      <c r="B430" s="15">
        <v>8</v>
      </c>
      <c r="C430"/>
      <c r="D430"/>
      <c r="E430"/>
      <c r="F430"/>
    </row>
    <row r="431" spans="1:6" x14ac:dyDescent="0.25">
      <c r="A431" s="39" t="s">
        <v>341</v>
      </c>
      <c r="B431" s="15">
        <v>2</v>
      </c>
      <c r="C431"/>
      <c r="D431"/>
      <c r="E431"/>
      <c r="F431"/>
    </row>
    <row r="432" spans="1:6" x14ac:dyDescent="0.25">
      <c r="A432" s="39" t="s">
        <v>343</v>
      </c>
      <c r="B432" s="15">
        <v>1</v>
      </c>
      <c r="C432"/>
      <c r="D432"/>
      <c r="E432"/>
      <c r="F432"/>
    </row>
    <row r="433" spans="1:6" x14ac:dyDescent="0.25">
      <c r="A433" s="39" t="s">
        <v>344</v>
      </c>
      <c r="B433" s="15">
        <v>5</v>
      </c>
      <c r="C433"/>
      <c r="D433"/>
      <c r="E433"/>
      <c r="F433"/>
    </row>
    <row r="434" spans="1:6" x14ac:dyDescent="0.25">
      <c r="A434" s="39" t="s">
        <v>345</v>
      </c>
      <c r="B434" s="15">
        <v>3</v>
      </c>
      <c r="C434"/>
      <c r="D434"/>
      <c r="E434"/>
      <c r="F434"/>
    </row>
    <row r="435" spans="1:6" x14ac:dyDescent="0.25">
      <c r="A435" s="39" t="s">
        <v>384</v>
      </c>
      <c r="B435" s="15">
        <v>2</v>
      </c>
      <c r="C435"/>
      <c r="D435"/>
      <c r="E435"/>
      <c r="F435"/>
    </row>
    <row r="436" spans="1:6" x14ac:dyDescent="0.25">
      <c r="A436" s="39" t="s">
        <v>386</v>
      </c>
      <c r="B436" s="15">
        <v>5</v>
      </c>
      <c r="C436"/>
      <c r="D436"/>
      <c r="E436"/>
      <c r="F436"/>
    </row>
    <row r="437" spans="1:6" x14ac:dyDescent="0.25">
      <c r="A437" s="2" t="s">
        <v>331</v>
      </c>
      <c r="B437" s="15">
        <v>2145</v>
      </c>
      <c r="C437"/>
      <c r="D437"/>
      <c r="E437"/>
      <c r="F437"/>
    </row>
    <row r="438" spans="1:6" x14ac:dyDescent="0.25">
      <c r="A438" s="27" t="s">
        <v>91</v>
      </c>
      <c r="B438" s="15">
        <v>1</v>
      </c>
      <c r="C438"/>
      <c r="D438"/>
      <c r="E438"/>
      <c r="F438"/>
    </row>
    <row r="439" spans="1:6" x14ac:dyDescent="0.25">
      <c r="A439" s="39" t="s">
        <v>342</v>
      </c>
      <c r="B439" s="15">
        <v>0</v>
      </c>
      <c r="C439"/>
      <c r="D439"/>
      <c r="E439"/>
      <c r="F439"/>
    </row>
    <row r="440" spans="1:6" x14ac:dyDescent="0.25">
      <c r="A440" s="39" t="s">
        <v>341</v>
      </c>
      <c r="B440" s="15">
        <v>0</v>
      </c>
      <c r="C440"/>
      <c r="D440"/>
      <c r="E440"/>
      <c r="F440"/>
    </row>
    <row r="441" spans="1:6" x14ac:dyDescent="0.25">
      <c r="A441" s="39" t="s">
        <v>343</v>
      </c>
      <c r="B441" s="15">
        <v>0</v>
      </c>
      <c r="C441"/>
      <c r="D441"/>
      <c r="E441"/>
      <c r="F441"/>
    </row>
    <row r="442" spans="1:6" x14ac:dyDescent="0.25">
      <c r="A442" s="39" t="s">
        <v>344</v>
      </c>
      <c r="B442" s="15">
        <v>0</v>
      </c>
      <c r="C442"/>
      <c r="D442"/>
      <c r="E442"/>
      <c r="F442"/>
    </row>
    <row r="443" spans="1:6" x14ac:dyDescent="0.25">
      <c r="A443" s="39" t="s">
        <v>345</v>
      </c>
      <c r="B443" s="15">
        <v>0</v>
      </c>
      <c r="C443"/>
      <c r="D443"/>
      <c r="E443"/>
      <c r="F443"/>
    </row>
    <row r="444" spans="1:6" x14ac:dyDescent="0.25">
      <c r="A444" s="39" t="s">
        <v>384</v>
      </c>
      <c r="B444" s="15">
        <v>1</v>
      </c>
      <c r="C444"/>
      <c r="D444"/>
      <c r="E444"/>
      <c r="F444"/>
    </row>
    <row r="445" spans="1:6" x14ac:dyDescent="0.25">
      <c r="A445" s="39" t="s">
        <v>386</v>
      </c>
      <c r="B445" s="15">
        <v>0</v>
      </c>
      <c r="C445"/>
      <c r="D445"/>
      <c r="E445"/>
      <c r="F445"/>
    </row>
    <row r="446" spans="1:6" x14ac:dyDescent="0.25">
      <c r="A446" s="27" t="s">
        <v>143</v>
      </c>
      <c r="B446" s="15">
        <v>208</v>
      </c>
      <c r="C446"/>
      <c r="D446"/>
      <c r="E446"/>
      <c r="F446"/>
    </row>
    <row r="447" spans="1:6" x14ac:dyDescent="0.25">
      <c r="A447" s="39" t="s">
        <v>342</v>
      </c>
      <c r="B447" s="15">
        <v>16</v>
      </c>
      <c r="C447"/>
      <c r="D447"/>
      <c r="E447"/>
      <c r="F447"/>
    </row>
    <row r="448" spans="1:6" x14ac:dyDescent="0.25">
      <c r="A448" s="39" t="s">
        <v>341</v>
      </c>
      <c r="B448" s="15">
        <v>24</v>
      </c>
      <c r="C448"/>
      <c r="D448"/>
      <c r="E448"/>
      <c r="F448"/>
    </row>
    <row r="449" spans="1:6" x14ac:dyDescent="0.25">
      <c r="A449" s="39" t="s">
        <v>343</v>
      </c>
      <c r="B449" s="15">
        <v>27</v>
      </c>
      <c r="C449"/>
      <c r="D449"/>
      <c r="E449"/>
      <c r="F449"/>
    </row>
    <row r="450" spans="1:6" x14ac:dyDescent="0.25">
      <c r="A450" s="39" t="s">
        <v>344</v>
      </c>
      <c r="B450" s="15">
        <v>55</v>
      </c>
      <c r="C450"/>
      <c r="D450"/>
      <c r="E450"/>
      <c r="F450"/>
    </row>
    <row r="451" spans="1:6" x14ac:dyDescent="0.25">
      <c r="A451" s="39" t="s">
        <v>345</v>
      </c>
      <c r="B451" s="15">
        <v>54</v>
      </c>
      <c r="C451"/>
      <c r="D451"/>
      <c r="E451"/>
      <c r="F451"/>
    </row>
    <row r="452" spans="1:6" x14ac:dyDescent="0.25">
      <c r="A452" s="39" t="s">
        <v>384</v>
      </c>
      <c r="B452" s="15">
        <v>29</v>
      </c>
      <c r="C452"/>
      <c r="D452"/>
      <c r="E452"/>
      <c r="F452"/>
    </row>
    <row r="453" spans="1:6" x14ac:dyDescent="0.25">
      <c r="A453" s="39" t="s">
        <v>386</v>
      </c>
      <c r="B453" s="15">
        <v>3</v>
      </c>
      <c r="C453"/>
      <c r="D453"/>
      <c r="E453"/>
      <c r="F453"/>
    </row>
    <row r="454" spans="1:6" x14ac:dyDescent="0.25">
      <c r="A454" s="27" t="s">
        <v>166</v>
      </c>
      <c r="B454" s="15">
        <v>1936</v>
      </c>
      <c r="C454"/>
      <c r="D454"/>
      <c r="E454"/>
      <c r="F454"/>
    </row>
    <row r="455" spans="1:6" x14ac:dyDescent="0.25">
      <c r="A455" s="39" t="s">
        <v>342</v>
      </c>
      <c r="B455" s="15">
        <v>193</v>
      </c>
      <c r="C455"/>
      <c r="D455"/>
      <c r="E455"/>
      <c r="F455"/>
    </row>
    <row r="456" spans="1:6" x14ac:dyDescent="0.25">
      <c r="A456" s="39" t="s">
        <v>341</v>
      </c>
      <c r="B456" s="15">
        <v>240</v>
      </c>
      <c r="C456"/>
      <c r="D456"/>
      <c r="E456"/>
      <c r="F456"/>
    </row>
    <row r="457" spans="1:6" x14ac:dyDescent="0.25">
      <c r="A457" s="39" t="s">
        <v>343</v>
      </c>
      <c r="B457" s="15">
        <v>245</v>
      </c>
      <c r="C457"/>
      <c r="D457"/>
      <c r="E457"/>
      <c r="F457"/>
    </row>
    <row r="458" spans="1:6" x14ac:dyDescent="0.25">
      <c r="A458" s="39" t="s">
        <v>344</v>
      </c>
      <c r="B458" s="15">
        <v>326</v>
      </c>
      <c r="C458"/>
      <c r="D458"/>
      <c r="E458"/>
      <c r="F458"/>
    </row>
    <row r="459" spans="1:6" x14ac:dyDescent="0.25">
      <c r="A459" s="39" t="s">
        <v>345</v>
      </c>
      <c r="B459" s="15">
        <v>350</v>
      </c>
      <c r="C459"/>
      <c r="D459"/>
      <c r="E459"/>
      <c r="F459"/>
    </row>
    <row r="460" spans="1:6" x14ac:dyDescent="0.25">
      <c r="A460" s="39" t="s">
        <v>384</v>
      </c>
      <c r="B460" s="15">
        <v>209</v>
      </c>
      <c r="C460"/>
      <c r="D460"/>
      <c r="E460"/>
      <c r="F460"/>
    </row>
    <row r="461" spans="1:6" x14ac:dyDescent="0.25">
      <c r="A461" s="39" t="s">
        <v>386</v>
      </c>
      <c r="B461" s="15">
        <v>373</v>
      </c>
      <c r="C461"/>
      <c r="D461"/>
      <c r="E461"/>
      <c r="F461"/>
    </row>
    <row r="462" spans="1:6" x14ac:dyDescent="0.25">
      <c r="A462" s="27" t="s">
        <v>213</v>
      </c>
      <c r="B462" s="15">
        <v>0</v>
      </c>
      <c r="C462"/>
      <c r="D462"/>
      <c r="E462"/>
      <c r="F462"/>
    </row>
    <row r="463" spans="1:6" x14ac:dyDescent="0.25">
      <c r="A463" s="39" t="s">
        <v>342</v>
      </c>
      <c r="B463" s="15">
        <v>0</v>
      </c>
      <c r="C463"/>
      <c r="D463"/>
      <c r="E463"/>
      <c r="F463"/>
    </row>
    <row r="464" spans="1:6" x14ac:dyDescent="0.25">
      <c r="A464" s="39" t="s">
        <v>341</v>
      </c>
      <c r="B464" s="15">
        <v>0</v>
      </c>
      <c r="C464"/>
      <c r="D464"/>
      <c r="E464"/>
      <c r="F464"/>
    </row>
    <row r="465" spans="1:6" x14ac:dyDescent="0.25">
      <c r="A465" s="39" t="s">
        <v>343</v>
      </c>
      <c r="B465" s="15">
        <v>0</v>
      </c>
      <c r="C465"/>
      <c r="D465"/>
      <c r="E465"/>
      <c r="F465"/>
    </row>
    <row r="466" spans="1:6" x14ac:dyDescent="0.25">
      <c r="A466" s="39" t="s">
        <v>344</v>
      </c>
      <c r="B466" s="15">
        <v>0</v>
      </c>
      <c r="C466"/>
      <c r="D466"/>
      <c r="E466"/>
      <c r="F466"/>
    </row>
    <row r="467" spans="1:6" x14ac:dyDescent="0.25">
      <c r="A467" s="39" t="s">
        <v>345</v>
      </c>
      <c r="B467" s="15">
        <v>0</v>
      </c>
      <c r="C467"/>
      <c r="D467"/>
      <c r="E467"/>
      <c r="F467"/>
    </row>
    <row r="468" spans="1:6" x14ac:dyDescent="0.25">
      <c r="A468" s="39" t="s">
        <v>384</v>
      </c>
      <c r="B468" s="15">
        <v>0</v>
      </c>
      <c r="C468"/>
      <c r="D468"/>
      <c r="E468"/>
      <c r="F468"/>
    </row>
    <row r="469" spans="1:6" x14ac:dyDescent="0.25">
      <c r="A469" s="39" t="s">
        <v>386</v>
      </c>
      <c r="B469" s="15">
        <v>0</v>
      </c>
      <c r="C469"/>
      <c r="D469"/>
      <c r="E469"/>
      <c r="F469"/>
    </row>
    <row r="470" spans="1:6" x14ac:dyDescent="0.25">
      <c r="A470" s="2" t="s">
        <v>335</v>
      </c>
      <c r="B470" s="15">
        <v>6</v>
      </c>
      <c r="C470"/>
      <c r="D470"/>
      <c r="E470"/>
      <c r="F470"/>
    </row>
    <row r="471" spans="1:6" x14ac:dyDescent="0.25">
      <c r="A471" s="27" t="s">
        <v>172</v>
      </c>
      <c r="B471" s="15">
        <v>6</v>
      </c>
      <c r="C471"/>
      <c r="D471"/>
      <c r="E471"/>
      <c r="F471"/>
    </row>
    <row r="472" spans="1:6" x14ac:dyDescent="0.25">
      <c r="A472" s="39" t="s">
        <v>342</v>
      </c>
      <c r="B472" s="15">
        <v>0</v>
      </c>
      <c r="C472"/>
      <c r="D472"/>
      <c r="E472"/>
      <c r="F472"/>
    </row>
    <row r="473" spans="1:6" x14ac:dyDescent="0.25">
      <c r="A473" s="39" t="s">
        <v>341</v>
      </c>
      <c r="B473" s="15">
        <v>4</v>
      </c>
      <c r="C473"/>
      <c r="D473"/>
      <c r="E473"/>
      <c r="F473"/>
    </row>
    <row r="474" spans="1:6" x14ac:dyDescent="0.25">
      <c r="A474" s="39" t="s">
        <v>343</v>
      </c>
      <c r="B474" s="15">
        <v>1</v>
      </c>
      <c r="C474"/>
      <c r="D474"/>
      <c r="E474"/>
      <c r="F474"/>
    </row>
    <row r="475" spans="1:6" x14ac:dyDescent="0.25">
      <c r="A475" s="39" t="s">
        <v>344</v>
      </c>
      <c r="B475" s="15">
        <v>1</v>
      </c>
      <c r="C475"/>
      <c r="D475"/>
      <c r="E475"/>
      <c r="F475"/>
    </row>
    <row r="476" spans="1:6" x14ac:dyDescent="0.25">
      <c r="A476" s="39" t="s">
        <v>345</v>
      </c>
      <c r="B476" s="15">
        <v>0</v>
      </c>
      <c r="C476"/>
      <c r="D476"/>
      <c r="E476"/>
      <c r="F476"/>
    </row>
    <row r="477" spans="1:6" x14ac:dyDescent="0.25">
      <c r="A477" s="39" t="s">
        <v>384</v>
      </c>
      <c r="B477" s="15">
        <v>0</v>
      </c>
      <c r="C477"/>
      <c r="D477"/>
      <c r="E477"/>
      <c r="F477"/>
    </row>
    <row r="478" spans="1:6" x14ac:dyDescent="0.25">
      <c r="A478" s="39" t="s">
        <v>386</v>
      </c>
      <c r="B478" s="15">
        <v>0</v>
      </c>
      <c r="C478"/>
      <c r="D478"/>
      <c r="E478"/>
      <c r="F478"/>
    </row>
    <row r="479" spans="1:6" x14ac:dyDescent="0.25">
      <c r="A479" s="2" t="s">
        <v>322</v>
      </c>
      <c r="B479" s="15">
        <v>4991</v>
      </c>
      <c r="C479"/>
      <c r="D479"/>
      <c r="E479"/>
      <c r="F479"/>
    </row>
    <row r="480" spans="1:6" x14ac:dyDescent="0.25">
      <c r="A480" s="27" t="s">
        <v>43</v>
      </c>
      <c r="B480" s="15">
        <v>0</v>
      </c>
      <c r="C480"/>
      <c r="D480"/>
      <c r="E480"/>
      <c r="F480"/>
    </row>
    <row r="481" spans="1:6" x14ac:dyDescent="0.25">
      <c r="A481" s="39" t="s">
        <v>342</v>
      </c>
      <c r="B481" s="15">
        <v>0</v>
      </c>
      <c r="C481"/>
      <c r="D481"/>
      <c r="E481"/>
      <c r="F481"/>
    </row>
    <row r="482" spans="1:6" x14ac:dyDescent="0.25">
      <c r="A482" s="39" t="s">
        <v>341</v>
      </c>
      <c r="B482" s="15">
        <v>0</v>
      </c>
      <c r="C482"/>
      <c r="D482"/>
      <c r="E482"/>
      <c r="F482"/>
    </row>
    <row r="483" spans="1:6" x14ac:dyDescent="0.25">
      <c r="A483" s="39" t="s">
        <v>343</v>
      </c>
      <c r="B483" s="15">
        <v>0</v>
      </c>
      <c r="C483"/>
      <c r="D483"/>
      <c r="E483"/>
      <c r="F483"/>
    </row>
    <row r="484" spans="1:6" x14ac:dyDescent="0.25">
      <c r="A484" s="39" t="s">
        <v>344</v>
      </c>
      <c r="B484" s="15">
        <v>0</v>
      </c>
      <c r="C484"/>
      <c r="D484"/>
      <c r="E484"/>
      <c r="F484"/>
    </row>
    <row r="485" spans="1:6" x14ac:dyDescent="0.25">
      <c r="A485" s="39" t="s">
        <v>345</v>
      </c>
      <c r="B485" s="15">
        <v>0</v>
      </c>
      <c r="C485"/>
      <c r="D485"/>
      <c r="E485"/>
      <c r="F485"/>
    </row>
    <row r="486" spans="1:6" x14ac:dyDescent="0.25">
      <c r="A486" s="39" t="s">
        <v>384</v>
      </c>
      <c r="B486" s="15">
        <v>0</v>
      </c>
      <c r="C486"/>
      <c r="D486"/>
      <c r="E486"/>
      <c r="F486"/>
    </row>
    <row r="487" spans="1:6" x14ac:dyDescent="0.25">
      <c r="A487" s="39" t="s">
        <v>386</v>
      </c>
      <c r="B487" s="15">
        <v>0</v>
      </c>
      <c r="C487"/>
      <c r="D487"/>
      <c r="E487"/>
      <c r="F487"/>
    </row>
    <row r="488" spans="1:6" x14ac:dyDescent="0.25">
      <c r="A488" s="27" t="s">
        <v>63</v>
      </c>
      <c r="B488" s="15">
        <v>553</v>
      </c>
      <c r="C488"/>
      <c r="D488"/>
      <c r="E488"/>
      <c r="F488"/>
    </row>
    <row r="489" spans="1:6" x14ac:dyDescent="0.25">
      <c r="A489" s="39" t="s">
        <v>342</v>
      </c>
      <c r="B489" s="15">
        <v>30</v>
      </c>
      <c r="C489"/>
      <c r="D489"/>
      <c r="E489"/>
      <c r="F489"/>
    </row>
    <row r="490" spans="1:6" x14ac:dyDescent="0.25">
      <c r="A490" s="39" t="s">
        <v>341</v>
      </c>
      <c r="B490" s="15">
        <v>45</v>
      </c>
      <c r="C490"/>
      <c r="D490"/>
      <c r="E490"/>
      <c r="F490"/>
    </row>
    <row r="491" spans="1:6" x14ac:dyDescent="0.25">
      <c r="A491" s="39" t="s">
        <v>343</v>
      </c>
      <c r="B491" s="15">
        <v>51</v>
      </c>
      <c r="C491"/>
      <c r="D491"/>
      <c r="E491"/>
      <c r="F491"/>
    </row>
    <row r="492" spans="1:6" x14ac:dyDescent="0.25">
      <c r="A492" s="39" t="s">
        <v>344</v>
      </c>
      <c r="B492" s="15">
        <v>100</v>
      </c>
      <c r="C492"/>
      <c r="D492"/>
      <c r="E492"/>
      <c r="F492"/>
    </row>
    <row r="493" spans="1:6" x14ac:dyDescent="0.25">
      <c r="A493" s="39" t="s">
        <v>345</v>
      </c>
      <c r="B493" s="15">
        <v>105</v>
      </c>
      <c r="C493"/>
      <c r="D493"/>
      <c r="E493"/>
      <c r="F493"/>
    </row>
    <row r="494" spans="1:6" x14ac:dyDescent="0.25">
      <c r="A494" s="39" t="s">
        <v>384</v>
      </c>
      <c r="B494" s="15">
        <v>98</v>
      </c>
      <c r="C494"/>
      <c r="D494"/>
      <c r="E494"/>
      <c r="F494"/>
    </row>
    <row r="495" spans="1:6" x14ac:dyDescent="0.25">
      <c r="A495" s="39" t="s">
        <v>386</v>
      </c>
      <c r="B495" s="15">
        <v>124</v>
      </c>
      <c r="C495"/>
      <c r="D495"/>
      <c r="E495"/>
      <c r="F495"/>
    </row>
    <row r="496" spans="1:6" x14ac:dyDescent="0.25">
      <c r="A496" s="27" t="s">
        <v>75</v>
      </c>
      <c r="B496" s="15">
        <v>118</v>
      </c>
      <c r="C496"/>
      <c r="D496"/>
      <c r="E496"/>
      <c r="F496"/>
    </row>
    <row r="497" spans="1:6" x14ac:dyDescent="0.25">
      <c r="A497" s="39" t="s">
        <v>342</v>
      </c>
      <c r="B497" s="15">
        <v>97</v>
      </c>
      <c r="C497"/>
      <c r="D497"/>
      <c r="E497"/>
      <c r="F497"/>
    </row>
    <row r="498" spans="1:6" x14ac:dyDescent="0.25">
      <c r="A498" s="39" t="s">
        <v>341</v>
      </c>
      <c r="B498" s="15">
        <v>11</v>
      </c>
      <c r="C498"/>
      <c r="D498"/>
      <c r="E498"/>
      <c r="F498"/>
    </row>
    <row r="499" spans="1:6" x14ac:dyDescent="0.25">
      <c r="A499" s="39" t="s">
        <v>343</v>
      </c>
      <c r="B499" s="15">
        <v>1</v>
      </c>
      <c r="C499"/>
      <c r="D499"/>
      <c r="E499"/>
      <c r="F499"/>
    </row>
    <row r="500" spans="1:6" x14ac:dyDescent="0.25">
      <c r="A500" s="39" t="s">
        <v>344</v>
      </c>
      <c r="B500" s="15">
        <v>0</v>
      </c>
      <c r="C500"/>
      <c r="D500"/>
      <c r="E500"/>
      <c r="F500"/>
    </row>
    <row r="501" spans="1:6" x14ac:dyDescent="0.25">
      <c r="A501" s="39" t="s">
        <v>345</v>
      </c>
      <c r="B501" s="15">
        <v>3</v>
      </c>
      <c r="C501"/>
      <c r="D501"/>
      <c r="E501"/>
      <c r="F501"/>
    </row>
    <row r="502" spans="1:6" x14ac:dyDescent="0.25">
      <c r="A502" s="39" t="s">
        <v>384</v>
      </c>
      <c r="B502" s="15">
        <v>1</v>
      </c>
      <c r="C502"/>
      <c r="D502"/>
      <c r="E502"/>
      <c r="F502"/>
    </row>
    <row r="503" spans="1:6" x14ac:dyDescent="0.25">
      <c r="A503" s="39" t="s">
        <v>386</v>
      </c>
      <c r="B503" s="15">
        <v>5</v>
      </c>
      <c r="C503"/>
      <c r="D503"/>
      <c r="E503"/>
      <c r="F503"/>
    </row>
    <row r="504" spans="1:6" x14ac:dyDescent="0.25">
      <c r="A504" s="27" t="s">
        <v>128</v>
      </c>
      <c r="B504" s="15">
        <v>854</v>
      </c>
      <c r="C504"/>
      <c r="D504"/>
      <c r="E504"/>
      <c r="F504"/>
    </row>
    <row r="505" spans="1:6" x14ac:dyDescent="0.25">
      <c r="A505" s="39" t="s">
        <v>342</v>
      </c>
      <c r="B505" s="15">
        <v>33</v>
      </c>
      <c r="C505"/>
      <c r="D505"/>
      <c r="E505"/>
      <c r="F505"/>
    </row>
    <row r="506" spans="1:6" x14ac:dyDescent="0.25">
      <c r="A506" s="39" t="s">
        <v>341</v>
      </c>
      <c r="B506" s="15">
        <v>68</v>
      </c>
      <c r="C506"/>
      <c r="D506"/>
      <c r="E506"/>
      <c r="F506"/>
    </row>
    <row r="507" spans="1:6" x14ac:dyDescent="0.25">
      <c r="A507" s="39" t="s">
        <v>343</v>
      </c>
      <c r="B507" s="15">
        <v>81</v>
      </c>
      <c r="C507"/>
      <c r="D507"/>
      <c r="E507"/>
      <c r="F507"/>
    </row>
    <row r="508" spans="1:6" x14ac:dyDescent="0.25">
      <c r="A508" s="39" t="s">
        <v>344</v>
      </c>
      <c r="B508" s="15">
        <v>61</v>
      </c>
      <c r="C508"/>
      <c r="D508"/>
      <c r="E508"/>
      <c r="F508"/>
    </row>
    <row r="509" spans="1:6" x14ac:dyDescent="0.25">
      <c r="A509" s="39" t="s">
        <v>345</v>
      </c>
      <c r="B509" s="15">
        <v>127</v>
      </c>
      <c r="C509"/>
      <c r="D509"/>
      <c r="E509"/>
      <c r="F509"/>
    </row>
    <row r="510" spans="1:6" x14ac:dyDescent="0.25">
      <c r="A510" s="39" t="s">
        <v>384</v>
      </c>
      <c r="B510" s="15">
        <v>178</v>
      </c>
      <c r="C510"/>
      <c r="D510"/>
      <c r="E510"/>
      <c r="F510"/>
    </row>
    <row r="511" spans="1:6" x14ac:dyDescent="0.25">
      <c r="A511" s="39" t="s">
        <v>386</v>
      </c>
      <c r="B511" s="15">
        <v>306</v>
      </c>
      <c r="C511"/>
      <c r="D511"/>
      <c r="E511"/>
      <c r="F511"/>
    </row>
    <row r="512" spans="1:6" x14ac:dyDescent="0.25">
      <c r="A512" s="27" t="s">
        <v>181</v>
      </c>
      <c r="B512" s="15">
        <v>258</v>
      </c>
      <c r="C512"/>
      <c r="D512"/>
      <c r="E512"/>
      <c r="F512"/>
    </row>
    <row r="513" spans="1:6" x14ac:dyDescent="0.25">
      <c r="A513" s="39" t="s">
        <v>342</v>
      </c>
      <c r="B513" s="15">
        <v>31</v>
      </c>
      <c r="C513"/>
      <c r="D513"/>
      <c r="E513"/>
      <c r="F513"/>
    </row>
    <row r="514" spans="1:6" x14ac:dyDescent="0.25">
      <c r="A514" s="39" t="s">
        <v>341</v>
      </c>
      <c r="B514" s="15">
        <v>17</v>
      </c>
      <c r="C514"/>
      <c r="D514"/>
      <c r="E514"/>
      <c r="F514"/>
    </row>
    <row r="515" spans="1:6" x14ac:dyDescent="0.25">
      <c r="A515" s="39" t="s">
        <v>343</v>
      </c>
      <c r="B515" s="15">
        <v>31</v>
      </c>
      <c r="C515"/>
      <c r="D515"/>
      <c r="E515"/>
      <c r="F515"/>
    </row>
    <row r="516" spans="1:6" x14ac:dyDescent="0.25">
      <c r="A516" s="39" t="s">
        <v>344</v>
      </c>
      <c r="B516" s="15">
        <v>51</v>
      </c>
      <c r="C516"/>
      <c r="D516"/>
      <c r="E516"/>
      <c r="F516"/>
    </row>
    <row r="517" spans="1:6" x14ac:dyDescent="0.25">
      <c r="A517" s="39" t="s">
        <v>345</v>
      </c>
      <c r="B517" s="15">
        <v>43</v>
      </c>
      <c r="C517"/>
      <c r="D517"/>
      <c r="E517"/>
      <c r="F517"/>
    </row>
    <row r="518" spans="1:6" x14ac:dyDescent="0.25">
      <c r="A518" s="39" t="s">
        <v>384</v>
      </c>
      <c r="B518" s="15">
        <v>29</v>
      </c>
      <c r="C518"/>
      <c r="D518"/>
      <c r="E518"/>
      <c r="F518"/>
    </row>
    <row r="519" spans="1:6" x14ac:dyDescent="0.25">
      <c r="A519" s="39" t="s">
        <v>386</v>
      </c>
      <c r="B519" s="15">
        <v>56</v>
      </c>
      <c r="C519"/>
      <c r="D519"/>
      <c r="E519"/>
      <c r="F519"/>
    </row>
    <row r="520" spans="1:6" x14ac:dyDescent="0.25">
      <c r="A520" s="27" t="s">
        <v>194</v>
      </c>
      <c r="B520" s="15">
        <v>1456</v>
      </c>
      <c r="C520"/>
      <c r="D520"/>
      <c r="E520"/>
      <c r="F520"/>
    </row>
    <row r="521" spans="1:6" x14ac:dyDescent="0.25">
      <c r="A521" s="39" t="s">
        <v>342</v>
      </c>
      <c r="B521" s="15">
        <v>55</v>
      </c>
      <c r="C521"/>
      <c r="D521"/>
      <c r="E521"/>
      <c r="F521"/>
    </row>
    <row r="522" spans="1:6" x14ac:dyDescent="0.25">
      <c r="A522" s="39" t="s">
        <v>341</v>
      </c>
      <c r="B522" s="15">
        <v>150</v>
      </c>
      <c r="C522"/>
      <c r="D522"/>
      <c r="E522"/>
      <c r="F522"/>
    </row>
    <row r="523" spans="1:6" x14ac:dyDescent="0.25">
      <c r="A523" s="39" t="s">
        <v>343</v>
      </c>
      <c r="B523" s="15">
        <v>237</v>
      </c>
      <c r="C523"/>
      <c r="D523"/>
      <c r="E523"/>
      <c r="F523"/>
    </row>
    <row r="524" spans="1:6" x14ac:dyDescent="0.25">
      <c r="A524" s="39" t="s">
        <v>344</v>
      </c>
      <c r="B524" s="15">
        <v>270</v>
      </c>
      <c r="C524"/>
      <c r="D524"/>
      <c r="E524"/>
      <c r="F524"/>
    </row>
    <row r="525" spans="1:6" x14ac:dyDescent="0.25">
      <c r="A525" s="39" t="s">
        <v>345</v>
      </c>
      <c r="B525" s="15">
        <v>263</v>
      </c>
      <c r="C525"/>
      <c r="D525"/>
      <c r="E525"/>
      <c r="F525"/>
    </row>
    <row r="526" spans="1:6" x14ac:dyDescent="0.25">
      <c r="A526" s="39" t="s">
        <v>384</v>
      </c>
      <c r="B526" s="15">
        <v>257</v>
      </c>
      <c r="C526"/>
      <c r="D526"/>
      <c r="E526"/>
      <c r="F526"/>
    </row>
    <row r="527" spans="1:6" x14ac:dyDescent="0.25">
      <c r="A527" s="39" t="s">
        <v>386</v>
      </c>
      <c r="B527" s="15">
        <v>224</v>
      </c>
      <c r="C527"/>
      <c r="D527"/>
      <c r="E527"/>
      <c r="F527"/>
    </row>
    <row r="528" spans="1:6" x14ac:dyDescent="0.25">
      <c r="A528" s="27" t="s">
        <v>207</v>
      </c>
      <c r="B528" s="15">
        <v>492</v>
      </c>
      <c r="C528"/>
      <c r="D528"/>
      <c r="E528"/>
      <c r="F528"/>
    </row>
    <row r="529" spans="1:6" x14ac:dyDescent="0.25">
      <c r="A529" s="39" t="s">
        <v>342</v>
      </c>
      <c r="B529" s="15">
        <v>82</v>
      </c>
      <c r="C529"/>
      <c r="D529"/>
      <c r="E529"/>
      <c r="F529"/>
    </row>
    <row r="530" spans="1:6" x14ac:dyDescent="0.25">
      <c r="A530" s="39" t="s">
        <v>341</v>
      </c>
      <c r="B530" s="15">
        <v>54</v>
      </c>
      <c r="C530"/>
      <c r="D530"/>
      <c r="E530"/>
      <c r="F530"/>
    </row>
    <row r="531" spans="1:6" x14ac:dyDescent="0.25">
      <c r="A531" s="39" t="s">
        <v>343</v>
      </c>
      <c r="B531" s="15">
        <v>54</v>
      </c>
      <c r="C531"/>
      <c r="D531"/>
      <c r="E531"/>
      <c r="F531"/>
    </row>
    <row r="532" spans="1:6" x14ac:dyDescent="0.25">
      <c r="A532" s="39" t="s">
        <v>344</v>
      </c>
      <c r="B532" s="15">
        <v>51</v>
      </c>
      <c r="C532"/>
      <c r="D532"/>
      <c r="E532"/>
      <c r="F532"/>
    </row>
    <row r="533" spans="1:6" x14ac:dyDescent="0.25">
      <c r="A533" s="39" t="s">
        <v>345</v>
      </c>
      <c r="B533" s="15">
        <v>51</v>
      </c>
      <c r="C533"/>
      <c r="D533"/>
      <c r="E533"/>
      <c r="F533"/>
    </row>
    <row r="534" spans="1:6" x14ac:dyDescent="0.25">
      <c r="A534" s="39" t="s">
        <v>384</v>
      </c>
      <c r="B534" s="15">
        <v>103</v>
      </c>
      <c r="C534"/>
      <c r="D534"/>
      <c r="E534"/>
      <c r="F534"/>
    </row>
    <row r="535" spans="1:6" x14ac:dyDescent="0.25">
      <c r="A535" s="39" t="s">
        <v>386</v>
      </c>
      <c r="B535" s="15">
        <v>97</v>
      </c>
      <c r="C535"/>
      <c r="D535"/>
      <c r="E535"/>
      <c r="F535"/>
    </row>
    <row r="536" spans="1:6" x14ac:dyDescent="0.25">
      <c r="A536" s="27" t="s">
        <v>238</v>
      </c>
      <c r="B536" s="15">
        <v>746</v>
      </c>
      <c r="C536"/>
      <c r="D536"/>
      <c r="E536"/>
      <c r="F536"/>
    </row>
    <row r="537" spans="1:6" x14ac:dyDescent="0.25">
      <c r="A537" s="39" t="s">
        <v>342</v>
      </c>
      <c r="B537" s="15">
        <v>43</v>
      </c>
      <c r="C537"/>
      <c r="D537"/>
      <c r="E537"/>
      <c r="F537"/>
    </row>
    <row r="538" spans="1:6" x14ac:dyDescent="0.25">
      <c r="A538" s="39" t="s">
        <v>341</v>
      </c>
      <c r="B538" s="15">
        <v>48</v>
      </c>
      <c r="C538"/>
      <c r="D538"/>
      <c r="E538"/>
      <c r="F538"/>
    </row>
    <row r="539" spans="1:6" x14ac:dyDescent="0.25">
      <c r="A539" s="39" t="s">
        <v>343</v>
      </c>
      <c r="B539" s="15">
        <v>91</v>
      </c>
      <c r="C539"/>
      <c r="D539"/>
      <c r="E539"/>
      <c r="F539"/>
    </row>
    <row r="540" spans="1:6" x14ac:dyDescent="0.25">
      <c r="A540" s="39" t="s">
        <v>344</v>
      </c>
      <c r="B540" s="15">
        <v>97</v>
      </c>
      <c r="C540"/>
      <c r="D540"/>
      <c r="E540"/>
      <c r="F540"/>
    </row>
    <row r="541" spans="1:6" x14ac:dyDescent="0.25">
      <c r="A541" s="39" t="s">
        <v>345</v>
      </c>
      <c r="B541" s="15">
        <v>113</v>
      </c>
      <c r="C541"/>
      <c r="D541"/>
      <c r="E541"/>
      <c r="F541"/>
    </row>
    <row r="542" spans="1:6" x14ac:dyDescent="0.25">
      <c r="A542" s="39" t="s">
        <v>384</v>
      </c>
      <c r="B542" s="15">
        <v>181</v>
      </c>
      <c r="C542"/>
      <c r="D542"/>
      <c r="E542"/>
      <c r="F542"/>
    </row>
    <row r="543" spans="1:6" x14ac:dyDescent="0.25">
      <c r="A543" s="39" t="s">
        <v>386</v>
      </c>
      <c r="B543" s="15">
        <v>173</v>
      </c>
      <c r="C543"/>
      <c r="D543"/>
      <c r="E543"/>
      <c r="F543"/>
    </row>
    <row r="544" spans="1:6" x14ac:dyDescent="0.25">
      <c r="A544" s="27" t="s">
        <v>240</v>
      </c>
      <c r="B544" s="15">
        <v>503</v>
      </c>
      <c r="C544"/>
      <c r="D544"/>
      <c r="E544"/>
      <c r="F544"/>
    </row>
    <row r="545" spans="1:6" x14ac:dyDescent="0.25">
      <c r="A545" s="39" t="s">
        <v>342</v>
      </c>
      <c r="B545" s="15">
        <v>29</v>
      </c>
      <c r="C545"/>
      <c r="D545"/>
      <c r="E545"/>
      <c r="F545"/>
    </row>
    <row r="546" spans="1:6" x14ac:dyDescent="0.25">
      <c r="A546" s="39" t="s">
        <v>341</v>
      </c>
      <c r="B546" s="15">
        <v>35</v>
      </c>
      <c r="C546"/>
      <c r="D546"/>
      <c r="E546"/>
      <c r="F546"/>
    </row>
    <row r="547" spans="1:6" x14ac:dyDescent="0.25">
      <c r="A547" s="39" t="s">
        <v>343</v>
      </c>
      <c r="B547" s="15">
        <v>64</v>
      </c>
      <c r="C547"/>
      <c r="D547"/>
      <c r="E547"/>
      <c r="F547"/>
    </row>
    <row r="548" spans="1:6" x14ac:dyDescent="0.25">
      <c r="A548" s="39" t="s">
        <v>344</v>
      </c>
      <c r="B548" s="15">
        <v>55</v>
      </c>
      <c r="C548"/>
      <c r="D548"/>
      <c r="E548"/>
      <c r="F548"/>
    </row>
    <row r="549" spans="1:6" x14ac:dyDescent="0.25">
      <c r="A549" s="39" t="s">
        <v>345</v>
      </c>
      <c r="B549" s="15">
        <v>120</v>
      </c>
      <c r="C549"/>
      <c r="D549"/>
      <c r="E549"/>
      <c r="F549"/>
    </row>
    <row r="550" spans="1:6" x14ac:dyDescent="0.25">
      <c r="A550" s="39" t="s">
        <v>384</v>
      </c>
      <c r="B550" s="15">
        <v>115</v>
      </c>
      <c r="C550"/>
      <c r="D550"/>
      <c r="E550"/>
      <c r="F550"/>
    </row>
    <row r="551" spans="1:6" x14ac:dyDescent="0.25">
      <c r="A551" s="39" t="s">
        <v>386</v>
      </c>
      <c r="B551" s="15">
        <v>85</v>
      </c>
      <c r="C551"/>
      <c r="D551"/>
      <c r="E551"/>
      <c r="F551"/>
    </row>
    <row r="552" spans="1:6" x14ac:dyDescent="0.25">
      <c r="A552" s="27" t="s">
        <v>251</v>
      </c>
      <c r="B552" s="15">
        <v>11</v>
      </c>
      <c r="C552"/>
      <c r="D552"/>
      <c r="E552"/>
      <c r="F552"/>
    </row>
    <row r="553" spans="1:6" x14ac:dyDescent="0.25">
      <c r="A553" s="39" t="s">
        <v>342</v>
      </c>
      <c r="B553" s="15">
        <v>1</v>
      </c>
      <c r="C553"/>
      <c r="D553"/>
      <c r="E553"/>
      <c r="F553"/>
    </row>
    <row r="554" spans="1:6" x14ac:dyDescent="0.25">
      <c r="A554" s="39" t="s">
        <v>341</v>
      </c>
      <c r="B554" s="15">
        <v>4</v>
      </c>
      <c r="C554"/>
      <c r="D554"/>
      <c r="E554"/>
      <c r="F554"/>
    </row>
    <row r="555" spans="1:6" x14ac:dyDescent="0.25">
      <c r="A555" s="39" t="s">
        <v>343</v>
      </c>
      <c r="B555" s="15">
        <v>3</v>
      </c>
      <c r="C555"/>
      <c r="D555"/>
      <c r="E555"/>
      <c r="F555"/>
    </row>
    <row r="556" spans="1:6" x14ac:dyDescent="0.25">
      <c r="A556" s="39" t="s">
        <v>344</v>
      </c>
      <c r="B556" s="15">
        <v>3</v>
      </c>
      <c r="C556"/>
      <c r="D556"/>
      <c r="E556"/>
      <c r="F556"/>
    </row>
    <row r="557" spans="1:6" x14ac:dyDescent="0.25">
      <c r="A557" s="39" t="s">
        <v>345</v>
      </c>
      <c r="B557" s="15">
        <v>0</v>
      </c>
      <c r="C557"/>
      <c r="D557"/>
      <c r="E557"/>
      <c r="F557"/>
    </row>
    <row r="558" spans="1:6" x14ac:dyDescent="0.25">
      <c r="A558" s="39" t="s">
        <v>384</v>
      </c>
      <c r="B558" s="15">
        <v>0</v>
      </c>
      <c r="C558"/>
      <c r="D558"/>
      <c r="E558"/>
      <c r="F558"/>
    </row>
    <row r="559" spans="1:6" x14ac:dyDescent="0.25">
      <c r="A559" s="39" t="s">
        <v>386</v>
      </c>
      <c r="B559" s="15">
        <v>0</v>
      </c>
      <c r="C559"/>
      <c r="D559"/>
      <c r="E559"/>
      <c r="F559"/>
    </row>
    <row r="560" spans="1:6" x14ac:dyDescent="0.25">
      <c r="A560" s="2" t="s">
        <v>298</v>
      </c>
      <c r="B560" s="15">
        <v>5050</v>
      </c>
      <c r="C560"/>
      <c r="D560"/>
      <c r="E560"/>
      <c r="F560"/>
    </row>
    <row r="561" spans="1:6" x14ac:dyDescent="0.25">
      <c r="A561" s="27" t="s">
        <v>260</v>
      </c>
      <c r="B561" s="15">
        <v>2265</v>
      </c>
      <c r="C561"/>
      <c r="D561"/>
      <c r="E561"/>
      <c r="F561"/>
    </row>
    <row r="562" spans="1:6" x14ac:dyDescent="0.25">
      <c r="A562" s="39" t="s">
        <v>342</v>
      </c>
      <c r="B562" s="15">
        <v>285</v>
      </c>
      <c r="C562"/>
      <c r="D562"/>
      <c r="E562"/>
      <c r="F562"/>
    </row>
    <row r="563" spans="1:6" x14ac:dyDescent="0.25">
      <c r="A563" s="39" t="s">
        <v>341</v>
      </c>
      <c r="B563" s="15">
        <v>274</v>
      </c>
      <c r="C563"/>
      <c r="D563"/>
      <c r="E563"/>
      <c r="F563"/>
    </row>
    <row r="564" spans="1:6" x14ac:dyDescent="0.25">
      <c r="A564" s="39" t="s">
        <v>343</v>
      </c>
      <c r="B564" s="15">
        <v>279</v>
      </c>
      <c r="C564"/>
      <c r="D564"/>
      <c r="E564"/>
      <c r="F564"/>
    </row>
    <row r="565" spans="1:6" x14ac:dyDescent="0.25">
      <c r="A565" s="39" t="s">
        <v>344</v>
      </c>
      <c r="B565" s="15">
        <v>315</v>
      </c>
      <c r="C565"/>
      <c r="D565"/>
      <c r="E565"/>
      <c r="F565"/>
    </row>
    <row r="566" spans="1:6" x14ac:dyDescent="0.25">
      <c r="A566" s="39" t="s">
        <v>345</v>
      </c>
      <c r="B566" s="15">
        <v>356</v>
      </c>
      <c r="C566"/>
      <c r="D566"/>
      <c r="E566"/>
      <c r="F566"/>
    </row>
    <row r="567" spans="1:6" x14ac:dyDescent="0.25">
      <c r="A567" s="39" t="s">
        <v>384</v>
      </c>
      <c r="B567" s="15">
        <v>371</v>
      </c>
      <c r="C567"/>
      <c r="D567"/>
      <c r="E567"/>
      <c r="F567"/>
    </row>
    <row r="568" spans="1:6" x14ac:dyDescent="0.25">
      <c r="A568" s="39" t="s">
        <v>386</v>
      </c>
      <c r="B568" s="15">
        <v>385</v>
      </c>
      <c r="C568"/>
      <c r="D568"/>
      <c r="E568"/>
      <c r="F568"/>
    </row>
    <row r="569" spans="1:6" x14ac:dyDescent="0.25">
      <c r="A569" s="27" t="s">
        <v>42</v>
      </c>
      <c r="B569" s="15">
        <v>14</v>
      </c>
      <c r="C569"/>
      <c r="D569"/>
      <c r="E569"/>
      <c r="F569"/>
    </row>
    <row r="570" spans="1:6" x14ac:dyDescent="0.25">
      <c r="A570" s="39" t="s">
        <v>342</v>
      </c>
      <c r="B570" s="15">
        <v>0</v>
      </c>
      <c r="C570"/>
      <c r="D570"/>
      <c r="E570"/>
      <c r="F570"/>
    </row>
    <row r="571" spans="1:6" x14ac:dyDescent="0.25">
      <c r="A571" s="39" t="s">
        <v>341</v>
      </c>
      <c r="B571" s="15">
        <v>1</v>
      </c>
      <c r="C571"/>
      <c r="D571"/>
      <c r="E571"/>
      <c r="F571"/>
    </row>
    <row r="572" spans="1:6" x14ac:dyDescent="0.25">
      <c r="A572" s="39" t="s">
        <v>343</v>
      </c>
      <c r="B572" s="15">
        <v>0</v>
      </c>
      <c r="C572"/>
      <c r="D572"/>
      <c r="E572"/>
      <c r="F572"/>
    </row>
    <row r="573" spans="1:6" x14ac:dyDescent="0.25">
      <c r="A573" s="39" t="s">
        <v>344</v>
      </c>
      <c r="B573" s="15">
        <v>1</v>
      </c>
      <c r="C573"/>
      <c r="D573"/>
      <c r="E573"/>
      <c r="F573"/>
    </row>
    <row r="574" spans="1:6" x14ac:dyDescent="0.25">
      <c r="A574" s="39" t="s">
        <v>345</v>
      </c>
      <c r="B574" s="15">
        <v>0</v>
      </c>
      <c r="C574"/>
      <c r="D574"/>
      <c r="E574"/>
      <c r="F574"/>
    </row>
    <row r="575" spans="1:6" x14ac:dyDescent="0.25">
      <c r="A575" s="39" t="s">
        <v>384</v>
      </c>
      <c r="B575" s="15">
        <v>7</v>
      </c>
      <c r="C575"/>
      <c r="D575"/>
      <c r="E575"/>
      <c r="F575"/>
    </row>
    <row r="576" spans="1:6" x14ac:dyDescent="0.25">
      <c r="A576" s="39" t="s">
        <v>386</v>
      </c>
      <c r="B576" s="15">
        <v>5</v>
      </c>
      <c r="C576"/>
      <c r="D576"/>
      <c r="E576"/>
      <c r="F576"/>
    </row>
    <row r="577" spans="1:6" x14ac:dyDescent="0.25">
      <c r="A577" s="27" t="s">
        <v>59</v>
      </c>
      <c r="B577" s="15">
        <v>434</v>
      </c>
      <c r="C577"/>
      <c r="D577"/>
      <c r="E577"/>
      <c r="F577"/>
    </row>
    <row r="578" spans="1:6" x14ac:dyDescent="0.25">
      <c r="A578" s="39" t="s">
        <v>342</v>
      </c>
      <c r="B578" s="15">
        <v>28</v>
      </c>
      <c r="C578"/>
      <c r="D578"/>
      <c r="E578"/>
      <c r="F578"/>
    </row>
    <row r="579" spans="1:6" x14ac:dyDescent="0.25">
      <c r="A579" s="39" t="s">
        <v>341</v>
      </c>
      <c r="B579" s="15">
        <v>67</v>
      </c>
      <c r="C579"/>
      <c r="D579"/>
      <c r="E579"/>
      <c r="F579"/>
    </row>
    <row r="580" spans="1:6" x14ac:dyDescent="0.25">
      <c r="A580" s="39" t="s">
        <v>343</v>
      </c>
      <c r="B580" s="15">
        <v>71</v>
      </c>
      <c r="C580"/>
      <c r="D580"/>
      <c r="E580"/>
      <c r="F580"/>
    </row>
    <row r="581" spans="1:6" x14ac:dyDescent="0.25">
      <c r="A581" s="39" t="s">
        <v>344</v>
      </c>
      <c r="B581" s="15">
        <v>70</v>
      </c>
      <c r="C581"/>
      <c r="D581"/>
      <c r="E581"/>
      <c r="F581"/>
    </row>
    <row r="582" spans="1:6" x14ac:dyDescent="0.25">
      <c r="A582" s="39" t="s">
        <v>345</v>
      </c>
      <c r="B582" s="15">
        <v>67</v>
      </c>
      <c r="C582"/>
      <c r="D582"/>
      <c r="E582"/>
      <c r="F582"/>
    </row>
    <row r="583" spans="1:6" x14ac:dyDescent="0.25">
      <c r="A583" s="39" t="s">
        <v>384</v>
      </c>
      <c r="B583" s="15">
        <v>61</v>
      </c>
      <c r="C583"/>
      <c r="D583"/>
      <c r="E583"/>
      <c r="F583"/>
    </row>
    <row r="584" spans="1:6" x14ac:dyDescent="0.25">
      <c r="A584" s="39" t="s">
        <v>386</v>
      </c>
      <c r="B584" s="15">
        <v>70</v>
      </c>
      <c r="C584"/>
      <c r="D584"/>
      <c r="E584"/>
      <c r="F584"/>
    </row>
    <row r="585" spans="1:6" x14ac:dyDescent="0.25">
      <c r="A585" s="27" t="s">
        <v>87</v>
      </c>
      <c r="B585" s="15">
        <v>711</v>
      </c>
      <c r="C585"/>
      <c r="D585"/>
      <c r="E585"/>
      <c r="F585"/>
    </row>
    <row r="586" spans="1:6" x14ac:dyDescent="0.25">
      <c r="A586" s="39" t="s">
        <v>342</v>
      </c>
      <c r="B586" s="15">
        <v>99</v>
      </c>
      <c r="C586"/>
      <c r="D586"/>
      <c r="E586"/>
      <c r="F586"/>
    </row>
    <row r="587" spans="1:6" x14ac:dyDescent="0.25">
      <c r="A587" s="39" t="s">
        <v>341</v>
      </c>
      <c r="B587" s="15">
        <v>87</v>
      </c>
      <c r="C587"/>
      <c r="D587"/>
      <c r="E587"/>
      <c r="F587"/>
    </row>
    <row r="588" spans="1:6" x14ac:dyDescent="0.25">
      <c r="A588" s="39" t="s">
        <v>343</v>
      </c>
      <c r="B588" s="15">
        <v>113</v>
      </c>
      <c r="C588"/>
      <c r="D588"/>
      <c r="E588"/>
      <c r="F588"/>
    </row>
    <row r="589" spans="1:6" x14ac:dyDescent="0.25">
      <c r="A589" s="39" t="s">
        <v>344</v>
      </c>
      <c r="B589" s="15">
        <v>111</v>
      </c>
      <c r="C589"/>
      <c r="D589"/>
      <c r="E589"/>
      <c r="F589"/>
    </row>
    <row r="590" spans="1:6" x14ac:dyDescent="0.25">
      <c r="A590" s="39" t="s">
        <v>345</v>
      </c>
      <c r="B590" s="15">
        <v>69</v>
      </c>
      <c r="C590"/>
      <c r="D590"/>
      <c r="E590"/>
      <c r="F590"/>
    </row>
    <row r="591" spans="1:6" x14ac:dyDescent="0.25">
      <c r="A591" s="39" t="s">
        <v>384</v>
      </c>
      <c r="B591" s="15">
        <v>133</v>
      </c>
      <c r="C591"/>
      <c r="D591"/>
      <c r="E591"/>
      <c r="F591"/>
    </row>
    <row r="592" spans="1:6" x14ac:dyDescent="0.25">
      <c r="A592" s="39" t="s">
        <v>386</v>
      </c>
      <c r="B592" s="15">
        <v>99</v>
      </c>
      <c r="C592"/>
      <c r="D592"/>
      <c r="E592"/>
      <c r="F592"/>
    </row>
    <row r="593" spans="1:6" x14ac:dyDescent="0.25">
      <c r="A593" s="27" t="s">
        <v>269</v>
      </c>
      <c r="B593" s="15">
        <v>339</v>
      </c>
      <c r="C593"/>
      <c r="D593"/>
      <c r="E593"/>
      <c r="F593"/>
    </row>
    <row r="594" spans="1:6" x14ac:dyDescent="0.25">
      <c r="A594" s="39" t="s">
        <v>342</v>
      </c>
      <c r="B594" s="15">
        <v>44</v>
      </c>
      <c r="C594"/>
      <c r="D594"/>
      <c r="E594"/>
      <c r="F594"/>
    </row>
    <row r="595" spans="1:6" x14ac:dyDescent="0.25">
      <c r="A595" s="39" t="s">
        <v>341</v>
      </c>
      <c r="B595" s="15">
        <v>46</v>
      </c>
      <c r="C595"/>
      <c r="D595"/>
      <c r="E595"/>
      <c r="F595"/>
    </row>
    <row r="596" spans="1:6" x14ac:dyDescent="0.25">
      <c r="A596" s="39" t="s">
        <v>343</v>
      </c>
      <c r="B596" s="15">
        <v>53</v>
      </c>
      <c r="C596"/>
      <c r="D596"/>
      <c r="E596"/>
      <c r="F596"/>
    </row>
    <row r="597" spans="1:6" x14ac:dyDescent="0.25">
      <c r="A597" s="39" t="s">
        <v>344</v>
      </c>
      <c r="B597" s="15">
        <v>47</v>
      </c>
      <c r="C597"/>
      <c r="D597"/>
      <c r="E597"/>
      <c r="F597"/>
    </row>
    <row r="598" spans="1:6" x14ac:dyDescent="0.25">
      <c r="A598" s="39" t="s">
        <v>345</v>
      </c>
      <c r="B598" s="15">
        <v>42</v>
      </c>
      <c r="C598"/>
      <c r="D598"/>
      <c r="E598"/>
      <c r="F598"/>
    </row>
    <row r="599" spans="1:6" x14ac:dyDescent="0.25">
      <c r="A599" s="39" t="s">
        <v>384</v>
      </c>
      <c r="B599" s="15">
        <v>58</v>
      </c>
      <c r="C599"/>
      <c r="D599"/>
      <c r="E599"/>
      <c r="F599"/>
    </row>
    <row r="600" spans="1:6" x14ac:dyDescent="0.25">
      <c r="A600" s="39" t="s">
        <v>386</v>
      </c>
      <c r="B600" s="15">
        <v>49</v>
      </c>
      <c r="C600"/>
      <c r="D600"/>
      <c r="E600"/>
      <c r="F600"/>
    </row>
    <row r="601" spans="1:6" x14ac:dyDescent="0.25">
      <c r="A601" s="27" t="s">
        <v>118</v>
      </c>
      <c r="B601" s="15">
        <v>109</v>
      </c>
      <c r="C601"/>
      <c r="D601"/>
      <c r="E601"/>
      <c r="F601"/>
    </row>
    <row r="602" spans="1:6" x14ac:dyDescent="0.25">
      <c r="A602" s="39" t="s">
        <v>342</v>
      </c>
      <c r="B602" s="15">
        <v>12</v>
      </c>
      <c r="C602"/>
      <c r="D602"/>
      <c r="E602"/>
      <c r="F602"/>
    </row>
    <row r="603" spans="1:6" x14ac:dyDescent="0.25">
      <c r="A603" s="39" t="s">
        <v>341</v>
      </c>
      <c r="B603" s="15">
        <v>4</v>
      </c>
      <c r="C603"/>
      <c r="D603"/>
      <c r="E603"/>
      <c r="F603"/>
    </row>
    <row r="604" spans="1:6" x14ac:dyDescent="0.25">
      <c r="A604" s="39" t="s">
        <v>343</v>
      </c>
      <c r="B604" s="15">
        <v>16</v>
      </c>
      <c r="C604"/>
      <c r="D604"/>
      <c r="E604"/>
      <c r="F604"/>
    </row>
    <row r="605" spans="1:6" x14ac:dyDescent="0.25">
      <c r="A605" s="39" t="s">
        <v>344</v>
      </c>
      <c r="B605" s="15">
        <v>11</v>
      </c>
      <c r="C605"/>
      <c r="D605"/>
      <c r="E605"/>
      <c r="F605"/>
    </row>
    <row r="606" spans="1:6" x14ac:dyDescent="0.25">
      <c r="A606" s="39" t="s">
        <v>345</v>
      </c>
      <c r="B606" s="15">
        <v>14</v>
      </c>
      <c r="C606"/>
      <c r="D606"/>
      <c r="E606"/>
      <c r="F606"/>
    </row>
    <row r="607" spans="1:6" x14ac:dyDescent="0.25">
      <c r="A607" s="39" t="s">
        <v>384</v>
      </c>
      <c r="B607" s="15">
        <v>34</v>
      </c>
      <c r="C607"/>
      <c r="D607"/>
      <c r="E607"/>
      <c r="F607"/>
    </row>
    <row r="608" spans="1:6" x14ac:dyDescent="0.25">
      <c r="A608" s="39" t="s">
        <v>386</v>
      </c>
      <c r="B608" s="15">
        <v>18</v>
      </c>
      <c r="C608"/>
      <c r="D608"/>
      <c r="E608"/>
      <c r="F608"/>
    </row>
    <row r="609" spans="1:6" x14ac:dyDescent="0.25">
      <c r="A609" s="27" t="s">
        <v>126</v>
      </c>
      <c r="B609" s="15">
        <v>91</v>
      </c>
      <c r="C609"/>
      <c r="D609"/>
      <c r="E609"/>
      <c r="F609"/>
    </row>
    <row r="610" spans="1:6" x14ac:dyDescent="0.25">
      <c r="A610" s="39" t="s">
        <v>342</v>
      </c>
      <c r="B610" s="15">
        <v>8</v>
      </c>
      <c r="C610"/>
      <c r="D610"/>
      <c r="E610"/>
      <c r="F610"/>
    </row>
    <row r="611" spans="1:6" x14ac:dyDescent="0.25">
      <c r="A611" s="39" t="s">
        <v>341</v>
      </c>
      <c r="B611" s="15">
        <v>8</v>
      </c>
      <c r="C611"/>
      <c r="D611"/>
      <c r="E611"/>
      <c r="F611"/>
    </row>
    <row r="612" spans="1:6" x14ac:dyDescent="0.25">
      <c r="A612" s="39" t="s">
        <v>343</v>
      </c>
      <c r="B612" s="15">
        <v>6</v>
      </c>
      <c r="C612"/>
      <c r="D612"/>
      <c r="E612"/>
      <c r="F612"/>
    </row>
    <row r="613" spans="1:6" x14ac:dyDescent="0.25">
      <c r="A613" s="39" t="s">
        <v>344</v>
      </c>
      <c r="B613" s="15">
        <v>8</v>
      </c>
      <c r="C613"/>
      <c r="D613"/>
      <c r="E613"/>
      <c r="F613"/>
    </row>
    <row r="614" spans="1:6" x14ac:dyDescent="0.25">
      <c r="A614" s="39" t="s">
        <v>345</v>
      </c>
      <c r="B614" s="15">
        <v>15</v>
      </c>
      <c r="C614"/>
      <c r="D614"/>
      <c r="E614"/>
      <c r="F614"/>
    </row>
    <row r="615" spans="1:6" x14ac:dyDescent="0.25">
      <c r="A615" s="39" t="s">
        <v>384</v>
      </c>
      <c r="B615" s="15">
        <v>22</v>
      </c>
      <c r="C615"/>
      <c r="D615"/>
      <c r="E615"/>
      <c r="F615"/>
    </row>
    <row r="616" spans="1:6" x14ac:dyDescent="0.25">
      <c r="A616" s="39" t="s">
        <v>386</v>
      </c>
      <c r="B616" s="15">
        <v>24</v>
      </c>
      <c r="C616"/>
      <c r="D616"/>
      <c r="E616"/>
      <c r="F616"/>
    </row>
    <row r="617" spans="1:6" x14ac:dyDescent="0.25">
      <c r="A617" s="27" t="s">
        <v>142</v>
      </c>
      <c r="B617" s="15">
        <v>318</v>
      </c>
      <c r="C617"/>
      <c r="D617"/>
      <c r="E617"/>
      <c r="F617"/>
    </row>
    <row r="618" spans="1:6" x14ac:dyDescent="0.25">
      <c r="A618" s="39" t="s">
        <v>342</v>
      </c>
      <c r="B618" s="15">
        <v>13</v>
      </c>
      <c r="C618"/>
      <c r="D618"/>
      <c r="E618"/>
      <c r="F618"/>
    </row>
    <row r="619" spans="1:6" x14ac:dyDescent="0.25">
      <c r="A619" s="39" t="s">
        <v>341</v>
      </c>
      <c r="B619" s="15">
        <v>25</v>
      </c>
      <c r="C619"/>
      <c r="D619"/>
      <c r="E619"/>
      <c r="F619"/>
    </row>
    <row r="620" spans="1:6" x14ac:dyDescent="0.25">
      <c r="A620" s="39" t="s">
        <v>343</v>
      </c>
      <c r="B620" s="15">
        <v>16</v>
      </c>
      <c r="C620"/>
      <c r="D620"/>
      <c r="E620"/>
      <c r="F620"/>
    </row>
    <row r="621" spans="1:6" x14ac:dyDescent="0.25">
      <c r="A621" s="39" t="s">
        <v>344</v>
      </c>
      <c r="B621" s="15">
        <v>28</v>
      </c>
      <c r="C621"/>
      <c r="D621"/>
      <c r="E621"/>
      <c r="F621"/>
    </row>
    <row r="622" spans="1:6" x14ac:dyDescent="0.25">
      <c r="A622" s="39" t="s">
        <v>345</v>
      </c>
      <c r="B622" s="15">
        <v>34</v>
      </c>
      <c r="C622"/>
      <c r="D622"/>
      <c r="E622"/>
      <c r="F622"/>
    </row>
    <row r="623" spans="1:6" x14ac:dyDescent="0.25">
      <c r="A623" s="39" t="s">
        <v>384</v>
      </c>
      <c r="B623" s="15">
        <v>82</v>
      </c>
      <c r="C623"/>
      <c r="D623"/>
      <c r="E623"/>
      <c r="F623"/>
    </row>
    <row r="624" spans="1:6" x14ac:dyDescent="0.25">
      <c r="A624" s="39" t="s">
        <v>386</v>
      </c>
      <c r="B624" s="15">
        <v>120</v>
      </c>
      <c r="C624"/>
      <c r="D624"/>
      <c r="E624"/>
      <c r="F624"/>
    </row>
    <row r="625" spans="1:6" x14ac:dyDescent="0.25">
      <c r="A625" s="27" t="s">
        <v>287</v>
      </c>
      <c r="B625" s="15">
        <v>59</v>
      </c>
      <c r="C625"/>
      <c r="D625"/>
      <c r="E625"/>
      <c r="F625"/>
    </row>
    <row r="626" spans="1:6" x14ac:dyDescent="0.25">
      <c r="A626" s="39" t="s">
        <v>342</v>
      </c>
      <c r="B626" s="15">
        <v>9</v>
      </c>
      <c r="C626"/>
      <c r="D626"/>
      <c r="E626"/>
      <c r="F626"/>
    </row>
    <row r="627" spans="1:6" x14ac:dyDescent="0.25">
      <c r="A627" s="39" t="s">
        <v>341</v>
      </c>
      <c r="B627" s="15">
        <v>0</v>
      </c>
      <c r="C627"/>
      <c r="D627"/>
      <c r="E627"/>
      <c r="F627"/>
    </row>
    <row r="628" spans="1:6" x14ac:dyDescent="0.25">
      <c r="A628" s="39" t="s">
        <v>343</v>
      </c>
      <c r="B628" s="15">
        <v>0</v>
      </c>
      <c r="C628"/>
      <c r="D628"/>
      <c r="E628"/>
      <c r="F628"/>
    </row>
    <row r="629" spans="1:6" x14ac:dyDescent="0.25">
      <c r="A629" s="39" t="s">
        <v>344</v>
      </c>
      <c r="B629" s="15">
        <v>30</v>
      </c>
      <c r="C629"/>
      <c r="D629"/>
      <c r="E629"/>
      <c r="F629"/>
    </row>
    <row r="630" spans="1:6" x14ac:dyDescent="0.25">
      <c r="A630" s="39" t="s">
        <v>345</v>
      </c>
      <c r="B630" s="15">
        <v>1</v>
      </c>
      <c r="C630"/>
      <c r="D630"/>
      <c r="E630"/>
      <c r="F630"/>
    </row>
    <row r="631" spans="1:6" x14ac:dyDescent="0.25">
      <c r="A631" s="39" t="s">
        <v>384</v>
      </c>
      <c r="B631" s="15">
        <v>9</v>
      </c>
      <c r="C631"/>
      <c r="D631"/>
      <c r="E631"/>
      <c r="F631"/>
    </row>
    <row r="632" spans="1:6" x14ac:dyDescent="0.25">
      <c r="A632" s="39" t="s">
        <v>386</v>
      </c>
      <c r="B632" s="15">
        <v>10</v>
      </c>
      <c r="C632"/>
      <c r="D632"/>
      <c r="E632"/>
      <c r="F632"/>
    </row>
    <row r="633" spans="1:6" x14ac:dyDescent="0.25">
      <c r="A633" s="27" t="s">
        <v>151</v>
      </c>
      <c r="B633" s="15">
        <v>426</v>
      </c>
      <c r="C633"/>
      <c r="D633"/>
      <c r="E633"/>
      <c r="F633"/>
    </row>
    <row r="634" spans="1:6" x14ac:dyDescent="0.25">
      <c r="A634" s="39" t="s">
        <v>342</v>
      </c>
      <c r="B634" s="15">
        <v>39</v>
      </c>
      <c r="C634"/>
      <c r="D634"/>
      <c r="E634"/>
      <c r="F634"/>
    </row>
    <row r="635" spans="1:6" x14ac:dyDescent="0.25">
      <c r="A635" s="39" t="s">
        <v>341</v>
      </c>
      <c r="B635" s="15">
        <v>57</v>
      </c>
      <c r="C635"/>
      <c r="D635"/>
      <c r="E635"/>
      <c r="F635"/>
    </row>
    <row r="636" spans="1:6" x14ac:dyDescent="0.25">
      <c r="A636" s="39" t="s">
        <v>343</v>
      </c>
      <c r="B636" s="15">
        <v>52</v>
      </c>
      <c r="C636"/>
      <c r="D636"/>
      <c r="E636"/>
      <c r="F636"/>
    </row>
    <row r="637" spans="1:6" x14ac:dyDescent="0.25">
      <c r="A637" s="39" t="s">
        <v>344</v>
      </c>
      <c r="B637" s="15">
        <v>62</v>
      </c>
      <c r="C637"/>
      <c r="D637"/>
      <c r="E637"/>
      <c r="F637"/>
    </row>
    <row r="638" spans="1:6" x14ac:dyDescent="0.25">
      <c r="A638" s="39" t="s">
        <v>345</v>
      </c>
      <c r="B638" s="15">
        <v>71</v>
      </c>
      <c r="C638"/>
      <c r="D638"/>
      <c r="E638"/>
      <c r="F638"/>
    </row>
    <row r="639" spans="1:6" x14ac:dyDescent="0.25">
      <c r="A639" s="39" t="s">
        <v>384</v>
      </c>
      <c r="B639" s="15">
        <v>71</v>
      </c>
      <c r="C639"/>
      <c r="D639"/>
      <c r="E639"/>
      <c r="F639"/>
    </row>
    <row r="640" spans="1:6" x14ac:dyDescent="0.25">
      <c r="A640" s="39" t="s">
        <v>386</v>
      </c>
      <c r="B640" s="15">
        <v>74</v>
      </c>
      <c r="C640"/>
      <c r="D640"/>
      <c r="E640"/>
      <c r="F640"/>
    </row>
    <row r="641" spans="1:6" x14ac:dyDescent="0.25">
      <c r="A641" s="27" t="s">
        <v>196</v>
      </c>
      <c r="B641" s="15">
        <v>0</v>
      </c>
      <c r="C641"/>
      <c r="D641"/>
      <c r="E641"/>
      <c r="F641"/>
    </row>
    <row r="642" spans="1:6" x14ac:dyDescent="0.25">
      <c r="A642" s="39" t="s">
        <v>342</v>
      </c>
      <c r="B642" s="15">
        <v>0</v>
      </c>
      <c r="C642"/>
      <c r="D642"/>
      <c r="E642"/>
      <c r="F642"/>
    </row>
    <row r="643" spans="1:6" x14ac:dyDescent="0.25">
      <c r="A643" s="39" t="s">
        <v>341</v>
      </c>
      <c r="B643" s="15">
        <v>0</v>
      </c>
      <c r="C643"/>
      <c r="D643"/>
      <c r="E643"/>
      <c r="F643"/>
    </row>
    <row r="644" spans="1:6" x14ac:dyDescent="0.25">
      <c r="A644" s="39" t="s">
        <v>343</v>
      </c>
      <c r="B644" s="15">
        <v>0</v>
      </c>
      <c r="C644"/>
      <c r="D644"/>
      <c r="E644"/>
      <c r="F644"/>
    </row>
    <row r="645" spans="1:6" x14ac:dyDescent="0.25">
      <c r="A645" s="39" t="s">
        <v>344</v>
      </c>
      <c r="B645" s="15">
        <v>0</v>
      </c>
      <c r="C645"/>
      <c r="D645"/>
      <c r="E645"/>
      <c r="F645"/>
    </row>
    <row r="646" spans="1:6" x14ac:dyDescent="0.25">
      <c r="A646" s="39" t="s">
        <v>345</v>
      </c>
      <c r="B646" s="15">
        <v>0</v>
      </c>
      <c r="C646"/>
      <c r="D646"/>
      <c r="E646"/>
      <c r="F646"/>
    </row>
    <row r="647" spans="1:6" x14ac:dyDescent="0.25">
      <c r="A647" s="39" t="s">
        <v>384</v>
      </c>
      <c r="B647" s="15">
        <v>0</v>
      </c>
      <c r="C647"/>
      <c r="D647"/>
      <c r="E647"/>
      <c r="F647"/>
    </row>
    <row r="648" spans="1:6" x14ac:dyDescent="0.25">
      <c r="A648" s="39" t="s">
        <v>386</v>
      </c>
      <c r="B648" s="15">
        <v>0</v>
      </c>
      <c r="C648"/>
      <c r="D648"/>
      <c r="E648"/>
      <c r="F648"/>
    </row>
    <row r="649" spans="1:6" x14ac:dyDescent="0.25">
      <c r="A649" s="27" t="s">
        <v>280</v>
      </c>
      <c r="B649" s="15">
        <v>276</v>
      </c>
      <c r="C649"/>
      <c r="D649"/>
      <c r="E649"/>
      <c r="F649"/>
    </row>
    <row r="650" spans="1:6" x14ac:dyDescent="0.25">
      <c r="A650" s="39" t="s">
        <v>342</v>
      </c>
      <c r="B650" s="15">
        <v>26</v>
      </c>
      <c r="C650"/>
      <c r="D650"/>
      <c r="E650"/>
      <c r="F650"/>
    </row>
    <row r="651" spans="1:6" x14ac:dyDescent="0.25">
      <c r="A651" s="39" t="s">
        <v>341</v>
      </c>
      <c r="B651" s="15">
        <v>65</v>
      </c>
      <c r="C651"/>
      <c r="D651"/>
      <c r="E651"/>
      <c r="F651"/>
    </row>
    <row r="652" spans="1:6" x14ac:dyDescent="0.25">
      <c r="A652" s="39" t="s">
        <v>343</v>
      </c>
      <c r="B652" s="15">
        <v>53</v>
      </c>
      <c r="C652"/>
      <c r="D652"/>
      <c r="E652"/>
      <c r="F652"/>
    </row>
    <row r="653" spans="1:6" x14ac:dyDescent="0.25">
      <c r="A653" s="39" t="s">
        <v>344</v>
      </c>
      <c r="B653" s="15">
        <v>27</v>
      </c>
      <c r="C653"/>
      <c r="D653"/>
      <c r="E653"/>
      <c r="F653"/>
    </row>
    <row r="654" spans="1:6" x14ac:dyDescent="0.25">
      <c r="A654" s="39" t="s">
        <v>345</v>
      </c>
      <c r="B654" s="15">
        <v>40</v>
      </c>
      <c r="C654"/>
      <c r="D654"/>
      <c r="E654"/>
      <c r="F654"/>
    </row>
    <row r="655" spans="1:6" x14ac:dyDescent="0.25">
      <c r="A655" s="39" t="s">
        <v>384</v>
      </c>
      <c r="B655" s="15">
        <v>40</v>
      </c>
      <c r="C655"/>
      <c r="D655"/>
      <c r="E655"/>
      <c r="F655"/>
    </row>
    <row r="656" spans="1:6" x14ac:dyDescent="0.25">
      <c r="A656" s="39" t="s">
        <v>386</v>
      </c>
      <c r="B656" s="15">
        <v>25</v>
      </c>
      <c r="C656"/>
      <c r="D656"/>
      <c r="E656"/>
      <c r="F656"/>
    </row>
    <row r="657" spans="1:6" x14ac:dyDescent="0.25">
      <c r="A657" s="27" t="s">
        <v>253</v>
      </c>
      <c r="B657" s="15">
        <v>8</v>
      </c>
      <c r="C657"/>
      <c r="D657"/>
      <c r="E657"/>
      <c r="F657"/>
    </row>
    <row r="658" spans="1:6" x14ac:dyDescent="0.25">
      <c r="A658" s="39" t="s">
        <v>342</v>
      </c>
      <c r="B658" s="15">
        <v>0</v>
      </c>
      <c r="C658"/>
      <c r="D658"/>
      <c r="E658"/>
      <c r="F658"/>
    </row>
    <row r="659" spans="1:6" x14ac:dyDescent="0.25">
      <c r="A659" s="39" t="s">
        <v>341</v>
      </c>
      <c r="B659" s="15">
        <v>1</v>
      </c>
      <c r="C659"/>
      <c r="D659"/>
      <c r="E659"/>
      <c r="F659"/>
    </row>
    <row r="660" spans="1:6" x14ac:dyDescent="0.25">
      <c r="A660" s="39" t="s">
        <v>343</v>
      </c>
      <c r="B660" s="15">
        <v>0</v>
      </c>
      <c r="C660"/>
      <c r="D660"/>
      <c r="E660"/>
      <c r="F660"/>
    </row>
    <row r="661" spans="1:6" x14ac:dyDescent="0.25">
      <c r="A661" s="39" t="s">
        <v>344</v>
      </c>
      <c r="B661" s="15">
        <v>7</v>
      </c>
      <c r="C661"/>
      <c r="D661"/>
      <c r="E661"/>
      <c r="F661"/>
    </row>
    <row r="662" spans="1:6" x14ac:dyDescent="0.25">
      <c r="A662" s="39" t="s">
        <v>345</v>
      </c>
      <c r="B662" s="15">
        <v>0</v>
      </c>
      <c r="C662"/>
      <c r="D662"/>
      <c r="E662"/>
      <c r="F662"/>
    </row>
    <row r="663" spans="1:6" x14ac:dyDescent="0.25">
      <c r="A663" s="39" t="s">
        <v>384</v>
      </c>
      <c r="B663" s="15">
        <v>0</v>
      </c>
      <c r="C663"/>
      <c r="D663"/>
      <c r="E663"/>
      <c r="F663"/>
    </row>
    <row r="664" spans="1:6" x14ac:dyDescent="0.25">
      <c r="A664" s="39" t="s">
        <v>386</v>
      </c>
      <c r="B664" s="15">
        <v>0</v>
      </c>
      <c r="C664"/>
      <c r="D664"/>
      <c r="E664"/>
      <c r="F664"/>
    </row>
    <row r="665" spans="1:6" x14ac:dyDescent="0.25">
      <c r="A665" s="2" t="s">
        <v>323</v>
      </c>
      <c r="B665" s="15">
        <v>2160</v>
      </c>
      <c r="C665"/>
      <c r="D665"/>
      <c r="E665"/>
      <c r="F665"/>
    </row>
    <row r="666" spans="1:6" x14ac:dyDescent="0.25">
      <c r="A666" s="27" t="s">
        <v>263</v>
      </c>
      <c r="B666" s="15">
        <v>449</v>
      </c>
      <c r="C666"/>
      <c r="D666"/>
      <c r="E666"/>
      <c r="F666"/>
    </row>
    <row r="667" spans="1:6" x14ac:dyDescent="0.25">
      <c r="A667" s="39" t="s">
        <v>342</v>
      </c>
      <c r="B667" s="15">
        <v>65</v>
      </c>
      <c r="C667"/>
      <c r="D667"/>
      <c r="E667"/>
      <c r="F667"/>
    </row>
    <row r="668" spans="1:6" x14ac:dyDescent="0.25">
      <c r="A668" s="39" t="s">
        <v>341</v>
      </c>
      <c r="B668" s="15">
        <v>79</v>
      </c>
      <c r="C668"/>
      <c r="D668"/>
      <c r="E668"/>
      <c r="F668"/>
    </row>
    <row r="669" spans="1:6" x14ac:dyDescent="0.25">
      <c r="A669" s="39" t="s">
        <v>343</v>
      </c>
      <c r="B669" s="15">
        <v>69</v>
      </c>
      <c r="C669"/>
      <c r="D669"/>
      <c r="E669"/>
      <c r="F669"/>
    </row>
    <row r="670" spans="1:6" x14ac:dyDescent="0.25">
      <c r="A670" s="39" t="s">
        <v>344</v>
      </c>
      <c r="B670" s="15">
        <v>62</v>
      </c>
      <c r="C670"/>
      <c r="D670"/>
      <c r="E670"/>
      <c r="F670"/>
    </row>
    <row r="671" spans="1:6" x14ac:dyDescent="0.25">
      <c r="A671" s="39" t="s">
        <v>345</v>
      </c>
      <c r="B671" s="15">
        <v>75</v>
      </c>
      <c r="C671"/>
      <c r="D671"/>
      <c r="E671"/>
      <c r="F671"/>
    </row>
    <row r="672" spans="1:6" x14ac:dyDescent="0.25">
      <c r="A672" s="39" t="s">
        <v>384</v>
      </c>
      <c r="B672" s="15">
        <v>52</v>
      </c>
      <c r="C672"/>
      <c r="D672"/>
      <c r="E672"/>
      <c r="F672"/>
    </row>
    <row r="673" spans="1:6" x14ac:dyDescent="0.25">
      <c r="A673" s="39" t="s">
        <v>386</v>
      </c>
      <c r="B673" s="15">
        <v>47</v>
      </c>
      <c r="C673"/>
      <c r="D673"/>
      <c r="E673"/>
      <c r="F673"/>
    </row>
    <row r="674" spans="1:6" x14ac:dyDescent="0.25">
      <c r="A674" s="27" t="s">
        <v>272</v>
      </c>
      <c r="B674" s="15">
        <v>1313</v>
      </c>
      <c r="C674"/>
      <c r="D674"/>
      <c r="E674"/>
      <c r="F674"/>
    </row>
    <row r="675" spans="1:6" x14ac:dyDescent="0.25">
      <c r="A675" s="39" t="s">
        <v>342</v>
      </c>
      <c r="B675" s="15">
        <v>176</v>
      </c>
      <c r="C675"/>
      <c r="D675"/>
      <c r="E675"/>
      <c r="F675"/>
    </row>
    <row r="676" spans="1:6" x14ac:dyDescent="0.25">
      <c r="A676" s="39" t="s">
        <v>341</v>
      </c>
      <c r="B676" s="15">
        <v>187</v>
      </c>
      <c r="C676"/>
      <c r="D676"/>
      <c r="E676"/>
      <c r="F676"/>
    </row>
    <row r="677" spans="1:6" x14ac:dyDescent="0.25">
      <c r="A677" s="39" t="s">
        <v>343</v>
      </c>
      <c r="B677" s="15">
        <v>154</v>
      </c>
      <c r="C677"/>
      <c r="D677"/>
      <c r="E677"/>
      <c r="F677"/>
    </row>
    <row r="678" spans="1:6" x14ac:dyDescent="0.25">
      <c r="A678" s="39" t="s">
        <v>344</v>
      </c>
      <c r="B678" s="15">
        <v>147</v>
      </c>
      <c r="C678"/>
      <c r="D678"/>
      <c r="E678"/>
      <c r="F678"/>
    </row>
    <row r="679" spans="1:6" x14ac:dyDescent="0.25">
      <c r="A679" s="39" t="s">
        <v>345</v>
      </c>
      <c r="B679" s="15">
        <v>236</v>
      </c>
      <c r="C679"/>
      <c r="D679"/>
      <c r="E679"/>
      <c r="F679"/>
    </row>
    <row r="680" spans="1:6" x14ac:dyDescent="0.25">
      <c r="A680" s="39" t="s">
        <v>384</v>
      </c>
      <c r="B680" s="15">
        <v>189</v>
      </c>
      <c r="C680"/>
      <c r="D680"/>
      <c r="E680"/>
      <c r="F680"/>
    </row>
    <row r="681" spans="1:6" x14ac:dyDescent="0.25">
      <c r="A681" s="39" t="s">
        <v>386</v>
      </c>
      <c r="B681" s="15">
        <v>224</v>
      </c>
      <c r="C681"/>
      <c r="D681"/>
      <c r="E681"/>
      <c r="F681"/>
    </row>
    <row r="682" spans="1:6" x14ac:dyDescent="0.25">
      <c r="A682" s="27" t="s">
        <v>276</v>
      </c>
      <c r="B682" s="15">
        <v>398</v>
      </c>
      <c r="C682"/>
      <c r="D682"/>
      <c r="E682"/>
      <c r="F682"/>
    </row>
    <row r="683" spans="1:6" x14ac:dyDescent="0.25">
      <c r="A683" s="39" t="s">
        <v>342</v>
      </c>
      <c r="B683" s="15">
        <v>64</v>
      </c>
      <c r="C683"/>
      <c r="D683"/>
      <c r="E683"/>
      <c r="F683"/>
    </row>
    <row r="684" spans="1:6" x14ac:dyDescent="0.25">
      <c r="A684" s="39" t="s">
        <v>341</v>
      </c>
      <c r="B684" s="15">
        <v>59</v>
      </c>
      <c r="C684"/>
      <c r="D684"/>
      <c r="E684"/>
      <c r="F684"/>
    </row>
    <row r="685" spans="1:6" x14ac:dyDescent="0.25">
      <c r="A685" s="39" t="s">
        <v>343</v>
      </c>
      <c r="B685" s="15">
        <v>45</v>
      </c>
      <c r="C685"/>
      <c r="D685"/>
      <c r="E685"/>
      <c r="F685"/>
    </row>
    <row r="686" spans="1:6" x14ac:dyDescent="0.25">
      <c r="A686" s="39" t="s">
        <v>344</v>
      </c>
      <c r="B686" s="15">
        <v>61</v>
      </c>
      <c r="C686"/>
      <c r="D686"/>
      <c r="E686"/>
      <c r="F686"/>
    </row>
    <row r="687" spans="1:6" x14ac:dyDescent="0.25">
      <c r="A687" s="39" t="s">
        <v>345</v>
      </c>
      <c r="B687" s="15">
        <v>52</v>
      </c>
      <c r="C687"/>
      <c r="D687"/>
      <c r="E687"/>
      <c r="F687"/>
    </row>
    <row r="688" spans="1:6" x14ac:dyDescent="0.25">
      <c r="A688" s="39" t="s">
        <v>384</v>
      </c>
      <c r="B688" s="15">
        <v>56</v>
      </c>
      <c r="C688"/>
      <c r="D688"/>
      <c r="E688"/>
      <c r="F688"/>
    </row>
    <row r="689" spans="1:6" x14ac:dyDescent="0.25">
      <c r="A689" s="39" t="s">
        <v>386</v>
      </c>
      <c r="B689" s="15">
        <v>61</v>
      </c>
      <c r="C689"/>
      <c r="D689"/>
      <c r="E689"/>
      <c r="F689"/>
    </row>
    <row r="690" spans="1:6" x14ac:dyDescent="0.25">
      <c r="A690" s="2" t="s">
        <v>313</v>
      </c>
      <c r="B690" s="15">
        <v>417</v>
      </c>
      <c r="C690"/>
      <c r="D690"/>
      <c r="E690"/>
      <c r="F690"/>
    </row>
    <row r="691" spans="1:6" x14ac:dyDescent="0.25">
      <c r="A691" s="27" t="s">
        <v>17</v>
      </c>
      <c r="B691" s="15">
        <v>3</v>
      </c>
      <c r="C691"/>
      <c r="D691"/>
      <c r="E691"/>
      <c r="F691"/>
    </row>
    <row r="692" spans="1:6" x14ac:dyDescent="0.25">
      <c r="A692" s="39" t="s">
        <v>342</v>
      </c>
      <c r="B692" s="15">
        <v>1</v>
      </c>
      <c r="C692"/>
      <c r="D692"/>
      <c r="E692"/>
      <c r="F692"/>
    </row>
    <row r="693" spans="1:6" x14ac:dyDescent="0.25">
      <c r="A693" s="39" t="s">
        <v>341</v>
      </c>
      <c r="B693" s="15">
        <v>2</v>
      </c>
      <c r="C693"/>
      <c r="D693"/>
      <c r="E693"/>
      <c r="F693"/>
    </row>
    <row r="694" spans="1:6" x14ac:dyDescent="0.25">
      <c r="A694" s="39" t="s">
        <v>343</v>
      </c>
      <c r="B694" s="15">
        <v>0</v>
      </c>
      <c r="C694"/>
      <c r="D694"/>
      <c r="E694"/>
      <c r="F694"/>
    </row>
    <row r="695" spans="1:6" x14ac:dyDescent="0.25">
      <c r="A695" s="39" t="s">
        <v>344</v>
      </c>
      <c r="B695" s="15">
        <v>0</v>
      </c>
      <c r="C695"/>
      <c r="D695"/>
      <c r="E695"/>
      <c r="F695"/>
    </row>
    <row r="696" spans="1:6" x14ac:dyDescent="0.25">
      <c r="A696" s="39" t="s">
        <v>345</v>
      </c>
      <c r="B696" s="15">
        <v>0</v>
      </c>
      <c r="C696"/>
      <c r="D696"/>
      <c r="E696"/>
      <c r="F696"/>
    </row>
    <row r="697" spans="1:6" x14ac:dyDescent="0.25">
      <c r="A697" s="39" t="s">
        <v>384</v>
      </c>
      <c r="B697" s="15">
        <v>0</v>
      </c>
      <c r="C697"/>
      <c r="D697"/>
      <c r="E697"/>
      <c r="F697"/>
    </row>
    <row r="698" spans="1:6" x14ac:dyDescent="0.25">
      <c r="A698" s="39" t="s">
        <v>386</v>
      </c>
      <c r="B698" s="15">
        <v>0</v>
      </c>
      <c r="C698"/>
      <c r="D698"/>
      <c r="E698"/>
      <c r="F698"/>
    </row>
    <row r="699" spans="1:6" x14ac:dyDescent="0.25">
      <c r="A699" s="27" t="s">
        <v>31</v>
      </c>
      <c r="B699" s="15">
        <v>214</v>
      </c>
      <c r="C699"/>
      <c r="D699"/>
      <c r="E699"/>
      <c r="F699"/>
    </row>
    <row r="700" spans="1:6" x14ac:dyDescent="0.25">
      <c r="A700" s="39" t="s">
        <v>342</v>
      </c>
      <c r="B700" s="15">
        <v>4</v>
      </c>
      <c r="C700"/>
      <c r="D700"/>
      <c r="E700"/>
      <c r="F700"/>
    </row>
    <row r="701" spans="1:6" x14ac:dyDescent="0.25">
      <c r="A701" s="39" t="s">
        <v>341</v>
      </c>
      <c r="B701" s="15">
        <v>3</v>
      </c>
      <c r="C701"/>
      <c r="D701"/>
      <c r="E701"/>
      <c r="F701"/>
    </row>
    <row r="702" spans="1:6" x14ac:dyDescent="0.25">
      <c r="A702" s="39" t="s">
        <v>343</v>
      </c>
      <c r="B702" s="15">
        <v>19</v>
      </c>
      <c r="C702"/>
      <c r="D702"/>
      <c r="E702"/>
      <c r="F702"/>
    </row>
    <row r="703" spans="1:6" x14ac:dyDescent="0.25">
      <c r="A703" s="39" t="s">
        <v>344</v>
      </c>
      <c r="B703" s="15">
        <v>36</v>
      </c>
      <c r="C703"/>
      <c r="D703"/>
      <c r="E703"/>
      <c r="F703"/>
    </row>
    <row r="704" spans="1:6" x14ac:dyDescent="0.25">
      <c r="A704" s="39" t="s">
        <v>345</v>
      </c>
      <c r="B704" s="15">
        <v>51</v>
      </c>
      <c r="C704"/>
      <c r="D704"/>
      <c r="E704"/>
      <c r="F704"/>
    </row>
    <row r="705" spans="1:6" x14ac:dyDescent="0.25">
      <c r="A705" s="39" t="s">
        <v>384</v>
      </c>
      <c r="B705" s="15">
        <v>59</v>
      </c>
      <c r="C705"/>
      <c r="D705"/>
      <c r="E705"/>
      <c r="F705"/>
    </row>
    <row r="706" spans="1:6" x14ac:dyDescent="0.25">
      <c r="A706" s="39" t="s">
        <v>386</v>
      </c>
      <c r="B706" s="15">
        <v>42</v>
      </c>
      <c r="C706"/>
      <c r="D706"/>
      <c r="E706"/>
      <c r="F706"/>
    </row>
    <row r="707" spans="1:6" x14ac:dyDescent="0.25">
      <c r="A707" s="27" t="s">
        <v>174</v>
      </c>
      <c r="B707" s="15">
        <v>139</v>
      </c>
      <c r="C707"/>
      <c r="D707"/>
      <c r="E707"/>
      <c r="F707"/>
    </row>
    <row r="708" spans="1:6" x14ac:dyDescent="0.25">
      <c r="A708" s="39" t="s">
        <v>342</v>
      </c>
      <c r="B708" s="15">
        <v>16</v>
      </c>
      <c r="C708"/>
      <c r="D708"/>
      <c r="E708"/>
      <c r="F708"/>
    </row>
    <row r="709" spans="1:6" x14ac:dyDescent="0.25">
      <c r="A709" s="39" t="s">
        <v>341</v>
      </c>
      <c r="B709" s="15">
        <v>12</v>
      </c>
      <c r="C709"/>
      <c r="D709"/>
      <c r="E709"/>
      <c r="F709"/>
    </row>
    <row r="710" spans="1:6" x14ac:dyDescent="0.25">
      <c r="A710" s="39" t="s">
        <v>343</v>
      </c>
      <c r="B710" s="15">
        <v>17</v>
      </c>
      <c r="C710"/>
      <c r="D710"/>
      <c r="E710"/>
      <c r="F710"/>
    </row>
    <row r="711" spans="1:6" x14ac:dyDescent="0.25">
      <c r="A711" s="39" t="s">
        <v>344</v>
      </c>
      <c r="B711" s="15">
        <v>19</v>
      </c>
      <c r="C711"/>
      <c r="D711"/>
      <c r="E711"/>
      <c r="F711"/>
    </row>
    <row r="712" spans="1:6" x14ac:dyDescent="0.25">
      <c r="A712" s="39" t="s">
        <v>345</v>
      </c>
      <c r="B712" s="15">
        <v>25</v>
      </c>
      <c r="C712"/>
      <c r="D712"/>
      <c r="E712"/>
      <c r="F712"/>
    </row>
    <row r="713" spans="1:6" x14ac:dyDescent="0.25">
      <c r="A713" s="39" t="s">
        <v>384</v>
      </c>
      <c r="B713" s="15">
        <v>33</v>
      </c>
      <c r="C713"/>
      <c r="D713"/>
      <c r="E713"/>
      <c r="F713"/>
    </row>
    <row r="714" spans="1:6" x14ac:dyDescent="0.25">
      <c r="A714" s="39" t="s">
        <v>386</v>
      </c>
      <c r="B714" s="15">
        <v>17</v>
      </c>
      <c r="C714"/>
      <c r="D714"/>
      <c r="E714"/>
      <c r="F714"/>
    </row>
    <row r="715" spans="1:6" x14ac:dyDescent="0.25">
      <c r="A715" s="27" t="s">
        <v>288</v>
      </c>
      <c r="B715" s="15">
        <v>46</v>
      </c>
      <c r="C715"/>
      <c r="D715"/>
      <c r="E715"/>
      <c r="F715"/>
    </row>
    <row r="716" spans="1:6" x14ac:dyDescent="0.25">
      <c r="A716" s="39" t="s">
        <v>342</v>
      </c>
      <c r="B716" s="15">
        <v>14</v>
      </c>
      <c r="C716"/>
      <c r="D716"/>
      <c r="E716"/>
      <c r="F716"/>
    </row>
    <row r="717" spans="1:6" x14ac:dyDescent="0.25">
      <c r="A717" s="39" t="s">
        <v>341</v>
      </c>
      <c r="B717" s="15">
        <v>13</v>
      </c>
      <c r="C717"/>
      <c r="D717"/>
      <c r="E717"/>
      <c r="F717"/>
    </row>
    <row r="718" spans="1:6" x14ac:dyDescent="0.25">
      <c r="A718" s="39" t="s">
        <v>343</v>
      </c>
      <c r="B718" s="15">
        <v>0</v>
      </c>
      <c r="C718"/>
      <c r="D718"/>
      <c r="E718"/>
      <c r="F718"/>
    </row>
    <row r="719" spans="1:6" x14ac:dyDescent="0.25">
      <c r="A719" s="39" t="s">
        <v>344</v>
      </c>
      <c r="B719" s="15">
        <v>0</v>
      </c>
      <c r="C719"/>
      <c r="D719"/>
      <c r="E719"/>
      <c r="F719"/>
    </row>
    <row r="720" spans="1:6" x14ac:dyDescent="0.25">
      <c r="A720" s="39" t="s">
        <v>345</v>
      </c>
      <c r="B720" s="15">
        <v>0</v>
      </c>
      <c r="C720"/>
      <c r="D720"/>
      <c r="E720"/>
      <c r="F720"/>
    </row>
    <row r="721" spans="1:6" x14ac:dyDescent="0.25">
      <c r="A721" s="39" t="s">
        <v>384</v>
      </c>
      <c r="B721" s="15">
        <v>10</v>
      </c>
      <c r="C721"/>
      <c r="D721"/>
      <c r="E721"/>
      <c r="F721"/>
    </row>
    <row r="722" spans="1:6" x14ac:dyDescent="0.25">
      <c r="A722" s="39" t="s">
        <v>386</v>
      </c>
      <c r="B722" s="15">
        <v>9</v>
      </c>
      <c r="C722"/>
      <c r="D722"/>
      <c r="E722"/>
      <c r="F722"/>
    </row>
    <row r="723" spans="1:6" x14ac:dyDescent="0.25">
      <c r="A723" s="27" t="s">
        <v>179</v>
      </c>
      <c r="B723" s="15">
        <v>15</v>
      </c>
      <c r="C723"/>
      <c r="D723"/>
      <c r="E723"/>
      <c r="F723"/>
    </row>
    <row r="724" spans="1:6" x14ac:dyDescent="0.25">
      <c r="A724" s="39" t="s">
        <v>342</v>
      </c>
      <c r="B724" s="15">
        <v>4</v>
      </c>
      <c r="C724"/>
      <c r="D724"/>
      <c r="E724"/>
      <c r="F724"/>
    </row>
    <row r="725" spans="1:6" x14ac:dyDescent="0.25">
      <c r="A725" s="39" t="s">
        <v>341</v>
      </c>
      <c r="B725" s="15">
        <v>5</v>
      </c>
      <c r="C725"/>
      <c r="D725"/>
      <c r="E725"/>
      <c r="F725"/>
    </row>
    <row r="726" spans="1:6" x14ac:dyDescent="0.25">
      <c r="A726" s="39" t="s">
        <v>343</v>
      </c>
      <c r="B726" s="15">
        <v>6</v>
      </c>
      <c r="C726"/>
      <c r="D726"/>
      <c r="E726"/>
      <c r="F726"/>
    </row>
    <row r="727" spans="1:6" x14ac:dyDescent="0.25">
      <c r="A727" s="39" t="s">
        <v>344</v>
      </c>
      <c r="B727" s="15">
        <v>0</v>
      </c>
      <c r="C727"/>
      <c r="D727"/>
      <c r="E727"/>
      <c r="F727"/>
    </row>
    <row r="728" spans="1:6" x14ac:dyDescent="0.25">
      <c r="A728" s="39" t="s">
        <v>345</v>
      </c>
      <c r="B728" s="15">
        <v>0</v>
      </c>
      <c r="C728"/>
      <c r="D728"/>
      <c r="E728"/>
      <c r="F728"/>
    </row>
    <row r="729" spans="1:6" x14ac:dyDescent="0.25">
      <c r="A729" s="39" t="s">
        <v>384</v>
      </c>
      <c r="B729" s="15">
        <v>0</v>
      </c>
      <c r="C729"/>
      <c r="D729"/>
      <c r="E729"/>
      <c r="F729"/>
    </row>
    <row r="730" spans="1:6" x14ac:dyDescent="0.25">
      <c r="A730" s="39" t="s">
        <v>386</v>
      </c>
      <c r="B730" s="15">
        <v>0</v>
      </c>
      <c r="C730"/>
      <c r="D730"/>
      <c r="E730"/>
      <c r="F730"/>
    </row>
    <row r="731" spans="1:6" x14ac:dyDescent="0.25">
      <c r="A731" s="2" t="s">
        <v>304</v>
      </c>
      <c r="B731" s="15">
        <v>29554</v>
      </c>
      <c r="C731"/>
      <c r="D731"/>
      <c r="E731"/>
      <c r="F731"/>
    </row>
    <row r="732" spans="1:6" x14ac:dyDescent="0.25">
      <c r="A732" s="27" t="s">
        <v>5</v>
      </c>
      <c r="B732" s="15">
        <v>1141</v>
      </c>
      <c r="C732"/>
      <c r="D732"/>
      <c r="E732"/>
      <c r="F732"/>
    </row>
    <row r="733" spans="1:6" x14ac:dyDescent="0.25">
      <c r="A733" s="39" t="s">
        <v>342</v>
      </c>
      <c r="B733" s="15">
        <v>166</v>
      </c>
      <c r="C733"/>
      <c r="D733"/>
      <c r="E733"/>
      <c r="F733"/>
    </row>
    <row r="734" spans="1:6" x14ac:dyDescent="0.25">
      <c r="A734" s="39" t="s">
        <v>341</v>
      </c>
      <c r="B734" s="15">
        <v>227</v>
      </c>
      <c r="C734"/>
      <c r="D734"/>
      <c r="E734"/>
      <c r="F734"/>
    </row>
    <row r="735" spans="1:6" x14ac:dyDescent="0.25">
      <c r="A735" s="39" t="s">
        <v>343</v>
      </c>
      <c r="B735" s="15">
        <v>166</v>
      </c>
      <c r="C735"/>
      <c r="D735"/>
      <c r="E735"/>
      <c r="F735"/>
    </row>
    <row r="736" spans="1:6" x14ac:dyDescent="0.25">
      <c r="A736" s="39" t="s">
        <v>344</v>
      </c>
      <c r="B736" s="15">
        <v>130</v>
      </c>
      <c r="C736"/>
      <c r="D736"/>
      <c r="E736"/>
      <c r="F736"/>
    </row>
    <row r="737" spans="1:6" x14ac:dyDescent="0.25">
      <c r="A737" s="39" t="s">
        <v>345</v>
      </c>
      <c r="B737" s="15">
        <v>128</v>
      </c>
      <c r="C737"/>
      <c r="D737"/>
      <c r="E737"/>
      <c r="F737"/>
    </row>
    <row r="738" spans="1:6" x14ac:dyDescent="0.25">
      <c r="A738" s="39" t="s">
        <v>384</v>
      </c>
      <c r="B738" s="15">
        <v>144</v>
      </c>
      <c r="C738"/>
      <c r="D738"/>
      <c r="E738"/>
      <c r="F738"/>
    </row>
    <row r="739" spans="1:6" x14ac:dyDescent="0.25">
      <c r="A739" s="39" t="s">
        <v>386</v>
      </c>
      <c r="B739" s="15">
        <v>180</v>
      </c>
      <c r="C739"/>
      <c r="D739"/>
      <c r="E739"/>
      <c r="F739"/>
    </row>
    <row r="740" spans="1:6" x14ac:dyDescent="0.25">
      <c r="A740" s="27" t="s">
        <v>8</v>
      </c>
      <c r="B740" s="15">
        <v>1100</v>
      </c>
      <c r="C740"/>
      <c r="D740"/>
      <c r="E740"/>
      <c r="F740"/>
    </row>
    <row r="741" spans="1:6" x14ac:dyDescent="0.25">
      <c r="A741" s="39" t="s">
        <v>342</v>
      </c>
      <c r="B741" s="15">
        <v>104</v>
      </c>
      <c r="C741"/>
      <c r="D741"/>
      <c r="E741"/>
      <c r="F741"/>
    </row>
    <row r="742" spans="1:6" x14ac:dyDescent="0.25">
      <c r="A742" s="39" t="s">
        <v>341</v>
      </c>
      <c r="B742" s="15">
        <v>100</v>
      </c>
      <c r="C742"/>
      <c r="D742"/>
      <c r="E742"/>
      <c r="F742"/>
    </row>
    <row r="743" spans="1:6" x14ac:dyDescent="0.25">
      <c r="A743" s="39" t="s">
        <v>343</v>
      </c>
      <c r="B743" s="15">
        <v>130</v>
      </c>
      <c r="C743"/>
      <c r="D743"/>
      <c r="E743"/>
      <c r="F743"/>
    </row>
    <row r="744" spans="1:6" x14ac:dyDescent="0.25">
      <c r="A744" s="39" t="s">
        <v>344</v>
      </c>
      <c r="B744" s="15">
        <v>202</v>
      </c>
      <c r="C744"/>
      <c r="D744"/>
      <c r="E744"/>
      <c r="F744"/>
    </row>
    <row r="745" spans="1:6" x14ac:dyDescent="0.25">
      <c r="A745" s="39" t="s">
        <v>345</v>
      </c>
      <c r="B745" s="15">
        <v>188</v>
      </c>
      <c r="C745"/>
      <c r="D745"/>
      <c r="E745"/>
      <c r="F745"/>
    </row>
    <row r="746" spans="1:6" x14ac:dyDescent="0.25">
      <c r="A746" s="39" t="s">
        <v>384</v>
      </c>
      <c r="B746" s="15">
        <v>185</v>
      </c>
      <c r="C746"/>
      <c r="D746"/>
      <c r="E746"/>
      <c r="F746"/>
    </row>
    <row r="747" spans="1:6" x14ac:dyDescent="0.25">
      <c r="A747" s="39" t="s">
        <v>386</v>
      </c>
      <c r="B747" s="15">
        <v>191</v>
      </c>
      <c r="C747"/>
      <c r="D747"/>
      <c r="E747"/>
      <c r="F747"/>
    </row>
    <row r="748" spans="1:6" x14ac:dyDescent="0.25">
      <c r="A748" s="27" t="s">
        <v>62</v>
      </c>
      <c r="B748" s="15">
        <v>154</v>
      </c>
      <c r="C748"/>
      <c r="D748"/>
      <c r="E748"/>
      <c r="F748"/>
    </row>
    <row r="749" spans="1:6" x14ac:dyDescent="0.25">
      <c r="A749" s="39" t="s">
        <v>342</v>
      </c>
      <c r="B749" s="15">
        <v>8</v>
      </c>
      <c r="C749"/>
      <c r="D749"/>
      <c r="E749"/>
      <c r="F749"/>
    </row>
    <row r="750" spans="1:6" x14ac:dyDescent="0.25">
      <c r="A750" s="39" t="s">
        <v>341</v>
      </c>
      <c r="B750" s="15">
        <v>13</v>
      </c>
      <c r="C750"/>
      <c r="D750"/>
      <c r="E750"/>
      <c r="F750"/>
    </row>
    <row r="751" spans="1:6" x14ac:dyDescent="0.25">
      <c r="A751" s="39" t="s">
        <v>343</v>
      </c>
      <c r="B751" s="15">
        <v>12</v>
      </c>
      <c r="C751"/>
      <c r="D751"/>
      <c r="E751"/>
      <c r="F751"/>
    </row>
    <row r="752" spans="1:6" x14ac:dyDescent="0.25">
      <c r="A752" s="39" t="s">
        <v>344</v>
      </c>
      <c r="B752" s="15">
        <v>9</v>
      </c>
      <c r="C752"/>
      <c r="D752"/>
      <c r="E752"/>
      <c r="F752"/>
    </row>
    <row r="753" spans="1:6" x14ac:dyDescent="0.25">
      <c r="A753" s="39" t="s">
        <v>345</v>
      </c>
      <c r="B753" s="15">
        <v>19</v>
      </c>
      <c r="C753"/>
      <c r="D753"/>
      <c r="E753"/>
      <c r="F753"/>
    </row>
    <row r="754" spans="1:6" x14ac:dyDescent="0.25">
      <c r="A754" s="39" t="s">
        <v>384</v>
      </c>
      <c r="B754" s="15">
        <v>51</v>
      </c>
      <c r="C754"/>
      <c r="D754"/>
      <c r="E754"/>
      <c r="F754"/>
    </row>
    <row r="755" spans="1:6" x14ac:dyDescent="0.25">
      <c r="A755" s="39" t="s">
        <v>386</v>
      </c>
      <c r="B755" s="15">
        <v>42</v>
      </c>
      <c r="C755"/>
      <c r="D755"/>
      <c r="E755"/>
      <c r="F755"/>
    </row>
    <row r="756" spans="1:6" x14ac:dyDescent="0.25">
      <c r="A756" s="27" t="s">
        <v>66</v>
      </c>
      <c r="B756" s="15">
        <v>2181</v>
      </c>
      <c r="C756"/>
      <c r="D756"/>
      <c r="E756"/>
      <c r="F756"/>
    </row>
    <row r="757" spans="1:6" x14ac:dyDescent="0.25">
      <c r="A757" s="39" t="s">
        <v>342</v>
      </c>
      <c r="B757" s="15">
        <v>400</v>
      </c>
      <c r="C757"/>
      <c r="D757"/>
      <c r="E757"/>
      <c r="F757"/>
    </row>
    <row r="758" spans="1:6" x14ac:dyDescent="0.25">
      <c r="A758" s="39" t="s">
        <v>341</v>
      </c>
      <c r="B758" s="15">
        <v>301</v>
      </c>
      <c r="C758"/>
      <c r="D758"/>
      <c r="E758"/>
      <c r="F758"/>
    </row>
    <row r="759" spans="1:6" x14ac:dyDescent="0.25">
      <c r="A759" s="39" t="s">
        <v>343</v>
      </c>
      <c r="B759" s="15">
        <v>291</v>
      </c>
      <c r="C759"/>
      <c r="D759"/>
      <c r="E759"/>
      <c r="F759"/>
    </row>
    <row r="760" spans="1:6" x14ac:dyDescent="0.25">
      <c r="A760" s="39" t="s">
        <v>344</v>
      </c>
      <c r="B760" s="15">
        <v>286</v>
      </c>
      <c r="C760"/>
      <c r="D760"/>
      <c r="E760"/>
      <c r="F760"/>
    </row>
    <row r="761" spans="1:6" x14ac:dyDescent="0.25">
      <c r="A761" s="39" t="s">
        <v>345</v>
      </c>
      <c r="B761" s="15">
        <v>333</v>
      </c>
      <c r="C761"/>
      <c r="D761"/>
      <c r="E761"/>
      <c r="F761"/>
    </row>
    <row r="762" spans="1:6" x14ac:dyDescent="0.25">
      <c r="A762" s="39" t="s">
        <v>384</v>
      </c>
      <c r="B762" s="15">
        <v>273</v>
      </c>
      <c r="C762"/>
      <c r="D762"/>
      <c r="E762"/>
      <c r="F762"/>
    </row>
    <row r="763" spans="1:6" x14ac:dyDescent="0.25">
      <c r="A763" s="39" t="s">
        <v>386</v>
      </c>
      <c r="B763" s="15">
        <v>297</v>
      </c>
      <c r="C763"/>
      <c r="D763"/>
      <c r="E763"/>
      <c r="F763"/>
    </row>
    <row r="764" spans="1:6" x14ac:dyDescent="0.25">
      <c r="A764" s="27" t="s">
        <v>267</v>
      </c>
      <c r="B764" s="15">
        <v>4681</v>
      </c>
      <c r="C764"/>
      <c r="D764"/>
      <c r="E764"/>
      <c r="F764"/>
    </row>
    <row r="765" spans="1:6" x14ac:dyDescent="0.25">
      <c r="A765" s="39" t="s">
        <v>342</v>
      </c>
      <c r="B765" s="15">
        <v>493</v>
      </c>
      <c r="C765"/>
      <c r="D765"/>
      <c r="E765"/>
      <c r="F765"/>
    </row>
    <row r="766" spans="1:6" x14ac:dyDescent="0.25">
      <c r="A766" s="39" t="s">
        <v>341</v>
      </c>
      <c r="B766" s="15">
        <v>547</v>
      </c>
      <c r="C766"/>
      <c r="D766"/>
      <c r="E766"/>
      <c r="F766"/>
    </row>
    <row r="767" spans="1:6" x14ac:dyDescent="0.25">
      <c r="A767" s="39" t="s">
        <v>343</v>
      </c>
      <c r="B767" s="15">
        <v>514</v>
      </c>
      <c r="C767"/>
      <c r="D767"/>
      <c r="E767"/>
      <c r="F767"/>
    </row>
    <row r="768" spans="1:6" x14ac:dyDescent="0.25">
      <c r="A768" s="39" t="s">
        <v>344</v>
      </c>
      <c r="B768" s="15">
        <v>597</v>
      </c>
      <c r="C768"/>
      <c r="D768"/>
      <c r="E768"/>
      <c r="F768"/>
    </row>
    <row r="769" spans="1:6" x14ac:dyDescent="0.25">
      <c r="A769" s="39" t="s">
        <v>345</v>
      </c>
      <c r="B769" s="15">
        <v>759</v>
      </c>
      <c r="C769"/>
      <c r="D769"/>
      <c r="E769"/>
      <c r="F769"/>
    </row>
    <row r="770" spans="1:6" x14ac:dyDescent="0.25">
      <c r="A770" s="39" t="s">
        <v>384</v>
      </c>
      <c r="B770" s="15">
        <v>854</v>
      </c>
      <c r="C770"/>
      <c r="D770"/>
      <c r="E770"/>
      <c r="F770"/>
    </row>
    <row r="771" spans="1:6" x14ac:dyDescent="0.25">
      <c r="A771" s="39" t="s">
        <v>386</v>
      </c>
      <c r="B771" s="15">
        <v>917</v>
      </c>
      <c r="C771"/>
      <c r="D771"/>
      <c r="E771"/>
      <c r="F771"/>
    </row>
    <row r="772" spans="1:6" x14ac:dyDescent="0.25">
      <c r="A772" s="27" t="s">
        <v>90</v>
      </c>
      <c r="B772" s="15">
        <v>818</v>
      </c>
      <c r="C772"/>
      <c r="D772"/>
      <c r="E772"/>
      <c r="F772"/>
    </row>
    <row r="773" spans="1:6" x14ac:dyDescent="0.25">
      <c r="A773" s="39" t="s">
        <v>342</v>
      </c>
      <c r="B773" s="15">
        <v>99</v>
      </c>
      <c r="C773"/>
      <c r="D773"/>
      <c r="E773"/>
      <c r="F773"/>
    </row>
    <row r="774" spans="1:6" x14ac:dyDescent="0.25">
      <c r="A774" s="39" t="s">
        <v>341</v>
      </c>
      <c r="B774" s="15">
        <v>104</v>
      </c>
      <c r="C774"/>
      <c r="D774"/>
      <c r="E774"/>
      <c r="F774"/>
    </row>
    <row r="775" spans="1:6" x14ac:dyDescent="0.25">
      <c r="A775" s="39" t="s">
        <v>343</v>
      </c>
      <c r="B775" s="15">
        <v>125</v>
      </c>
      <c r="C775"/>
      <c r="D775"/>
      <c r="E775"/>
      <c r="F775"/>
    </row>
    <row r="776" spans="1:6" x14ac:dyDescent="0.25">
      <c r="A776" s="39" t="s">
        <v>344</v>
      </c>
      <c r="B776" s="15">
        <v>94</v>
      </c>
      <c r="C776"/>
      <c r="D776"/>
      <c r="E776"/>
      <c r="F776"/>
    </row>
    <row r="777" spans="1:6" x14ac:dyDescent="0.25">
      <c r="A777" s="39" t="s">
        <v>345</v>
      </c>
      <c r="B777" s="15">
        <v>135</v>
      </c>
      <c r="C777"/>
      <c r="D777"/>
      <c r="E777"/>
      <c r="F777"/>
    </row>
    <row r="778" spans="1:6" x14ac:dyDescent="0.25">
      <c r="A778" s="39" t="s">
        <v>384</v>
      </c>
      <c r="B778" s="15">
        <v>137</v>
      </c>
      <c r="C778"/>
      <c r="D778"/>
      <c r="E778"/>
      <c r="F778"/>
    </row>
    <row r="779" spans="1:6" x14ac:dyDescent="0.25">
      <c r="A779" s="39" t="s">
        <v>386</v>
      </c>
      <c r="B779" s="15">
        <v>124</v>
      </c>
      <c r="C779"/>
      <c r="D779"/>
      <c r="E779"/>
      <c r="F779"/>
    </row>
    <row r="780" spans="1:6" x14ac:dyDescent="0.25">
      <c r="A780" s="27" t="s">
        <v>268</v>
      </c>
      <c r="B780" s="15">
        <v>2839</v>
      </c>
      <c r="C780"/>
      <c r="D780"/>
      <c r="E780"/>
      <c r="F780"/>
    </row>
    <row r="781" spans="1:6" x14ac:dyDescent="0.25">
      <c r="A781" s="39" t="s">
        <v>342</v>
      </c>
      <c r="B781" s="15">
        <v>461</v>
      </c>
      <c r="C781"/>
      <c r="D781"/>
      <c r="E781"/>
      <c r="F781"/>
    </row>
    <row r="782" spans="1:6" x14ac:dyDescent="0.25">
      <c r="A782" s="39" t="s">
        <v>341</v>
      </c>
      <c r="B782" s="15">
        <v>425</v>
      </c>
      <c r="C782"/>
      <c r="D782"/>
      <c r="E782"/>
      <c r="F782"/>
    </row>
    <row r="783" spans="1:6" x14ac:dyDescent="0.25">
      <c r="A783" s="39" t="s">
        <v>343</v>
      </c>
      <c r="B783" s="15">
        <v>369</v>
      </c>
      <c r="C783"/>
      <c r="D783"/>
      <c r="E783"/>
      <c r="F783"/>
    </row>
    <row r="784" spans="1:6" x14ac:dyDescent="0.25">
      <c r="A784" s="39" t="s">
        <v>344</v>
      </c>
      <c r="B784" s="15">
        <v>331</v>
      </c>
      <c r="C784"/>
      <c r="D784"/>
      <c r="E784"/>
      <c r="F784"/>
    </row>
    <row r="785" spans="1:6" x14ac:dyDescent="0.25">
      <c r="A785" s="39" t="s">
        <v>345</v>
      </c>
      <c r="B785" s="15">
        <v>448</v>
      </c>
      <c r="C785"/>
      <c r="D785"/>
      <c r="E785"/>
      <c r="F785"/>
    </row>
    <row r="786" spans="1:6" x14ac:dyDescent="0.25">
      <c r="A786" s="39" t="s">
        <v>384</v>
      </c>
      <c r="B786" s="15">
        <v>385</v>
      </c>
      <c r="C786"/>
      <c r="D786"/>
      <c r="E786"/>
      <c r="F786"/>
    </row>
    <row r="787" spans="1:6" x14ac:dyDescent="0.25">
      <c r="A787" s="39" t="s">
        <v>386</v>
      </c>
      <c r="B787" s="15">
        <v>420</v>
      </c>
      <c r="C787"/>
      <c r="D787"/>
      <c r="E787"/>
      <c r="F787"/>
    </row>
    <row r="788" spans="1:6" x14ac:dyDescent="0.25">
      <c r="A788" s="27" t="s">
        <v>104</v>
      </c>
      <c r="B788" s="15">
        <v>1150</v>
      </c>
      <c r="C788"/>
      <c r="D788"/>
      <c r="E788"/>
      <c r="F788"/>
    </row>
    <row r="789" spans="1:6" x14ac:dyDescent="0.25">
      <c r="A789" s="39" t="s">
        <v>342</v>
      </c>
      <c r="B789" s="15">
        <v>36</v>
      </c>
      <c r="C789"/>
      <c r="D789"/>
      <c r="E789"/>
      <c r="F789"/>
    </row>
    <row r="790" spans="1:6" x14ac:dyDescent="0.25">
      <c r="A790" s="39" t="s">
        <v>341</v>
      </c>
      <c r="B790" s="15">
        <v>126</v>
      </c>
      <c r="C790"/>
      <c r="D790"/>
      <c r="E790"/>
      <c r="F790"/>
    </row>
    <row r="791" spans="1:6" x14ac:dyDescent="0.25">
      <c r="A791" s="39" t="s">
        <v>343</v>
      </c>
      <c r="B791" s="15">
        <v>160</v>
      </c>
      <c r="C791"/>
      <c r="D791"/>
      <c r="E791"/>
      <c r="F791"/>
    </row>
    <row r="792" spans="1:6" x14ac:dyDescent="0.25">
      <c r="A792" s="39" t="s">
        <v>344</v>
      </c>
      <c r="B792" s="15">
        <v>149</v>
      </c>
      <c r="C792"/>
      <c r="D792"/>
      <c r="E792"/>
      <c r="F792"/>
    </row>
    <row r="793" spans="1:6" x14ac:dyDescent="0.25">
      <c r="A793" s="39" t="s">
        <v>345</v>
      </c>
      <c r="B793" s="15">
        <v>207</v>
      </c>
      <c r="C793"/>
      <c r="D793"/>
      <c r="E793"/>
      <c r="F793"/>
    </row>
    <row r="794" spans="1:6" x14ac:dyDescent="0.25">
      <c r="A794" s="39" t="s">
        <v>384</v>
      </c>
      <c r="B794" s="15">
        <v>213</v>
      </c>
      <c r="C794"/>
      <c r="D794"/>
      <c r="E794"/>
      <c r="F794"/>
    </row>
    <row r="795" spans="1:6" x14ac:dyDescent="0.25">
      <c r="A795" s="39" t="s">
        <v>386</v>
      </c>
      <c r="B795" s="15">
        <v>259</v>
      </c>
      <c r="C795"/>
      <c r="D795"/>
      <c r="E795"/>
      <c r="F795"/>
    </row>
    <row r="796" spans="1:6" x14ac:dyDescent="0.25">
      <c r="A796" s="27" t="s">
        <v>121</v>
      </c>
      <c r="B796" s="15">
        <v>65</v>
      </c>
      <c r="C796"/>
      <c r="D796"/>
      <c r="E796"/>
      <c r="F796"/>
    </row>
    <row r="797" spans="1:6" x14ac:dyDescent="0.25">
      <c r="A797" s="39" t="s">
        <v>342</v>
      </c>
      <c r="B797" s="15">
        <v>14</v>
      </c>
      <c r="C797"/>
      <c r="D797"/>
      <c r="E797"/>
      <c r="F797"/>
    </row>
    <row r="798" spans="1:6" x14ac:dyDescent="0.25">
      <c r="A798" s="39" t="s">
        <v>341</v>
      </c>
      <c r="B798" s="15">
        <v>8</v>
      </c>
      <c r="C798"/>
      <c r="D798"/>
      <c r="E798"/>
      <c r="F798"/>
    </row>
    <row r="799" spans="1:6" x14ac:dyDescent="0.25">
      <c r="A799" s="39" t="s">
        <v>343</v>
      </c>
      <c r="B799" s="15">
        <v>9</v>
      </c>
      <c r="C799"/>
      <c r="D799"/>
      <c r="E799"/>
      <c r="F799"/>
    </row>
    <row r="800" spans="1:6" x14ac:dyDescent="0.25">
      <c r="A800" s="39" t="s">
        <v>344</v>
      </c>
      <c r="B800" s="15">
        <v>7</v>
      </c>
      <c r="C800"/>
      <c r="D800"/>
      <c r="E800"/>
      <c r="F800"/>
    </row>
    <row r="801" spans="1:6" x14ac:dyDescent="0.25">
      <c r="A801" s="39" t="s">
        <v>345</v>
      </c>
      <c r="B801" s="15">
        <v>8</v>
      </c>
      <c r="C801"/>
      <c r="D801"/>
      <c r="E801"/>
      <c r="F801"/>
    </row>
    <row r="802" spans="1:6" x14ac:dyDescent="0.25">
      <c r="A802" s="39" t="s">
        <v>384</v>
      </c>
      <c r="B802" s="15">
        <v>10</v>
      </c>
      <c r="C802"/>
      <c r="D802"/>
      <c r="E802"/>
      <c r="F802"/>
    </row>
    <row r="803" spans="1:6" x14ac:dyDescent="0.25">
      <c r="A803" s="39" t="s">
        <v>386</v>
      </c>
      <c r="B803" s="15">
        <v>9</v>
      </c>
      <c r="C803"/>
      <c r="D803"/>
      <c r="E803"/>
      <c r="F803"/>
    </row>
    <row r="804" spans="1:6" x14ac:dyDescent="0.25">
      <c r="A804" s="27" t="s">
        <v>148</v>
      </c>
      <c r="B804" s="15">
        <v>1087</v>
      </c>
      <c r="C804"/>
      <c r="D804"/>
      <c r="E804"/>
      <c r="F804"/>
    </row>
    <row r="805" spans="1:6" x14ac:dyDescent="0.25">
      <c r="A805" s="39" t="s">
        <v>342</v>
      </c>
      <c r="B805" s="15">
        <v>183</v>
      </c>
      <c r="C805"/>
      <c r="D805"/>
      <c r="E805"/>
      <c r="F805"/>
    </row>
    <row r="806" spans="1:6" x14ac:dyDescent="0.25">
      <c r="A806" s="39" t="s">
        <v>341</v>
      </c>
      <c r="B806" s="15">
        <v>149</v>
      </c>
      <c r="C806"/>
      <c r="D806"/>
      <c r="E806"/>
      <c r="F806"/>
    </row>
    <row r="807" spans="1:6" x14ac:dyDescent="0.25">
      <c r="A807" s="39" t="s">
        <v>343</v>
      </c>
      <c r="B807" s="15">
        <v>81</v>
      </c>
      <c r="C807"/>
      <c r="D807"/>
      <c r="E807"/>
      <c r="F807"/>
    </row>
    <row r="808" spans="1:6" x14ac:dyDescent="0.25">
      <c r="A808" s="39" t="s">
        <v>344</v>
      </c>
      <c r="B808" s="15">
        <v>162</v>
      </c>
      <c r="C808"/>
      <c r="D808"/>
      <c r="E808"/>
      <c r="F808"/>
    </row>
    <row r="809" spans="1:6" x14ac:dyDescent="0.25">
      <c r="A809" s="39" t="s">
        <v>345</v>
      </c>
      <c r="B809" s="15">
        <v>156</v>
      </c>
      <c r="C809"/>
      <c r="D809"/>
      <c r="E809"/>
      <c r="F809"/>
    </row>
    <row r="810" spans="1:6" x14ac:dyDescent="0.25">
      <c r="A810" s="39" t="s">
        <v>384</v>
      </c>
      <c r="B810" s="15">
        <v>151</v>
      </c>
      <c r="C810"/>
      <c r="D810"/>
      <c r="E810"/>
      <c r="F810"/>
    </row>
    <row r="811" spans="1:6" x14ac:dyDescent="0.25">
      <c r="A811" s="39" t="s">
        <v>386</v>
      </c>
      <c r="B811" s="15">
        <v>205</v>
      </c>
      <c r="C811"/>
      <c r="D811"/>
      <c r="E811"/>
      <c r="F811"/>
    </row>
    <row r="812" spans="1:6" x14ac:dyDescent="0.25">
      <c r="A812" s="27" t="s">
        <v>185</v>
      </c>
      <c r="B812" s="15">
        <v>2250</v>
      </c>
      <c r="C812"/>
      <c r="D812"/>
      <c r="E812"/>
      <c r="F812"/>
    </row>
    <row r="813" spans="1:6" x14ac:dyDescent="0.25">
      <c r="A813" s="39" t="s">
        <v>342</v>
      </c>
      <c r="B813" s="15">
        <v>332</v>
      </c>
      <c r="C813"/>
      <c r="D813"/>
      <c r="E813"/>
      <c r="F813"/>
    </row>
    <row r="814" spans="1:6" x14ac:dyDescent="0.25">
      <c r="A814" s="39" t="s">
        <v>341</v>
      </c>
      <c r="B814" s="15">
        <v>247</v>
      </c>
      <c r="C814"/>
      <c r="D814"/>
      <c r="E814"/>
      <c r="F814"/>
    </row>
    <row r="815" spans="1:6" x14ac:dyDescent="0.25">
      <c r="A815" s="39" t="s">
        <v>343</v>
      </c>
      <c r="B815" s="15">
        <v>326</v>
      </c>
      <c r="C815"/>
      <c r="D815"/>
      <c r="E815"/>
      <c r="F815"/>
    </row>
    <row r="816" spans="1:6" x14ac:dyDescent="0.25">
      <c r="A816" s="39" t="s">
        <v>344</v>
      </c>
      <c r="B816" s="15">
        <v>258</v>
      </c>
      <c r="C816"/>
      <c r="D816"/>
      <c r="E816"/>
      <c r="F816"/>
    </row>
    <row r="817" spans="1:6" x14ac:dyDescent="0.25">
      <c r="A817" s="39" t="s">
        <v>345</v>
      </c>
      <c r="B817" s="15">
        <v>314</v>
      </c>
      <c r="C817"/>
      <c r="D817"/>
      <c r="E817"/>
      <c r="F817"/>
    </row>
    <row r="818" spans="1:6" x14ac:dyDescent="0.25">
      <c r="A818" s="39" t="s">
        <v>384</v>
      </c>
      <c r="B818" s="15">
        <v>341</v>
      </c>
      <c r="C818"/>
      <c r="D818"/>
      <c r="E818"/>
      <c r="F818"/>
    </row>
    <row r="819" spans="1:6" x14ac:dyDescent="0.25">
      <c r="A819" s="39" t="s">
        <v>386</v>
      </c>
      <c r="B819" s="15">
        <v>432</v>
      </c>
      <c r="C819"/>
      <c r="D819"/>
      <c r="E819"/>
      <c r="F819"/>
    </row>
    <row r="820" spans="1:6" x14ac:dyDescent="0.25">
      <c r="A820" s="27" t="s">
        <v>190</v>
      </c>
      <c r="B820" s="15">
        <v>323</v>
      </c>
      <c r="C820"/>
      <c r="D820"/>
      <c r="E820"/>
      <c r="F820"/>
    </row>
    <row r="821" spans="1:6" x14ac:dyDescent="0.25">
      <c r="A821" s="39" t="s">
        <v>342</v>
      </c>
      <c r="B821" s="15">
        <v>21</v>
      </c>
      <c r="C821"/>
      <c r="D821"/>
      <c r="E821"/>
      <c r="F821"/>
    </row>
    <row r="822" spans="1:6" x14ac:dyDescent="0.25">
      <c r="A822" s="39" t="s">
        <v>341</v>
      </c>
      <c r="B822" s="15">
        <v>36</v>
      </c>
      <c r="C822"/>
      <c r="D822"/>
      <c r="E822"/>
      <c r="F822"/>
    </row>
    <row r="823" spans="1:6" x14ac:dyDescent="0.25">
      <c r="A823" s="39" t="s">
        <v>343</v>
      </c>
      <c r="B823" s="15">
        <v>53</v>
      </c>
      <c r="C823"/>
      <c r="D823"/>
      <c r="E823"/>
      <c r="F823"/>
    </row>
    <row r="824" spans="1:6" x14ac:dyDescent="0.25">
      <c r="A824" s="39" t="s">
        <v>344</v>
      </c>
      <c r="B824" s="15">
        <v>39</v>
      </c>
      <c r="C824"/>
      <c r="D824"/>
      <c r="E824"/>
      <c r="F824"/>
    </row>
    <row r="825" spans="1:6" x14ac:dyDescent="0.25">
      <c r="A825" s="39" t="s">
        <v>345</v>
      </c>
      <c r="B825" s="15">
        <v>52</v>
      </c>
      <c r="C825"/>
      <c r="D825"/>
      <c r="E825"/>
      <c r="F825"/>
    </row>
    <row r="826" spans="1:6" x14ac:dyDescent="0.25">
      <c r="A826" s="39" t="s">
        <v>384</v>
      </c>
      <c r="B826" s="15">
        <v>63</v>
      </c>
      <c r="C826"/>
      <c r="D826"/>
      <c r="E826"/>
      <c r="F826"/>
    </row>
    <row r="827" spans="1:6" x14ac:dyDescent="0.25">
      <c r="A827" s="39" t="s">
        <v>386</v>
      </c>
      <c r="B827" s="15">
        <v>59</v>
      </c>
      <c r="C827"/>
      <c r="D827"/>
      <c r="E827"/>
      <c r="F827"/>
    </row>
    <row r="828" spans="1:6" x14ac:dyDescent="0.25">
      <c r="A828" s="27" t="s">
        <v>274</v>
      </c>
      <c r="B828" s="15">
        <v>9399</v>
      </c>
      <c r="C828"/>
      <c r="D828"/>
      <c r="E828"/>
      <c r="F828"/>
    </row>
    <row r="829" spans="1:6" x14ac:dyDescent="0.25">
      <c r="A829" s="39" t="s">
        <v>342</v>
      </c>
      <c r="B829" s="15">
        <v>895</v>
      </c>
      <c r="C829"/>
      <c r="D829"/>
      <c r="E829"/>
      <c r="F829"/>
    </row>
    <row r="830" spans="1:6" x14ac:dyDescent="0.25">
      <c r="A830" s="39" t="s">
        <v>341</v>
      </c>
      <c r="B830" s="15">
        <v>930</v>
      </c>
      <c r="C830"/>
      <c r="D830"/>
      <c r="E830"/>
      <c r="F830"/>
    </row>
    <row r="831" spans="1:6" x14ac:dyDescent="0.25">
      <c r="A831" s="39" t="s">
        <v>343</v>
      </c>
      <c r="B831" s="15">
        <v>869</v>
      </c>
      <c r="C831"/>
      <c r="D831"/>
      <c r="E831"/>
      <c r="F831"/>
    </row>
    <row r="832" spans="1:6" x14ac:dyDescent="0.25">
      <c r="A832" s="39" t="s">
        <v>344</v>
      </c>
      <c r="B832" s="15">
        <v>1139</v>
      </c>
      <c r="C832"/>
      <c r="D832"/>
      <c r="E832"/>
      <c r="F832"/>
    </row>
    <row r="833" spans="1:6" x14ac:dyDescent="0.25">
      <c r="A833" s="39" t="s">
        <v>345</v>
      </c>
      <c r="B833" s="15">
        <v>1324</v>
      </c>
      <c r="C833"/>
      <c r="D833"/>
      <c r="E833"/>
      <c r="F833"/>
    </row>
    <row r="834" spans="1:6" x14ac:dyDescent="0.25">
      <c r="A834" s="39" t="s">
        <v>384</v>
      </c>
      <c r="B834" s="15">
        <v>1872</v>
      </c>
      <c r="C834"/>
      <c r="D834"/>
      <c r="E834"/>
      <c r="F834"/>
    </row>
    <row r="835" spans="1:6" x14ac:dyDescent="0.25">
      <c r="A835" s="39" t="s">
        <v>386</v>
      </c>
      <c r="B835" s="15">
        <v>2370</v>
      </c>
      <c r="C835"/>
      <c r="D835"/>
      <c r="E835"/>
      <c r="F835"/>
    </row>
    <row r="836" spans="1:6" x14ac:dyDescent="0.25">
      <c r="A836" s="27" t="s">
        <v>202</v>
      </c>
      <c r="B836" s="15">
        <v>808</v>
      </c>
      <c r="C836"/>
      <c r="D836"/>
      <c r="E836"/>
      <c r="F836"/>
    </row>
    <row r="837" spans="1:6" x14ac:dyDescent="0.25">
      <c r="A837" s="39" t="s">
        <v>342</v>
      </c>
      <c r="B837" s="15">
        <v>82</v>
      </c>
      <c r="C837"/>
      <c r="D837"/>
      <c r="E837"/>
      <c r="F837"/>
    </row>
    <row r="838" spans="1:6" x14ac:dyDescent="0.25">
      <c r="A838" s="39" t="s">
        <v>341</v>
      </c>
      <c r="B838" s="15">
        <v>80</v>
      </c>
      <c r="C838"/>
      <c r="D838"/>
      <c r="E838"/>
      <c r="F838"/>
    </row>
    <row r="839" spans="1:6" x14ac:dyDescent="0.25">
      <c r="A839" s="39" t="s">
        <v>343</v>
      </c>
      <c r="B839" s="15">
        <v>67</v>
      </c>
      <c r="C839"/>
      <c r="D839"/>
      <c r="E839"/>
      <c r="F839"/>
    </row>
    <row r="840" spans="1:6" x14ac:dyDescent="0.25">
      <c r="A840" s="39" t="s">
        <v>344</v>
      </c>
      <c r="B840" s="15">
        <v>90</v>
      </c>
      <c r="C840"/>
      <c r="D840"/>
      <c r="E840"/>
      <c r="F840"/>
    </row>
    <row r="841" spans="1:6" x14ac:dyDescent="0.25">
      <c r="A841" s="39" t="s">
        <v>345</v>
      </c>
      <c r="B841" s="15">
        <v>123</v>
      </c>
      <c r="C841"/>
      <c r="D841"/>
      <c r="E841"/>
      <c r="F841"/>
    </row>
    <row r="842" spans="1:6" x14ac:dyDescent="0.25">
      <c r="A842" s="39" t="s">
        <v>384</v>
      </c>
      <c r="B842" s="15">
        <v>176</v>
      </c>
      <c r="C842"/>
      <c r="D842"/>
      <c r="E842"/>
      <c r="F842"/>
    </row>
    <row r="843" spans="1:6" x14ac:dyDescent="0.25">
      <c r="A843" s="39" t="s">
        <v>386</v>
      </c>
      <c r="B843" s="15">
        <v>190</v>
      </c>
      <c r="C843"/>
      <c r="D843"/>
      <c r="E843"/>
      <c r="F843"/>
    </row>
    <row r="844" spans="1:6" x14ac:dyDescent="0.25">
      <c r="A844" s="27" t="s">
        <v>204</v>
      </c>
      <c r="B844" s="15">
        <v>14</v>
      </c>
      <c r="C844"/>
      <c r="D844"/>
      <c r="E844"/>
      <c r="F844"/>
    </row>
    <row r="845" spans="1:6" x14ac:dyDescent="0.25">
      <c r="A845" s="39" t="s">
        <v>342</v>
      </c>
      <c r="B845" s="15">
        <v>11</v>
      </c>
      <c r="C845"/>
      <c r="D845"/>
      <c r="E845"/>
      <c r="F845"/>
    </row>
    <row r="846" spans="1:6" x14ac:dyDescent="0.25">
      <c r="A846" s="39" t="s">
        <v>341</v>
      </c>
      <c r="B846" s="15">
        <v>3</v>
      </c>
      <c r="C846"/>
      <c r="D846"/>
      <c r="E846"/>
      <c r="F846"/>
    </row>
    <row r="847" spans="1:6" x14ac:dyDescent="0.25">
      <c r="A847" s="39" t="s">
        <v>343</v>
      </c>
      <c r="B847" s="15">
        <v>0</v>
      </c>
      <c r="C847"/>
      <c r="D847"/>
      <c r="E847"/>
      <c r="F847"/>
    </row>
    <row r="848" spans="1:6" x14ac:dyDescent="0.25">
      <c r="A848" s="39" t="s">
        <v>344</v>
      </c>
      <c r="B848" s="15">
        <v>0</v>
      </c>
      <c r="C848"/>
      <c r="D848"/>
      <c r="E848"/>
      <c r="F848"/>
    </row>
    <row r="849" spans="1:6" x14ac:dyDescent="0.25">
      <c r="A849" s="39" t="s">
        <v>345</v>
      </c>
      <c r="B849" s="15">
        <v>0</v>
      </c>
      <c r="C849"/>
      <c r="D849"/>
      <c r="E849"/>
      <c r="F849"/>
    </row>
    <row r="850" spans="1:6" x14ac:dyDescent="0.25">
      <c r="A850" s="39" t="s">
        <v>384</v>
      </c>
      <c r="B850" s="15">
        <v>0</v>
      </c>
      <c r="C850"/>
      <c r="D850"/>
      <c r="E850"/>
      <c r="F850"/>
    </row>
    <row r="851" spans="1:6" x14ac:dyDescent="0.25">
      <c r="A851" s="39" t="s">
        <v>386</v>
      </c>
      <c r="B851" s="15">
        <v>0</v>
      </c>
      <c r="C851"/>
      <c r="D851"/>
      <c r="E851"/>
      <c r="F851"/>
    </row>
    <row r="852" spans="1:6" x14ac:dyDescent="0.25">
      <c r="A852" s="27" t="s">
        <v>206</v>
      </c>
      <c r="B852" s="15">
        <v>207</v>
      </c>
      <c r="C852"/>
      <c r="D852"/>
      <c r="E852"/>
      <c r="F852"/>
    </row>
    <row r="853" spans="1:6" x14ac:dyDescent="0.25">
      <c r="A853" s="39" t="s">
        <v>342</v>
      </c>
      <c r="B853" s="15">
        <v>3</v>
      </c>
      <c r="C853"/>
      <c r="D853"/>
      <c r="E853"/>
      <c r="F853"/>
    </row>
    <row r="854" spans="1:6" x14ac:dyDescent="0.25">
      <c r="A854" s="39" t="s">
        <v>341</v>
      </c>
      <c r="B854" s="15">
        <v>5</v>
      </c>
      <c r="C854"/>
      <c r="D854"/>
      <c r="E854"/>
      <c r="F854"/>
    </row>
    <row r="855" spans="1:6" x14ac:dyDescent="0.25">
      <c r="A855" s="39" t="s">
        <v>343</v>
      </c>
      <c r="B855" s="15">
        <v>10</v>
      </c>
      <c r="C855"/>
      <c r="D855"/>
      <c r="E855"/>
      <c r="F855"/>
    </row>
    <row r="856" spans="1:6" x14ac:dyDescent="0.25">
      <c r="A856" s="39" t="s">
        <v>344</v>
      </c>
      <c r="B856" s="15">
        <v>26</v>
      </c>
      <c r="C856"/>
      <c r="D856"/>
      <c r="E856"/>
      <c r="F856"/>
    </row>
    <row r="857" spans="1:6" x14ac:dyDescent="0.25">
      <c r="A857" s="39" t="s">
        <v>345</v>
      </c>
      <c r="B857" s="15">
        <v>18</v>
      </c>
      <c r="C857"/>
      <c r="D857"/>
      <c r="E857"/>
      <c r="F857"/>
    </row>
    <row r="858" spans="1:6" x14ac:dyDescent="0.25">
      <c r="A858" s="39" t="s">
        <v>384</v>
      </c>
      <c r="B858" s="15">
        <v>50</v>
      </c>
      <c r="C858"/>
      <c r="D858"/>
      <c r="E858"/>
      <c r="F858"/>
    </row>
    <row r="859" spans="1:6" x14ac:dyDescent="0.25">
      <c r="A859" s="39" t="s">
        <v>386</v>
      </c>
      <c r="B859" s="15">
        <v>95</v>
      </c>
      <c r="C859"/>
      <c r="D859"/>
      <c r="E859"/>
      <c r="F859"/>
    </row>
    <row r="860" spans="1:6" x14ac:dyDescent="0.25">
      <c r="A860" s="27" t="s">
        <v>222</v>
      </c>
      <c r="B860" s="15">
        <v>321</v>
      </c>
      <c r="C860"/>
      <c r="D860"/>
      <c r="E860"/>
      <c r="F860"/>
    </row>
    <row r="861" spans="1:6" x14ac:dyDescent="0.25">
      <c r="A861" s="39" t="s">
        <v>342</v>
      </c>
      <c r="B861" s="15">
        <v>43</v>
      </c>
      <c r="C861"/>
      <c r="D861"/>
      <c r="E861"/>
      <c r="F861"/>
    </row>
    <row r="862" spans="1:6" x14ac:dyDescent="0.25">
      <c r="A862" s="39" t="s">
        <v>341</v>
      </c>
      <c r="B862" s="15">
        <v>47</v>
      </c>
      <c r="C862"/>
      <c r="D862"/>
      <c r="E862"/>
      <c r="F862"/>
    </row>
    <row r="863" spans="1:6" x14ac:dyDescent="0.25">
      <c r="A863" s="39" t="s">
        <v>343</v>
      </c>
      <c r="B863" s="15">
        <v>25</v>
      </c>
      <c r="C863"/>
      <c r="D863"/>
      <c r="E863"/>
      <c r="F863"/>
    </row>
    <row r="864" spans="1:6" x14ac:dyDescent="0.25">
      <c r="A864" s="39" t="s">
        <v>344</v>
      </c>
      <c r="B864" s="15">
        <v>33</v>
      </c>
      <c r="C864"/>
      <c r="D864"/>
      <c r="E864"/>
      <c r="F864"/>
    </row>
    <row r="865" spans="1:6" x14ac:dyDescent="0.25">
      <c r="A865" s="39" t="s">
        <v>345</v>
      </c>
      <c r="B865" s="15">
        <v>42</v>
      </c>
      <c r="C865"/>
      <c r="D865"/>
      <c r="E865"/>
      <c r="F865"/>
    </row>
    <row r="866" spans="1:6" x14ac:dyDescent="0.25">
      <c r="A866" s="39" t="s">
        <v>384</v>
      </c>
      <c r="B866" s="15">
        <v>58</v>
      </c>
      <c r="C866"/>
      <c r="D866"/>
      <c r="E866"/>
      <c r="F866"/>
    </row>
    <row r="867" spans="1:6" x14ac:dyDescent="0.25">
      <c r="A867" s="39" t="s">
        <v>386</v>
      </c>
      <c r="B867" s="15">
        <v>73</v>
      </c>
      <c r="C867"/>
      <c r="D867"/>
      <c r="E867"/>
      <c r="F867"/>
    </row>
    <row r="868" spans="1:6" x14ac:dyDescent="0.25">
      <c r="A868" s="27" t="s">
        <v>231</v>
      </c>
      <c r="B868" s="15">
        <v>930</v>
      </c>
      <c r="C868"/>
      <c r="D868"/>
      <c r="E868"/>
      <c r="F868"/>
    </row>
    <row r="869" spans="1:6" x14ac:dyDescent="0.25">
      <c r="A869" s="39" t="s">
        <v>342</v>
      </c>
      <c r="B869" s="15">
        <v>41</v>
      </c>
      <c r="C869"/>
      <c r="D869"/>
      <c r="E869"/>
      <c r="F869"/>
    </row>
    <row r="870" spans="1:6" x14ac:dyDescent="0.25">
      <c r="A870" s="39" t="s">
        <v>341</v>
      </c>
      <c r="B870" s="15">
        <v>47</v>
      </c>
      <c r="C870"/>
      <c r="D870"/>
      <c r="E870"/>
      <c r="F870"/>
    </row>
    <row r="871" spans="1:6" x14ac:dyDescent="0.25">
      <c r="A871" s="39" t="s">
        <v>343</v>
      </c>
      <c r="B871" s="15">
        <v>77</v>
      </c>
      <c r="C871"/>
      <c r="D871"/>
      <c r="E871"/>
      <c r="F871"/>
    </row>
    <row r="872" spans="1:6" x14ac:dyDescent="0.25">
      <c r="A872" s="39" t="s">
        <v>344</v>
      </c>
      <c r="B872" s="15">
        <v>64</v>
      </c>
      <c r="C872"/>
      <c r="D872"/>
      <c r="E872"/>
      <c r="F872"/>
    </row>
    <row r="873" spans="1:6" x14ac:dyDescent="0.25">
      <c r="A873" s="39" t="s">
        <v>345</v>
      </c>
      <c r="B873" s="15">
        <v>156</v>
      </c>
      <c r="C873"/>
      <c r="D873"/>
      <c r="E873"/>
      <c r="F873"/>
    </row>
    <row r="874" spans="1:6" x14ac:dyDescent="0.25">
      <c r="A874" s="39" t="s">
        <v>384</v>
      </c>
      <c r="B874" s="15">
        <v>240</v>
      </c>
      <c r="C874"/>
      <c r="D874"/>
      <c r="E874"/>
      <c r="F874"/>
    </row>
    <row r="875" spans="1:6" x14ac:dyDescent="0.25">
      <c r="A875" s="39" t="s">
        <v>386</v>
      </c>
      <c r="B875" s="15">
        <v>305</v>
      </c>
      <c r="C875"/>
      <c r="D875"/>
      <c r="E875"/>
      <c r="F875"/>
    </row>
    <row r="876" spans="1:6" x14ac:dyDescent="0.25">
      <c r="A876" s="27" t="s">
        <v>236</v>
      </c>
      <c r="B876" s="15">
        <v>86</v>
      </c>
      <c r="C876"/>
      <c r="D876"/>
      <c r="E876"/>
      <c r="F876"/>
    </row>
    <row r="877" spans="1:6" x14ac:dyDescent="0.25">
      <c r="A877" s="39" t="s">
        <v>342</v>
      </c>
      <c r="B877" s="15">
        <v>22</v>
      </c>
      <c r="C877"/>
      <c r="D877"/>
      <c r="E877"/>
      <c r="F877"/>
    </row>
    <row r="878" spans="1:6" x14ac:dyDescent="0.25">
      <c r="A878" s="39" t="s">
        <v>341</v>
      </c>
      <c r="B878" s="15">
        <v>6</v>
      </c>
      <c r="C878"/>
      <c r="D878"/>
      <c r="E878"/>
      <c r="F878"/>
    </row>
    <row r="879" spans="1:6" x14ac:dyDescent="0.25">
      <c r="A879" s="39" t="s">
        <v>343</v>
      </c>
      <c r="B879" s="15">
        <v>10</v>
      </c>
      <c r="C879"/>
      <c r="D879"/>
      <c r="E879"/>
      <c r="F879"/>
    </row>
    <row r="880" spans="1:6" x14ac:dyDescent="0.25">
      <c r="A880" s="39" t="s">
        <v>344</v>
      </c>
      <c r="B880" s="15">
        <v>4</v>
      </c>
      <c r="C880"/>
      <c r="D880"/>
      <c r="E880"/>
      <c r="F880"/>
    </row>
    <row r="881" spans="1:6" x14ac:dyDescent="0.25">
      <c r="A881" s="39" t="s">
        <v>345</v>
      </c>
      <c r="B881" s="15">
        <v>13</v>
      </c>
      <c r="C881"/>
      <c r="D881"/>
      <c r="E881"/>
      <c r="F881"/>
    </row>
    <row r="882" spans="1:6" x14ac:dyDescent="0.25">
      <c r="A882" s="39" t="s">
        <v>384</v>
      </c>
      <c r="B882" s="15">
        <v>11</v>
      </c>
      <c r="C882"/>
      <c r="D882"/>
      <c r="E882"/>
      <c r="F882"/>
    </row>
    <row r="883" spans="1:6" x14ac:dyDescent="0.25">
      <c r="A883" s="39" t="s">
        <v>386</v>
      </c>
      <c r="B883" s="15">
        <v>20</v>
      </c>
      <c r="C883"/>
      <c r="D883"/>
      <c r="E883"/>
      <c r="F883"/>
    </row>
    <row r="884" spans="1:6" x14ac:dyDescent="0.25">
      <c r="A884" s="2" t="s">
        <v>305</v>
      </c>
      <c r="B884" s="15">
        <v>4134</v>
      </c>
      <c r="C884"/>
      <c r="D884"/>
      <c r="E884"/>
      <c r="F884"/>
    </row>
    <row r="885" spans="1:6" x14ac:dyDescent="0.25">
      <c r="A885" s="27" t="s">
        <v>6</v>
      </c>
      <c r="B885" s="15">
        <v>72</v>
      </c>
      <c r="C885"/>
      <c r="D885"/>
      <c r="E885"/>
      <c r="F885"/>
    </row>
    <row r="886" spans="1:6" x14ac:dyDescent="0.25">
      <c r="A886" s="39" t="s">
        <v>342</v>
      </c>
      <c r="B886" s="15">
        <v>4</v>
      </c>
      <c r="C886"/>
      <c r="D886"/>
      <c r="E886"/>
      <c r="F886"/>
    </row>
    <row r="887" spans="1:6" x14ac:dyDescent="0.25">
      <c r="A887" s="39" t="s">
        <v>341</v>
      </c>
      <c r="B887" s="15">
        <v>0</v>
      </c>
      <c r="C887"/>
      <c r="D887"/>
      <c r="E887"/>
      <c r="F887"/>
    </row>
    <row r="888" spans="1:6" x14ac:dyDescent="0.25">
      <c r="A888" s="39" t="s">
        <v>343</v>
      </c>
      <c r="B888" s="15">
        <v>18</v>
      </c>
      <c r="C888"/>
      <c r="D888"/>
      <c r="E888"/>
      <c r="F888"/>
    </row>
    <row r="889" spans="1:6" x14ac:dyDescent="0.25">
      <c r="A889" s="39" t="s">
        <v>344</v>
      </c>
      <c r="B889" s="15">
        <v>12</v>
      </c>
      <c r="C889"/>
      <c r="D889"/>
      <c r="E889"/>
      <c r="F889"/>
    </row>
    <row r="890" spans="1:6" x14ac:dyDescent="0.25">
      <c r="A890" s="39" t="s">
        <v>345</v>
      </c>
      <c r="B890" s="15">
        <v>10</v>
      </c>
      <c r="C890"/>
      <c r="D890"/>
      <c r="E890"/>
      <c r="F890"/>
    </row>
    <row r="891" spans="1:6" x14ac:dyDescent="0.25">
      <c r="A891" s="39" t="s">
        <v>384</v>
      </c>
      <c r="B891" s="15">
        <v>16</v>
      </c>
      <c r="C891"/>
      <c r="D891"/>
      <c r="E891"/>
      <c r="F891"/>
    </row>
    <row r="892" spans="1:6" x14ac:dyDescent="0.25">
      <c r="A892" s="39" t="s">
        <v>386</v>
      </c>
      <c r="B892" s="15">
        <v>12</v>
      </c>
      <c r="C892"/>
      <c r="D892"/>
      <c r="E892"/>
      <c r="F892"/>
    </row>
    <row r="893" spans="1:6" x14ac:dyDescent="0.25">
      <c r="A893" s="27" t="s">
        <v>15</v>
      </c>
      <c r="B893" s="15">
        <v>1131</v>
      </c>
      <c r="C893"/>
      <c r="D893"/>
      <c r="E893"/>
      <c r="F893"/>
    </row>
    <row r="894" spans="1:6" x14ac:dyDescent="0.25">
      <c r="A894" s="39" t="s">
        <v>342</v>
      </c>
      <c r="B894" s="15">
        <v>65</v>
      </c>
      <c r="C894"/>
      <c r="D894"/>
      <c r="E894"/>
      <c r="F894"/>
    </row>
    <row r="895" spans="1:6" x14ac:dyDescent="0.25">
      <c r="A895" s="39" t="s">
        <v>341</v>
      </c>
      <c r="B895" s="15">
        <v>31</v>
      </c>
      <c r="C895"/>
      <c r="D895"/>
      <c r="E895"/>
      <c r="F895"/>
    </row>
    <row r="896" spans="1:6" x14ac:dyDescent="0.25">
      <c r="A896" s="39" t="s">
        <v>343</v>
      </c>
      <c r="B896" s="15">
        <v>116</v>
      </c>
      <c r="C896"/>
      <c r="D896"/>
      <c r="E896"/>
      <c r="F896"/>
    </row>
    <row r="897" spans="1:6" x14ac:dyDescent="0.25">
      <c r="A897" s="39" t="s">
        <v>344</v>
      </c>
      <c r="B897" s="15">
        <v>145</v>
      </c>
      <c r="C897"/>
      <c r="D897"/>
      <c r="E897"/>
      <c r="F897"/>
    </row>
    <row r="898" spans="1:6" x14ac:dyDescent="0.25">
      <c r="A898" s="39" t="s">
        <v>345</v>
      </c>
      <c r="B898" s="15">
        <v>207</v>
      </c>
      <c r="C898"/>
      <c r="D898"/>
      <c r="E898"/>
      <c r="F898"/>
    </row>
    <row r="899" spans="1:6" x14ac:dyDescent="0.25">
      <c r="A899" s="39" t="s">
        <v>384</v>
      </c>
      <c r="B899" s="15">
        <v>227</v>
      </c>
      <c r="C899"/>
      <c r="D899"/>
      <c r="E899"/>
      <c r="F899"/>
    </row>
    <row r="900" spans="1:6" x14ac:dyDescent="0.25">
      <c r="A900" s="39" t="s">
        <v>386</v>
      </c>
      <c r="B900" s="15">
        <v>340</v>
      </c>
      <c r="C900"/>
      <c r="D900"/>
      <c r="E900"/>
      <c r="F900"/>
    </row>
    <row r="901" spans="1:6" x14ac:dyDescent="0.25">
      <c r="A901" s="27" t="s">
        <v>26</v>
      </c>
      <c r="B901" s="15">
        <v>1234</v>
      </c>
      <c r="C901"/>
      <c r="D901"/>
      <c r="E901"/>
      <c r="F901"/>
    </row>
    <row r="902" spans="1:6" x14ac:dyDescent="0.25">
      <c r="A902" s="39" t="s">
        <v>342</v>
      </c>
      <c r="B902" s="15">
        <v>60</v>
      </c>
      <c r="C902"/>
      <c r="D902"/>
      <c r="E902"/>
      <c r="F902"/>
    </row>
    <row r="903" spans="1:6" x14ac:dyDescent="0.25">
      <c r="A903" s="39" t="s">
        <v>341</v>
      </c>
      <c r="B903" s="15">
        <v>108</v>
      </c>
      <c r="C903"/>
      <c r="D903"/>
      <c r="E903"/>
      <c r="F903"/>
    </row>
    <row r="904" spans="1:6" x14ac:dyDescent="0.25">
      <c r="A904" s="39" t="s">
        <v>343</v>
      </c>
      <c r="B904" s="15">
        <v>137</v>
      </c>
      <c r="C904"/>
      <c r="D904"/>
      <c r="E904"/>
      <c r="F904"/>
    </row>
    <row r="905" spans="1:6" x14ac:dyDescent="0.25">
      <c r="A905" s="39" t="s">
        <v>344</v>
      </c>
      <c r="B905" s="15">
        <v>166</v>
      </c>
      <c r="C905"/>
      <c r="D905"/>
      <c r="E905"/>
      <c r="F905"/>
    </row>
    <row r="906" spans="1:6" x14ac:dyDescent="0.25">
      <c r="A906" s="39" t="s">
        <v>345</v>
      </c>
      <c r="B906" s="15">
        <v>301</v>
      </c>
      <c r="C906"/>
      <c r="D906"/>
      <c r="E906"/>
      <c r="F906"/>
    </row>
    <row r="907" spans="1:6" x14ac:dyDescent="0.25">
      <c r="A907" s="39" t="s">
        <v>384</v>
      </c>
      <c r="B907" s="15">
        <v>283</v>
      </c>
      <c r="C907"/>
      <c r="D907"/>
      <c r="E907"/>
      <c r="F907"/>
    </row>
    <row r="908" spans="1:6" x14ac:dyDescent="0.25">
      <c r="A908" s="39" t="s">
        <v>386</v>
      </c>
      <c r="B908" s="15">
        <v>179</v>
      </c>
      <c r="C908"/>
      <c r="D908"/>
      <c r="E908"/>
      <c r="F908"/>
    </row>
    <row r="909" spans="1:6" x14ac:dyDescent="0.25">
      <c r="A909" s="27" t="s">
        <v>144</v>
      </c>
      <c r="B909" s="15">
        <v>950</v>
      </c>
      <c r="C909"/>
      <c r="D909"/>
      <c r="E909"/>
      <c r="F909"/>
    </row>
    <row r="910" spans="1:6" x14ac:dyDescent="0.25">
      <c r="A910" s="39" t="s">
        <v>342</v>
      </c>
      <c r="B910" s="15">
        <v>101</v>
      </c>
      <c r="C910"/>
      <c r="D910"/>
      <c r="E910"/>
      <c r="F910"/>
    </row>
    <row r="911" spans="1:6" x14ac:dyDescent="0.25">
      <c r="A911" s="39" t="s">
        <v>341</v>
      </c>
      <c r="B911" s="15">
        <v>112</v>
      </c>
      <c r="C911"/>
      <c r="D911"/>
      <c r="E911"/>
      <c r="F911"/>
    </row>
    <row r="912" spans="1:6" x14ac:dyDescent="0.25">
      <c r="A912" s="39" t="s">
        <v>343</v>
      </c>
      <c r="B912" s="15">
        <v>117</v>
      </c>
      <c r="C912"/>
      <c r="D912"/>
      <c r="E912"/>
      <c r="F912"/>
    </row>
    <row r="913" spans="1:6" x14ac:dyDescent="0.25">
      <c r="A913" s="39" t="s">
        <v>344</v>
      </c>
      <c r="B913" s="15">
        <v>156</v>
      </c>
      <c r="C913"/>
      <c r="D913"/>
      <c r="E913"/>
      <c r="F913"/>
    </row>
    <row r="914" spans="1:6" x14ac:dyDescent="0.25">
      <c r="A914" s="39" t="s">
        <v>345</v>
      </c>
      <c r="B914" s="15">
        <v>159</v>
      </c>
      <c r="C914"/>
      <c r="D914"/>
      <c r="E914"/>
      <c r="F914"/>
    </row>
    <row r="915" spans="1:6" x14ac:dyDescent="0.25">
      <c r="A915" s="39" t="s">
        <v>384</v>
      </c>
      <c r="B915" s="15">
        <v>148</v>
      </c>
      <c r="C915"/>
      <c r="D915"/>
      <c r="E915"/>
      <c r="F915"/>
    </row>
    <row r="916" spans="1:6" x14ac:dyDescent="0.25">
      <c r="A916" s="39" t="s">
        <v>386</v>
      </c>
      <c r="B916" s="15">
        <v>157</v>
      </c>
      <c r="C916"/>
      <c r="D916"/>
      <c r="E916"/>
      <c r="F916"/>
    </row>
    <row r="917" spans="1:6" x14ac:dyDescent="0.25">
      <c r="A917" s="27" t="s">
        <v>209</v>
      </c>
      <c r="B917" s="15">
        <v>747</v>
      </c>
      <c r="C917"/>
      <c r="D917"/>
      <c r="E917"/>
      <c r="F917"/>
    </row>
    <row r="918" spans="1:6" x14ac:dyDescent="0.25">
      <c r="A918" s="39" t="s">
        <v>342</v>
      </c>
      <c r="B918" s="15">
        <v>86</v>
      </c>
      <c r="C918"/>
      <c r="D918"/>
      <c r="E918"/>
      <c r="F918"/>
    </row>
    <row r="919" spans="1:6" x14ac:dyDescent="0.25">
      <c r="A919" s="39" t="s">
        <v>341</v>
      </c>
      <c r="B919" s="15">
        <v>99</v>
      </c>
      <c r="C919"/>
      <c r="D919"/>
      <c r="E919"/>
      <c r="F919"/>
    </row>
    <row r="920" spans="1:6" x14ac:dyDescent="0.25">
      <c r="A920" s="39" t="s">
        <v>343</v>
      </c>
      <c r="B920" s="15">
        <v>115</v>
      </c>
      <c r="C920"/>
      <c r="D920"/>
      <c r="E920"/>
      <c r="F920"/>
    </row>
    <row r="921" spans="1:6" x14ac:dyDescent="0.25">
      <c r="A921" s="39" t="s">
        <v>344</v>
      </c>
      <c r="B921" s="15">
        <v>106</v>
      </c>
      <c r="C921"/>
      <c r="D921"/>
      <c r="E921"/>
      <c r="F921"/>
    </row>
    <row r="922" spans="1:6" x14ac:dyDescent="0.25">
      <c r="A922" s="39" t="s">
        <v>345</v>
      </c>
      <c r="B922" s="15">
        <v>118</v>
      </c>
      <c r="C922"/>
      <c r="D922"/>
      <c r="E922"/>
      <c r="F922"/>
    </row>
    <row r="923" spans="1:6" x14ac:dyDescent="0.25">
      <c r="A923" s="39" t="s">
        <v>384</v>
      </c>
      <c r="B923" s="15">
        <v>117</v>
      </c>
      <c r="C923"/>
      <c r="D923"/>
      <c r="E923"/>
      <c r="F923"/>
    </row>
    <row r="924" spans="1:6" x14ac:dyDescent="0.25">
      <c r="A924" s="39" t="s">
        <v>386</v>
      </c>
      <c r="B924" s="15">
        <v>106</v>
      </c>
      <c r="C924"/>
      <c r="D924"/>
      <c r="E924"/>
      <c r="F924"/>
    </row>
    <row r="925" spans="1:6" x14ac:dyDescent="0.25">
      <c r="A925" s="2" t="s">
        <v>319</v>
      </c>
      <c r="B925" s="15">
        <v>247</v>
      </c>
      <c r="C925"/>
      <c r="D925"/>
      <c r="E925"/>
      <c r="F925"/>
    </row>
    <row r="926" spans="1:6" x14ac:dyDescent="0.25">
      <c r="A926" s="27" t="s">
        <v>32</v>
      </c>
      <c r="B926" s="15">
        <v>70</v>
      </c>
      <c r="C926"/>
      <c r="D926"/>
      <c r="E926"/>
      <c r="F926"/>
    </row>
    <row r="927" spans="1:6" x14ac:dyDescent="0.25">
      <c r="A927" s="39" t="s">
        <v>342</v>
      </c>
      <c r="B927" s="15">
        <v>2</v>
      </c>
      <c r="C927"/>
      <c r="D927"/>
      <c r="E927"/>
      <c r="F927"/>
    </row>
    <row r="928" spans="1:6" x14ac:dyDescent="0.25">
      <c r="A928" s="39" t="s">
        <v>341</v>
      </c>
      <c r="B928" s="15">
        <v>8</v>
      </c>
      <c r="C928"/>
      <c r="D928"/>
      <c r="E928"/>
      <c r="F928"/>
    </row>
    <row r="929" spans="1:6" x14ac:dyDescent="0.25">
      <c r="A929" s="39" t="s">
        <v>343</v>
      </c>
      <c r="B929" s="15">
        <v>0</v>
      </c>
      <c r="C929"/>
      <c r="D929"/>
      <c r="E929"/>
      <c r="F929"/>
    </row>
    <row r="930" spans="1:6" x14ac:dyDescent="0.25">
      <c r="A930" s="39" t="s">
        <v>344</v>
      </c>
      <c r="B930" s="15">
        <v>6</v>
      </c>
      <c r="C930"/>
      <c r="D930"/>
      <c r="E930"/>
      <c r="F930"/>
    </row>
    <row r="931" spans="1:6" x14ac:dyDescent="0.25">
      <c r="A931" s="39" t="s">
        <v>345</v>
      </c>
      <c r="B931" s="15">
        <v>2</v>
      </c>
      <c r="C931"/>
      <c r="D931"/>
      <c r="E931"/>
      <c r="F931"/>
    </row>
    <row r="932" spans="1:6" x14ac:dyDescent="0.25">
      <c r="A932" s="39" t="s">
        <v>384</v>
      </c>
      <c r="B932" s="15">
        <v>23</v>
      </c>
      <c r="C932"/>
      <c r="D932"/>
      <c r="E932"/>
      <c r="F932"/>
    </row>
    <row r="933" spans="1:6" x14ac:dyDescent="0.25">
      <c r="A933" s="39" t="s">
        <v>386</v>
      </c>
      <c r="B933" s="15">
        <v>29</v>
      </c>
      <c r="C933"/>
      <c r="D933"/>
      <c r="E933"/>
      <c r="F933"/>
    </row>
    <row r="934" spans="1:6" x14ac:dyDescent="0.25">
      <c r="A934" s="27" t="s">
        <v>293</v>
      </c>
      <c r="B934" s="15">
        <v>0</v>
      </c>
      <c r="C934"/>
      <c r="D934"/>
      <c r="E934"/>
      <c r="F934"/>
    </row>
    <row r="935" spans="1:6" x14ac:dyDescent="0.25">
      <c r="A935" s="39" t="s">
        <v>342</v>
      </c>
      <c r="B935" s="15"/>
      <c r="C935"/>
      <c r="D935"/>
      <c r="E935"/>
      <c r="F935"/>
    </row>
    <row r="936" spans="1:6" x14ac:dyDescent="0.25">
      <c r="A936" s="39" t="s">
        <v>341</v>
      </c>
      <c r="B936" s="15">
        <v>0</v>
      </c>
      <c r="C936"/>
      <c r="D936"/>
      <c r="E936"/>
      <c r="F936"/>
    </row>
    <row r="937" spans="1:6" x14ac:dyDescent="0.25">
      <c r="A937" s="39" t="s">
        <v>343</v>
      </c>
      <c r="B937" s="15">
        <v>0</v>
      </c>
      <c r="C937"/>
      <c r="D937"/>
      <c r="E937"/>
      <c r="F937"/>
    </row>
    <row r="938" spans="1:6" x14ac:dyDescent="0.25">
      <c r="A938" s="39" t="s">
        <v>344</v>
      </c>
      <c r="B938" s="15">
        <v>0</v>
      </c>
      <c r="C938"/>
      <c r="D938"/>
      <c r="E938"/>
      <c r="F938"/>
    </row>
    <row r="939" spans="1:6" x14ac:dyDescent="0.25">
      <c r="A939" s="39" t="s">
        <v>345</v>
      </c>
      <c r="B939" s="15">
        <v>0</v>
      </c>
      <c r="C939"/>
      <c r="D939"/>
      <c r="E939"/>
      <c r="F939"/>
    </row>
    <row r="940" spans="1:6" x14ac:dyDescent="0.25">
      <c r="A940" s="39" t="s">
        <v>384</v>
      </c>
      <c r="B940" s="15">
        <v>0</v>
      </c>
      <c r="C940"/>
      <c r="D940"/>
      <c r="E940"/>
      <c r="F940"/>
    </row>
    <row r="941" spans="1:6" x14ac:dyDescent="0.25">
      <c r="A941" s="39" t="s">
        <v>386</v>
      </c>
      <c r="B941" s="15">
        <v>0</v>
      </c>
      <c r="C941"/>
      <c r="D941"/>
      <c r="E941"/>
      <c r="F941"/>
    </row>
    <row r="942" spans="1:6" x14ac:dyDescent="0.25">
      <c r="A942" s="27" t="s">
        <v>55</v>
      </c>
      <c r="B942" s="15">
        <v>4</v>
      </c>
      <c r="C942"/>
      <c r="D942"/>
      <c r="E942"/>
      <c r="F942"/>
    </row>
    <row r="943" spans="1:6" x14ac:dyDescent="0.25">
      <c r="A943" s="39" t="s">
        <v>342</v>
      </c>
      <c r="B943" s="15">
        <v>2</v>
      </c>
      <c r="C943"/>
      <c r="D943"/>
      <c r="E943"/>
      <c r="F943"/>
    </row>
    <row r="944" spans="1:6" x14ac:dyDescent="0.25">
      <c r="A944" s="39" t="s">
        <v>341</v>
      </c>
      <c r="B944" s="15">
        <v>2</v>
      </c>
      <c r="C944"/>
      <c r="D944"/>
      <c r="E944"/>
      <c r="F944"/>
    </row>
    <row r="945" spans="1:6" x14ac:dyDescent="0.25">
      <c r="A945" s="39" t="s">
        <v>343</v>
      </c>
      <c r="B945" s="15">
        <v>0</v>
      </c>
      <c r="C945"/>
      <c r="D945"/>
      <c r="E945"/>
      <c r="F945"/>
    </row>
    <row r="946" spans="1:6" x14ac:dyDescent="0.25">
      <c r="A946" s="39" t="s">
        <v>344</v>
      </c>
      <c r="B946" s="15">
        <v>0</v>
      </c>
      <c r="C946"/>
      <c r="D946"/>
      <c r="E946"/>
      <c r="F946"/>
    </row>
    <row r="947" spans="1:6" x14ac:dyDescent="0.25">
      <c r="A947" s="39" t="s">
        <v>345</v>
      </c>
      <c r="B947" s="15">
        <v>0</v>
      </c>
      <c r="C947"/>
      <c r="D947"/>
      <c r="E947"/>
      <c r="F947"/>
    </row>
    <row r="948" spans="1:6" x14ac:dyDescent="0.25">
      <c r="A948" s="39" t="s">
        <v>384</v>
      </c>
      <c r="B948" s="15">
        <v>0</v>
      </c>
      <c r="C948"/>
      <c r="D948"/>
      <c r="E948"/>
      <c r="F948"/>
    </row>
    <row r="949" spans="1:6" x14ac:dyDescent="0.25">
      <c r="A949" s="39" t="s">
        <v>386</v>
      </c>
      <c r="B949" s="15">
        <v>0</v>
      </c>
      <c r="C949"/>
      <c r="D949"/>
      <c r="E949"/>
      <c r="F949"/>
    </row>
    <row r="950" spans="1:6" x14ac:dyDescent="0.25">
      <c r="A950" s="27" t="s">
        <v>58</v>
      </c>
      <c r="B950" s="15">
        <v>118</v>
      </c>
      <c r="C950"/>
      <c r="D950"/>
      <c r="E950"/>
      <c r="F950"/>
    </row>
    <row r="951" spans="1:6" x14ac:dyDescent="0.25">
      <c r="A951" s="39" t="s">
        <v>342</v>
      </c>
      <c r="B951" s="15">
        <v>1</v>
      </c>
      <c r="C951"/>
      <c r="D951"/>
      <c r="E951"/>
      <c r="F951"/>
    </row>
    <row r="952" spans="1:6" x14ac:dyDescent="0.25">
      <c r="A952" s="39" t="s">
        <v>341</v>
      </c>
      <c r="B952" s="15">
        <v>22</v>
      </c>
      <c r="C952"/>
      <c r="D952"/>
      <c r="E952"/>
      <c r="F952"/>
    </row>
    <row r="953" spans="1:6" x14ac:dyDescent="0.25">
      <c r="A953" s="39" t="s">
        <v>343</v>
      </c>
      <c r="B953" s="15">
        <v>8</v>
      </c>
      <c r="C953"/>
      <c r="D953"/>
      <c r="E953"/>
      <c r="F953"/>
    </row>
    <row r="954" spans="1:6" x14ac:dyDescent="0.25">
      <c r="A954" s="39" t="s">
        <v>344</v>
      </c>
      <c r="B954" s="15">
        <v>20</v>
      </c>
      <c r="C954"/>
      <c r="D954"/>
      <c r="E954"/>
      <c r="F954"/>
    </row>
    <row r="955" spans="1:6" x14ac:dyDescent="0.25">
      <c r="A955" s="39" t="s">
        <v>345</v>
      </c>
      <c r="B955" s="15">
        <v>28</v>
      </c>
      <c r="C955"/>
      <c r="D955"/>
      <c r="E955"/>
      <c r="F955"/>
    </row>
    <row r="956" spans="1:6" x14ac:dyDescent="0.25">
      <c r="A956" s="39" t="s">
        <v>384</v>
      </c>
      <c r="B956" s="15">
        <v>19</v>
      </c>
      <c r="C956"/>
      <c r="D956"/>
      <c r="E956"/>
      <c r="F956"/>
    </row>
    <row r="957" spans="1:6" x14ac:dyDescent="0.25">
      <c r="A957" s="39" t="s">
        <v>386</v>
      </c>
      <c r="B957" s="15">
        <v>20</v>
      </c>
      <c r="C957"/>
      <c r="D957"/>
      <c r="E957"/>
      <c r="F957"/>
    </row>
    <row r="958" spans="1:6" x14ac:dyDescent="0.25">
      <c r="A958" s="27" t="s">
        <v>98</v>
      </c>
      <c r="B958" s="15">
        <v>46</v>
      </c>
      <c r="C958"/>
      <c r="D958"/>
      <c r="E958"/>
      <c r="F958"/>
    </row>
    <row r="959" spans="1:6" x14ac:dyDescent="0.25">
      <c r="A959" s="39" t="s">
        <v>342</v>
      </c>
      <c r="B959" s="15">
        <v>1</v>
      </c>
      <c r="C959"/>
      <c r="D959"/>
      <c r="E959"/>
      <c r="F959"/>
    </row>
    <row r="960" spans="1:6" x14ac:dyDescent="0.25">
      <c r="A960" s="39" t="s">
        <v>341</v>
      </c>
      <c r="B960" s="15">
        <v>1</v>
      </c>
      <c r="C960"/>
      <c r="D960"/>
      <c r="E960"/>
      <c r="F960"/>
    </row>
    <row r="961" spans="1:6" x14ac:dyDescent="0.25">
      <c r="A961" s="39" t="s">
        <v>343</v>
      </c>
      <c r="B961" s="15">
        <v>4</v>
      </c>
      <c r="C961"/>
      <c r="D961"/>
      <c r="E961"/>
      <c r="F961"/>
    </row>
    <row r="962" spans="1:6" x14ac:dyDescent="0.25">
      <c r="A962" s="39" t="s">
        <v>344</v>
      </c>
      <c r="B962" s="15">
        <v>19</v>
      </c>
      <c r="C962"/>
      <c r="D962"/>
      <c r="E962"/>
      <c r="F962"/>
    </row>
    <row r="963" spans="1:6" x14ac:dyDescent="0.25">
      <c r="A963" s="39" t="s">
        <v>345</v>
      </c>
      <c r="B963" s="15">
        <v>6</v>
      </c>
      <c r="C963"/>
      <c r="D963"/>
      <c r="E963"/>
      <c r="F963"/>
    </row>
    <row r="964" spans="1:6" x14ac:dyDescent="0.25">
      <c r="A964" s="39" t="s">
        <v>384</v>
      </c>
      <c r="B964" s="15">
        <v>7</v>
      </c>
      <c r="C964"/>
      <c r="D964"/>
      <c r="E964"/>
      <c r="F964"/>
    </row>
    <row r="965" spans="1:6" x14ac:dyDescent="0.25">
      <c r="A965" s="39" t="s">
        <v>386</v>
      </c>
      <c r="B965" s="15">
        <v>8</v>
      </c>
      <c r="C965"/>
      <c r="D965"/>
      <c r="E965"/>
      <c r="F965"/>
    </row>
    <row r="966" spans="1:6" x14ac:dyDescent="0.25">
      <c r="A966" s="27" t="s">
        <v>225</v>
      </c>
      <c r="B966" s="15">
        <v>9</v>
      </c>
      <c r="C966"/>
      <c r="D966"/>
      <c r="E966"/>
      <c r="F966"/>
    </row>
    <row r="967" spans="1:6" x14ac:dyDescent="0.25">
      <c r="A967" s="39" t="s">
        <v>342</v>
      </c>
      <c r="B967" s="15">
        <v>1</v>
      </c>
      <c r="C967"/>
      <c r="D967"/>
      <c r="E967"/>
      <c r="F967"/>
    </row>
    <row r="968" spans="1:6" x14ac:dyDescent="0.25">
      <c r="A968" s="39" t="s">
        <v>341</v>
      </c>
      <c r="B968" s="15">
        <v>0</v>
      </c>
      <c r="C968"/>
      <c r="D968"/>
      <c r="E968"/>
      <c r="F968"/>
    </row>
    <row r="969" spans="1:6" x14ac:dyDescent="0.25">
      <c r="A969" s="39" t="s">
        <v>343</v>
      </c>
      <c r="B969" s="15">
        <v>1</v>
      </c>
      <c r="C969"/>
      <c r="D969"/>
      <c r="E969"/>
      <c r="F969"/>
    </row>
    <row r="970" spans="1:6" x14ac:dyDescent="0.25">
      <c r="A970" s="39" t="s">
        <v>344</v>
      </c>
      <c r="B970" s="15">
        <v>2</v>
      </c>
      <c r="C970"/>
      <c r="D970"/>
      <c r="E970"/>
      <c r="F970"/>
    </row>
    <row r="971" spans="1:6" x14ac:dyDescent="0.25">
      <c r="A971" s="39" t="s">
        <v>345</v>
      </c>
      <c r="B971" s="15">
        <v>0</v>
      </c>
      <c r="C971"/>
      <c r="D971"/>
      <c r="E971"/>
      <c r="F971"/>
    </row>
    <row r="972" spans="1:6" x14ac:dyDescent="0.25">
      <c r="A972" s="39" t="s">
        <v>384</v>
      </c>
      <c r="B972" s="15">
        <v>0</v>
      </c>
      <c r="C972"/>
      <c r="D972"/>
      <c r="E972"/>
      <c r="F972"/>
    </row>
    <row r="973" spans="1:6" x14ac:dyDescent="0.25">
      <c r="A973" s="39" t="s">
        <v>386</v>
      </c>
      <c r="B973" s="15">
        <v>5</v>
      </c>
      <c r="C973"/>
      <c r="D973"/>
      <c r="E973"/>
      <c r="F973"/>
    </row>
    <row r="974" spans="1:6" x14ac:dyDescent="0.25">
      <c r="A974" s="2" t="s">
        <v>310</v>
      </c>
      <c r="B974" s="15">
        <v>975</v>
      </c>
      <c r="C974"/>
      <c r="D974"/>
      <c r="E974"/>
      <c r="F974"/>
    </row>
    <row r="975" spans="1:6" x14ac:dyDescent="0.25">
      <c r="A975" s="27" t="s">
        <v>12</v>
      </c>
      <c r="B975" s="15">
        <v>0</v>
      </c>
      <c r="C975"/>
      <c r="D975"/>
      <c r="E975"/>
      <c r="F975"/>
    </row>
    <row r="976" spans="1:6" x14ac:dyDescent="0.25">
      <c r="A976" s="39" t="s">
        <v>342</v>
      </c>
      <c r="B976" s="15">
        <v>0</v>
      </c>
      <c r="C976"/>
      <c r="D976"/>
      <c r="E976"/>
      <c r="F976"/>
    </row>
    <row r="977" spans="1:6" x14ac:dyDescent="0.25">
      <c r="A977" s="39" t="s">
        <v>341</v>
      </c>
      <c r="B977" s="15">
        <v>0</v>
      </c>
      <c r="C977"/>
      <c r="D977"/>
      <c r="E977"/>
      <c r="F977"/>
    </row>
    <row r="978" spans="1:6" x14ac:dyDescent="0.25">
      <c r="A978" s="39" t="s">
        <v>343</v>
      </c>
      <c r="B978" s="15">
        <v>0</v>
      </c>
      <c r="C978"/>
      <c r="D978"/>
      <c r="E978"/>
      <c r="F978"/>
    </row>
    <row r="979" spans="1:6" x14ac:dyDescent="0.25">
      <c r="A979" s="39" t="s">
        <v>344</v>
      </c>
      <c r="B979" s="15">
        <v>0</v>
      </c>
      <c r="C979"/>
      <c r="D979"/>
      <c r="E979"/>
      <c r="F979"/>
    </row>
    <row r="980" spans="1:6" x14ac:dyDescent="0.25">
      <c r="A980" s="39" t="s">
        <v>345</v>
      </c>
      <c r="B980" s="15">
        <v>0</v>
      </c>
      <c r="C980"/>
      <c r="D980"/>
      <c r="E980"/>
      <c r="F980"/>
    </row>
    <row r="981" spans="1:6" x14ac:dyDescent="0.25">
      <c r="A981" s="39" t="s">
        <v>384</v>
      </c>
      <c r="B981" s="15">
        <v>0</v>
      </c>
      <c r="C981"/>
      <c r="D981"/>
      <c r="E981"/>
      <c r="F981"/>
    </row>
    <row r="982" spans="1:6" x14ac:dyDescent="0.25">
      <c r="A982" s="39" t="s">
        <v>386</v>
      </c>
      <c r="B982" s="15">
        <v>0</v>
      </c>
      <c r="C982"/>
      <c r="D982"/>
      <c r="E982"/>
      <c r="F982"/>
    </row>
    <row r="983" spans="1:6" x14ac:dyDescent="0.25">
      <c r="A983" s="27" t="s">
        <v>25</v>
      </c>
      <c r="B983" s="15">
        <v>0</v>
      </c>
      <c r="C983"/>
      <c r="D983"/>
      <c r="E983"/>
      <c r="F983"/>
    </row>
    <row r="984" spans="1:6" x14ac:dyDescent="0.25">
      <c r="A984" s="39" t="s">
        <v>342</v>
      </c>
      <c r="B984" s="15">
        <v>0</v>
      </c>
      <c r="C984"/>
      <c r="D984"/>
      <c r="E984"/>
      <c r="F984"/>
    </row>
    <row r="985" spans="1:6" x14ac:dyDescent="0.25">
      <c r="A985" s="39" t="s">
        <v>341</v>
      </c>
      <c r="B985" s="15">
        <v>0</v>
      </c>
      <c r="C985"/>
      <c r="D985"/>
      <c r="E985"/>
      <c r="F985"/>
    </row>
    <row r="986" spans="1:6" x14ac:dyDescent="0.25">
      <c r="A986" s="39" t="s">
        <v>343</v>
      </c>
      <c r="B986" s="15">
        <v>0</v>
      </c>
      <c r="C986"/>
      <c r="D986"/>
      <c r="E986"/>
      <c r="F986"/>
    </row>
    <row r="987" spans="1:6" x14ac:dyDescent="0.25">
      <c r="A987" s="39" t="s">
        <v>344</v>
      </c>
      <c r="B987" s="15">
        <v>0</v>
      </c>
      <c r="C987"/>
      <c r="D987"/>
      <c r="E987"/>
      <c r="F987"/>
    </row>
    <row r="988" spans="1:6" x14ac:dyDescent="0.25">
      <c r="A988" s="39" t="s">
        <v>345</v>
      </c>
      <c r="B988" s="15">
        <v>0</v>
      </c>
      <c r="C988"/>
      <c r="D988"/>
      <c r="E988"/>
      <c r="F988"/>
    </row>
    <row r="989" spans="1:6" x14ac:dyDescent="0.25">
      <c r="A989" s="39" t="s">
        <v>384</v>
      </c>
      <c r="B989" s="15">
        <v>0</v>
      </c>
      <c r="C989"/>
      <c r="D989"/>
      <c r="E989"/>
      <c r="F989"/>
    </row>
    <row r="990" spans="1:6" x14ac:dyDescent="0.25">
      <c r="A990" s="39" t="s">
        <v>386</v>
      </c>
      <c r="B990" s="15">
        <v>0</v>
      </c>
      <c r="C990"/>
      <c r="D990"/>
      <c r="E990"/>
      <c r="F990"/>
    </row>
    <row r="991" spans="1:6" x14ac:dyDescent="0.25">
      <c r="A991" s="27" t="s">
        <v>73</v>
      </c>
      <c r="B991" s="15">
        <v>53</v>
      </c>
      <c r="C991"/>
      <c r="D991"/>
      <c r="E991"/>
      <c r="F991"/>
    </row>
    <row r="992" spans="1:6" x14ac:dyDescent="0.25">
      <c r="A992" s="39" t="s">
        <v>342</v>
      </c>
      <c r="B992" s="15">
        <v>9</v>
      </c>
      <c r="C992"/>
      <c r="D992"/>
      <c r="E992"/>
      <c r="F992"/>
    </row>
    <row r="993" spans="1:6" x14ac:dyDescent="0.25">
      <c r="A993" s="39" t="s">
        <v>341</v>
      </c>
      <c r="B993" s="15">
        <v>6</v>
      </c>
      <c r="C993"/>
      <c r="D993"/>
      <c r="E993"/>
      <c r="F993"/>
    </row>
    <row r="994" spans="1:6" x14ac:dyDescent="0.25">
      <c r="A994" s="39" t="s">
        <v>343</v>
      </c>
      <c r="B994" s="15">
        <v>4</v>
      </c>
      <c r="C994"/>
      <c r="D994"/>
      <c r="E994"/>
      <c r="F994"/>
    </row>
    <row r="995" spans="1:6" x14ac:dyDescent="0.25">
      <c r="A995" s="39" t="s">
        <v>344</v>
      </c>
      <c r="B995" s="15">
        <v>3</v>
      </c>
      <c r="C995"/>
      <c r="D995"/>
      <c r="E995"/>
      <c r="F995"/>
    </row>
    <row r="996" spans="1:6" x14ac:dyDescent="0.25">
      <c r="A996" s="39" t="s">
        <v>345</v>
      </c>
      <c r="B996" s="15">
        <v>9</v>
      </c>
      <c r="C996"/>
      <c r="D996"/>
      <c r="E996"/>
      <c r="F996"/>
    </row>
    <row r="997" spans="1:6" x14ac:dyDescent="0.25">
      <c r="A997" s="39" t="s">
        <v>384</v>
      </c>
      <c r="B997" s="15">
        <v>10</v>
      </c>
      <c r="C997"/>
      <c r="D997"/>
      <c r="E997"/>
      <c r="F997"/>
    </row>
    <row r="998" spans="1:6" x14ac:dyDescent="0.25">
      <c r="A998" s="39" t="s">
        <v>386</v>
      </c>
      <c r="B998" s="15">
        <v>12</v>
      </c>
      <c r="C998"/>
      <c r="D998"/>
      <c r="E998"/>
      <c r="F998"/>
    </row>
    <row r="999" spans="1:6" x14ac:dyDescent="0.25">
      <c r="A999" s="27" t="s">
        <v>74</v>
      </c>
      <c r="B999" s="15">
        <v>401</v>
      </c>
      <c r="C999"/>
      <c r="D999"/>
      <c r="E999"/>
      <c r="F999"/>
    </row>
    <row r="1000" spans="1:6" x14ac:dyDescent="0.25">
      <c r="A1000" s="39" t="s">
        <v>342</v>
      </c>
      <c r="B1000" s="15">
        <v>25</v>
      </c>
      <c r="C1000"/>
      <c r="D1000"/>
      <c r="E1000"/>
      <c r="F1000"/>
    </row>
    <row r="1001" spans="1:6" x14ac:dyDescent="0.25">
      <c r="A1001" s="39" t="s">
        <v>341</v>
      </c>
      <c r="B1001" s="15">
        <v>47</v>
      </c>
      <c r="C1001"/>
      <c r="D1001"/>
      <c r="E1001"/>
      <c r="F1001"/>
    </row>
    <row r="1002" spans="1:6" x14ac:dyDescent="0.25">
      <c r="A1002" s="39" t="s">
        <v>343</v>
      </c>
      <c r="B1002" s="15">
        <v>48</v>
      </c>
      <c r="C1002"/>
      <c r="D1002"/>
      <c r="E1002"/>
      <c r="F1002"/>
    </row>
    <row r="1003" spans="1:6" x14ac:dyDescent="0.25">
      <c r="A1003" s="39" t="s">
        <v>344</v>
      </c>
      <c r="B1003" s="15">
        <v>54</v>
      </c>
      <c r="C1003"/>
      <c r="D1003"/>
      <c r="E1003"/>
      <c r="F1003"/>
    </row>
    <row r="1004" spans="1:6" x14ac:dyDescent="0.25">
      <c r="A1004" s="39" t="s">
        <v>345</v>
      </c>
      <c r="B1004" s="15">
        <v>79</v>
      </c>
      <c r="C1004"/>
      <c r="D1004"/>
      <c r="E1004"/>
      <c r="F1004"/>
    </row>
    <row r="1005" spans="1:6" x14ac:dyDescent="0.25">
      <c r="A1005" s="39" t="s">
        <v>384</v>
      </c>
      <c r="B1005" s="15">
        <v>82</v>
      </c>
      <c r="C1005"/>
      <c r="D1005"/>
      <c r="E1005"/>
      <c r="F1005"/>
    </row>
    <row r="1006" spans="1:6" x14ac:dyDescent="0.25">
      <c r="A1006" s="39" t="s">
        <v>386</v>
      </c>
      <c r="B1006" s="15">
        <v>66</v>
      </c>
      <c r="C1006"/>
      <c r="D1006"/>
      <c r="E1006"/>
      <c r="F1006"/>
    </row>
    <row r="1007" spans="1:6" x14ac:dyDescent="0.25">
      <c r="A1007" s="27" t="s">
        <v>99</v>
      </c>
      <c r="B1007" s="15">
        <v>20</v>
      </c>
      <c r="C1007"/>
      <c r="D1007"/>
      <c r="E1007"/>
      <c r="F1007"/>
    </row>
    <row r="1008" spans="1:6" x14ac:dyDescent="0.25">
      <c r="A1008" s="39" t="s">
        <v>342</v>
      </c>
      <c r="B1008" s="15">
        <v>1</v>
      </c>
      <c r="C1008"/>
      <c r="D1008"/>
      <c r="E1008"/>
      <c r="F1008"/>
    </row>
    <row r="1009" spans="1:6" x14ac:dyDescent="0.25">
      <c r="A1009" s="39" t="s">
        <v>341</v>
      </c>
      <c r="B1009" s="15">
        <v>0</v>
      </c>
      <c r="C1009"/>
      <c r="D1009"/>
      <c r="E1009"/>
      <c r="F1009"/>
    </row>
    <row r="1010" spans="1:6" x14ac:dyDescent="0.25">
      <c r="A1010" s="39" t="s">
        <v>343</v>
      </c>
      <c r="B1010" s="15">
        <v>2</v>
      </c>
      <c r="C1010"/>
      <c r="D1010"/>
      <c r="E1010"/>
      <c r="F1010"/>
    </row>
    <row r="1011" spans="1:6" x14ac:dyDescent="0.25">
      <c r="A1011" s="39" t="s">
        <v>344</v>
      </c>
      <c r="B1011" s="15">
        <v>2</v>
      </c>
      <c r="C1011"/>
      <c r="D1011"/>
      <c r="E1011"/>
      <c r="F1011"/>
    </row>
    <row r="1012" spans="1:6" x14ac:dyDescent="0.25">
      <c r="A1012" s="39" t="s">
        <v>345</v>
      </c>
      <c r="B1012" s="15">
        <v>7</v>
      </c>
      <c r="C1012"/>
      <c r="D1012"/>
      <c r="E1012"/>
      <c r="F1012"/>
    </row>
    <row r="1013" spans="1:6" x14ac:dyDescent="0.25">
      <c r="A1013" s="39" t="s">
        <v>384</v>
      </c>
      <c r="B1013" s="15">
        <v>5</v>
      </c>
      <c r="C1013"/>
      <c r="D1013"/>
      <c r="E1013"/>
      <c r="F1013"/>
    </row>
    <row r="1014" spans="1:6" x14ac:dyDescent="0.25">
      <c r="A1014" s="39" t="s">
        <v>386</v>
      </c>
      <c r="B1014" s="15">
        <v>3</v>
      </c>
      <c r="C1014"/>
      <c r="D1014"/>
      <c r="E1014"/>
      <c r="F1014"/>
    </row>
    <row r="1015" spans="1:6" x14ac:dyDescent="0.25">
      <c r="A1015" s="27" t="s">
        <v>112</v>
      </c>
      <c r="B1015" s="15">
        <v>208</v>
      </c>
      <c r="C1015"/>
      <c r="D1015"/>
      <c r="E1015"/>
      <c r="F1015"/>
    </row>
    <row r="1016" spans="1:6" x14ac:dyDescent="0.25">
      <c r="A1016" s="39" t="s">
        <v>342</v>
      </c>
      <c r="B1016" s="15">
        <v>9</v>
      </c>
      <c r="C1016"/>
      <c r="D1016"/>
      <c r="E1016"/>
      <c r="F1016"/>
    </row>
    <row r="1017" spans="1:6" x14ac:dyDescent="0.25">
      <c r="A1017" s="39" t="s">
        <v>341</v>
      </c>
      <c r="B1017" s="15">
        <v>15</v>
      </c>
      <c r="C1017"/>
      <c r="D1017"/>
      <c r="E1017"/>
      <c r="F1017"/>
    </row>
    <row r="1018" spans="1:6" x14ac:dyDescent="0.25">
      <c r="A1018" s="39" t="s">
        <v>343</v>
      </c>
      <c r="B1018" s="15">
        <v>31</v>
      </c>
      <c r="C1018"/>
      <c r="D1018"/>
      <c r="E1018"/>
      <c r="F1018"/>
    </row>
    <row r="1019" spans="1:6" x14ac:dyDescent="0.25">
      <c r="A1019" s="39" t="s">
        <v>344</v>
      </c>
      <c r="B1019" s="15">
        <v>20</v>
      </c>
      <c r="C1019"/>
      <c r="D1019"/>
      <c r="E1019"/>
      <c r="F1019"/>
    </row>
    <row r="1020" spans="1:6" x14ac:dyDescent="0.25">
      <c r="A1020" s="39" t="s">
        <v>345</v>
      </c>
      <c r="B1020" s="15">
        <v>32</v>
      </c>
      <c r="C1020"/>
      <c r="D1020"/>
      <c r="E1020"/>
      <c r="F1020"/>
    </row>
    <row r="1021" spans="1:6" x14ac:dyDescent="0.25">
      <c r="A1021" s="39" t="s">
        <v>384</v>
      </c>
      <c r="B1021" s="15">
        <v>51</v>
      </c>
      <c r="C1021"/>
      <c r="D1021"/>
      <c r="E1021"/>
      <c r="F1021"/>
    </row>
    <row r="1022" spans="1:6" x14ac:dyDescent="0.25">
      <c r="A1022" s="39" t="s">
        <v>386</v>
      </c>
      <c r="B1022" s="15">
        <v>50</v>
      </c>
      <c r="C1022"/>
      <c r="D1022"/>
      <c r="E1022"/>
      <c r="F1022"/>
    </row>
    <row r="1023" spans="1:6" x14ac:dyDescent="0.25">
      <c r="A1023" s="27" t="s">
        <v>192</v>
      </c>
      <c r="B1023" s="15">
        <v>0</v>
      </c>
      <c r="C1023"/>
      <c r="D1023"/>
      <c r="E1023"/>
      <c r="F1023"/>
    </row>
    <row r="1024" spans="1:6" x14ac:dyDescent="0.25">
      <c r="A1024" s="39" t="s">
        <v>342</v>
      </c>
      <c r="B1024" s="15">
        <v>0</v>
      </c>
      <c r="C1024"/>
      <c r="D1024"/>
      <c r="E1024"/>
      <c r="F1024"/>
    </row>
    <row r="1025" spans="1:6" x14ac:dyDescent="0.25">
      <c r="A1025" s="39" t="s">
        <v>341</v>
      </c>
      <c r="B1025" s="15">
        <v>0</v>
      </c>
      <c r="C1025"/>
      <c r="D1025"/>
      <c r="E1025"/>
      <c r="F1025"/>
    </row>
    <row r="1026" spans="1:6" x14ac:dyDescent="0.25">
      <c r="A1026" s="39" t="s">
        <v>343</v>
      </c>
      <c r="B1026" s="15">
        <v>0</v>
      </c>
      <c r="C1026"/>
      <c r="D1026"/>
      <c r="E1026"/>
      <c r="F1026"/>
    </row>
    <row r="1027" spans="1:6" x14ac:dyDescent="0.25">
      <c r="A1027" s="39" t="s">
        <v>344</v>
      </c>
      <c r="B1027" s="15">
        <v>0</v>
      </c>
      <c r="C1027"/>
      <c r="D1027"/>
      <c r="E1027"/>
      <c r="F1027"/>
    </row>
    <row r="1028" spans="1:6" x14ac:dyDescent="0.25">
      <c r="A1028" s="39" t="s">
        <v>345</v>
      </c>
      <c r="B1028" s="15">
        <v>0</v>
      </c>
      <c r="C1028"/>
      <c r="D1028"/>
      <c r="E1028"/>
      <c r="F1028"/>
    </row>
    <row r="1029" spans="1:6" x14ac:dyDescent="0.25">
      <c r="A1029" s="39" t="s">
        <v>384</v>
      </c>
      <c r="B1029" s="15">
        <v>0</v>
      </c>
      <c r="C1029"/>
      <c r="D1029"/>
      <c r="E1029"/>
      <c r="F1029"/>
    </row>
    <row r="1030" spans="1:6" x14ac:dyDescent="0.25">
      <c r="A1030" s="39" t="s">
        <v>386</v>
      </c>
      <c r="B1030" s="15">
        <v>0</v>
      </c>
      <c r="C1030"/>
      <c r="D1030"/>
      <c r="E1030"/>
      <c r="F1030"/>
    </row>
    <row r="1031" spans="1:6" x14ac:dyDescent="0.25">
      <c r="A1031" s="27" t="s">
        <v>230</v>
      </c>
      <c r="B1031" s="15">
        <v>20</v>
      </c>
      <c r="C1031"/>
      <c r="D1031"/>
      <c r="E1031"/>
      <c r="F1031"/>
    </row>
    <row r="1032" spans="1:6" x14ac:dyDescent="0.25">
      <c r="A1032" s="39" t="s">
        <v>342</v>
      </c>
      <c r="B1032" s="15">
        <v>1</v>
      </c>
      <c r="C1032"/>
      <c r="D1032"/>
      <c r="E1032"/>
      <c r="F1032"/>
    </row>
    <row r="1033" spans="1:6" x14ac:dyDescent="0.25">
      <c r="A1033" s="39" t="s">
        <v>341</v>
      </c>
      <c r="B1033" s="15">
        <v>3</v>
      </c>
      <c r="C1033"/>
      <c r="D1033"/>
      <c r="E1033"/>
      <c r="F1033"/>
    </row>
    <row r="1034" spans="1:6" x14ac:dyDescent="0.25">
      <c r="A1034" s="39" t="s">
        <v>343</v>
      </c>
      <c r="B1034" s="15">
        <v>2</v>
      </c>
      <c r="C1034"/>
      <c r="D1034"/>
      <c r="E1034"/>
      <c r="F1034"/>
    </row>
    <row r="1035" spans="1:6" x14ac:dyDescent="0.25">
      <c r="A1035" s="39" t="s">
        <v>344</v>
      </c>
      <c r="B1035" s="15">
        <v>3</v>
      </c>
      <c r="C1035"/>
      <c r="D1035"/>
      <c r="E1035"/>
      <c r="F1035"/>
    </row>
    <row r="1036" spans="1:6" x14ac:dyDescent="0.25">
      <c r="A1036" s="39" t="s">
        <v>345</v>
      </c>
      <c r="B1036" s="15">
        <v>3</v>
      </c>
      <c r="C1036"/>
      <c r="D1036"/>
      <c r="E1036"/>
      <c r="F1036"/>
    </row>
    <row r="1037" spans="1:6" x14ac:dyDescent="0.25">
      <c r="A1037" s="39" t="s">
        <v>384</v>
      </c>
      <c r="B1037" s="15">
        <v>5</v>
      </c>
      <c r="C1037"/>
      <c r="D1037"/>
      <c r="E1037"/>
      <c r="F1037"/>
    </row>
    <row r="1038" spans="1:6" x14ac:dyDescent="0.25">
      <c r="A1038" s="39" t="s">
        <v>386</v>
      </c>
      <c r="B1038" s="15">
        <v>3</v>
      </c>
      <c r="C1038"/>
      <c r="D1038"/>
      <c r="E1038"/>
      <c r="F1038"/>
    </row>
    <row r="1039" spans="1:6" x14ac:dyDescent="0.25">
      <c r="A1039" s="27" t="s">
        <v>248</v>
      </c>
      <c r="B1039" s="15">
        <v>273</v>
      </c>
      <c r="C1039"/>
      <c r="D1039"/>
      <c r="E1039"/>
      <c r="F1039"/>
    </row>
    <row r="1040" spans="1:6" x14ac:dyDescent="0.25">
      <c r="A1040" s="39" t="s">
        <v>342</v>
      </c>
      <c r="B1040" s="15">
        <v>31</v>
      </c>
      <c r="C1040"/>
      <c r="D1040"/>
      <c r="E1040"/>
      <c r="F1040"/>
    </row>
    <row r="1041" spans="1:6" x14ac:dyDescent="0.25">
      <c r="A1041" s="39" t="s">
        <v>341</v>
      </c>
      <c r="B1041" s="15">
        <v>39</v>
      </c>
      <c r="C1041"/>
      <c r="D1041"/>
      <c r="E1041"/>
      <c r="F1041"/>
    </row>
    <row r="1042" spans="1:6" x14ac:dyDescent="0.25">
      <c r="A1042" s="39" t="s">
        <v>343</v>
      </c>
      <c r="B1042" s="15">
        <v>55</v>
      </c>
      <c r="C1042"/>
      <c r="D1042"/>
      <c r="E1042"/>
      <c r="F1042"/>
    </row>
    <row r="1043" spans="1:6" x14ac:dyDescent="0.25">
      <c r="A1043" s="39" t="s">
        <v>344</v>
      </c>
      <c r="B1043" s="15">
        <v>20</v>
      </c>
      <c r="C1043"/>
      <c r="D1043"/>
      <c r="E1043"/>
      <c r="F1043"/>
    </row>
    <row r="1044" spans="1:6" x14ac:dyDescent="0.25">
      <c r="A1044" s="39" t="s">
        <v>345</v>
      </c>
      <c r="B1044" s="15">
        <v>35</v>
      </c>
      <c r="C1044"/>
      <c r="D1044"/>
      <c r="E1044"/>
      <c r="F1044"/>
    </row>
    <row r="1045" spans="1:6" x14ac:dyDescent="0.25">
      <c r="A1045" s="39" t="s">
        <v>384</v>
      </c>
      <c r="B1045" s="15">
        <v>48</v>
      </c>
      <c r="C1045"/>
      <c r="D1045"/>
      <c r="E1045"/>
      <c r="F1045"/>
    </row>
    <row r="1046" spans="1:6" x14ac:dyDescent="0.25">
      <c r="A1046" s="39" t="s">
        <v>386</v>
      </c>
      <c r="B1046" s="15">
        <v>45</v>
      </c>
      <c r="C1046"/>
      <c r="D1046"/>
      <c r="E1046"/>
      <c r="F1046"/>
    </row>
    <row r="1047" spans="1:6" x14ac:dyDescent="0.25">
      <c r="A1047" s="27" t="s">
        <v>254</v>
      </c>
      <c r="B1047" s="15">
        <v>0</v>
      </c>
      <c r="C1047"/>
      <c r="D1047"/>
      <c r="E1047"/>
      <c r="F1047"/>
    </row>
    <row r="1048" spans="1:6" x14ac:dyDescent="0.25">
      <c r="A1048" s="39" t="s">
        <v>342</v>
      </c>
      <c r="B1048" s="15">
        <v>0</v>
      </c>
      <c r="C1048"/>
      <c r="D1048"/>
      <c r="E1048"/>
      <c r="F1048"/>
    </row>
    <row r="1049" spans="1:6" x14ac:dyDescent="0.25">
      <c r="A1049" s="39" t="s">
        <v>341</v>
      </c>
      <c r="B1049" s="15">
        <v>0</v>
      </c>
      <c r="C1049"/>
      <c r="D1049"/>
      <c r="E1049"/>
      <c r="F1049"/>
    </row>
    <row r="1050" spans="1:6" x14ac:dyDescent="0.25">
      <c r="A1050" s="39" t="s">
        <v>343</v>
      </c>
      <c r="B1050" s="15">
        <v>0</v>
      </c>
      <c r="C1050"/>
      <c r="D1050"/>
      <c r="E1050"/>
      <c r="F1050"/>
    </row>
    <row r="1051" spans="1:6" x14ac:dyDescent="0.25">
      <c r="A1051" s="39" t="s">
        <v>344</v>
      </c>
      <c r="B1051" s="15">
        <v>0</v>
      </c>
      <c r="C1051"/>
      <c r="D1051"/>
      <c r="E1051"/>
      <c r="F1051"/>
    </row>
    <row r="1052" spans="1:6" x14ac:dyDescent="0.25">
      <c r="A1052" s="39" t="s">
        <v>345</v>
      </c>
      <c r="B1052" s="15">
        <v>0</v>
      </c>
      <c r="C1052"/>
      <c r="D1052"/>
      <c r="E1052"/>
      <c r="F1052"/>
    </row>
    <row r="1053" spans="1:6" x14ac:dyDescent="0.25">
      <c r="A1053" s="39" t="s">
        <v>384</v>
      </c>
      <c r="B1053" s="15">
        <v>0</v>
      </c>
      <c r="C1053"/>
      <c r="D1053"/>
      <c r="E1053"/>
      <c r="F1053"/>
    </row>
    <row r="1054" spans="1:6" x14ac:dyDescent="0.25">
      <c r="A1054" s="39" t="s">
        <v>386</v>
      </c>
      <c r="B1054" s="15">
        <v>0</v>
      </c>
      <c r="C1054"/>
      <c r="D1054"/>
      <c r="E1054"/>
      <c r="F1054"/>
    </row>
    <row r="1055" spans="1:6" x14ac:dyDescent="0.25">
      <c r="A1055" s="2" t="s">
        <v>299</v>
      </c>
      <c r="B1055" s="15">
        <v>4039</v>
      </c>
      <c r="C1055"/>
      <c r="D1055"/>
      <c r="E1055"/>
      <c r="F1055"/>
    </row>
    <row r="1056" spans="1:6" x14ac:dyDescent="0.25">
      <c r="A1056" s="27" t="s">
        <v>0</v>
      </c>
      <c r="B1056" s="15">
        <v>140</v>
      </c>
      <c r="C1056"/>
      <c r="D1056"/>
      <c r="E1056"/>
      <c r="F1056"/>
    </row>
    <row r="1057" spans="1:6" x14ac:dyDescent="0.25">
      <c r="A1057" s="39" t="s">
        <v>342</v>
      </c>
      <c r="B1057" s="15">
        <v>1</v>
      </c>
      <c r="C1057"/>
      <c r="D1057"/>
      <c r="E1057"/>
      <c r="F1057"/>
    </row>
    <row r="1058" spans="1:6" x14ac:dyDescent="0.25">
      <c r="A1058" s="39" t="s">
        <v>341</v>
      </c>
      <c r="B1058" s="15">
        <v>52</v>
      </c>
      <c r="C1058"/>
      <c r="D1058"/>
      <c r="E1058"/>
      <c r="F1058"/>
    </row>
    <row r="1059" spans="1:6" x14ac:dyDescent="0.25">
      <c r="A1059" s="39" t="s">
        <v>343</v>
      </c>
      <c r="B1059" s="15">
        <v>15</v>
      </c>
      <c r="C1059"/>
      <c r="D1059"/>
      <c r="E1059"/>
      <c r="F1059"/>
    </row>
    <row r="1060" spans="1:6" x14ac:dyDescent="0.25">
      <c r="A1060" s="39" t="s">
        <v>344</v>
      </c>
      <c r="B1060" s="15">
        <v>12</v>
      </c>
      <c r="C1060"/>
      <c r="D1060"/>
      <c r="E1060"/>
      <c r="F1060"/>
    </row>
    <row r="1061" spans="1:6" x14ac:dyDescent="0.25">
      <c r="A1061" s="39" t="s">
        <v>345</v>
      </c>
      <c r="B1061" s="15">
        <v>10</v>
      </c>
      <c r="C1061"/>
      <c r="D1061"/>
      <c r="E1061"/>
      <c r="F1061"/>
    </row>
    <row r="1062" spans="1:6" x14ac:dyDescent="0.25">
      <c r="A1062" s="39" t="s">
        <v>384</v>
      </c>
      <c r="B1062" s="15">
        <v>15</v>
      </c>
      <c r="C1062"/>
      <c r="D1062"/>
      <c r="E1062"/>
      <c r="F1062"/>
    </row>
    <row r="1063" spans="1:6" x14ac:dyDescent="0.25">
      <c r="A1063" s="39" t="s">
        <v>386</v>
      </c>
      <c r="B1063" s="15">
        <v>35</v>
      </c>
      <c r="C1063"/>
      <c r="D1063"/>
      <c r="E1063"/>
      <c r="F1063"/>
    </row>
    <row r="1064" spans="1:6" x14ac:dyDescent="0.25">
      <c r="A1064" s="27" t="s">
        <v>14</v>
      </c>
      <c r="B1064" s="15">
        <v>23</v>
      </c>
      <c r="C1064"/>
      <c r="D1064"/>
      <c r="E1064"/>
      <c r="F1064"/>
    </row>
    <row r="1065" spans="1:6" x14ac:dyDescent="0.25">
      <c r="A1065" s="39" t="s">
        <v>342</v>
      </c>
      <c r="B1065" s="15">
        <v>0</v>
      </c>
      <c r="C1065"/>
      <c r="D1065"/>
      <c r="E1065"/>
      <c r="F1065"/>
    </row>
    <row r="1066" spans="1:6" x14ac:dyDescent="0.25">
      <c r="A1066" s="39" t="s">
        <v>341</v>
      </c>
      <c r="B1066" s="15">
        <v>12</v>
      </c>
      <c r="C1066"/>
      <c r="D1066"/>
      <c r="E1066"/>
      <c r="F1066"/>
    </row>
    <row r="1067" spans="1:6" x14ac:dyDescent="0.25">
      <c r="A1067" s="39" t="s">
        <v>343</v>
      </c>
      <c r="B1067" s="15">
        <v>5</v>
      </c>
      <c r="C1067"/>
      <c r="D1067"/>
      <c r="E1067"/>
      <c r="F1067"/>
    </row>
    <row r="1068" spans="1:6" x14ac:dyDescent="0.25">
      <c r="A1068" s="39" t="s">
        <v>344</v>
      </c>
      <c r="B1068" s="15">
        <v>0</v>
      </c>
      <c r="C1068"/>
      <c r="D1068"/>
      <c r="E1068"/>
      <c r="F1068"/>
    </row>
    <row r="1069" spans="1:6" x14ac:dyDescent="0.25">
      <c r="A1069" s="39" t="s">
        <v>345</v>
      </c>
      <c r="B1069" s="15">
        <v>6</v>
      </c>
      <c r="C1069"/>
      <c r="D1069"/>
      <c r="E1069"/>
      <c r="F1069"/>
    </row>
    <row r="1070" spans="1:6" x14ac:dyDescent="0.25">
      <c r="A1070" s="39" t="s">
        <v>384</v>
      </c>
      <c r="B1070" s="15">
        <v>0</v>
      </c>
      <c r="C1070"/>
      <c r="D1070"/>
      <c r="E1070"/>
      <c r="F1070"/>
    </row>
    <row r="1071" spans="1:6" x14ac:dyDescent="0.25">
      <c r="A1071" s="39" t="s">
        <v>386</v>
      </c>
      <c r="B1071" s="15">
        <v>0</v>
      </c>
      <c r="C1071"/>
      <c r="D1071"/>
      <c r="E1071"/>
      <c r="F1071"/>
    </row>
    <row r="1072" spans="1:6" x14ac:dyDescent="0.25">
      <c r="A1072" s="27" t="s">
        <v>27</v>
      </c>
      <c r="B1072" s="15">
        <v>1371</v>
      </c>
      <c r="C1072"/>
      <c r="D1072"/>
      <c r="E1072"/>
      <c r="F1072"/>
    </row>
    <row r="1073" spans="1:6" x14ac:dyDescent="0.25">
      <c r="A1073" s="39" t="s">
        <v>342</v>
      </c>
      <c r="B1073" s="15">
        <v>80</v>
      </c>
      <c r="C1073"/>
      <c r="D1073"/>
      <c r="E1073"/>
      <c r="F1073"/>
    </row>
    <row r="1074" spans="1:6" x14ac:dyDescent="0.25">
      <c r="A1074" s="39" t="s">
        <v>341</v>
      </c>
      <c r="B1074" s="15">
        <v>296</v>
      </c>
      <c r="C1074"/>
      <c r="D1074"/>
      <c r="E1074"/>
      <c r="F1074"/>
    </row>
    <row r="1075" spans="1:6" x14ac:dyDescent="0.25">
      <c r="A1075" s="39" t="s">
        <v>343</v>
      </c>
      <c r="B1075" s="15">
        <v>182</v>
      </c>
      <c r="C1075"/>
      <c r="D1075"/>
      <c r="E1075"/>
      <c r="F1075"/>
    </row>
    <row r="1076" spans="1:6" x14ac:dyDescent="0.25">
      <c r="A1076" s="39" t="s">
        <v>344</v>
      </c>
      <c r="B1076" s="15">
        <v>199</v>
      </c>
      <c r="C1076"/>
      <c r="D1076"/>
      <c r="E1076"/>
      <c r="F1076"/>
    </row>
    <row r="1077" spans="1:6" x14ac:dyDescent="0.25">
      <c r="A1077" s="39" t="s">
        <v>345</v>
      </c>
      <c r="B1077" s="15">
        <v>227</v>
      </c>
      <c r="C1077"/>
      <c r="D1077"/>
      <c r="E1077"/>
      <c r="F1077"/>
    </row>
    <row r="1078" spans="1:6" x14ac:dyDescent="0.25">
      <c r="A1078" s="39" t="s">
        <v>384</v>
      </c>
      <c r="B1078" s="15">
        <v>218</v>
      </c>
      <c r="C1078"/>
      <c r="D1078"/>
      <c r="E1078"/>
      <c r="F1078"/>
    </row>
    <row r="1079" spans="1:6" x14ac:dyDescent="0.25">
      <c r="A1079" s="39" t="s">
        <v>386</v>
      </c>
      <c r="B1079" s="15">
        <v>169</v>
      </c>
      <c r="C1079"/>
      <c r="D1079"/>
      <c r="E1079"/>
      <c r="F1079"/>
    </row>
    <row r="1080" spans="1:6" x14ac:dyDescent="0.25">
      <c r="A1080" s="27" t="s">
        <v>28</v>
      </c>
      <c r="B1080" s="15">
        <v>907</v>
      </c>
      <c r="C1080"/>
      <c r="D1080"/>
      <c r="E1080"/>
      <c r="F1080"/>
    </row>
    <row r="1081" spans="1:6" x14ac:dyDescent="0.25">
      <c r="A1081" s="39" t="s">
        <v>342</v>
      </c>
      <c r="B1081" s="15">
        <v>36</v>
      </c>
      <c r="C1081"/>
      <c r="D1081"/>
      <c r="E1081"/>
      <c r="F1081"/>
    </row>
    <row r="1082" spans="1:6" x14ac:dyDescent="0.25">
      <c r="A1082" s="39" t="s">
        <v>341</v>
      </c>
      <c r="B1082" s="15">
        <v>196</v>
      </c>
      <c r="C1082"/>
      <c r="D1082"/>
      <c r="E1082"/>
      <c r="F1082"/>
    </row>
    <row r="1083" spans="1:6" x14ac:dyDescent="0.25">
      <c r="A1083" s="39" t="s">
        <v>343</v>
      </c>
      <c r="B1083" s="15">
        <v>125</v>
      </c>
      <c r="C1083"/>
      <c r="D1083"/>
      <c r="E1083"/>
      <c r="F1083"/>
    </row>
    <row r="1084" spans="1:6" x14ac:dyDescent="0.25">
      <c r="A1084" s="39" t="s">
        <v>344</v>
      </c>
      <c r="B1084" s="15">
        <v>75</v>
      </c>
      <c r="C1084"/>
      <c r="D1084"/>
      <c r="E1084"/>
      <c r="F1084"/>
    </row>
    <row r="1085" spans="1:6" x14ac:dyDescent="0.25">
      <c r="A1085" s="39" t="s">
        <v>345</v>
      </c>
      <c r="B1085" s="15">
        <v>158</v>
      </c>
      <c r="C1085"/>
      <c r="D1085"/>
      <c r="E1085"/>
      <c r="F1085"/>
    </row>
    <row r="1086" spans="1:6" x14ac:dyDescent="0.25">
      <c r="A1086" s="39" t="s">
        <v>384</v>
      </c>
      <c r="B1086" s="15">
        <v>159</v>
      </c>
      <c r="C1086"/>
      <c r="D1086"/>
      <c r="E1086"/>
      <c r="F1086"/>
    </row>
    <row r="1087" spans="1:6" x14ac:dyDescent="0.25">
      <c r="A1087" s="39" t="s">
        <v>386</v>
      </c>
      <c r="B1087" s="15">
        <v>158</v>
      </c>
      <c r="C1087"/>
      <c r="D1087"/>
      <c r="E1087"/>
      <c r="F1087"/>
    </row>
    <row r="1088" spans="1:6" x14ac:dyDescent="0.25">
      <c r="A1088" s="27" t="s">
        <v>285</v>
      </c>
      <c r="B1088" s="15">
        <v>2</v>
      </c>
      <c r="C1088"/>
      <c r="D1088"/>
      <c r="E1088"/>
      <c r="F1088"/>
    </row>
    <row r="1089" spans="1:6" x14ac:dyDescent="0.25">
      <c r="A1089" s="39" t="s">
        <v>342</v>
      </c>
      <c r="B1089" s="15">
        <v>0</v>
      </c>
      <c r="C1089"/>
      <c r="D1089"/>
      <c r="E1089"/>
      <c r="F1089"/>
    </row>
    <row r="1090" spans="1:6" x14ac:dyDescent="0.25">
      <c r="A1090" s="39" t="s">
        <v>341</v>
      </c>
      <c r="B1090" s="15">
        <v>0</v>
      </c>
      <c r="C1090"/>
      <c r="D1090"/>
      <c r="E1090"/>
      <c r="F1090"/>
    </row>
    <row r="1091" spans="1:6" x14ac:dyDescent="0.25">
      <c r="A1091" s="39" t="s">
        <v>343</v>
      </c>
      <c r="B1091" s="15">
        <v>0</v>
      </c>
      <c r="C1091"/>
      <c r="D1091"/>
      <c r="E1091"/>
      <c r="F1091"/>
    </row>
    <row r="1092" spans="1:6" x14ac:dyDescent="0.25">
      <c r="A1092" s="39" t="s">
        <v>344</v>
      </c>
      <c r="B1092" s="15">
        <v>0</v>
      </c>
      <c r="C1092"/>
      <c r="D1092"/>
      <c r="E1092"/>
      <c r="F1092"/>
    </row>
    <row r="1093" spans="1:6" x14ac:dyDescent="0.25">
      <c r="A1093" s="39" t="s">
        <v>345</v>
      </c>
      <c r="B1093" s="15">
        <v>0</v>
      </c>
      <c r="C1093"/>
      <c r="D1093"/>
      <c r="E1093"/>
      <c r="F1093"/>
    </row>
    <row r="1094" spans="1:6" x14ac:dyDescent="0.25">
      <c r="A1094" s="39" t="s">
        <v>384</v>
      </c>
      <c r="B1094" s="15">
        <v>0</v>
      </c>
      <c r="C1094"/>
      <c r="D1094"/>
      <c r="E1094"/>
      <c r="F1094"/>
    </row>
    <row r="1095" spans="1:6" x14ac:dyDescent="0.25">
      <c r="A1095" s="39" t="s">
        <v>386</v>
      </c>
      <c r="B1095" s="15">
        <v>2</v>
      </c>
      <c r="C1095"/>
      <c r="D1095"/>
      <c r="E1095"/>
      <c r="F1095"/>
    </row>
    <row r="1096" spans="1:6" x14ac:dyDescent="0.25">
      <c r="A1096" s="27" t="s">
        <v>127</v>
      </c>
      <c r="B1096" s="15">
        <v>103</v>
      </c>
      <c r="C1096"/>
      <c r="D1096"/>
      <c r="E1096"/>
      <c r="F1096"/>
    </row>
    <row r="1097" spans="1:6" x14ac:dyDescent="0.25">
      <c r="A1097" s="39" t="s">
        <v>342</v>
      </c>
      <c r="B1097" s="15">
        <v>21</v>
      </c>
      <c r="C1097"/>
      <c r="D1097"/>
      <c r="E1097"/>
      <c r="F1097"/>
    </row>
    <row r="1098" spans="1:6" x14ac:dyDescent="0.25">
      <c r="A1098" s="39" t="s">
        <v>341</v>
      </c>
      <c r="B1098" s="15">
        <v>28</v>
      </c>
      <c r="C1098"/>
      <c r="D1098"/>
      <c r="E1098"/>
      <c r="F1098"/>
    </row>
    <row r="1099" spans="1:6" x14ac:dyDescent="0.25">
      <c r="A1099" s="39" t="s">
        <v>343</v>
      </c>
      <c r="B1099" s="15">
        <v>10</v>
      </c>
      <c r="C1099"/>
      <c r="D1099"/>
      <c r="E1099"/>
      <c r="F1099"/>
    </row>
    <row r="1100" spans="1:6" x14ac:dyDescent="0.25">
      <c r="A1100" s="39" t="s">
        <v>344</v>
      </c>
      <c r="B1100" s="15">
        <v>20</v>
      </c>
      <c r="C1100"/>
      <c r="D1100"/>
      <c r="E1100"/>
      <c r="F1100"/>
    </row>
    <row r="1101" spans="1:6" x14ac:dyDescent="0.25">
      <c r="A1101" s="39" t="s">
        <v>345</v>
      </c>
      <c r="B1101" s="15">
        <v>7</v>
      </c>
      <c r="C1101"/>
      <c r="D1101"/>
      <c r="E1101"/>
      <c r="F1101"/>
    </row>
    <row r="1102" spans="1:6" x14ac:dyDescent="0.25">
      <c r="A1102" s="39" t="s">
        <v>384</v>
      </c>
      <c r="B1102" s="15">
        <v>6</v>
      </c>
      <c r="C1102"/>
      <c r="D1102"/>
      <c r="E1102"/>
      <c r="F1102"/>
    </row>
    <row r="1103" spans="1:6" x14ac:dyDescent="0.25">
      <c r="A1103" s="39" t="s">
        <v>386</v>
      </c>
      <c r="B1103" s="15">
        <v>11</v>
      </c>
      <c r="C1103"/>
      <c r="D1103"/>
      <c r="E1103"/>
      <c r="F1103"/>
    </row>
    <row r="1104" spans="1:6" x14ac:dyDescent="0.25">
      <c r="A1104" s="27" t="s">
        <v>129</v>
      </c>
      <c r="B1104" s="15">
        <v>148</v>
      </c>
      <c r="C1104"/>
      <c r="D1104"/>
      <c r="E1104"/>
      <c r="F1104"/>
    </row>
    <row r="1105" spans="1:6" x14ac:dyDescent="0.25">
      <c r="A1105" s="39" t="s">
        <v>342</v>
      </c>
      <c r="B1105" s="15">
        <v>16</v>
      </c>
      <c r="C1105"/>
      <c r="D1105"/>
      <c r="E1105"/>
      <c r="F1105"/>
    </row>
    <row r="1106" spans="1:6" x14ac:dyDescent="0.25">
      <c r="A1106" s="39" t="s">
        <v>341</v>
      </c>
      <c r="B1106" s="15">
        <v>24</v>
      </c>
      <c r="C1106"/>
      <c r="D1106"/>
      <c r="E1106"/>
      <c r="F1106"/>
    </row>
    <row r="1107" spans="1:6" x14ac:dyDescent="0.25">
      <c r="A1107" s="39" t="s">
        <v>343</v>
      </c>
      <c r="B1107" s="15">
        <v>25</v>
      </c>
      <c r="C1107"/>
      <c r="D1107"/>
      <c r="E1107"/>
      <c r="F1107"/>
    </row>
    <row r="1108" spans="1:6" x14ac:dyDescent="0.25">
      <c r="A1108" s="39" t="s">
        <v>344</v>
      </c>
      <c r="B1108" s="15">
        <v>26</v>
      </c>
      <c r="C1108"/>
      <c r="D1108"/>
      <c r="E1108"/>
      <c r="F1108"/>
    </row>
    <row r="1109" spans="1:6" x14ac:dyDescent="0.25">
      <c r="A1109" s="39" t="s">
        <v>345</v>
      </c>
      <c r="B1109" s="15">
        <v>33</v>
      </c>
      <c r="C1109"/>
      <c r="D1109"/>
      <c r="E1109"/>
      <c r="F1109"/>
    </row>
    <row r="1110" spans="1:6" x14ac:dyDescent="0.25">
      <c r="A1110" s="39" t="s">
        <v>384</v>
      </c>
      <c r="B1110" s="15">
        <v>13</v>
      </c>
      <c r="C1110"/>
      <c r="D1110"/>
      <c r="E1110"/>
      <c r="F1110"/>
    </row>
    <row r="1111" spans="1:6" x14ac:dyDescent="0.25">
      <c r="A1111" s="39" t="s">
        <v>386</v>
      </c>
      <c r="B1111" s="15">
        <v>11</v>
      </c>
      <c r="C1111"/>
      <c r="D1111"/>
      <c r="E1111"/>
      <c r="F1111"/>
    </row>
    <row r="1112" spans="1:6" x14ac:dyDescent="0.25">
      <c r="A1112" s="27" t="s">
        <v>136</v>
      </c>
      <c r="B1112" s="15">
        <v>25</v>
      </c>
      <c r="C1112"/>
      <c r="D1112"/>
      <c r="E1112"/>
      <c r="F1112"/>
    </row>
    <row r="1113" spans="1:6" x14ac:dyDescent="0.25">
      <c r="A1113" s="39" t="s">
        <v>342</v>
      </c>
      <c r="B1113" s="15">
        <v>0</v>
      </c>
      <c r="C1113"/>
      <c r="D1113"/>
      <c r="E1113"/>
      <c r="F1113"/>
    </row>
    <row r="1114" spans="1:6" x14ac:dyDescent="0.25">
      <c r="A1114" s="39" t="s">
        <v>341</v>
      </c>
      <c r="B1114" s="15">
        <v>2</v>
      </c>
      <c r="C1114"/>
      <c r="D1114"/>
      <c r="E1114"/>
      <c r="F1114"/>
    </row>
    <row r="1115" spans="1:6" x14ac:dyDescent="0.25">
      <c r="A1115" s="39" t="s">
        <v>343</v>
      </c>
      <c r="B1115" s="15">
        <v>4</v>
      </c>
      <c r="C1115"/>
      <c r="D1115"/>
      <c r="E1115"/>
      <c r="F1115"/>
    </row>
    <row r="1116" spans="1:6" x14ac:dyDescent="0.25">
      <c r="A1116" s="39" t="s">
        <v>344</v>
      </c>
      <c r="B1116" s="15">
        <v>2</v>
      </c>
      <c r="C1116"/>
      <c r="D1116"/>
      <c r="E1116"/>
      <c r="F1116"/>
    </row>
    <row r="1117" spans="1:6" x14ac:dyDescent="0.25">
      <c r="A1117" s="39" t="s">
        <v>345</v>
      </c>
      <c r="B1117" s="15">
        <v>8</v>
      </c>
      <c r="C1117"/>
      <c r="D1117"/>
      <c r="E1117"/>
      <c r="F1117"/>
    </row>
    <row r="1118" spans="1:6" x14ac:dyDescent="0.25">
      <c r="A1118" s="39" t="s">
        <v>384</v>
      </c>
      <c r="B1118" s="15">
        <v>2</v>
      </c>
      <c r="C1118"/>
      <c r="D1118"/>
      <c r="E1118"/>
      <c r="F1118"/>
    </row>
    <row r="1119" spans="1:6" x14ac:dyDescent="0.25">
      <c r="A1119" s="39" t="s">
        <v>386</v>
      </c>
      <c r="B1119" s="15">
        <v>7</v>
      </c>
      <c r="C1119"/>
      <c r="D1119"/>
      <c r="E1119"/>
      <c r="F1119"/>
    </row>
    <row r="1120" spans="1:6" x14ac:dyDescent="0.25">
      <c r="A1120" s="27" t="s">
        <v>155</v>
      </c>
      <c r="B1120" s="15">
        <v>279</v>
      </c>
      <c r="C1120"/>
      <c r="D1120"/>
      <c r="E1120"/>
      <c r="F1120"/>
    </row>
    <row r="1121" spans="1:6" x14ac:dyDescent="0.25">
      <c r="A1121" s="39" t="s">
        <v>342</v>
      </c>
      <c r="B1121" s="15">
        <v>46</v>
      </c>
      <c r="C1121"/>
      <c r="D1121"/>
      <c r="E1121"/>
      <c r="F1121"/>
    </row>
    <row r="1122" spans="1:6" x14ac:dyDescent="0.25">
      <c r="A1122" s="39" t="s">
        <v>341</v>
      </c>
      <c r="B1122" s="15">
        <v>29</v>
      </c>
      <c r="C1122"/>
      <c r="D1122"/>
      <c r="E1122"/>
      <c r="F1122"/>
    </row>
    <row r="1123" spans="1:6" x14ac:dyDescent="0.25">
      <c r="A1123" s="39" t="s">
        <v>343</v>
      </c>
      <c r="B1123" s="15">
        <v>33</v>
      </c>
      <c r="C1123"/>
      <c r="D1123"/>
      <c r="E1123"/>
      <c r="F1123"/>
    </row>
    <row r="1124" spans="1:6" x14ac:dyDescent="0.25">
      <c r="A1124" s="39" t="s">
        <v>344</v>
      </c>
      <c r="B1124" s="15">
        <v>25</v>
      </c>
      <c r="C1124"/>
      <c r="D1124"/>
      <c r="E1124"/>
      <c r="F1124"/>
    </row>
    <row r="1125" spans="1:6" x14ac:dyDescent="0.25">
      <c r="A1125" s="39" t="s">
        <v>345</v>
      </c>
      <c r="B1125" s="15">
        <v>41</v>
      </c>
      <c r="C1125"/>
      <c r="D1125"/>
      <c r="E1125"/>
      <c r="F1125"/>
    </row>
    <row r="1126" spans="1:6" x14ac:dyDescent="0.25">
      <c r="A1126" s="39" t="s">
        <v>384</v>
      </c>
      <c r="B1126" s="15">
        <v>40</v>
      </c>
      <c r="C1126"/>
      <c r="D1126"/>
      <c r="E1126"/>
      <c r="F1126"/>
    </row>
    <row r="1127" spans="1:6" x14ac:dyDescent="0.25">
      <c r="A1127" s="39" t="s">
        <v>386</v>
      </c>
      <c r="B1127" s="15">
        <v>65</v>
      </c>
      <c r="C1127"/>
      <c r="D1127"/>
      <c r="E1127"/>
      <c r="F1127"/>
    </row>
    <row r="1128" spans="1:6" x14ac:dyDescent="0.25">
      <c r="A1128" s="27" t="s">
        <v>169</v>
      </c>
      <c r="B1128" s="15">
        <v>145</v>
      </c>
      <c r="C1128"/>
      <c r="D1128"/>
      <c r="E1128"/>
      <c r="F1128"/>
    </row>
    <row r="1129" spans="1:6" x14ac:dyDescent="0.25">
      <c r="A1129" s="39" t="s">
        <v>342</v>
      </c>
      <c r="B1129" s="15">
        <v>18</v>
      </c>
      <c r="C1129"/>
      <c r="D1129"/>
      <c r="E1129"/>
      <c r="F1129"/>
    </row>
    <row r="1130" spans="1:6" x14ac:dyDescent="0.25">
      <c r="A1130" s="39" t="s">
        <v>341</v>
      </c>
      <c r="B1130" s="15">
        <v>15</v>
      </c>
      <c r="C1130"/>
      <c r="D1130"/>
      <c r="E1130"/>
      <c r="F1130"/>
    </row>
    <row r="1131" spans="1:6" x14ac:dyDescent="0.25">
      <c r="A1131" s="39" t="s">
        <v>343</v>
      </c>
      <c r="B1131" s="15">
        <v>16</v>
      </c>
      <c r="C1131"/>
      <c r="D1131"/>
      <c r="E1131"/>
      <c r="F1131"/>
    </row>
    <row r="1132" spans="1:6" x14ac:dyDescent="0.25">
      <c r="A1132" s="39" t="s">
        <v>344</v>
      </c>
      <c r="B1132" s="15">
        <v>21</v>
      </c>
      <c r="C1132"/>
      <c r="D1132"/>
      <c r="E1132"/>
      <c r="F1132"/>
    </row>
    <row r="1133" spans="1:6" x14ac:dyDescent="0.25">
      <c r="A1133" s="39" t="s">
        <v>345</v>
      </c>
      <c r="B1133" s="15">
        <v>25</v>
      </c>
      <c r="C1133"/>
      <c r="D1133"/>
      <c r="E1133"/>
      <c r="F1133"/>
    </row>
    <row r="1134" spans="1:6" x14ac:dyDescent="0.25">
      <c r="A1134" s="39" t="s">
        <v>384</v>
      </c>
      <c r="B1134" s="15">
        <v>23</v>
      </c>
      <c r="C1134"/>
      <c r="D1134"/>
      <c r="E1134"/>
      <c r="F1134"/>
    </row>
    <row r="1135" spans="1:6" x14ac:dyDescent="0.25">
      <c r="A1135" s="39" t="s">
        <v>386</v>
      </c>
      <c r="B1135" s="15">
        <v>27</v>
      </c>
      <c r="C1135"/>
      <c r="D1135"/>
      <c r="E1135"/>
      <c r="F1135"/>
    </row>
    <row r="1136" spans="1:6" x14ac:dyDescent="0.25">
      <c r="A1136" s="27" t="s">
        <v>226</v>
      </c>
      <c r="B1136" s="15">
        <v>398</v>
      </c>
      <c r="C1136"/>
      <c r="D1136"/>
      <c r="E1136"/>
      <c r="F1136"/>
    </row>
    <row r="1137" spans="1:6" x14ac:dyDescent="0.25">
      <c r="A1137" s="39" t="s">
        <v>342</v>
      </c>
      <c r="B1137" s="15">
        <v>40</v>
      </c>
      <c r="C1137"/>
      <c r="D1137"/>
      <c r="E1137"/>
      <c r="F1137"/>
    </row>
    <row r="1138" spans="1:6" x14ac:dyDescent="0.25">
      <c r="A1138" s="39" t="s">
        <v>341</v>
      </c>
      <c r="B1138" s="15">
        <v>64</v>
      </c>
      <c r="C1138"/>
      <c r="D1138"/>
      <c r="E1138"/>
      <c r="F1138"/>
    </row>
    <row r="1139" spans="1:6" x14ac:dyDescent="0.25">
      <c r="A1139" s="39" t="s">
        <v>343</v>
      </c>
      <c r="B1139" s="15">
        <v>78</v>
      </c>
      <c r="C1139"/>
      <c r="D1139"/>
      <c r="E1139"/>
      <c r="F1139"/>
    </row>
    <row r="1140" spans="1:6" x14ac:dyDescent="0.25">
      <c r="A1140" s="39" t="s">
        <v>344</v>
      </c>
      <c r="B1140" s="15">
        <v>103</v>
      </c>
      <c r="C1140"/>
      <c r="D1140"/>
      <c r="E1140"/>
      <c r="F1140"/>
    </row>
    <row r="1141" spans="1:6" x14ac:dyDescent="0.25">
      <c r="A1141" s="39" t="s">
        <v>345</v>
      </c>
      <c r="B1141" s="15">
        <v>24</v>
      </c>
      <c r="C1141"/>
      <c r="D1141"/>
      <c r="E1141"/>
      <c r="F1141"/>
    </row>
    <row r="1142" spans="1:6" x14ac:dyDescent="0.25">
      <c r="A1142" s="39" t="s">
        <v>384</v>
      </c>
      <c r="B1142" s="15">
        <v>46</v>
      </c>
      <c r="C1142"/>
      <c r="D1142"/>
      <c r="E1142"/>
      <c r="F1142"/>
    </row>
    <row r="1143" spans="1:6" x14ac:dyDescent="0.25">
      <c r="A1143" s="39" t="s">
        <v>386</v>
      </c>
      <c r="B1143" s="15">
        <v>43</v>
      </c>
      <c r="C1143"/>
      <c r="D1143"/>
      <c r="E1143"/>
      <c r="F1143"/>
    </row>
    <row r="1144" spans="1:6" x14ac:dyDescent="0.25">
      <c r="A1144" s="27" t="s">
        <v>246</v>
      </c>
      <c r="B1144" s="15">
        <v>273</v>
      </c>
      <c r="C1144"/>
      <c r="D1144"/>
      <c r="E1144"/>
      <c r="F1144"/>
    </row>
    <row r="1145" spans="1:6" x14ac:dyDescent="0.25">
      <c r="A1145" s="39" t="s">
        <v>342</v>
      </c>
      <c r="B1145" s="15">
        <v>53</v>
      </c>
      <c r="C1145"/>
      <c r="D1145"/>
      <c r="E1145"/>
      <c r="F1145"/>
    </row>
    <row r="1146" spans="1:6" x14ac:dyDescent="0.25">
      <c r="A1146" s="39" t="s">
        <v>341</v>
      </c>
      <c r="B1146" s="15">
        <v>43</v>
      </c>
      <c r="C1146"/>
      <c r="D1146"/>
      <c r="E1146"/>
      <c r="F1146"/>
    </row>
    <row r="1147" spans="1:6" x14ac:dyDescent="0.25">
      <c r="A1147" s="39" t="s">
        <v>343</v>
      </c>
      <c r="B1147" s="15">
        <v>27</v>
      </c>
      <c r="C1147"/>
      <c r="D1147"/>
      <c r="E1147"/>
      <c r="F1147"/>
    </row>
    <row r="1148" spans="1:6" x14ac:dyDescent="0.25">
      <c r="A1148" s="39" t="s">
        <v>344</v>
      </c>
      <c r="B1148" s="15">
        <v>46</v>
      </c>
      <c r="C1148"/>
      <c r="D1148"/>
      <c r="E1148"/>
      <c r="F1148"/>
    </row>
    <row r="1149" spans="1:6" x14ac:dyDescent="0.25">
      <c r="A1149" s="39" t="s">
        <v>345</v>
      </c>
      <c r="B1149" s="15">
        <v>46</v>
      </c>
      <c r="C1149"/>
      <c r="D1149"/>
      <c r="E1149"/>
      <c r="F1149"/>
    </row>
    <row r="1150" spans="1:6" x14ac:dyDescent="0.25">
      <c r="A1150" s="39" t="s">
        <v>384</v>
      </c>
      <c r="B1150" s="15">
        <v>31</v>
      </c>
      <c r="C1150"/>
      <c r="D1150"/>
      <c r="E1150"/>
      <c r="F1150"/>
    </row>
    <row r="1151" spans="1:6" x14ac:dyDescent="0.25">
      <c r="A1151" s="39" t="s">
        <v>386</v>
      </c>
      <c r="B1151" s="15">
        <v>27</v>
      </c>
      <c r="C1151"/>
      <c r="D1151"/>
      <c r="E1151"/>
      <c r="F1151"/>
    </row>
    <row r="1152" spans="1:6" x14ac:dyDescent="0.25">
      <c r="A1152" s="27" t="s">
        <v>252</v>
      </c>
      <c r="B1152" s="15">
        <v>225</v>
      </c>
      <c r="C1152"/>
      <c r="D1152"/>
      <c r="E1152"/>
      <c r="F1152"/>
    </row>
    <row r="1153" spans="1:6" x14ac:dyDescent="0.25">
      <c r="A1153" s="39" t="s">
        <v>342</v>
      </c>
      <c r="B1153" s="15">
        <v>47</v>
      </c>
      <c r="C1153"/>
      <c r="D1153"/>
      <c r="E1153"/>
      <c r="F1153"/>
    </row>
    <row r="1154" spans="1:6" x14ac:dyDescent="0.25">
      <c r="A1154" s="39" t="s">
        <v>341</v>
      </c>
      <c r="B1154" s="15">
        <v>47</v>
      </c>
      <c r="C1154"/>
      <c r="D1154"/>
      <c r="E1154"/>
      <c r="F1154"/>
    </row>
    <row r="1155" spans="1:6" x14ac:dyDescent="0.25">
      <c r="A1155" s="39" t="s">
        <v>343</v>
      </c>
      <c r="B1155" s="15">
        <v>11</v>
      </c>
      <c r="C1155"/>
      <c r="D1155"/>
      <c r="E1155"/>
      <c r="F1155"/>
    </row>
    <row r="1156" spans="1:6" x14ac:dyDescent="0.25">
      <c r="A1156" s="39" t="s">
        <v>344</v>
      </c>
      <c r="B1156" s="15">
        <v>0</v>
      </c>
      <c r="C1156"/>
      <c r="D1156"/>
      <c r="E1156"/>
      <c r="F1156"/>
    </row>
    <row r="1157" spans="1:6" x14ac:dyDescent="0.25">
      <c r="A1157" s="39" t="s">
        <v>345</v>
      </c>
      <c r="B1157" s="15">
        <v>3</v>
      </c>
      <c r="C1157"/>
      <c r="D1157"/>
      <c r="E1157"/>
      <c r="F1157"/>
    </row>
    <row r="1158" spans="1:6" x14ac:dyDescent="0.25">
      <c r="A1158" s="39" t="s">
        <v>384</v>
      </c>
      <c r="B1158" s="15">
        <v>50</v>
      </c>
      <c r="C1158"/>
      <c r="D1158"/>
      <c r="E1158"/>
      <c r="F1158"/>
    </row>
    <row r="1159" spans="1:6" x14ac:dyDescent="0.25">
      <c r="A1159" s="39" t="s">
        <v>386</v>
      </c>
      <c r="B1159" s="15">
        <v>67</v>
      </c>
      <c r="C1159"/>
      <c r="D1159"/>
      <c r="E1159"/>
      <c r="F1159"/>
    </row>
    <row r="1160" spans="1:6" x14ac:dyDescent="0.25">
      <c r="A1160" s="2" t="s">
        <v>300</v>
      </c>
      <c r="B1160" s="15">
        <v>277</v>
      </c>
      <c r="C1160"/>
      <c r="D1160"/>
      <c r="E1160"/>
      <c r="F1160"/>
    </row>
    <row r="1161" spans="1:6" x14ac:dyDescent="0.25">
      <c r="A1161" s="27" t="s">
        <v>1</v>
      </c>
      <c r="B1161" s="15">
        <v>2</v>
      </c>
      <c r="C1161"/>
      <c r="D1161"/>
      <c r="E1161"/>
      <c r="F1161"/>
    </row>
    <row r="1162" spans="1:6" x14ac:dyDescent="0.25">
      <c r="A1162" s="39" t="s">
        <v>342</v>
      </c>
      <c r="B1162" s="15">
        <v>0</v>
      </c>
      <c r="C1162"/>
      <c r="D1162"/>
      <c r="E1162"/>
      <c r="F1162"/>
    </row>
    <row r="1163" spans="1:6" x14ac:dyDescent="0.25">
      <c r="A1163" s="39" t="s">
        <v>341</v>
      </c>
      <c r="B1163" s="15">
        <v>1</v>
      </c>
      <c r="C1163"/>
      <c r="D1163"/>
      <c r="E1163"/>
      <c r="F1163"/>
    </row>
    <row r="1164" spans="1:6" x14ac:dyDescent="0.25">
      <c r="A1164" s="39" t="s">
        <v>343</v>
      </c>
      <c r="B1164" s="15">
        <v>1</v>
      </c>
      <c r="C1164"/>
      <c r="D1164"/>
      <c r="E1164"/>
      <c r="F1164"/>
    </row>
    <row r="1165" spans="1:6" x14ac:dyDescent="0.25">
      <c r="A1165" s="39" t="s">
        <v>344</v>
      </c>
      <c r="B1165" s="15">
        <v>0</v>
      </c>
      <c r="C1165"/>
      <c r="D1165"/>
      <c r="E1165"/>
      <c r="F1165"/>
    </row>
    <row r="1166" spans="1:6" x14ac:dyDescent="0.25">
      <c r="A1166" s="39" t="s">
        <v>345</v>
      </c>
      <c r="B1166" s="15">
        <v>0</v>
      </c>
      <c r="C1166"/>
      <c r="D1166"/>
      <c r="E1166"/>
      <c r="F1166"/>
    </row>
    <row r="1167" spans="1:6" x14ac:dyDescent="0.25">
      <c r="A1167" s="39" t="s">
        <v>384</v>
      </c>
      <c r="B1167" s="15">
        <v>0</v>
      </c>
      <c r="C1167"/>
      <c r="D1167"/>
      <c r="E1167"/>
      <c r="F1167"/>
    </row>
    <row r="1168" spans="1:6" x14ac:dyDescent="0.25">
      <c r="A1168" s="39" t="s">
        <v>386</v>
      </c>
      <c r="B1168" s="15">
        <v>0</v>
      </c>
      <c r="C1168"/>
      <c r="D1168"/>
      <c r="E1168"/>
      <c r="F1168"/>
    </row>
    <row r="1169" spans="1:6" x14ac:dyDescent="0.25">
      <c r="A1169" s="27" t="s">
        <v>45</v>
      </c>
      <c r="B1169" s="15">
        <v>30</v>
      </c>
      <c r="C1169"/>
      <c r="D1169"/>
      <c r="E1169"/>
      <c r="F1169"/>
    </row>
    <row r="1170" spans="1:6" x14ac:dyDescent="0.25">
      <c r="A1170" s="39" t="s">
        <v>342</v>
      </c>
      <c r="B1170" s="15">
        <v>3</v>
      </c>
      <c r="C1170"/>
      <c r="D1170"/>
      <c r="E1170"/>
      <c r="F1170"/>
    </row>
    <row r="1171" spans="1:6" x14ac:dyDescent="0.25">
      <c r="A1171" s="39" t="s">
        <v>341</v>
      </c>
      <c r="B1171" s="15">
        <v>8</v>
      </c>
      <c r="C1171"/>
      <c r="D1171"/>
      <c r="E1171"/>
      <c r="F1171"/>
    </row>
    <row r="1172" spans="1:6" x14ac:dyDescent="0.25">
      <c r="A1172" s="39" t="s">
        <v>343</v>
      </c>
      <c r="B1172" s="15">
        <v>4</v>
      </c>
      <c r="C1172"/>
      <c r="D1172"/>
      <c r="E1172"/>
      <c r="F1172"/>
    </row>
    <row r="1173" spans="1:6" x14ac:dyDescent="0.25">
      <c r="A1173" s="39" t="s">
        <v>344</v>
      </c>
      <c r="B1173" s="15">
        <v>5</v>
      </c>
      <c r="C1173"/>
      <c r="D1173"/>
      <c r="E1173"/>
      <c r="F1173"/>
    </row>
    <row r="1174" spans="1:6" x14ac:dyDescent="0.25">
      <c r="A1174" s="39" t="s">
        <v>345</v>
      </c>
      <c r="B1174" s="15">
        <v>4</v>
      </c>
      <c r="C1174"/>
      <c r="D1174"/>
      <c r="E1174"/>
      <c r="F1174"/>
    </row>
    <row r="1175" spans="1:6" x14ac:dyDescent="0.25">
      <c r="A1175" s="39" t="s">
        <v>384</v>
      </c>
      <c r="B1175" s="15">
        <v>2</v>
      </c>
      <c r="C1175"/>
      <c r="D1175"/>
      <c r="E1175"/>
      <c r="F1175"/>
    </row>
    <row r="1176" spans="1:6" x14ac:dyDescent="0.25">
      <c r="A1176" s="39" t="s">
        <v>386</v>
      </c>
      <c r="B1176" s="15">
        <v>4</v>
      </c>
      <c r="C1176"/>
      <c r="D1176"/>
      <c r="E1176"/>
      <c r="F1176"/>
    </row>
    <row r="1177" spans="1:6" x14ac:dyDescent="0.25">
      <c r="A1177" s="27" t="s">
        <v>48</v>
      </c>
      <c r="B1177" s="15">
        <v>56</v>
      </c>
      <c r="C1177"/>
      <c r="D1177"/>
      <c r="E1177"/>
      <c r="F1177"/>
    </row>
    <row r="1178" spans="1:6" x14ac:dyDescent="0.25">
      <c r="A1178" s="39" t="s">
        <v>342</v>
      </c>
      <c r="B1178" s="15">
        <v>19</v>
      </c>
      <c r="C1178"/>
      <c r="D1178"/>
      <c r="E1178"/>
      <c r="F1178"/>
    </row>
    <row r="1179" spans="1:6" x14ac:dyDescent="0.25">
      <c r="A1179" s="39" t="s">
        <v>341</v>
      </c>
      <c r="B1179" s="15">
        <v>10</v>
      </c>
      <c r="C1179"/>
      <c r="D1179"/>
      <c r="E1179"/>
      <c r="F1179"/>
    </row>
    <row r="1180" spans="1:6" x14ac:dyDescent="0.25">
      <c r="A1180" s="39" t="s">
        <v>343</v>
      </c>
      <c r="B1180" s="15">
        <v>15</v>
      </c>
      <c r="C1180"/>
      <c r="D1180"/>
      <c r="E1180"/>
      <c r="F1180"/>
    </row>
    <row r="1181" spans="1:6" x14ac:dyDescent="0.25">
      <c r="A1181" s="39" t="s">
        <v>344</v>
      </c>
      <c r="B1181" s="15">
        <v>9</v>
      </c>
      <c r="C1181"/>
      <c r="D1181"/>
      <c r="E1181"/>
      <c r="F1181"/>
    </row>
    <row r="1182" spans="1:6" x14ac:dyDescent="0.25">
      <c r="A1182" s="39" t="s">
        <v>345</v>
      </c>
      <c r="B1182" s="15">
        <v>2</v>
      </c>
      <c r="C1182"/>
      <c r="D1182"/>
      <c r="E1182"/>
      <c r="F1182"/>
    </row>
    <row r="1183" spans="1:6" x14ac:dyDescent="0.25">
      <c r="A1183" s="39" t="s">
        <v>384</v>
      </c>
      <c r="B1183" s="15">
        <v>1</v>
      </c>
      <c r="C1183"/>
      <c r="D1183"/>
      <c r="E1183"/>
      <c r="F1183"/>
    </row>
    <row r="1184" spans="1:6" x14ac:dyDescent="0.25">
      <c r="A1184" s="39" t="s">
        <v>386</v>
      </c>
      <c r="B1184" s="15">
        <v>0</v>
      </c>
      <c r="C1184"/>
      <c r="D1184"/>
      <c r="E1184"/>
      <c r="F1184"/>
    </row>
    <row r="1185" spans="1:6" x14ac:dyDescent="0.25">
      <c r="A1185" s="27" t="s">
        <v>83</v>
      </c>
      <c r="B1185" s="15">
        <v>36</v>
      </c>
      <c r="C1185"/>
      <c r="D1185"/>
      <c r="E1185"/>
      <c r="F1185"/>
    </row>
    <row r="1186" spans="1:6" x14ac:dyDescent="0.25">
      <c r="A1186" s="39" t="s">
        <v>342</v>
      </c>
      <c r="B1186" s="15">
        <v>0</v>
      </c>
      <c r="C1186"/>
      <c r="D1186"/>
      <c r="E1186"/>
      <c r="F1186"/>
    </row>
    <row r="1187" spans="1:6" x14ac:dyDescent="0.25">
      <c r="A1187" s="39" t="s">
        <v>341</v>
      </c>
      <c r="B1187" s="15">
        <v>0</v>
      </c>
      <c r="C1187"/>
      <c r="D1187"/>
      <c r="E1187"/>
      <c r="F1187"/>
    </row>
    <row r="1188" spans="1:6" x14ac:dyDescent="0.25">
      <c r="A1188" s="39" t="s">
        <v>343</v>
      </c>
      <c r="B1188" s="15">
        <v>6</v>
      </c>
      <c r="C1188"/>
      <c r="D1188"/>
      <c r="E1188"/>
      <c r="F1188"/>
    </row>
    <row r="1189" spans="1:6" x14ac:dyDescent="0.25">
      <c r="A1189" s="39" t="s">
        <v>344</v>
      </c>
      <c r="B1189" s="15">
        <v>8</v>
      </c>
      <c r="C1189"/>
      <c r="D1189"/>
      <c r="E1189"/>
      <c r="F1189"/>
    </row>
    <row r="1190" spans="1:6" x14ac:dyDescent="0.25">
      <c r="A1190" s="39" t="s">
        <v>345</v>
      </c>
      <c r="B1190" s="15">
        <v>10</v>
      </c>
      <c r="C1190"/>
      <c r="D1190"/>
      <c r="E1190"/>
      <c r="F1190"/>
    </row>
    <row r="1191" spans="1:6" x14ac:dyDescent="0.25">
      <c r="A1191" s="39" t="s">
        <v>384</v>
      </c>
      <c r="B1191" s="15">
        <v>2</v>
      </c>
      <c r="C1191"/>
      <c r="D1191"/>
      <c r="E1191"/>
      <c r="F1191"/>
    </row>
    <row r="1192" spans="1:6" x14ac:dyDescent="0.25">
      <c r="A1192" s="39" t="s">
        <v>386</v>
      </c>
      <c r="B1192" s="15">
        <v>10</v>
      </c>
      <c r="C1192"/>
      <c r="D1192"/>
      <c r="E1192"/>
      <c r="F1192"/>
    </row>
    <row r="1193" spans="1:6" x14ac:dyDescent="0.25">
      <c r="A1193" s="27" t="s">
        <v>152</v>
      </c>
      <c r="B1193" s="15">
        <v>14</v>
      </c>
      <c r="C1193"/>
      <c r="D1193"/>
      <c r="E1193"/>
      <c r="F1193"/>
    </row>
    <row r="1194" spans="1:6" x14ac:dyDescent="0.25">
      <c r="A1194" s="39" t="s">
        <v>342</v>
      </c>
      <c r="B1194" s="15">
        <v>3</v>
      </c>
      <c r="C1194"/>
      <c r="D1194"/>
      <c r="E1194"/>
      <c r="F1194"/>
    </row>
    <row r="1195" spans="1:6" x14ac:dyDescent="0.25">
      <c r="A1195" s="39" t="s">
        <v>341</v>
      </c>
      <c r="B1195" s="15">
        <v>5</v>
      </c>
      <c r="C1195"/>
      <c r="D1195"/>
      <c r="E1195"/>
      <c r="F1195"/>
    </row>
    <row r="1196" spans="1:6" x14ac:dyDescent="0.25">
      <c r="A1196" s="39" t="s">
        <v>343</v>
      </c>
      <c r="B1196" s="15">
        <v>0</v>
      </c>
      <c r="C1196"/>
      <c r="D1196"/>
      <c r="E1196"/>
      <c r="F1196"/>
    </row>
    <row r="1197" spans="1:6" x14ac:dyDescent="0.25">
      <c r="A1197" s="39" t="s">
        <v>344</v>
      </c>
      <c r="B1197" s="15">
        <v>4</v>
      </c>
      <c r="C1197"/>
      <c r="D1197"/>
      <c r="E1197"/>
      <c r="F1197"/>
    </row>
    <row r="1198" spans="1:6" x14ac:dyDescent="0.25">
      <c r="A1198" s="39" t="s">
        <v>345</v>
      </c>
      <c r="B1198" s="15">
        <v>0</v>
      </c>
      <c r="C1198"/>
      <c r="D1198"/>
      <c r="E1198"/>
      <c r="F1198"/>
    </row>
    <row r="1199" spans="1:6" x14ac:dyDescent="0.25">
      <c r="A1199" s="39" t="s">
        <v>384</v>
      </c>
      <c r="B1199" s="15">
        <v>0</v>
      </c>
      <c r="C1199"/>
      <c r="D1199"/>
      <c r="E1199"/>
      <c r="F1199"/>
    </row>
    <row r="1200" spans="1:6" x14ac:dyDescent="0.25">
      <c r="A1200" s="39" t="s">
        <v>386</v>
      </c>
      <c r="B1200" s="15">
        <v>2</v>
      </c>
      <c r="C1200"/>
      <c r="D1200"/>
      <c r="E1200"/>
      <c r="F1200"/>
    </row>
    <row r="1201" spans="1:6" x14ac:dyDescent="0.25">
      <c r="A1201" s="27" t="s">
        <v>184</v>
      </c>
      <c r="B1201" s="15">
        <v>90</v>
      </c>
      <c r="C1201"/>
      <c r="D1201"/>
      <c r="E1201"/>
      <c r="F1201"/>
    </row>
    <row r="1202" spans="1:6" x14ac:dyDescent="0.25">
      <c r="A1202" s="39" t="s">
        <v>342</v>
      </c>
      <c r="B1202" s="15">
        <v>11</v>
      </c>
      <c r="C1202"/>
      <c r="D1202"/>
      <c r="E1202"/>
      <c r="F1202"/>
    </row>
    <row r="1203" spans="1:6" x14ac:dyDescent="0.25">
      <c r="A1203" s="39" t="s">
        <v>341</v>
      </c>
      <c r="B1203" s="15">
        <v>9</v>
      </c>
      <c r="C1203"/>
      <c r="D1203"/>
      <c r="E1203"/>
      <c r="F1203"/>
    </row>
    <row r="1204" spans="1:6" x14ac:dyDescent="0.25">
      <c r="A1204" s="39" t="s">
        <v>343</v>
      </c>
      <c r="B1204" s="15">
        <v>7</v>
      </c>
      <c r="C1204"/>
      <c r="D1204"/>
      <c r="E1204"/>
      <c r="F1204"/>
    </row>
    <row r="1205" spans="1:6" x14ac:dyDescent="0.25">
      <c r="A1205" s="39" t="s">
        <v>344</v>
      </c>
      <c r="B1205" s="15">
        <v>11</v>
      </c>
      <c r="C1205"/>
      <c r="D1205"/>
      <c r="E1205"/>
      <c r="F1205"/>
    </row>
    <row r="1206" spans="1:6" x14ac:dyDescent="0.25">
      <c r="A1206" s="39" t="s">
        <v>345</v>
      </c>
      <c r="B1206" s="15">
        <v>31</v>
      </c>
      <c r="C1206"/>
      <c r="D1206"/>
      <c r="E1206"/>
      <c r="F1206"/>
    </row>
    <row r="1207" spans="1:6" x14ac:dyDescent="0.25">
      <c r="A1207" s="39" t="s">
        <v>384</v>
      </c>
      <c r="B1207" s="15">
        <v>7</v>
      </c>
      <c r="C1207"/>
      <c r="D1207"/>
      <c r="E1207"/>
      <c r="F1207"/>
    </row>
    <row r="1208" spans="1:6" x14ac:dyDescent="0.25">
      <c r="A1208" s="39" t="s">
        <v>386</v>
      </c>
      <c r="B1208" s="15">
        <v>14</v>
      </c>
      <c r="C1208"/>
      <c r="D1208"/>
      <c r="E1208"/>
      <c r="F1208"/>
    </row>
    <row r="1209" spans="1:6" x14ac:dyDescent="0.25">
      <c r="A1209" s="27" t="s">
        <v>211</v>
      </c>
      <c r="B1209" s="15">
        <v>29</v>
      </c>
      <c r="C1209"/>
      <c r="D1209"/>
      <c r="E1209"/>
      <c r="F1209"/>
    </row>
    <row r="1210" spans="1:6" x14ac:dyDescent="0.25">
      <c r="A1210" s="39" t="s">
        <v>342</v>
      </c>
      <c r="B1210" s="15">
        <v>8</v>
      </c>
      <c r="C1210"/>
      <c r="D1210"/>
      <c r="E1210"/>
      <c r="F1210"/>
    </row>
    <row r="1211" spans="1:6" x14ac:dyDescent="0.25">
      <c r="A1211" s="39" t="s">
        <v>341</v>
      </c>
      <c r="B1211" s="15">
        <v>8</v>
      </c>
      <c r="C1211"/>
      <c r="D1211"/>
      <c r="E1211"/>
      <c r="F1211"/>
    </row>
    <row r="1212" spans="1:6" x14ac:dyDescent="0.25">
      <c r="A1212" s="39" t="s">
        <v>343</v>
      </c>
      <c r="B1212" s="15">
        <v>2</v>
      </c>
      <c r="C1212"/>
      <c r="D1212"/>
      <c r="E1212"/>
      <c r="F1212"/>
    </row>
    <row r="1213" spans="1:6" x14ac:dyDescent="0.25">
      <c r="A1213" s="39" t="s">
        <v>344</v>
      </c>
      <c r="B1213" s="15">
        <v>3</v>
      </c>
      <c r="C1213"/>
      <c r="D1213"/>
      <c r="E1213"/>
      <c r="F1213"/>
    </row>
    <row r="1214" spans="1:6" x14ac:dyDescent="0.25">
      <c r="A1214" s="39" t="s">
        <v>345</v>
      </c>
      <c r="B1214" s="15">
        <v>1</v>
      </c>
      <c r="C1214"/>
      <c r="D1214"/>
      <c r="E1214"/>
      <c r="F1214"/>
    </row>
    <row r="1215" spans="1:6" x14ac:dyDescent="0.25">
      <c r="A1215" s="39" t="s">
        <v>384</v>
      </c>
      <c r="B1215" s="15">
        <v>2</v>
      </c>
      <c r="C1215"/>
      <c r="D1215"/>
      <c r="E1215"/>
      <c r="F1215"/>
    </row>
    <row r="1216" spans="1:6" x14ac:dyDescent="0.25">
      <c r="A1216" s="39" t="s">
        <v>386</v>
      </c>
      <c r="B1216" s="15">
        <v>5</v>
      </c>
      <c r="C1216"/>
      <c r="D1216"/>
      <c r="E1216"/>
      <c r="F1216"/>
    </row>
    <row r="1217" spans="1:6" x14ac:dyDescent="0.25">
      <c r="A1217" s="27" t="s">
        <v>249</v>
      </c>
      <c r="B1217" s="15">
        <v>20</v>
      </c>
      <c r="C1217"/>
      <c r="D1217"/>
      <c r="E1217"/>
      <c r="F1217"/>
    </row>
    <row r="1218" spans="1:6" x14ac:dyDescent="0.25">
      <c r="A1218" s="39" t="s">
        <v>342</v>
      </c>
      <c r="B1218" s="15">
        <v>3</v>
      </c>
      <c r="C1218"/>
      <c r="D1218"/>
      <c r="E1218"/>
      <c r="F1218"/>
    </row>
    <row r="1219" spans="1:6" x14ac:dyDescent="0.25">
      <c r="A1219" s="39" t="s">
        <v>341</v>
      </c>
      <c r="B1219" s="15">
        <v>4</v>
      </c>
      <c r="C1219"/>
      <c r="D1219"/>
      <c r="E1219"/>
      <c r="F1219"/>
    </row>
    <row r="1220" spans="1:6" x14ac:dyDescent="0.25">
      <c r="A1220" s="39" t="s">
        <v>343</v>
      </c>
      <c r="B1220" s="15">
        <v>3</v>
      </c>
      <c r="C1220"/>
      <c r="D1220"/>
      <c r="E1220"/>
      <c r="F1220"/>
    </row>
    <row r="1221" spans="1:6" x14ac:dyDescent="0.25">
      <c r="A1221" s="39" t="s">
        <v>344</v>
      </c>
      <c r="B1221" s="15">
        <v>3</v>
      </c>
      <c r="C1221"/>
      <c r="D1221"/>
      <c r="E1221"/>
      <c r="F1221"/>
    </row>
    <row r="1222" spans="1:6" x14ac:dyDescent="0.25">
      <c r="A1222" s="39" t="s">
        <v>345</v>
      </c>
      <c r="B1222" s="15">
        <v>1</v>
      </c>
      <c r="C1222"/>
      <c r="D1222"/>
      <c r="E1222"/>
      <c r="F1222"/>
    </row>
    <row r="1223" spans="1:6" x14ac:dyDescent="0.25">
      <c r="A1223" s="39" t="s">
        <v>384</v>
      </c>
      <c r="B1223" s="15">
        <v>2</v>
      </c>
      <c r="C1223"/>
      <c r="D1223"/>
      <c r="E1223"/>
      <c r="F1223"/>
    </row>
    <row r="1224" spans="1:6" x14ac:dyDescent="0.25">
      <c r="A1224" s="39" t="s">
        <v>386</v>
      </c>
      <c r="B1224" s="15">
        <v>4</v>
      </c>
      <c r="C1224"/>
      <c r="D1224"/>
      <c r="E1224"/>
      <c r="F1224"/>
    </row>
    <row r="1225" spans="1:6" x14ac:dyDescent="0.25">
      <c r="A1225" s="2" t="s">
        <v>329</v>
      </c>
      <c r="B1225" s="15">
        <v>3431</v>
      </c>
      <c r="C1225"/>
      <c r="D1225"/>
      <c r="E1225"/>
      <c r="F1225"/>
    </row>
    <row r="1226" spans="1:6" x14ac:dyDescent="0.25">
      <c r="A1226" s="27" t="s">
        <v>79</v>
      </c>
      <c r="B1226" s="15">
        <v>3</v>
      </c>
      <c r="C1226"/>
      <c r="D1226"/>
      <c r="E1226"/>
      <c r="F1226"/>
    </row>
    <row r="1227" spans="1:6" x14ac:dyDescent="0.25">
      <c r="A1227" s="39" t="s">
        <v>342</v>
      </c>
      <c r="B1227" s="15">
        <v>3</v>
      </c>
      <c r="C1227"/>
      <c r="D1227"/>
      <c r="E1227"/>
      <c r="F1227"/>
    </row>
    <row r="1228" spans="1:6" x14ac:dyDescent="0.25">
      <c r="A1228" s="39" t="s">
        <v>341</v>
      </c>
      <c r="B1228" s="15">
        <v>0</v>
      </c>
      <c r="C1228"/>
      <c r="D1228"/>
      <c r="E1228"/>
      <c r="F1228"/>
    </row>
    <row r="1229" spans="1:6" x14ac:dyDescent="0.25">
      <c r="A1229" s="39" t="s">
        <v>343</v>
      </c>
      <c r="B1229" s="15">
        <v>0</v>
      </c>
      <c r="C1229"/>
      <c r="D1229"/>
      <c r="E1229"/>
      <c r="F1229"/>
    </row>
    <row r="1230" spans="1:6" x14ac:dyDescent="0.25">
      <c r="A1230" s="39" t="s">
        <v>344</v>
      </c>
      <c r="B1230" s="15">
        <v>0</v>
      </c>
      <c r="C1230"/>
      <c r="D1230"/>
      <c r="E1230"/>
      <c r="F1230"/>
    </row>
    <row r="1231" spans="1:6" x14ac:dyDescent="0.25">
      <c r="A1231" s="39" t="s">
        <v>345</v>
      </c>
      <c r="B1231" s="15">
        <v>0</v>
      </c>
      <c r="C1231"/>
      <c r="D1231"/>
      <c r="E1231"/>
      <c r="F1231"/>
    </row>
    <row r="1232" spans="1:6" x14ac:dyDescent="0.25">
      <c r="A1232" s="39" t="s">
        <v>384</v>
      </c>
      <c r="B1232" s="15">
        <v>0</v>
      </c>
      <c r="C1232"/>
      <c r="D1232"/>
      <c r="E1232"/>
      <c r="F1232"/>
    </row>
    <row r="1233" spans="1:6" x14ac:dyDescent="0.25">
      <c r="A1233" s="39" t="s">
        <v>386</v>
      </c>
      <c r="B1233" s="15">
        <v>0</v>
      </c>
      <c r="C1233"/>
      <c r="D1233"/>
      <c r="E1233"/>
      <c r="F1233"/>
    </row>
    <row r="1234" spans="1:6" x14ac:dyDescent="0.25">
      <c r="A1234" s="27" t="s">
        <v>86</v>
      </c>
      <c r="B1234" s="15">
        <v>117</v>
      </c>
      <c r="C1234"/>
      <c r="D1234"/>
      <c r="E1234"/>
      <c r="F1234"/>
    </row>
    <row r="1235" spans="1:6" x14ac:dyDescent="0.25">
      <c r="A1235" s="39" t="s">
        <v>342</v>
      </c>
      <c r="B1235" s="15">
        <v>10</v>
      </c>
      <c r="C1235"/>
      <c r="D1235"/>
      <c r="E1235"/>
      <c r="F1235"/>
    </row>
    <row r="1236" spans="1:6" x14ac:dyDescent="0.25">
      <c r="A1236" s="39" t="s">
        <v>341</v>
      </c>
      <c r="B1236" s="15">
        <v>22</v>
      </c>
      <c r="C1236"/>
      <c r="D1236"/>
      <c r="E1236"/>
      <c r="F1236"/>
    </row>
    <row r="1237" spans="1:6" x14ac:dyDescent="0.25">
      <c r="A1237" s="39" t="s">
        <v>343</v>
      </c>
      <c r="B1237" s="15">
        <v>6</v>
      </c>
      <c r="C1237"/>
      <c r="D1237"/>
      <c r="E1237"/>
      <c r="F1237"/>
    </row>
    <row r="1238" spans="1:6" x14ac:dyDescent="0.25">
      <c r="A1238" s="39" t="s">
        <v>344</v>
      </c>
      <c r="B1238" s="15">
        <v>18</v>
      </c>
      <c r="C1238"/>
      <c r="D1238"/>
      <c r="E1238"/>
      <c r="F1238"/>
    </row>
    <row r="1239" spans="1:6" x14ac:dyDescent="0.25">
      <c r="A1239" s="39" t="s">
        <v>345</v>
      </c>
      <c r="B1239" s="15">
        <v>25</v>
      </c>
      <c r="C1239"/>
      <c r="D1239"/>
      <c r="E1239"/>
      <c r="F1239"/>
    </row>
    <row r="1240" spans="1:6" x14ac:dyDescent="0.25">
      <c r="A1240" s="39" t="s">
        <v>384</v>
      </c>
      <c r="B1240" s="15">
        <v>17</v>
      </c>
      <c r="C1240"/>
      <c r="D1240"/>
      <c r="E1240"/>
      <c r="F1240"/>
    </row>
    <row r="1241" spans="1:6" x14ac:dyDescent="0.25">
      <c r="A1241" s="39" t="s">
        <v>386</v>
      </c>
      <c r="B1241" s="15">
        <v>19</v>
      </c>
      <c r="C1241"/>
      <c r="D1241"/>
      <c r="E1241"/>
      <c r="F1241"/>
    </row>
    <row r="1242" spans="1:6" x14ac:dyDescent="0.25">
      <c r="A1242" s="27" t="s">
        <v>117</v>
      </c>
      <c r="B1242" s="15">
        <v>66</v>
      </c>
      <c r="C1242"/>
      <c r="D1242"/>
      <c r="E1242"/>
      <c r="F1242"/>
    </row>
    <row r="1243" spans="1:6" x14ac:dyDescent="0.25">
      <c r="A1243" s="39" t="s">
        <v>342</v>
      </c>
      <c r="B1243" s="15">
        <v>8</v>
      </c>
      <c r="C1243"/>
      <c r="D1243"/>
      <c r="E1243"/>
      <c r="F1243"/>
    </row>
    <row r="1244" spans="1:6" x14ac:dyDescent="0.25">
      <c r="A1244" s="39" t="s">
        <v>341</v>
      </c>
      <c r="B1244" s="15">
        <v>7</v>
      </c>
      <c r="C1244"/>
      <c r="D1244"/>
      <c r="E1244"/>
      <c r="F1244"/>
    </row>
    <row r="1245" spans="1:6" x14ac:dyDescent="0.25">
      <c r="A1245" s="39" t="s">
        <v>343</v>
      </c>
      <c r="B1245" s="15">
        <v>10</v>
      </c>
      <c r="C1245"/>
      <c r="D1245"/>
      <c r="E1245"/>
      <c r="F1245"/>
    </row>
    <row r="1246" spans="1:6" x14ac:dyDescent="0.25">
      <c r="A1246" s="39" t="s">
        <v>344</v>
      </c>
      <c r="B1246" s="15">
        <v>7</v>
      </c>
      <c r="C1246"/>
      <c r="D1246"/>
      <c r="E1246"/>
      <c r="F1246"/>
    </row>
    <row r="1247" spans="1:6" x14ac:dyDescent="0.25">
      <c r="A1247" s="39" t="s">
        <v>345</v>
      </c>
      <c r="B1247" s="15">
        <v>5</v>
      </c>
      <c r="C1247"/>
      <c r="D1247"/>
      <c r="E1247"/>
      <c r="F1247"/>
    </row>
    <row r="1248" spans="1:6" x14ac:dyDescent="0.25">
      <c r="A1248" s="39" t="s">
        <v>384</v>
      </c>
      <c r="B1248" s="15">
        <v>12</v>
      </c>
      <c r="C1248"/>
      <c r="D1248"/>
      <c r="E1248"/>
      <c r="F1248"/>
    </row>
    <row r="1249" spans="1:6" x14ac:dyDescent="0.25">
      <c r="A1249" s="39" t="s">
        <v>386</v>
      </c>
      <c r="B1249" s="15">
        <v>17</v>
      </c>
      <c r="C1249"/>
      <c r="D1249"/>
      <c r="E1249"/>
      <c r="F1249"/>
    </row>
    <row r="1250" spans="1:6" x14ac:dyDescent="0.25">
      <c r="A1250" s="27" t="s">
        <v>145</v>
      </c>
      <c r="B1250" s="15">
        <v>331</v>
      </c>
      <c r="C1250"/>
      <c r="D1250"/>
      <c r="E1250"/>
      <c r="F1250"/>
    </row>
    <row r="1251" spans="1:6" x14ac:dyDescent="0.25">
      <c r="A1251" s="39" t="s">
        <v>342</v>
      </c>
      <c r="B1251" s="15">
        <v>2</v>
      </c>
      <c r="C1251"/>
      <c r="D1251"/>
      <c r="E1251"/>
      <c r="F1251"/>
    </row>
    <row r="1252" spans="1:6" x14ac:dyDescent="0.25">
      <c r="A1252" s="39" t="s">
        <v>341</v>
      </c>
      <c r="B1252" s="15">
        <v>12</v>
      </c>
      <c r="C1252"/>
      <c r="D1252"/>
      <c r="E1252"/>
      <c r="F1252"/>
    </row>
    <row r="1253" spans="1:6" x14ac:dyDescent="0.25">
      <c r="A1253" s="39" t="s">
        <v>343</v>
      </c>
      <c r="B1253" s="15">
        <v>58</v>
      </c>
      <c r="C1253"/>
      <c r="D1253"/>
      <c r="E1253"/>
      <c r="F1253"/>
    </row>
    <row r="1254" spans="1:6" x14ac:dyDescent="0.25">
      <c r="A1254" s="39" t="s">
        <v>344</v>
      </c>
      <c r="B1254" s="15">
        <v>35</v>
      </c>
      <c r="C1254"/>
      <c r="D1254"/>
      <c r="E1254"/>
      <c r="F1254"/>
    </row>
    <row r="1255" spans="1:6" x14ac:dyDescent="0.25">
      <c r="A1255" s="39" t="s">
        <v>345</v>
      </c>
      <c r="B1255" s="15">
        <v>42</v>
      </c>
      <c r="C1255"/>
      <c r="D1255"/>
      <c r="E1255"/>
      <c r="F1255"/>
    </row>
    <row r="1256" spans="1:6" x14ac:dyDescent="0.25">
      <c r="A1256" s="39" t="s">
        <v>384</v>
      </c>
      <c r="B1256" s="15">
        <v>66</v>
      </c>
      <c r="C1256"/>
      <c r="D1256"/>
      <c r="E1256"/>
      <c r="F1256"/>
    </row>
    <row r="1257" spans="1:6" x14ac:dyDescent="0.25">
      <c r="A1257" s="39" t="s">
        <v>386</v>
      </c>
      <c r="B1257" s="15">
        <v>116</v>
      </c>
      <c r="C1257"/>
      <c r="D1257"/>
      <c r="E1257"/>
      <c r="F1257"/>
    </row>
    <row r="1258" spans="1:6" x14ac:dyDescent="0.25">
      <c r="A1258" s="27" t="s">
        <v>171</v>
      </c>
      <c r="B1258" s="15">
        <v>186</v>
      </c>
      <c r="C1258"/>
      <c r="D1258"/>
      <c r="E1258"/>
      <c r="F1258"/>
    </row>
    <row r="1259" spans="1:6" x14ac:dyDescent="0.25">
      <c r="A1259" s="39" t="s">
        <v>342</v>
      </c>
      <c r="B1259" s="15">
        <v>25</v>
      </c>
      <c r="C1259"/>
      <c r="D1259"/>
      <c r="E1259"/>
      <c r="F1259"/>
    </row>
    <row r="1260" spans="1:6" x14ac:dyDescent="0.25">
      <c r="A1260" s="39" t="s">
        <v>341</v>
      </c>
      <c r="B1260" s="15">
        <v>4</v>
      </c>
      <c r="C1260"/>
      <c r="D1260"/>
      <c r="E1260"/>
      <c r="F1260"/>
    </row>
    <row r="1261" spans="1:6" x14ac:dyDescent="0.25">
      <c r="A1261" s="39" t="s">
        <v>343</v>
      </c>
      <c r="B1261" s="15">
        <v>22</v>
      </c>
      <c r="C1261"/>
      <c r="D1261"/>
      <c r="E1261"/>
      <c r="F1261"/>
    </row>
    <row r="1262" spans="1:6" x14ac:dyDescent="0.25">
      <c r="A1262" s="39" t="s">
        <v>344</v>
      </c>
      <c r="B1262" s="15">
        <v>16</v>
      </c>
      <c r="C1262"/>
      <c r="D1262"/>
      <c r="E1262"/>
      <c r="F1262"/>
    </row>
    <row r="1263" spans="1:6" x14ac:dyDescent="0.25">
      <c r="A1263" s="39" t="s">
        <v>345</v>
      </c>
      <c r="B1263" s="15">
        <v>30</v>
      </c>
      <c r="C1263"/>
      <c r="D1263"/>
      <c r="E1263"/>
      <c r="F1263"/>
    </row>
    <row r="1264" spans="1:6" x14ac:dyDescent="0.25">
      <c r="A1264" s="39" t="s">
        <v>384</v>
      </c>
      <c r="B1264" s="15">
        <v>37</v>
      </c>
      <c r="C1264"/>
      <c r="D1264"/>
      <c r="E1264"/>
      <c r="F1264"/>
    </row>
    <row r="1265" spans="1:6" x14ac:dyDescent="0.25">
      <c r="A1265" s="39" t="s">
        <v>386</v>
      </c>
      <c r="B1265" s="15">
        <v>52</v>
      </c>
      <c r="C1265"/>
      <c r="D1265"/>
      <c r="E1265"/>
      <c r="F1265"/>
    </row>
    <row r="1266" spans="1:6" x14ac:dyDescent="0.25">
      <c r="A1266" s="27" t="s">
        <v>275</v>
      </c>
      <c r="B1266" s="15">
        <v>2718</v>
      </c>
      <c r="C1266"/>
      <c r="D1266"/>
      <c r="E1266"/>
      <c r="F1266"/>
    </row>
    <row r="1267" spans="1:6" x14ac:dyDescent="0.25">
      <c r="A1267" s="39" t="s">
        <v>342</v>
      </c>
      <c r="B1267" s="15">
        <v>330</v>
      </c>
      <c r="C1267"/>
      <c r="D1267"/>
      <c r="E1267"/>
      <c r="F1267"/>
    </row>
    <row r="1268" spans="1:6" x14ac:dyDescent="0.25">
      <c r="A1268" s="39" t="s">
        <v>341</v>
      </c>
      <c r="B1268" s="15">
        <v>417</v>
      </c>
      <c r="C1268"/>
      <c r="D1268"/>
      <c r="E1268"/>
      <c r="F1268"/>
    </row>
    <row r="1269" spans="1:6" x14ac:dyDescent="0.25">
      <c r="A1269" s="39" t="s">
        <v>343</v>
      </c>
      <c r="B1269" s="15">
        <v>458</v>
      </c>
      <c r="C1269"/>
      <c r="D1269"/>
      <c r="E1269"/>
      <c r="F1269"/>
    </row>
    <row r="1270" spans="1:6" x14ac:dyDescent="0.25">
      <c r="A1270" s="39" t="s">
        <v>344</v>
      </c>
      <c r="B1270" s="15">
        <v>339</v>
      </c>
      <c r="C1270"/>
      <c r="D1270"/>
      <c r="E1270"/>
      <c r="F1270"/>
    </row>
    <row r="1271" spans="1:6" x14ac:dyDescent="0.25">
      <c r="A1271" s="39" t="s">
        <v>345</v>
      </c>
      <c r="B1271" s="15">
        <v>418</v>
      </c>
      <c r="C1271"/>
      <c r="D1271"/>
      <c r="E1271"/>
      <c r="F1271"/>
    </row>
    <row r="1272" spans="1:6" x14ac:dyDescent="0.25">
      <c r="A1272" s="39" t="s">
        <v>384</v>
      </c>
      <c r="B1272" s="15">
        <v>382</v>
      </c>
      <c r="C1272"/>
      <c r="D1272"/>
      <c r="E1272"/>
      <c r="F1272"/>
    </row>
    <row r="1273" spans="1:6" x14ac:dyDescent="0.25">
      <c r="A1273" s="39" t="s">
        <v>386</v>
      </c>
      <c r="B1273" s="15">
        <v>374</v>
      </c>
      <c r="C1273"/>
      <c r="D1273"/>
      <c r="E1273"/>
      <c r="F1273"/>
    </row>
    <row r="1274" spans="1:6" x14ac:dyDescent="0.25">
      <c r="A1274" s="27" t="s">
        <v>210</v>
      </c>
      <c r="B1274" s="15">
        <v>10</v>
      </c>
      <c r="C1274"/>
      <c r="D1274"/>
      <c r="E1274"/>
      <c r="F1274"/>
    </row>
    <row r="1275" spans="1:6" x14ac:dyDescent="0.25">
      <c r="A1275" s="39" t="s">
        <v>342</v>
      </c>
      <c r="B1275" s="15">
        <v>0</v>
      </c>
      <c r="C1275"/>
      <c r="D1275"/>
      <c r="E1275"/>
      <c r="F1275"/>
    </row>
    <row r="1276" spans="1:6" x14ac:dyDescent="0.25">
      <c r="A1276" s="39" t="s">
        <v>341</v>
      </c>
      <c r="B1276" s="15">
        <v>2</v>
      </c>
      <c r="C1276"/>
      <c r="D1276"/>
      <c r="E1276"/>
      <c r="F1276"/>
    </row>
    <row r="1277" spans="1:6" x14ac:dyDescent="0.25">
      <c r="A1277" s="39" t="s">
        <v>343</v>
      </c>
      <c r="B1277" s="15">
        <v>4</v>
      </c>
      <c r="C1277"/>
      <c r="D1277"/>
      <c r="E1277"/>
      <c r="F1277"/>
    </row>
    <row r="1278" spans="1:6" x14ac:dyDescent="0.25">
      <c r="A1278" s="39" t="s">
        <v>344</v>
      </c>
      <c r="B1278" s="15">
        <v>0</v>
      </c>
      <c r="C1278"/>
      <c r="D1278"/>
      <c r="E1278"/>
      <c r="F1278"/>
    </row>
    <row r="1279" spans="1:6" x14ac:dyDescent="0.25">
      <c r="A1279" s="39" t="s">
        <v>345</v>
      </c>
      <c r="B1279" s="15">
        <v>1</v>
      </c>
      <c r="C1279"/>
      <c r="D1279"/>
      <c r="E1279"/>
      <c r="F1279"/>
    </row>
    <row r="1280" spans="1:6" x14ac:dyDescent="0.25">
      <c r="A1280" s="39" t="s">
        <v>384</v>
      </c>
      <c r="B1280" s="15">
        <v>1</v>
      </c>
      <c r="C1280"/>
      <c r="D1280"/>
      <c r="E1280"/>
      <c r="F1280"/>
    </row>
    <row r="1281" spans="1:6" x14ac:dyDescent="0.25">
      <c r="A1281" s="39" t="s">
        <v>386</v>
      </c>
      <c r="B1281" s="15">
        <v>2</v>
      </c>
      <c r="C1281"/>
      <c r="D1281"/>
      <c r="E1281"/>
      <c r="F1281"/>
    </row>
    <row r="1282" spans="1:6" x14ac:dyDescent="0.25">
      <c r="A1282" s="2" t="s">
        <v>311</v>
      </c>
      <c r="B1282" s="15">
        <v>1194</v>
      </c>
      <c r="C1282"/>
      <c r="D1282"/>
      <c r="E1282"/>
      <c r="F1282"/>
    </row>
    <row r="1283" spans="1:6" x14ac:dyDescent="0.25">
      <c r="A1283" s="27" t="s">
        <v>284</v>
      </c>
      <c r="B1283" s="15">
        <v>23</v>
      </c>
      <c r="C1283"/>
      <c r="D1283"/>
      <c r="E1283"/>
      <c r="F1283"/>
    </row>
    <row r="1284" spans="1:6" x14ac:dyDescent="0.25">
      <c r="A1284" s="39" t="s">
        <v>342</v>
      </c>
      <c r="B1284" s="15">
        <v>0</v>
      </c>
      <c r="C1284"/>
      <c r="D1284"/>
      <c r="E1284"/>
      <c r="F1284"/>
    </row>
    <row r="1285" spans="1:6" x14ac:dyDescent="0.25">
      <c r="A1285" s="39" t="s">
        <v>341</v>
      </c>
      <c r="B1285" s="15">
        <v>6</v>
      </c>
      <c r="C1285"/>
      <c r="D1285"/>
      <c r="E1285"/>
      <c r="F1285"/>
    </row>
    <row r="1286" spans="1:6" x14ac:dyDescent="0.25">
      <c r="A1286" s="39" t="s">
        <v>343</v>
      </c>
      <c r="B1286" s="15">
        <v>4</v>
      </c>
      <c r="C1286"/>
      <c r="D1286"/>
      <c r="E1286"/>
      <c r="F1286"/>
    </row>
    <row r="1287" spans="1:6" x14ac:dyDescent="0.25">
      <c r="A1287" s="39" t="s">
        <v>344</v>
      </c>
      <c r="B1287" s="15">
        <v>10</v>
      </c>
      <c r="C1287"/>
      <c r="D1287"/>
      <c r="E1287"/>
      <c r="F1287"/>
    </row>
    <row r="1288" spans="1:6" x14ac:dyDescent="0.25">
      <c r="A1288" s="39" t="s">
        <v>345</v>
      </c>
      <c r="B1288" s="15">
        <v>0</v>
      </c>
      <c r="C1288"/>
      <c r="D1288"/>
      <c r="E1288"/>
      <c r="F1288"/>
    </row>
    <row r="1289" spans="1:6" x14ac:dyDescent="0.25">
      <c r="A1289" s="39" t="s">
        <v>384</v>
      </c>
      <c r="B1289" s="15">
        <v>0</v>
      </c>
      <c r="C1289"/>
      <c r="D1289"/>
      <c r="E1289"/>
      <c r="F1289"/>
    </row>
    <row r="1290" spans="1:6" x14ac:dyDescent="0.25">
      <c r="A1290" s="39" t="s">
        <v>386</v>
      </c>
      <c r="B1290" s="15">
        <v>3</v>
      </c>
      <c r="C1290"/>
      <c r="D1290"/>
      <c r="E1290"/>
      <c r="F1290"/>
    </row>
    <row r="1291" spans="1:6" x14ac:dyDescent="0.25">
      <c r="A1291" s="27" t="s">
        <v>123</v>
      </c>
      <c r="B1291" s="15">
        <v>113</v>
      </c>
      <c r="C1291"/>
      <c r="D1291"/>
      <c r="E1291"/>
      <c r="F1291"/>
    </row>
    <row r="1292" spans="1:6" x14ac:dyDescent="0.25">
      <c r="A1292" s="39" t="s">
        <v>342</v>
      </c>
      <c r="B1292" s="15">
        <v>12</v>
      </c>
      <c r="C1292"/>
      <c r="D1292"/>
      <c r="E1292"/>
      <c r="F1292"/>
    </row>
    <row r="1293" spans="1:6" x14ac:dyDescent="0.25">
      <c r="A1293" s="39" t="s">
        <v>341</v>
      </c>
      <c r="B1293" s="15">
        <v>10</v>
      </c>
      <c r="C1293"/>
      <c r="D1293"/>
      <c r="E1293"/>
      <c r="F1293"/>
    </row>
    <row r="1294" spans="1:6" x14ac:dyDescent="0.25">
      <c r="A1294" s="39" t="s">
        <v>343</v>
      </c>
      <c r="B1294" s="15">
        <v>20</v>
      </c>
      <c r="C1294"/>
      <c r="D1294"/>
      <c r="E1294"/>
      <c r="F1294"/>
    </row>
    <row r="1295" spans="1:6" x14ac:dyDescent="0.25">
      <c r="A1295" s="39" t="s">
        <v>344</v>
      </c>
      <c r="B1295" s="15">
        <v>24</v>
      </c>
      <c r="C1295"/>
      <c r="D1295"/>
      <c r="E1295"/>
      <c r="F1295"/>
    </row>
    <row r="1296" spans="1:6" x14ac:dyDescent="0.25">
      <c r="A1296" s="39" t="s">
        <v>345</v>
      </c>
      <c r="B1296" s="15">
        <v>12</v>
      </c>
      <c r="C1296"/>
      <c r="D1296"/>
      <c r="E1296"/>
      <c r="F1296"/>
    </row>
    <row r="1297" spans="1:6" x14ac:dyDescent="0.25">
      <c r="A1297" s="39" t="s">
        <v>384</v>
      </c>
      <c r="B1297" s="15">
        <v>12</v>
      </c>
      <c r="C1297"/>
      <c r="D1297"/>
      <c r="E1297"/>
      <c r="F1297"/>
    </row>
    <row r="1298" spans="1:6" x14ac:dyDescent="0.25">
      <c r="A1298" s="39" t="s">
        <v>386</v>
      </c>
      <c r="B1298" s="15">
        <v>23</v>
      </c>
      <c r="C1298"/>
      <c r="D1298"/>
      <c r="E1298"/>
      <c r="F1298"/>
    </row>
    <row r="1299" spans="1:6" x14ac:dyDescent="0.25">
      <c r="A1299" s="27" t="s">
        <v>138</v>
      </c>
      <c r="B1299" s="15">
        <v>15</v>
      </c>
      <c r="C1299"/>
      <c r="D1299"/>
      <c r="E1299"/>
      <c r="F1299"/>
    </row>
    <row r="1300" spans="1:6" x14ac:dyDescent="0.25">
      <c r="A1300" s="39" t="s">
        <v>342</v>
      </c>
      <c r="B1300" s="15">
        <v>0</v>
      </c>
      <c r="C1300"/>
      <c r="D1300"/>
      <c r="E1300"/>
      <c r="F1300"/>
    </row>
    <row r="1301" spans="1:6" x14ac:dyDescent="0.25">
      <c r="A1301" s="39" t="s">
        <v>341</v>
      </c>
      <c r="B1301" s="15">
        <v>7</v>
      </c>
      <c r="C1301"/>
      <c r="D1301"/>
      <c r="E1301"/>
      <c r="F1301"/>
    </row>
    <row r="1302" spans="1:6" x14ac:dyDescent="0.25">
      <c r="A1302" s="39" t="s">
        <v>343</v>
      </c>
      <c r="B1302" s="15">
        <v>0</v>
      </c>
      <c r="C1302"/>
      <c r="D1302"/>
      <c r="E1302"/>
      <c r="F1302"/>
    </row>
    <row r="1303" spans="1:6" x14ac:dyDescent="0.25">
      <c r="A1303" s="39" t="s">
        <v>344</v>
      </c>
      <c r="B1303" s="15">
        <v>1</v>
      </c>
      <c r="C1303"/>
      <c r="D1303"/>
      <c r="E1303"/>
      <c r="F1303"/>
    </row>
    <row r="1304" spans="1:6" x14ac:dyDescent="0.25">
      <c r="A1304" s="39" t="s">
        <v>345</v>
      </c>
      <c r="B1304" s="15">
        <v>0</v>
      </c>
      <c r="C1304"/>
      <c r="D1304"/>
      <c r="E1304"/>
      <c r="F1304"/>
    </row>
    <row r="1305" spans="1:6" x14ac:dyDescent="0.25">
      <c r="A1305" s="39" t="s">
        <v>384</v>
      </c>
      <c r="B1305" s="15">
        <v>2</v>
      </c>
      <c r="C1305"/>
      <c r="D1305"/>
      <c r="E1305"/>
      <c r="F1305"/>
    </row>
    <row r="1306" spans="1:6" x14ac:dyDescent="0.25">
      <c r="A1306" s="39" t="s">
        <v>386</v>
      </c>
      <c r="B1306" s="15">
        <v>5</v>
      </c>
      <c r="C1306"/>
      <c r="D1306"/>
      <c r="E1306"/>
      <c r="F1306"/>
    </row>
    <row r="1307" spans="1:6" x14ac:dyDescent="0.25">
      <c r="A1307" s="27" t="s">
        <v>273</v>
      </c>
      <c r="B1307" s="15">
        <v>286</v>
      </c>
      <c r="C1307"/>
      <c r="D1307"/>
      <c r="E1307"/>
      <c r="F1307"/>
    </row>
    <row r="1308" spans="1:6" x14ac:dyDescent="0.25">
      <c r="A1308" s="39" t="s">
        <v>342</v>
      </c>
      <c r="B1308" s="15">
        <v>18</v>
      </c>
      <c r="C1308"/>
      <c r="D1308"/>
      <c r="E1308"/>
      <c r="F1308"/>
    </row>
    <row r="1309" spans="1:6" x14ac:dyDescent="0.25">
      <c r="A1309" s="39" t="s">
        <v>341</v>
      </c>
      <c r="B1309" s="15">
        <v>30</v>
      </c>
      <c r="C1309"/>
      <c r="D1309"/>
      <c r="E1309"/>
      <c r="F1309"/>
    </row>
    <row r="1310" spans="1:6" x14ac:dyDescent="0.25">
      <c r="A1310" s="39" t="s">
        <v>343</v>
      </c>
      <c r="B1310" s="15">
        <v>33</v>
      </c>
      <c r="C1310"/>
      <c r="D1310"/>
      <c r="E1310"/>
      <c r="F1310"/>
    </row>
    <row r="1311" spans="1:6" x14ac:dyDescent="0.25">
      <c r="A1311" s="39" t="s">
        <v>344</v>
      </c>
      <c r="B1311" s="15">
        <v>44</v>
      </c>
      <c r="C1311"/>
      <c r="D1311"/>
      <c r="E1311"/>
      <c r="F1311"/>
    </row>
    <row r="1312" spans="1:6" x14ac:dyDescent="0.25">
      <c r="A1312" s="39" t="s">
        <v>345</v>
      </c>
      <c r="B1312" s="15">
        <v>35</v>
      </c>
      <c r="C1312"/>
      <c r="D1312"/>
      <c r="E1312"/>
      <c r="F1312"/>
    </row>
    <row r="1313" spans="1:6" x14ac:dyDescent="0.25">
      <c r="A1313" s="39" t="s">
        <v>384</v>
      </c>
      <c r="B1313" s="15">
        <v>62</v>
      </c>
      <c r="C1313"/>
      <c r="D1313"/>
      <c r="E1313"/>
      <c r="F1313"/>
    </row>
    <row r="1314" spans="1:6" x14ac:dyDescent="0.25">
      <c r="A1314" s="39" t="s">
        <v>386</v>
      </c>
      <c r="B1314" s="15">
        <v>64</v>
      </c>
      <c r="C1314"/>
      <c r="D1314"/>
      <c r="E1314"/>
      <c r="F1314"/>
    </row>
    <row r="1315" spans="1:6" x14ac:dyDescent="0.25">
      <c r="A1315" s="27" t="s">
        <v>154</v>
      </c>
      <c r="B1315" s="15">
        <v>236</v>
      </c>
      <c r="C1315"/>
      <c r="D1315"/>
      <c r="E1315"/>
      <c r="F1315"/>
    </row>
    <row r="1316" spans="1:6" x14ac:dyDescent="0.25">
      <c r="A1316" s="39" t="s">
        <v>342</v>
      </c>
      <c r="B1316" s="15">
        <v>26</v>
      </c>
      <c r="C1316"/>
      <c r="D1316"/>
      <c r="E1316"/>
      <c r="F1316"/>
    </row>
    <row r="1317" spans="1:6" x14ac:dyDescent="0.25">
      <c r="A1317" s="39" t="s">
        <v>341</v>
      </c>
      <c r="B1317" s="15">
        <v>40</v>
      </c>
      <c r="C1317"/>
      <c r="D1317"/>
      <c r="E1317"/>
      <c r="F1317"/>
    </row>
    <row r="1318" spans="1:6" x14ac:dyDescent="0.25">
      <c r="A1318" s="39" t="s">
        <v>343</v>
      </c>
      <c r="B1318" s="15">
        <v>21</v>
      </c>
      <c r="C1318"/>
      <c r="D1318"/>
      <c r="E1318"/>
      <c r="F1318"/>
    </row>
    <row r="1319" spans="1:6" x14ac:dyDescent="0.25">
      <c r="A1319" s="39" t="s">
        <v>344</v>
      </c>
      <c r="B1319" s="15">
        <v>31</v>
      </c>
      <c r="C1319"/>
      <c r="D1319"/>
      <c r="E1319"/>
      <c r="F1319"/>
    </row>
    <row r="1320" spans="1:6" x14ac:dyDescent="0.25">
      <c r="A1320" s="39" t="s">
        <v>345</v>
      </c>
      <c r="B1320" s="15">
        <v>38</v>
      </c>
      <c r="C1320"/>
      <c r="D1320"/>
      <c r="E1320"/>
      <c r="F1320"/>
    </row>
    <row r="1321" spans="1:6" x14ac:dyDescent="0.25">
      <c r="A1321" s="39" t="s">
        <v>384</v>
      </c>
      <c r="B1321" s="15">
        <v>34</v>
      </c>
      <c r="C1321"/>
      <c r="D1321"/>
      <c r="E1321"/>
      <c r="F1321"/>
    </row>
    <row r="1322" spans="1:6" x14ac:dyDescent="0.25">
      <c r="A1322" s="39" t="s">
        <v>386</v>
      </c>
      <c r="B1322" s="15">
        <v>46</v>
      </c>
      <c r="C1322"/>
      <c r="D1322"/>
      <c r="E1322"/>
      <c r="F1322"/>
    </row>
    <row r="1323" spans="1:6" x14ac:dyDescent="0.25">
      <c r="A1323" s="27" t="s">
        <v>161</v>
      </c>
      <c r="B1323" s="15">
        <v>342</v>
      </c>
      <c r="C1323"/>
      <c r="D1323"/>
      <c r="E1323"/>
      <c r="F1323"/>
    </row>
    <row r="1324" spans="1:6" x14ac:dyDescent="0.25">
      <c r="A1324" s="39" t="s">
        <v>342</v>
      </c>
      <c r="B1324" s="15">
        <v>25</v>
      </c>
      <c r="C1324"/>
      <c r="D1324"/>
      <c r="E1324"/>
      <c r="F1324"/>
    </row>
    <row r="1325" spans="1:6" x14ac:dyDescent="0.25">
      <c r="A1325" s="39" t="s">
        <v>341</v>
      </c>
      <c r="B1325" s="15">
        <v>30</v>
      </c>
      <c r="C1325"/>
      <c r="D1325"/>
      <c r="E1325"/>
      <c r="F1325"/>
    </row>
    <row r="1326" spans="1:6" x14ac:dyDescent="0.25">
      <c r="A1326" s="39" t="s">
        <v>343</v>
      </c>
      <c r="B1326" s="15">
        <v>53</v>
      </c>
      <c r="C1326"/>
      <c r="D1326"/>
      <c r="E1326"/>
      <c r="F1326"/>
    </row>
    <row r="1327" spans="1:6" x14ac:dyDescent="0.25">
      <c r="A1327" s="39" t="s">
        <v>344</v>
      </c>
      <c r="B1327" s="15">
        <v>57</v>
      </c>
      <c r="C1327"/>
      <c r="D1327"/>
      <c r="E1327"/>
      <c r="F1327"/>
    </row>
    <row r="1328" spans="1:6" x14ac:dyDescent="0.25">
      <c r="A1328" s="39" t="s">
        <v>345</v>
      </c>
      <c r="B1328" s="15">
        <v>63</v>
      </c>
      <c r="C1328"/>
      <c r="D1328"/>
      <c r="E1328"/>
      <c r="F1328"/>
    </row>
    <row r="1329" spans="1:6" x14ac:dyDescent="0.25">
      <c r="A1329" s="39" t="s">
        <v>384</v>
      </c>
      <c r="B1329" s="15">
        <v>65</v>
      </c>
      <c r="C1329"/>
      <c r="D1329"/>
      <c r="E1329"/>
      <c r="F1329"/>
    </row>
    <row r="1330" spans="1:6" x14ac:dyDescent="0.25">
      <c r="A1330" s="39" t="s">
        <v>386</v>
      </c>
      <c r="B1330" s="15">
        <v>49</v>
      </c>
      <c r="C1330"/>
      <c r="D1330"/>
      <c r="E1330"/>
      <c r="F1330"/>
    </row>
    <row r="1331" spans="1:6" x14ac:dyDescent="0.25">
      <c r="A1331" s="27" t="s">
        <v>167</v>
      </c>
      <c r="B1331" s="15">
        <v>47</v>
      </c>
      <c r="C1331"/>
      <c r="D1331"/>
      <c r="E1331"/>
      <c r="F1331"/>
    </row>
    <row r="1332" spans="1:6" x14ac:dyDescent="0.25">
      <c r="A1332" s="39" t="s">
        <v>342</v>
      </c>
      <c r="B1332" s="15">
        <v>2</v>
      </c>
      <c r="C1332"/>
      <c r="D1332"/>
      <c r="E1332"/>
      <c r="F1332"/>
    </row>
    <row r="1333" spans="1:6" x14ac:dyDescent="0.25">
      <c r="A1333" s="39" t="s">
        <v>341</v>
      </c>
      <c r="B1333" s="15">
        <v>8</v>
      </c>
      <c r="C1333"/>
      <c r="D1333"/>
      <c r="E1333"/>
      <c r="F1333"/>
    </row>
    <row r="1334" spans="1:6" x14ac:dyDescent="0.25">
      <c r="A1334" s="39" t="s">
        <v>343</v>
      </c>
      <c r="B1334" s="15">
        <v>2</v>
      </c>
      <c r="C1334"/>
      <c r="D1334"/>
      <c r="E1334"/>
      <c r="F1334"/>
    </row>
    <row r="1335" spans="1:6" x14ac:dyDescent="0.25">
      <c r="A1335" s="39" t="s">
        <v>344</v>
      </c>
      <c r="B1335" s="15">
        <v>8</v>
      </c>
      <c r="C1335"/>
      <c r="D1335"/>
      <c r="E1335"/>
      <c r="F1335"/>
    </row>
    <row r="1336" spans="1:6" x14ac:dyDescent="0.25">
      <c r="A1336" s="39" t="s">
        <v>345</v>
      </c>
      <c r="B1336" s="15">
        <v>2</v>
      </c>
      <c r="C1336"/>
      <c r="D1336"/>
      <c r="E1336"/>
      <c r="F1336"/>
    </row>
    <row r="1337" spans="1:6" x14ac:dyDescent="0.25">
      <c r="A1337" s="39" t="s">
        <v>384</v>
      </c>
      <c r="B1337" s="15">
        <v>15</v>
      </c>
      <c r="C1337"/>
      <c r="D1337"/>
      <c r="E1337"/>
      <c r="F1337"/>
    </row>
    <row r="1338" spans="1:6" x14ac:dyDescent="0.25">
      <c r="A1338" s="39" t="s">
        <v>386</v>
      </c>
      <c r="B1338" s="15">
        <v>10</v>
      </c>
      <c r="C1338"/>
      <c r="D1338"/>
      <c r="E1338"/>
      <c r="F1338"/>
    </row>
    <row r="1339" spans="1:6" x14ac:dyDescent="0.25">
      <c r="A1339" s="27" t="s">
        <v>227</v>
      </c>
      <c r="B1339" s="15">
        <v>132</v>
      </c>
      <c r="C1339"/>
      <c r="D1339"/>
      <c r="E1339"/>
      <c r="F1339"/>
    </row>
    <row r="1340" spans="1:6" x14ac:dyDescent="0.25">
      <c r="A1340" s="39" t="s">
        <v>342</v>
      </c>
      <c r="B1340" s="15">
        <v>10</v>
      </c>
      <c r="C1340"/>
      <c r="D1340"/>
      <c r="E1340"/>
      <c r="F1340"/>
    </row>
    <row r="1341" spans="1:6" x14ac:dyDescent="0.25">
      <c r="A1341" s="39" t="s">
        <v>341</v>
      </c>
      <c r="B1341" s="15">
        <v>10</v>
      </c>
      <c r="C1341"/>
      <c r="D1341"/>
      <c r="E1341"/>
      <c r="F1341"/>
    </row>
    <row r="1342" spans="1:6" x14ac:dyDescent="0.25">
      <c r="A1342" s="39" t="s">
        <v>343</v>
      </c>
      <c r="B1342" s="15">
        <v>29</v>
      </c>
      <c r="C1342"/>
      <c r="D1342"/>
      <c r="E1342"/>
      <c r="F1342"/>
    </row>
    <row r="1343" spans="1:6" x14ac:dyDescent="0.25">
      <c r="A1343" s="39" t="s">
        <v>344</v>
      </c>
      <c r="B1343" s="15">
        <v>30</v>
      </c>
      <c r="C1343"/>
      <c r="D1343"/>
      <c r="E1343"/>
      <c r="F1343"/>
    </row>
    <row r="1344" spans="1:6" x14ac:dyDescent="0.25">
      <c r="A1344" s="39" t="s">
        <v>345</v>
      </c>
      <c r="B1344" s="15">
        <v>18</v>
      </c>
      <c r="C1344"/>
      <c r="D1344"/>
      <c r="E1344"/>
      <c r="F1344"/>
    </row>
    <row r="1345" spans="1:6" x14ac:dyDescent="0.25">
      <c r="A1345" s="39" t="s">
        <v>384</v>
      </c>
      <c r="B1345" s="15">
        <v>15</v>
      </c>
      <c r="C1345"/>
      <c r="D1345"/>
      <c r="E1345"/>
      <c r="F1345"/>
    </row>
    <row r="1346" spans="1:6" x14ac:dyDescent="0.25">
      <c r="A1346" s="39" t="s">
        <v>386</v>
      </c>
      <c r="B1346" s="15">
        <v>20</v>
      </c>
      <c r="C1346"/>
      <c r="D1346"/>
      <c r="E1346"/>
      <c r="F1346"/>
    </row>
    <row r="1347" spans="1:6" x14ac:dyDescent="0.25">
      <c r="A1347" s="2" t="s">
        <v>334</v>
      </c>
      <c r="B1347" s="15">
        <v>835</v>
      </c>
      <c r="C1347"/>
      <c r="D1347"/>
      <c r="E1347"/>
      <c r="F1347"/>
    </row>
    <row r="1348" spans="1:6" x14ac:dyDescent="0.25">
      <c r="A1348" s="27" t="s">
        <v>137</v>
      </c>
      <c r="B1348" s="15">
        <v>57</v>
      </c>
      <c r="C1348"/>
      <c r="D1348"/>
      <c r="E1348"/>
      <c r="F1348"/>
    </row>
    <row r="1349" spans="1:6" x14ac:dyDescent="0.25">
      <c r="A1349" s="39" t="s">
        <v>342</v>
      </c>
      <c r="B1349" s="15">
        <v>0</v>
      </c>
      <c r="C1349"/>
      <c r="D1349"/>
      <c r="E1349"/>
      <c r="F1349"/>
    </row>
    <row r="1350" spans="1:6" x14ac:dyDescent="0.25">
      <c r="A1350" s="39" t="s">
        <v>341</v>
      </c>
      <c r="B1350" s="15">
        <v>2</v>
      </c>
      <c r="C1350"/>
      <c r="D1350"/>
      <c r="E1350"/>
      <c r="F1350"/>
    </row>
    <row r="1351" spans="1:6" x14ac:dyDescent="0.25">
      <c r="A1351" s="39" t="s">
        <v>343</v>
      </c>
      <c r="B1351" s="15">
        <v>3</v>
      </c>
      <c r="C1351"/>
      <c r="D1351"/>
      <c r="E1351"/>
      <c r="F1351"/>
    </row>
    <row r="1352" spans="1:6" x14ac:dyDescent="0.25">
      <c r="A1352" s="39" t="s">
        <v>344</v>
      </c>
      <c r="B1352" s="15">
        <v>11</v>
      </c>
      <c r="C1352"/>
      <c r="D1352"/>
      <c r="E1352"/>
      <c r="F1352"/>
    </row>
    <row r="1353" spans="1:6" x14ac:dyDescent="0.25">
      <c r="A1353" s="39" t="s">
        <v>345</v>
      </c>
      <c r="B1353" s="15">
        <v>18</v>
      </c>
      <c r="C1353"/>
      <c r="D1353"/>
      <c r="E1353"/>
      <c r="F1353"/>
    </row>
    <row r="1354" spans="1:6" x14ac:dyDescent="0.25">
      <c r="A1354" s="39" t="s">
        <v>384</v>
      </c>
      <c r="B1354" s="15">
        <v>9</v>
      </c>
      <c r="C1354"/>
      <c r="D1354"/>
      <c r="E1354"/>
      <c r="F1354"/>
    </row>
    <row r="1355" spans="1:6" x14ac:dyDescent="0.25">
      <c r="A1355" s="39" t="s">
        <v>386</v>
      </c>
      <c r="B1355" s="15">
        <v>14</v>
      </c>
      <c r="C1355"/>
      <c r="D1355"/>
      <c r="E1355"/>
      <c r="F1355"/>
    </row>
    <row r="1356" spans="1:6" x14ac:dyDescent="0.25">
      <c r="A1356" s="27" t="s">
        <v>146</v>
      </c>
      <c r="B1356" s="15">
        <v>0</v>
      </c>
      <c r="C1356"/>
      <c r="D1356"/>
      <c r="E1356"/>
      <c r="F1356"/>
    </row>
    <row r="1357" spans="1:6" x14ac:dyDescent="0.25">
      <c r="A1357" s="39" t="s">
        <v>342</v>
      </c>
      <c r="B1357" s="15">
        <v>0</v>
      </c>
      <c r="C1357"/>
      <c r="D1357"/>
      <c r="E1357"/>
      <c r="F1357"/>
    </row>
    <row r="1358" spans="1:6" x14ac:dyDescent="0.25">
      <c r="A1358" s="39" t="s">
        <v>341</v>
      </c>
      <c r="B1358" s="15">
        <v>0</v>
      </c>
      <c r="C1358"/>
      <c r="D1358"/>
      <c r="E1358"/>
      <c r="F1358"/>
    </row>
    <row r="1359" spans="1:6" x14ac:dyDescent="0.25">
      <c r="A1359" s="39" t="s">
        <v>343</v>
      </c>
      <c r="B1359" s="15">
        <v>0</v>
      </c>
      <c r="C1359"/>
      <c r="D1359"/>
      <c r="E1359"/>
      <c r="F1359"/>
    </row>
    <row r="1360" spans="1:6" x14ac:dyDescent="0.25">
      <c r="A1360" s="39" t="s">
        <v>344</v>
      </c>
      <c r="B1360" s="15">
        <v>0</v>
      </c>
      <c r="C1360"/>
      <c r="D1360"/>
      <c r="E1360"/>
      <c r="F1360"/>
    </row>
    <row r="1361" spans="1:6" x14ac:dyDescent="0.25">
      <c r="A1361" s="39" t="s">
        <v>345</v>
      </c>
      <c r="B1361" s="15">
        <v>0</v>
      </c>
      <c r="C1361"/>
      <c r="D1361"/>
      <c r="E1361"/>
      <c r="F1361"/>
    </row>
    <row r="1362" spans="1:6" x14ac:dyDescent="0.25">
      <c r="A1362" s="39" t="s">
        <v>384</v>
      </c>
      <c r="B1362" s="15">
        <v>0</v>
      </c>
      <c r="C1362"/>
      <c r="D1362"/>
      <c r="E1362"/>
      <c r="F1362"/>
    </row>
    <row r="1363" spans="1:6" x14ac:dyDescent="0.25">
      <c r="A1363" s="39" t="s">
        <v>386</v>
      </c>
      <c r="B1363" s="15">
        <v>0</v>
      </c>
      <c r="C1363"/>
      <c r="D1363"/>
      <c r="E1363"/>
      <c r="F1363"/>
    </row>
    <row r="1364" spans="1:6" x14ac:dyDescent="0.25">
      <c r="A1364" s="27" t="s">
        <v>150</v>
      </c>
      <c r="B1364" s="15">
        <v>381</v>
      </c>
      <c r="C1364"/>
      <c r="D1364"/>
      <c r="E1364"/>
      <c r="F1364"/>
    </row>
    <row r="1365" spans="1:6" x14ac:dyDescent="0.25">
      <c r="A1365" s="39" t="s">
        <v>342</v>
      </c>
      <c r="B1365" s="15">
        <v>17</v>
      </c>
      <c r="C1365"/>
      <c r="D1365"/>
      <c r="E1365"/>
      <c r="F1365"/>
    </row>
    <row r="1366" spans="1:6" x14ac:dyDescent="0.25">
      <c r="A1366" s="39" t="s">
        <v>341</v>
      </c>
      <c r="B1366" s="15">
        <v>18</v>
      </c>
      <c r="C1366"/>
      <c r="D1366"/>
      <c r="E1366"/>
      <c r="F1366"/>
    </row>
    <row r="1367" spans="1:6" x14ac:dyDescent="0.25">
      <c r="A1367" s="39" t="s">
        <v>343</v>
      </c>
      <c r="B1367" s="15">
        <v>45</v>
      </c>
      <c r="C1367"/>
      <c r="D1367"/>
      <c r="E1367"/>
      <c r="F1367"/>
    </row>
    <row r="1368" spans="1:6" x14ac:dyDescent="0.25">
      <c r="A1368" s="39" t="s">
        <v>344</v>
      </c>
      <c r="B1368" s="15">
        <v>34</v>
      </c>
      <c r="C1368"/>
      <c r="D1368"/>
      <c r="E1368"/>
      <c r="F1368"/>
    </row>
    <row r="1369" spans="1:6" x14ac:dyDescent="0.25">
      <c r="A1369" s="39" t="s">
        <v>345</v>
      </c>
      <c r="B1369" s="15">
        <v>61</v>
      </c>
      <c r="C1369"/>
      <c r="D1369"/>
      <c r="E1369"/>
      <c r="F1369"/>
    </row>
    <row r="1370" spans="1:6" x14ac:dyDescent="0.25">
      <c r="A1370" s="39" t="s">
        <v>384</v>
      </c>
      <c r="B1370" s="15">
        <v>84</v>
      </c>
      <c r="C1370"/>
      <c r="D1370"/>
      <c r="E1370"/>
      <c r="F1370"/>
    </row>
    <row r="1371" spans="1:6" x14ac:dyDescent="0.25">
      <c r="A1371" s="39" t="s">
        <v>386</v>
      </c>
      <c r="B1371" s="15">
        <v>122</v>
      </c>
      <c r="C1371"/>
      <c r="D1371"/>
      <c r="E1371"/>
      <c r="F1371"/>
    </row>
    <row r="1372" spans="1:6" x14ac:dyDescent="0.25">
      <c r="A1372" s="27" t="s">
        <v>183</v>
      </c>
      <c r="B1372" s="15">
        <v>132</v>
      </c>
      <c r="C1372"/>
      <c r="D1372"/>
      <c r="E1372"/>
      <c r="F1372"/>
    </row>
    <row r="1373" spans="1:6" x14ac:dyDescent="0.25">
      <c r="A1373" s="39" t="s">
        <v>342</v>
      </c>
      <c r="B1373" s="15">
        <v>0</v>
      </c>
      <c r="C1373"/>
      <c r="D1373"/>
      <c r="E1373"/>
      <c r="F1373"/>
    </row>
    <row r="1374" spans="1:6" x14ac:dyDescent="0.25">
      <c r="A1374" s="39" t="s">
        <v>341</v>
      </c>
      <c r="B1374" s="15">
        <v>9</v>
      </c>
      <c r="C1374"/>
      <c r="D1374"/>
      <c r="E1374"/>
      <c r="F1374"/>
    </row>
    <row r="1375" spans="1:6" x14ac:dyDescent="0.25">
      <c r="A1375" s="39" t="s">
        <v>343</v>
      </c>
      <c r="B1375" s="15">
        <v>9</v>
      </c>
      <c r="C1375"/>
      <c r="D1375"/>
      <c r="E1375"/>
      <c r="F1375"/>
    </row>
    <row r="1376" spans="1:6" x14ac:dyDescent="0.25">
      <c r="A1376" s="39" t="s">
        <v>344</v>
      </c>
      <c r="B1376" s="15">
        <v>10</v>
      </c>
      <c r="C1376"/>
      <c r="D1376"/>
      <c r="E1376"/>
      <c r="F1376"/>
    </row>
    <row r="1377" spans="1:6" x14ac:dyDescent="0.25">
      <c r="A1377" s="39" t="s">
        <v>345</v>
      </c>
      <c r="B1377" s="15">
        <v>21</v>
      </c>
      <c r="C1377"/>
      <c r="D1377"/>
      <c r="E1377"/>
      <c r="F1377"/>
    </row>
    <row r="1378" spans="1:6" x14ac:dyDescent="0.25">
      <c r="A1378" s="39" t="s">
        <v>384</v>
      </c>
      <c r="B1378" s="15">
        <v>44</v>
      </c>
      <c r="C1378"/>
      <c r="D1378"/>
      <c r="E1378"/>
      <c r="F1378"/>
    </row>
    <row r="1379" spans="1:6" x14ac:dyDescent="0.25">
      <c r="A1379" s="39" t="s">
        <v>386</v>
      </c>
      <c r="B1379" s="15">
        <v>39</v>
      </c>
      <c r="C1379"/>
      <c r="D1379"/>
      <c r="E1379"/>
      <c r="F1379"/>
    </row>
    <row r="1380" spans="1:6" x14ac:dyDescent="0.25">
      <c r="A1380" s="27" t="s">
        <v>208</v>
      </c>
      <c r="B1380" s="15">
        <v>238</v>
      </c>
      <c r="C1380"/>
      <c r="D1380"/>
      <c r="E1380"/>
      <c r="F1380"/>
    </row>
    <row r="1381" spans="1:6" x14ac:dyDescent="0.25">
      <c r="A1381" s="39" t="s">
        <v>342</v>
      </c>
      <c r="B1381" s="15">
        <v>15</v>
      </c>
      <c r="C1381"/>
      <c r="D1381"/>
      <c r="E1381"/>
      <c r="F1381"/>
    </row>
    <row r="1382" spans="1:6" x14ac:dyDescent="0.25">
      <c r="A1382" s="39" t="s">
        <v>341</v>
      </c>
      <c r="B1382" s="15">
        <v>16</v>
      </c>
      <c r="C1382"/>
      <c r="D1382"/>
      <c r="E1382"/>
      <c r="F1382"/>
    </row>
    <row r="1383" spans="1:6" x14ac:dyDescent="0.25">
      <c r="A1383" s="39" t="s">
        <v>343</v>
      </c>
      <c r="B1383" s="15">
        <v>8</v>
      </c>
      <c r="C1383"/>
      <c r="D1383"/>
      <c r="E1383"/>
      <c r="F1383"/>
    </row>
    <row r="1384" spans="1:6" x14ac:dyDescent="0.25">
      <c r="A1384" s="39" t="s">
        <v>344</v>
      </c>
      <c r="B1384" s="15">
        <v>15</v>
      </c>
      <c r="C1384"/>
      <c r="D1384"/>
      <c r="E1384"/>
      <c r="F1384"/>
    </row>
    <row r="1385" spans="1:6" x14ac:dyDescent="0.25">
      <c r="A1385" s="39" t="s">
        <v>345</v>
      </c>
      <c r="B1385" s="15">
        <v>52</v>
      </c>
      <c r="C1385"/>
      <c r="D1385"/>
      <c r="E1385"/>
      <c r="F1385"/>
    </row>
    <row r="1386" spans="1:6" x14ac:dyDescent="0.25">
      <c r="A1386" s="39" t="s">
        <v>384</v>
      </c>
      <c r="B1386" s="15">
        <v>80</v>
      </c>
      <c r="C1386"/>
      <c r="D1386"/>
      <c r="E1386"/>
      <c r="F1386"/>
    </row>
    <row r="1387" spans="1:6" x14ac:dyDescent="0.25">
      <c r="A1387" s="39" t="s">
        <v>386</v>
      </c>
      <c r="B1387" s="15">
        <v>52</v>
      </c>
      <c r="C1387"/>
      <c r="D1387"/>
      <c r="E1387"/>
      <c r="F1387"/>
    </row>
    <row r="1388" spans="1:6" x14ac:dyDescent="0.25">
      <c r="A1388" s="27" t="s">
        <v>250</v>
      </c>
      <c r="B1388" s="15">
        <v>27</v>
      </c>
      <c r="C1388"/>
      <c r="D1388"/>
      <c r="E1388"/>
      <c r="F1388"/>
    </row>
    <row r="1389" spans="1:6" x14ac:dyDescent="0.25">
      <c r="A1389" s="39" t="s">
        <v>342</v>
      </c>
      <c r="B1389" s="15">
        <v>5</v>
      </c>
      <c r="C1389"/>
      <c r="D1389"/>
      <c r="E1389"/>
      <c r="F1389"/>
    </row>
    <row r="1390" spans="1:6" x14ac:dyDescent="0.25">
      <c r="A1390" s="39" t="s">
        <v>341</v>
      </c>
      <c r="B1390" s="15">
        <v>5</v>
      </c>
      <c r="C1390"/>
      <c r="D1390"/>
      <c r="E1390"/>
      <c r="F1390"/>
    </row>
    <row r="1391" spans="1:6" x14ac:dyDescent="0.25">
      <c r="A1391" s="39" t="s">
        <v>343</v>
      </c>
      <c r="B1391" s="15">
        <v>2</v>
      </c>
      <c r="C1391"/>
      <c r="D1391"/>
      <c r="E1391"/>
      <c r="F1391"/>
    </row>
    <row r="1392" spans="1:6" x14ac:dyDescent="0.25">
      <c r="A1392" s="39" t="s">
        <v>344</v>
      </c>
      <c r="B1392" s="15">
        <v>2</v>
      </c>
      <c r="C1392"/>
      <c r="D1392"/>
      <c r="E1392"/>
      <c r="F1392"/>
    </row>
    <row r="1393" spans="1:6" x14ac:dyDescent="0.25">
      <c r="A1393" s="39" t="s">
        <v>345</v>
      </c>
      <c r="B1393" s="15">
        <v>2</v>
      </c>
      <c r="C1393"/>
      <c r="D1393"/>
      <c r="E1393"/>
      <c r="F1393"/>
    </row>
    <row r="1394" spans="1:6" x14ac:dyDescent="0.25">
      <c r="A1394" s="39" t="s">
        <v>384</v>
      </c>
      <c r="B1394" s="15">
        <v>3</v>
      </c>
      <c r="C1394"/>
      <c r="D1394"/>
      <c r="E1394"/>
      <c r="F1394"/>
    </row>
    <row r="1395" spans="1:6" x14ac:dyDescent="0.25">
      <c r="A1395" s="39" t="s">
        <v>386</v>
      </c>
      <c r="B1395" s="15">
        <v>8</v>
      </c>
      <c r="C1395"/>
      <c r="D1395"/>
      <c r="E1395"/>
      <c r="F1395"/>
    </row>
    <row r="1396" spans="1:6" x14ac:dyDescent="0.25">
      <c r="A1396" s="2" t="s">
        <v>325</v>
      </c>
      <c r="B1396" s="15">
        <v>738</v>
      </c>
      <c r="C1396"/>
      <c r="D1396"/>
      <c r="E1396"/>
      <c r="F1396"/>
    </row>
    <row r="1397" spans="1:6" x14ac:dyDescent="0.25">
      <c r="A1397" s="27" t="s">
        <v>47</v>
      </c>
      <c r="B1397" s="15">
        <v>51</v>
      </c>
      <c r="C1397"/>
      <c r="D1397"/>
      <c r="E1397"/>
      <c r="F1397"/>
    </row>
    <row r="1398" spans="1:6" x14ac:dyDescent="0.25">
      <c r="A1398" s="39" t="s">
        <v>342</v>
      </c>
      <c r="B1398" s="15">
        <v>7</v>
      </c>
      <c r="C1398"/>
      <c r="D1398"/>
      <c r="E1398"/>
      <c r="F1398"/>
    </row>
    <row r="1399" spans="1:6" x14ac:dyDescent="0.25">
      <c r="A1399" s="39" t="s">
        <v>341</v>
      </c>
      <c r="B1399" s="15">
        <v>1</v>
      </c>
      <c r="C1399"/>
      <c r="D1399"/>
      <c r="E1399"/>
      <c r="F1399"/>
    </row>
    <row r="1400" spans="1:6" x14ac:dyDescent="0.25">
      <c r="A1400" s="39" t="s">
        <v>343</v>
      </c>
      <c r="B1400" s="15">
        <v>4</v>
      </c>
      <c r="C1400"/>
      <c r="D1400"/>
      <c r="E1400"/>
      <c r="F1400"/>
    </row>
    <row r="1401" spans="1:6" x14ac:dyDescent="0.25">
      <c r="A1401" s="39" t="s">
        <v>344</v>
      </c>
      <c r="B1401" s="15">
        <v>14</v>
      </c>
      <c r="C1401"/>
      <c r="D1401"/>
      <c r="E1401"/>
      <c r="F1401"/>
    </row>
    <row r="1402" spans="1:6" x14ac:dyDescent="0.25">
      <c r="A1402" s="39" t="s">
        <v>345</v>
      </c>
      <c r="B1402" s="15">
        <v>0</v>
      </c>
      <c r="C1402"/>
      <c r="D1402"/>
      <c r="E1402"/>
      <c r="F1402"/>
    </row>
    <row r="1403" spans="1:6" x14ac:dyDescent="0.25">
      <c r="A1403" s="39" t="s">
        <v>384</v>
      </c>
      <c r="B1403" s="15">
        <v>5</v>
      </c>
      <c r="C1403"/>
      <c r="D1403"/>
      <c r="E1403"/>
      <c r="F1403"/>
    </row>
    <row r="1404" spans="1:6" x14ac:dyDescent="0.25">
      <c r="A1404" s="39" t="s">
        <v>386</v>
      </c>
      <c r="B1404" s="15">
        <v>20</v>
      </c>
      <c r="C1404"/>
      <c r="D1404"/>
      <c r="E1404"/>
      <c r="F1404"/>
    </row>
    <row r="1405" spans="1:6" x14ac:dyDescent="0.25">
      <c r="A1405" s="27" t="s">
        <v>139</v>
      </c>
      <c r="B1405" s="15">
        <v>458</v>
      </c>
      <c r="C1405"/>
      <c r="D1405"/>
      <c r="E1405"/>
      <c r="F1405"/>
    </row>
    <row r="1406" spans="1:6" x14ac:dyDescent="0.25">
      <c r="A1406" s="39" t="s">
        <v>342</v>
      </c>
      <c r="B1406" s="15">
        <v>39</v>
      </c>
      <c r="C1406"/>
      <c r="D1406"/>
      <c r="E1406"/>
      <c r="F1406"/>
    </row>
    <row r="1407" spans="1:6" x14ac:dyDescent="0.25">
      <c r="A1407" s="39" t="s">
        <v>341</v>
      </c>
      <c r="B1407" s="15">
        <v>44</v>
      </c>
      <c r="C1407"/>
      <c r="D1407"/>
      <c r="E1407"/>
      <c r="F1407"/>
    </row>
    <row r="1408" spans="1:6" x14ac:dyDescent="0.25">
      <c r="A1408" s="39" t="s">
        <v>343</v>
      </c>
      <c r="B1408" s="15">
        <v>49</v>
      </c>
      <c r="C1408"/>
      <c r="D1408"/>
      <c r="E1408"/>
      <c r="F1408"/>
    </row>
    <row r="1409" spans="1:6" x14ac:dyDescent="0.25">
      <c r="A1409" s="39" t="s">
        <v>344</v>
      </c>
      <c r="B1409" s="15">
        <v>56</v>
      </c>
      <c r="C1409"/>
      <c r="D1409"/>
      <c r="E1409"/>
      <c r="F1409"/>
    </row>
    <row r="1410" spans="1:6" x14ac:dyDescent="0.25">
      <c r="A1410" s="39" t="s">
        <v>345</v>
      </c>
      <c r="B1410" s="15">
        <v>76</v>
      </c>
      <c r="C1410"/>
      <c r="D1410"/>
      <c r="E1410"/>
      <c r="F1410"/>
    </row>
    <row r="1411" spans="1:6" x14ac:dyDescent="0.25">
      <c r="A1411" s="39" t="s">
        <v>384</v>
      </c>
      <c r="B1411" s="15">
        <v>93</v>
      </c>
      <c r="C1411"/>
      <c r="D1411"/>
      <c r="E1411"/>
      <c r="F1411"/>
    </row>
    <row r="1412" spans="1:6" x14ac:dyDescent="0.25">
      <c r="A1412" s="39" t="s">
        <v>386</v>
      </c>
      <c r="B1412" s="15">
        <v>101</v>
      </c>
      <c r="C1412"/>
      <c r="D1412"/>
      <c r="E1412"/>
      <c r="F1412"/>
    </row>
    <row r="1413" spans="1:6" x14ac:dyDescent="0.25">
      <c r="A1413" s="27" t="s">
        <v>199</v>
      </c>
      <c r="B1413" s="15">
        <v>229</v>
      </c>
      <c r="C1413"/>
      <c r="D1413"/>
      <c r="E1413"/>
      <c r="F1413"/>
    </row>
    <row r="1414" spans="1:6" x14ac:dyDescent="0.25">
      <c r="A1414" s="39" t="s">
        <v>342</v>
      </c>
      <c r="B1414" s="15">
        <v>43</v>
      </c>
      <c r="C1414"/>
      <c r="D1414"/>
      <c r="E1414"/>
      <c r="F1414"/>
    </row>
    <row r="1415" spans="1:6" x14ac:dyDescent="0.25">
      <c r="A1415" s="39" t="s">
        <v>341</v>
      </c>
      <c r="B1415" s="15">
        <v>43</v>
      </c>
      <c r="C1415"/>
      <c r="D1415"/>
      <c r="E1415"/>
      <c r="F1415"/>
    </row>
    <row r="1416" spans="1:6" x14ac:dyDescent="0.25">
      <c r="A1416" s="39" t="s">
        <v>343</v>
      </c>
      <c r="B1416" s="15">
        <v>39</v>
      </c>
      <c r="C1416"/>
      <c r="D1416"/>
      <c r="E1416"/>
      <c r="F1416"/>
    </row>
    <row r="1417" spans="1:6" x14ac:dyDescent="0.25">
      <c r="A1417" s="39" t="s">
        <v>344</v>
      </c>
      <c r="B1417" s="15">
        <v>21</v>
      </c>
      <c r="C1417"/>
      <c r="D1417"/>
      <c r="E1417"/>
      <c r="F1417"/>
    </row>
    <row r="1418" spans="1:6" x14ac:dyDescent="0.25">
      <c r="A1418" s="39" t="s">
        <v>345</v>
      </c>
      <c r="B1418" s="15">
        <v>26</v>
      </c>
      <c r="C1418"/>
      <c r="D1418"/>
      <c r="E1418"/>
      <c r="F1418"/>
    </row>
    <row r="1419" spans="1:6" x14ac:dyDescent="0.25">
      <c r="A1419" s="39" t="s">
        <v>384</v>
      </c>
      <c r="B1419" s="15">
        <v>36</v>
      </c>
      <c r="C1419"/>
      <c r="D1419"/>
      <c r="E1419"/>
      <c r="F1419"/>
    </row>
    <row r="1420" spans="1:6" x14ac:dyDescent="0.25">
      <c r="A1420" s="39" t="s">
        <v>386</v>
      </c>
      <c r="B1420" s="15">
        <v>21</v>
      </c>
      <c r="C1420"/>
      <c r="D1420"/>
      <c r="E1420"/>
      <c r="F1420"/>
    </row>
    <row r="1421" spans="1:6" x14ac:dyDescent="0.25">
      <c r="A1421" s="2" t="s">
        <v>309</v>
      </c>
      <c r="B1421" s="15">
        <v>19576</v>
      </c>
      <c r="C1421"/>
      <c r="D1421"/>
      <c r="E1421"/>
      <c r="F1421"/>
    </row>
    <row r="1422" spans="1:6" x14ac:dyDescent="0.25">
      <c r="A1422" s="27" t="s">
        <v>11</v>
      </c>
      <c r="B1422" s="15">
        <v>2371</v>
      </c>
      <c r="C1422"/>
      <c r="D1422"/>
      <c r="E1422"/>
      <c r="F1422"/>
    </row>
    <row r="1423" spans="1:6" x14ac:dyDescent="0.25">
      <c r="A1423" s="39" t="s">
        <v>342</v>
      </c>
      <c r="B1423" s="15">
        <v>284</v>
      </c>
      <c r="C1423"/>
      <c r="D1423"/>
      <c r="E1423"/>
      <c r="F1423"/>
    </row>
    <row r="1424" spans="1:6" x14ac:dyDescent="0.25">
      <c r="A1424" s="39" t="s">
        <v>341</v>
      </c>
      <c r="B1424" s="15">
        <v>295</v>
      </c>
      <c r="C1424"/>
      <c r="D1424"/>
      <c r="E1424"/>
      <c r="F1424"/>
    </row>
    <row r="1425" spans="1:6" x14ac:dyDescent="0.25">
      <c r="A1425" s="39" t="s">
        <v>343</v>
      </c>
      <c r="B1425" s="15">
        <v>325</v>
      </c>
      <c r="C1425"/>
      <c r="D1425"/>
      <c r="E1425"/>
      <c r="F1425"/>
    </row>
    <row r="1426" spans="1:6" x14ac:dyDescent="0.25">
      <c r="A1426" s="39" t="s">
        <v>344</v>
      </c>
      <c r="B1426" s="15">
        <v>282</v>
      </c>
      <c r="C1426"/>
      <c r="D1426"/>
      <c r="E1426"/>
      <c r="F1426"/>
    </row>
    <row r="1427" spans="1:6" x14ac:dyDescent="0.25">
      <c r="A1427" s="39" t="s">
        <v>345</v>
      </c>
      <c r="B1427" s="15">
        <v>525</v>
      </c>
      <c r="C1427"/>
      <c r="D1427"/>
      <c r="E1427"/>
      <c r="F1427"/>
    </row>
    <row r="1428" spans="1:6" x14ac:dyDescent="0.25">
      <c r="A1428" s="39" t="s">
        <v>384</v>
      </c>
      <c r="B1428" s="15">
        <v>366</v>
      </c>
      <c r="C1428"/>
      <c r="D1428"/>
      <c r="E1428"/>
      <c r="F1428"/>
    </row>
    <row r="1429" spans="1:6" x14ac:dyDescent="0.25">
      <c r="A1429" s="39" t="s">
        <v>386</v>
      </c>
      <c r="B1429" s="15">
        <v>294</v>
      </c>
      <c r="C1429"/>
      <c r="D1429"/>
      <c r="E1429"/>
      <c r="F1429"/>
    </row>
    <row r="1430" spans="1:6" x14ac:dyDescent="0.25">
      <c r="A1430" s="27" t="s">
        <v>21</v>
      </c>
      <c r="B1430" s="15">
        <v>13</v>
      </c>
      <c r="C1430"/>
      <c r="D1430"/>
      <c r="E1430"/>
      <c r="F1430"/>
    </row>
    <row r="1431" spans="1:6" x14ac:dyDescent="0.25">
      <c r="A1431" s="39" t="s">
        <v>342</v>
      </c>
      <c r="B1431" s="15">
        <v>0</v>
      </c>
      <c r="C1431"/>
      <c r="D1431"/>
      <c r="E1431"/>
      <c r="F1431"/>
    </row>
    <row r="1432" spans="1:6" x14ac:dyDescent="0.25">
      <c r="A1432" s="39" t="s">
        <v>341</v>
      </c>
      <c r="B1432" s="15">
        <v>5</v>
      </c>
      <c r="C1432"/>
      <c r="D1432"/>
      <c r="E1432"/>
      <c r="F1432"/>
    </row>
    <row r="1433" spans="1:6" x14ac:dyDescent="0.25">
      <c r="A1433" s="39" t="s">
        <v>343</v>
      </c>
      <c r="B1433" s="15">
        <v>2</v>
      </c>
      <c r="C1433"/>
      <c r="D1433"/>
      <c r="E1433"/>
      <c r="F1433"/>
    </row>
    <row r="1434" spans="1:6" x14ac:dyDescent="0.25">
      <c r="A1434" s="39" t="s">
        <v>344</v>
      </c>
      <c r="B1434" s="15">
        <v>1</v>
      </c>
      <c r="C1434"/>
      <c r="D1434"/>
      <c r="E1434"/>
      <c r="F1434"/>
    </row>
    <row r="1435" spans="1:6" x14ac:dyDescent="0.25">
      <c r="A1435" s="39" t="s">
        <v>345</v>
      </c>
      <c r="B1435" s="15">
        <v>2</v>
      </c>
      <c r="C1435"/>
      <c r="D1435"/>
      <c r="E1435"/>
      <c r="F1435"/>
    </row>
    <row r="1436" spans="1:6" x14ac:dyDescent="0.25">
      <c r="A1436" s="39" t="s">
        <v>384</v>
      </c>
      <c r="B1436" s="15">
        <v>2</v>
      </c>
      <c r="C1436"/>
      <c r="D1436"/>
      <c r="E1436"/>
      <c r="F1436"/>
    </row>
    <row r="1437" spans="1:6" x14ac:dyDescent="0.25">
      <c r="A1437" s="39" t="s">
        <v>386</v>
      </c>
      <c r="B1437" s="15">
        <v>1</v>
      </c>
      <c r="C1437"/>
      <c r="D1437"/>
      <c r="E1437"/>
      <c r="F1437"/>
    </row>
    <row r="1438" spans="1:6" x14ac:dyDescent="0.25">
      <c r="A1438" s="27" t="s">
        <v>33</v>
      </c>
      <c r="B1438" s="15">
        <v>2203</v>
      </c>
      <c r="C1438"/>
      <c r="D1438"/>
      <c r="E1438"/>
      <c r="F1438"/>
    </row>
    <row r="1439" spans="1:6" x14ac:dyDescent="0.25">
      <c r="A1439" s="39" t="s">
        <v>342</v>
      </c>
      <c r="B1439" s="15">
        <v>342</v>
      </c>
      <c r="C1439"/>
      <c r="D1439"/>
      <c r="E1439"/>
      <c r="F1439"/>
    </row>
    <row r="1440" spans="1:6" x14ac:dyDescent="0.25">
      <c r="A1440" s="39" t="s">
        <v>341</v>
      </c>
      <c r="B1440" s="15">
        <v>317</v>
      </c>
      <c r="C1440"/>
      <c r="D1440"/>
      <c r="E1440"/>
      <c r="F1440"/>
    </row>
    <row r="1441" spans="1:6" x14ac:dyDescent="0.25">
      <c r="A1441" s="39" t="s">
        <v>343</v>
      </c>
      <c r="B1441" s="15">
        <v>271</v>
      </c>
      <c r="C1441"/>
      <c r="D1441"/>
      <c r="E1441"/>
      <c r="F1441"/>
    </row>
    <row r="1442" spans="1:6" x14ac:dyDescent="0.25">
      <c r="A1442" s="39" t="s">
        <v>344</v>
      </c>
      <c r="B1442" s="15">
        <v>337</v>
      </c>
      <c r="C1442"/>
      <c r="D1442"/>
      <c r="E1442"/>
      <c r="F1442"/>
    </row>
    <row r="1443" spans="1:6" x14ac:dyDescent="0.25">
      <c r="A1443" s="39" t="s">
        <v>345</v>
      </c>
      <c r="B1443" s="15">
        <v>409</v>
      </c>
      <c r="C1443"/>
      <c r="D1443"/>
      <c r="E1443"/>
      <c r="F1443"/>
    </row>
    <row r="1444" spans="1:6" x14ac:dyDescent="0.25">
      <c r="A1444" s="39" t="s">
        <v>384</v>
      </c>
      <c r="B1444" s="15">
        <v>261</v>
      </c>
      <c r="C1444"/>
      <c r="D1444"/>
      <c r="E1444"/>
      <c r="F1444"/>
    </row>
    <row r="1445" spans="1:6" x14ac:dyDescent="0.25">
      <c r="A1445" s="39" t="s">
        <v>386</v>
      </c>
      <c r="B1445" s="15">
        <v>266</v>
      </c>
      <c r="C1445"/>
      <c r="D1445"/>
      <c r="E1445"/>
      <c r="F1445"/>
    </row>
    <row r="1446" spans="1:6" x14ac:dyDescent="0.25">
      <c r="A1446" s="27" t="s">
        <v>51</v>
      </c>
      <c r="B1446" s="15">
        <v>67</v>
      </c>
      <c r="C1446"/>
      <c r="D1446"/>
      <c r="E1446"/>
      <c r="F1446"/>
    </row>
    <row r="1447" spans="1:6" x14ac:dyDescent="0.25">
      <c r="A1447" s="39" t="s">
        <v>342</v>
      </c>
      <c r="B1447" s="15">
        <v>0</v>
      </c>
      <c r="C1447"/>
      <c r="D1447"/>
      <c r="E1447"/>
      <c r="F1447"/>
    </row>
    <row r="1448" spans="1:6" x14ac:dyDescent="0.25">
      <c r="A1448" s="39" t="s">
        <v>341</v>
      </c>
      <c r="B1448" s="15">
        <v>3</v>
      </c>
      <c r="C1448"/>
      <c r="D1448"/>
      <c r="E1448"/>
      <c r="F1448"/>
    </row>
    <row r="1449" spans="1:6" x14ac:dyDescent="0.25">
      <c r="A1449" s="39" t="s">
        <v>343</v>
      </c>
      <c r="B1449" s="15">
        <v>8</v>
      </c>
      <c r="C1449"/>
      <c r="D1449"/>
      <c r="E1449"/>
      <c r="F1449"/>
    </row>
    <row r="1450" spans="1:6" x14ac:dyDescent="0.25">
      <c r="A1450" s="39" t="s">
        <v>344</v>
      </c>
      <c r="B1450" s="15">
        <v>4</v>
      </c>
      <c r="C1450"/>
      <c r="D1450"/>
      <c r="E1450"/>
      <c r="F1450"/>
    </row>
    <row r="1451" spans="1:6" x14ac:dyDescent="0.25">
      <c r="A1451" s="39" t="s">
        <v>345</v>
      </c>
      <c r="B1451" s="15">
        <v>10</v>
      </c>
      <c r="C1451"/>
      <c r="D1451"/>
      <c r="E1451"/>
      <c r="F1451"/>
    </row>
    <row r="1452" spans="1:6" x14ac:dyDescent="0.25">
      <c r="A1452" s="39" t="s">
        <v>384</v>
      </c>
      <c r="B1452" s="15">
        <v>27</v>
      </c>
      <c r="C1452"/>
      <c r="D1452"/>
      <c r="E1452"/>
      <c r="F1452"/>
    </row>
    <row r="1453" spans="1:6" x14ac:dyDescent="0.25">
      <c r="A1453" s="39" t="s">
        <v>386</v>
      </c>
      <c r="B1453" s="15">
        <v>15</v>
      </c>
      <c r="C1453"/>
      <c r="D1453"/>
      <c r="E1453"/>
      <c r="F1453"/>
    </row>
    <row r="1454" spans="1:6" x14ac:dyDescent="0.25">
      <c r="A1454" s="27" t="s">
        <v>56</v>
      </c>
      <c r="B1454" s="15">
        <v>98</v>
      </c>
      <c r="C1454"/>
      <c r="D1454"/>
      <c r="E1454"/>
      <c r="F1454"/>
    </row>
    <row r="1455" spans="1:6" x14ac:dyDescent="0.25">
      <c r="A1455" s="39" t="s">
        <v>342</v>
      </c>
      <c r="B1455" s="15">
        <v>7</v>
      </c>
      <c r="C1455"/>
      <c r="D1455"/>
      <c r="E1455"/>
      <c r="F1455"/>
    </row>
    <row r="1456" spans="1:6" x14ac:dyDescent="0.25">
      <c r="A1456" s="39" t="s">
        <v>341</v>
      </c>
      <c r="B1456" s="15">
        <v>7</v>
      </c>
      <c r="C1456"/>
      <c r="D1456"/>
      <c r="E1456"/>
      <c r="F1456"/>
    </row>
    <row r="1457" spans="1:6" x14ac:dyDescent="0.25">
      <c r="A1457" s="39" t="s">
        <v>343</v>
      </c>
      <c r="B1457" s="15">
        <v>5</v>
      </c>
      <c r="C1457"/>
      <c r="D1457"/>
      <c r="E1457"/>
      <c r="F1457"/>
    </row>
    <row r="1458" spans="1:6" x14ac:dyDescent="0.25">
      <c r="A1458" s="39" t="s">
        <v>344</v>
      </c>
      <c r="B1458" s="15">
        <v>21</v>
      </c>
      <c r="C1458"/>
      <c r="D1458"/>
      <c r="E1458"/>
      <c r="F1458"/>
    </row>
    <row r="1459" spans="1:6" x14ac:dyDescent="0.25">
      <c r="A1459" s="39" t="s">
        <v>345</v>
      </c>
      <c r="B1459" s="15">
        <v>22</v>
      </c>
      <c r="C1459"/>
      <c r="D1459"/>
      <c r="E1459"/>
      <c r="F1459"/>
    </row>
    <row r="1460" spans="1:6" x14ac:dyDescent="0.25">
      <c r="A1460" s="39" t="s">
        <v>384</v>
      </c>
      <c r="B1460" s="15">
        <v>16</v>
      </c>
      <c r="C1460"/>
      <c r="D1460"/>
      <c r="E1460"/>
      <c r="F1460"/>
    </row>
    <row r="1461" spans="1:6" x14ac:dyDescent="0.25">
      <c r="A1461" s="39" t="s">
        <v>386</v>
      </c>
      <c r="B1461" s="15">
        <v>20</v>
      </c>
      <c r="C1461"/>
      <c r="D1461"/>
      <c r="E1461"/>
      <c r="F1461"/>
    </row>
    <row r="1462" spans="1:6" x14ac:dyDescent="0.25">
      <c r="A1462" s="27" t="s">
        <v>68</v>
      </c>
      <c r="B1462" s="15">
        <v>764</v>
      </c>
      <c r="C1462"/>
      <c r="D1462"/>
      <c r="E1462"/>
      <c r="F1462"/>
    </row>
    <row r="1463" spans="1:6" x14ac:dyDescent="0.25">
      <c r="A1463" s="39" t="s">
        <v>342</v>
      </c>
      <c r="B1463" s="15">
        <v>101</v>
      </c>
      <c r="C1463"/>
      <c r="D1463"/>
      <c r="E1463"/>
      <c r="F1463"/>
    </row>
    <row r="1464" spans="1:6" x14ac:dyDescent="0.25">
      <c r="A1464" s="39" t="s">
        <v>341</v>
      </c>
      <c r="B1464" s="15">
        <v>60</v>
      </c>
      <c r="C1464"/>
      <c r="D1464"/>
      <c r="E1464"/>
      <c r="F1464"/>
    </row>
    <row r="1465" spans="1:6" x14ac:dyDescent="0.25">
      <c r="A1465" s="39" t="s">
        <v>343</v>
      </c>
      <c r="B1465" s="15">
        <v>110</v>
      </c>
      <c r="C1465"/>
      <c r="D1465"/>
      <c r="E1465"/>
      <c r="F1465"/>
    </row>
    <row r="1466" spans="1:6" x14ac:dyDescent="0.25">
      <c r="A1466" s="39" t="s">
        <v>344</v>
      </c>
      <c r="B1466" s="15">
        <v>133</v>
      </c>
      <c r="C1466"/>
      <c r="D1466"/>
      <c r="E1466"/>
      <c r="F1466"/>
    </row>
    <row r="1467" spans="1:6" x14ac:dyDescent="0.25">
      <c r="A1467" s="39" t="s">
        <v>345</v>
      </c>
      <c r="B1467" s="15">
        <v>124</v>
      </c>
      <c r="C1467"/>
      <c r="D1467"/>
      <c r="E1467"/>
      <c r="F1467"/>
    </row>
    <row r="1468" spans="1:6" x14ac:dyDescent="0.25">
      <c r="A1468" s="39" t="s">
        <v>384</v>
      </c>
      <c r="B1468" s="15">
        <v>117</v>
      </c>
      <c r="C1468"/>
      <c r="D1468"/>
      <c r="E1468"/>
      <c r="F1468"/>
    </row>
    <row r="1469" spans="1:6" x14ac:dyDescent="0.25">
      <c r="A1469" s="39" t="s">
        <v>386</v>
      </c>
      <c r="B1469" s="15">
        <v>119</v>
      </c>
      <c r="C1469"/>
      <c r="D1469"/>
      <c r="E1469"/>
      <c r="F1469"/>
    </row>
    <row r="1470" spans="1:6" x14ac:dyDescent="0.25">
      <c r="A1470" s="27" t="s">
        <v>70</v>
      </c>
      <c r="B1470" s="15">
        <v>808</v>
      </c>
      <c r="C1470"/>
      <c r="D1470"/>
      <c r="E1470"/>
      <c r="F1470"/>
    </row>
    <row r="1471" spans="1:6" x14ac:dyDescent="0.25">
      <c r="A1471" s="39" t="s">
        <v>342</v>
      </c>
      <c r="B1471" s="15">
        <v>131</v>
      </c>
      <c r="C1471"/>
      <c r="D1471"/>
      <c r="E1471"/>
      <c r="F1471"/>
    </row>
    <row r="1472" spans="1:6" x14ac:dyDescent="0.25">
      <c r="A1472" s="39" t="s">
        <v>341</v>
      </c>
      <c r="B1472" s="15">
        <v>86</v>
      </c>
      <c r="C1472"/>
      <c r="D1472"/>
      <c r="E1472"/>
      <c r="F1472"/>
    </row>
    <row r="1473" spans="1:6" x14ac:dyDescent="0.25">
      <c r="A1473" s="39" t="s">
        <v>343</v>
      </c>
      <c r="B1473" s="15">
        <v>123</v>
      </c>
      <c r="C1473"/>
      <c r="D1473"/>
      <c r="E1473"/>
      <c r="F1473"/>
    </row>
    <row r="1474" spans="1:6" x14ac:dyDescent="0.25">
      <c r="A1474" s="39" t="s">
        <v>344</v>
      </c>
      <c r="B1474" s="15">
        <v>93</v>
      </c>
      <c r="C1474"/>
      <c r="D1474"/>
      <c r="E1474"/>
      <c r="F1474"/>
    </row>
    <row r="1475" spans="1:6" x14ac:dyDescent="0.25">
      <c r="A1475" s="39" t="s">
        <v>345</v>
      </c>
      <c r="B1475" s="15">
        <v>133</v>
      </c>
      <c r="C1475"/>
      <c r="D1475"/>
      <c r="E1475"/>
      <c r="F1475"/>
    </row>
    <row r="1476" spans="1:6" x14ac:dyDescent="0.25">
      <c r="A1476" s="39" t="s">
        <v>384</v>
      </c>
      <c r="B1476" s="15">
        <v>119</v>
      </c>
      <c r="C1476"/>
      <c r="D1476"/>
      <c r="E1476"/>
      <c r="F1476"/>
    </row>
    <row r="1477" spans="1:6" x14ac:dyDescent="0.25">
      <c r="A1477" s="39" t="s">
        <v>386</v>
      </c>
      <c r="B1477" s="15">
        <v>123</v>
      </c>
      <c r="C1477"/>
      <c r="D1477"/>
      <c r="E1477"/>
      <c r="F1477"/>
    </row>
    <row r="1478" spans="1:6" x14ac:dyDescent="0.25">
      <c r="A1478" s="27" t="s">
        <v>162</v>
      </c>
      <c r="B1478" s="15">
        <v>108</v>
      </c>
      <c r="C1478"/>
      <c r="D1478"/>
      <c r="E1478"/>
      <c r="F1478"/>
    </row>
    <row r="1479" spans="1:6" x14ac:dyDescent="0.25">
      <c r="A1479" s="39" t="s">
        <v>342</v>
      </c>
      <c r="B1479" s="15">
        <v>4</v>
      </c>
      <c r="C1479"/>
      <c r="D1479"/>
      <c r="E1479"/>
      <c r="F1479"/>
    </row>
    <row r="1480" spans="1:6" x14ac:dyDescent="0.25">
      <c r="A1480" s="39" t="s">
        <v>341</v>
      </c>
      <c r="B1480" s="15">
        <v>13</v>
      </c>
      <c r="C1480"/>
      <c r="D1480"/>
      <c r="E1480"/>
      <c r="F1480"/>
    </row>
    <row r="1481" spans="1:6" x14ac:dyDescent="0.25">
      <c r="A1481" s="39" t="s">
        <v>343</v>
      </c>
      <c r="B1481" s="15">
        <v>10</v>
      </c>
      <c r="C1481"/>
      <c r="D1481"/>
      <c r="E1481"/>
      <c r="F1481"/>
    </row>
    <row r="1482" spans="1:6" x14ac:dyDescent="0.25">
      <c r="A1482" s="39" t="s">
        <v>344</v>
      </c>
      <c r="B1482" s="15">
        <v>21</v>
      </c>
      <c r="C1482"/>
      <c r="D1482"/>
      <c r="E1482"/>
      <c r="F1482"/>
    </row>
    <row r="1483" spans="1:6" x14ac:dyDescent="0.25">
      <c r="A1483" s="39" t="s">
        <v>345</v>
      </c>
      <c r="B1483" s="15">
        <v>16</v>
      </c>
      <c r="C1483"/>
      <c r="D1483"/>
      <c r="E1483"/>
      <c r="F1483"/>
    </row>
    <row r="1484" spans="1:6" x14ac:dyDescent="0.25">
      <c r="A1484" s="39" t="s">
        <v>384</v>
      </c>
      <c r="B1484" s="15">
        <v>13</v>
      </c>
      <c r="C1484"/>
      <c r="D1484"/>
      <c r="E1484"/>
      <c r="F1484"/>
    </row>
    <row r="1485" spans="1:6" x14ac:dyDescent="0.25">
      <c r="A1485" s="39" t="s">
        <v>386</v>
      </c>
      <c r="B1485" s="15">
        <v>31</v>
      </c>
      <c r="C1485"/>
      <c r="D1485"/>
      <c r="E1485"/>
      <c r="F1485"/>
    </row>
    <row r="1486" spans="1:6" x14ac:dyDescent="0.25">
      <c r="A1486" s="27" t="s">
        <v>170</v>
      </c>
      <c r="B1486" s="15">
        <v>308</v>
      </c>
      <c r="C1486"/>
      <c r="D1486"/>
      <c r="E1486"/>
      <c r="F1486"/>
    </row>
    <row r="1487" spans="1:6" x14ac:dyDescent="0.25">
      <c r="A1487" s="39" t="s">
        <v>342</v>
      </c>
      <c r="B1487" s="15">
        <v>43</v>
      </c>
      <c r="C1487"/>
      <c r="D1487"/>
      <c r="E1487"/>
      <c r="F1487"/>
    </row>
    <row r="1488" spans="1:6" x14ac:dyDescent="0.25">
      <c r="A1488" s="39" t="s">
        <v>341</v>
      </c>
      <c r="B1488" s="15">
        <v>77</v>
      </c>
      <c r="C1488"/>
      <c r="D1488"/>
      <c r="E1488"/>
      <c r="F1488"/>
    </row>
    <row r="1489" spans="1:6" x14ac:dyDescent="0.25">
      <c r="A1489" s="39" t="s">
        <v>343</v>
      </c>
      <c r="B1489" s="15">
        <v>47</v>
      </c>
      <c r="C1489"/>
      <c r="D1489"/>
      <c r="E1489"/>
      <c r="F1489"/>
    </row>
    <row r="1490" spans="1:6" x14ac:dyDescent="0.25">
      <c r="A1490" s="39" t="s">
        <v>344</v>
      </c>
      <c r="B1490" s="15">
        <v>27</v>
      </c>
      <c r="C1490"/>
      <c r="D1490"/>
      <c r="E1490"/>
      <c r="F1490"/>
    </row>
    <row r="1491" spans="1:6" x14ac:dyDescent="0.25">
      <c r="A1491" s="39" t="s">
        <v>345</v>
      </c>
      <c r="B1491" s="15">
        <v>51</v>
      </c>
      <c r="C1491"/>
      <c r="D1491"/>
      <c r="E1491"/>
      <c r="F1491"/>
    </row>
    <row r="1492" spans="1:6" x14ac:dyDescent="0.25">
      <c r="A1492" s="39" t="s">
        <v>384</v>
      </c>
      <c r="B1492" s="15">
        <v>32</v>
      </c>
      <c r="C1492"/>
      <c r="D1492"/>
      <c r="E1492"/>
      <c r="F1492"/>
    </row>
    <row r="1493" spans="1:6" x14ac:dyDescent="0.25">
      <c r="A1493" s="39" t="s">
        <v>386</v>
      </c>
      <c r="B1493" s="15">
        <v>31</v>
      </c>
      <c r="C1493"/>
      <c r="D1493"/>
      <c r="E1493"/>
      <c r="F1493"/>
    </row>
    <row r="1494" spans="1:6" x14ac:dyDescent="0.25">
      <c r="A1494" s="27" t="s">
        <v>178</v>
      </c>
      <c r="B1494" s="15">
        <v>2168</v>
      </c>
      <c r="C1494"/>
      <c r="D1494"/>
      <c r="E1494"/>
      <c r="F1494"/>
    </row>
    <row r="1495" spans="1:6" x14ac:dyDescent="0.25">
      <c r="A1495" s="39" t="s">
        <v>342</v>
      </c>
      <c r="B1495" s="15">
        <v>260</v>
      </c>
      <c r="C1495"/>
      <c r="D1495"/>
      <c r="E1495"/>
      <c r="F1495"/>
    </row>
    <row r="1496" spans="1:6" x14ac:dyDescent="0.25">
      <c r="A1496" s="39" t="s">
        <v>341</v>
      </c>
      <c r="B1496" s="15">
        <v>178</v>
      </c>
      <c r="C1496"/>
      <c r="D1496"/>
      <c r="E1496"/>
      <c r="F1496"/>
    </row>
    <row r="1497" spans="1:6" x14ac:dyDescent="0.25">
      <c r="A1497" s="39" t="s">
        <v>343</v>
      </c>
      <c r="B1497" s="15">
        <v>324</v>
      </c>
      <c r="C1497"/>
      <c r="D1497"/>
      <c r="E1497"/>
      <c r="F1497"/>
    </row>
    <row r="1498" spans="1:6" x14ac:dyDescent="0.25">
      <c r="A1498" s="39" t="s">
        <v>344</v>
      </c>
      <c r="B1498" s="15">
        <v>298</v>
      </c>
      <c r="C1498"/>
      <c r="D1498"/>
      <c r="E1498"/>
      <c r="F1498"/>
    </row>
    <row r="1499" spans="1:6" x14ac:dyDescent="0.25">
      <c r="A1499" s="39" t="s">
        <v>345</v>
      </c>
      <c r="B1499" s="15">
        <v>451</v>
      </c>
      <c r="C1499"/>
      <c r="D1499"/>
      <c r="E1499"/>
      <c r="F1499"/>
    </row>
    <row r="1500" spans="1:6" x14ac:dyDescent="0.25">
      <c r="A1500" s="39" t="s">
        <v>384</v>
      </c>
      <c r="B1500" s="15">
        <v>338</v>
      </c>
      <c r="C1500"/>
      <c r="D1500"/>
      <c r="E1500"/>
      <c r="F1500"/>
    </row>
    <row r="1501" spans="1:6" x14ac:dyDescent="0.25">
      <c r="A1501" s="39" t="s">
        <v>386</v>
      </c>
      <c r="B1501" s="15">
        <v>319</v>
      </c>
      <c r="C1501"/>
      <c r="D1501"/>
      <c r="E1501"/>
      <c r="F1501"/>
    </row>
    <row r="1502" spans="1:6" x14ac:dyDescent="0.25">
      <c r="A1502" s="27" t="s">
        <v>215</v>
      </c>
      <c r="B1502" s="15">
        <v>43</v>
      </c>
      <c r="C1502"/>
      <c r="D1502"/>
      <c r="E1502"/>
      <c r="F1502"/>
    </row>
    <row r="1503" spans="1:6" x14ac:dyDescent="0.25">
      <c r="A1503" s="39" t="s">
        <v>342</v>
      </c>
      <c r="B1503" s="15">
        <v>0</v>
      </c>
      <c r="C1503"/>
      <c r="D1503"/>
      <c r="E1503"/>
      <c r="F1503"/>
    </row>
    <row r="1504" spans="1:6" x14ac:dyDescent="0.25">
      <c r="A1504" s="39" t="s">
        <v>341</v>
      </c>
      <c r="B1504" s="15">
        <v>1</v>
      </c>
      <c r="C1504"/>
      <c r="D1504"/>
      <c r="E1504"/>
      <c r="F1504"/>
    </row>
    <row r="1505" spans="1:6" x14ac:dyDescent="0.25">
      <c r="A1505" s="39" t="s">
        <v>343</v>
      </c>
      <c r="B1505" s="15">
        <v>4</v>
      </c>
      <c r="C1505"/>
      <c r="D1505"/>
      <c r="E1505"/>
      <c r="F1505"/>
    </row>
    <row r="1506" spans="1:6" x14ac:dyDescent="0.25">
      <c r="A1506" s="39" t="s">
        <v>344</v>
      </c>
      <c r="B1506" s="15">
        <v>0</v>
      </c>
      <c r="C1506"/>
      <c r="D1506"/>
      <c r="E1506"/>
      <c r="F1506"/>
    </row>
    <row r="1507" spans="1:6" x14ac:dyDescent="0.25">
      <c r="A1507" s="39" t="s">
        <v>345</v>
      </c>
      <c r="B1507" s="15">
        <v>8</v>
      </c>
      <c r="C1507"/>
      <c r="D1507"/>
      <c r="E1507"/>
      <c r="F1507"/>
    </row>
    <row r="1508" spans="1:6" x14ac:dyDescent="0.25">
      <c r="A1508" s="39" t="s">
        <v>384</v>
      </c>
      <c r="B1508" s="15">
        <v>15</v>
      </c>
      <c r="C1508"/>
      <c r="D1508"/>
      <c r="E1508"/>
      <c r="F1508"/>
    </row>
    <row r="1509" spans="1:6" x14ac:dyDescent="0.25">
      <c r="A1509" s="39" t="s">
        <v>386</v>
      </c>
      <c r="B1509" s="15">
        <v>15</v>
      </c>
      <c r="C1509"/>
      <c r="D1509"/>
      <c r="E1509"/>
      <c r="F1509"/>
    </row>
    <row r="1510" spans="1:6" x14ac:dyDescent="0.25">
      <c r="A1510" s="27" t="s">
        <v>279</v>
      </c>
      <c r="B1510" s="15">
        <v>1450</v>
      </c>
      <c r="C1510"/>
      <c r="D1510"/>
      <c r="E1510"/>
      <c r="F1510"/>
    </row>
    <row r="1511" spans="1:6" x14ac:dyDescent="0.25">
      <c r="A1511" s="39" t="s">
        <v>342</v>
      </c>
      <c r="B1511" s="15">
        <v>184</v>
      </c>
      <c r="C1511"/>
      <c r="D1511"/>
      <c r="E1511"/>
      <c r="F1511"/>
    </row>
    <row r="1512" spans="1:6" x14ac:dyDescent="0.25">
      <c r="A1512" s="39" t="s">
        <v>341</v>
      </c>
      <c r="B1512" s="15">
        <v>215</v>
      </c>
      <c r="C1512"/>
      <c r="D1512"/>
      <c r="E1512"/>
      <c r="F1512"/>
    </row>
    <row r="1513" spans="1:6" x14ac:dyDescent="0.25">
      <c r="A1513" s="39" t="s">
        <v>343</v>
      </c>
      <c r="B1513" s="15">
        <v>222</v>
      </c>
      <c r="C1513"/>
      <c r="D1513"/>
      <c r="E1513"/>
      <c r="F1513"/>
    </row>
    <row r="1514" spans="1:6" x14ac:dyDescent="0.25">
      <c r="A1514" s="39" t="s">
        <v>344</v>
      </c>
      <c r="B1514" s="15">
        <v>255</v>
      </c>
      <c r="C1514"/>
      <c r="D1514"/>
      <c r="E1514"/>
      <c r="F1514"/>
    </row>
    <row r="1515" spans="1:6" x14ac:dyDescent="0.25">
      <c r="A1515" s="39" t="s">
        <v>345</v>
      </c>
      <c r="B1515" s="15">
        <v>199</v>
      </c>
      <c r="C1515"/>
      <c r="D1515"/>
      <c r="E1515"/>
      <c r="F1515"/>
    </row>
    <row r="1516" spans="1:6" x14ac:dyDescent="0.25">
      <c r="A1516" s="39" t="s">
        <v>384</v>
      </c>
      <c r="B1516" s="15">
        <v>196</v>
      </c>
      <c r="C1516"/>
      <c r="D1516"/>
      <c r="E1516"/>
      <c r="F1516"/>
    </row>
    <row r="1517" spans="1:6" x14ac:dyDescent="0.25">
      <c r="A1517" s="39" t="s">
        <v>386</v>
      </c>
      <c r="B1517" s="15">
        <v>179</v>
      </c>
      <c r="C1517"/>
      <c r="D1517"/>
      <c r="E1517"/>
      <c r="F1517"/>
    </row>
    <row r="1518" spans="1:6" x14ac:dyDescent="0.25">
      <c r="A1518" s="27" t="s">
        <v>221</v>
      </c>
      <c r="B1518" s="15">
        <v>8628</v>
      </c>
      <c r="C1518"/>
      <c r="D1518"/>
      <c r="E1518"/>
      <c r="F1518"/>
    </row>
    <row r="1519" spans="1:6" x14ac:dyDescent="0.25">
      <c r="A1519" s="39" t="s">
        <v>342</v>
      </c>
      <c r="B1519" s="15">
        <v>1019</v>
      </c>
      <c r="C1519"/>
      <c r="D1519"/>
      <c r="E1519"/>
      <c r="F1519"/>
    </row>
    <row r="1520" spans="1:6" x14ac:dyDescent="0.25">
      <c r="A1520" s="39" t="s">
        <v>341</v>
      </c>
      <c r="B1520" s="15">
        <v>1093</v>
      </c>
      <c r="C1520"/>
      <c r="D1520"/>
      <c r="E1520"/>
      <c r="F1520"/>
    </row>
    <row r="1521" spans="1:6" x14ac:dyDescent="0.25">
      <c r="A1521" s="39" t="s">
        <v>343</v>
      </c>
      <c r="B1521" s="15">
        <v>1313</v>
      </c>
      <c r="C1521"/>
      <c r="D1521"/>
      <c r="E1521"/>
      <c r="F1521"/>
    </row>
    <row r="1522" spans="1:6" x14ac:dyDescent="0.25">
      <c r="A1522" s="39" t="s">
        <v>344</v>
      </c>
      <c r="B1522" s="15">
        <v>1194</v>
      </c>
      <c r="C1522"/>
      <c r="D1522"/>
      <c r="E1522"/>
      <c r="F1522"/>
    </row>
    <row r="1523" spans="1:6" x14ac:dyDescent="0.25">
      <c r="A1523" s="39" t="s">
        <v>345</v>
      </c>
      <c r="B1523" s="15">
        <v>1273</v>
      </c>
      <c r="C1523"/>
      <c r="D1523"/>
      <c r="E1523"/>
      <c r="F1523"/>
    </row>
    <row r="1524" spans="1:6" x14ac:dyDescent="0.25">
      <c r="A1524" s="39" t="s">
        <v>384</v>
      </c>
      <c r="B1524" s="15">
        <v>1247</v>
      </c>
      <c r="C1524"/>
      <c r="D1524"/>
      <c r="E1524"/>
      <c r="F1524"/>
    </row>
    <row r="1525" spans="1:6" x14ac:dyDescent="0.25">
      <c r="A1525" s="39" t="s">
        <v>386</v>
      </c>
      <c r="B1525" s="15">
        <v>1489</v>
      </c>
      <c r="C1525"/>
      <c r="D1525"/>
      <c r="E1525"/>
      <c r="F1525"/>
    </row>
    <row r="1526" spans="1:6" x14ac:dyDescent="0.25">
      <c r="A1526" s="27" t="s">
        <v>234</v>
      </c>
      <c r="B1526" s="15">
        <v>318</v>
      </c>
      <c r="C1526"/>
      <c r="D1526"/>
      <c r="E1526"/>
      <c r="F1526"/>
    </row>
    <row r="1527" spans="1:6" x14ac:dyDescent="0.25">
      <c r="A1527" s="39" t="s">
        <v>342</v>
      </c>
      <c r="B1527" s="15">
        <v>10</v>
      </c>
      <c r="C1527"/>
      <c r="D1527"/>
      <c r="E1527"/>
      <c r="F1527"/>
    </row>
    <row r="1528" spans="1:6" x14ac:dyDescent="0.25">
      <c r="A1528" s="39" t="s">
        <v>341</v>
      </c>
      <c r="B1528" s="15">
        <v>33</v>
      </c>
      <c r="C1528"/>
      <c r="D1528"/>
      <c r="E1528"/>
      <c r="F1528"/>
    </row>
    <row r="1529" spans="1:6" x14ac:dyDescent="0.25">
      <c r="A1529" s="39" t="s">
        <v>343</v>
      </c>
      <c r="B1529" s="15">
        <v>53</v>
      </c>
      <c r="C1529"/>
      <c r="D1529"/>
      <c r="E1529"/>
      <c r="F1529"/>
    </row>
    <row r="1530" spans="1:6" x14ac:dyDescent="0.25">
      <c r="A1530" s="39" t="s">
        <v>344</v>
      </c>
      <c r="B1530" s="15">
        <v>45</v>
      </c>
      <c r="C1530"/>
      <c r="D1530"/>
      <c r="E1530"/>
      <c r="F1530"/>
    </row>
    <row r="1531" spans="1:6" x14ac:dyDescent="0.25">
      <c r="A1531" s="39" t="s">
        <v>345</v>
      </c>
      <c r="B1531" s="15">
        <v>64</v>
      </c>
      <c r="C1531"/>
      <c r="D1531"/>
      <c r="E1531"/>
      <c r="F1531"/>
    </row>
    <row r="1532" spans="1:6" x14ac:dyDescent="0.25">
      <c r="A1532" s="39" t="s">
        <v>384</v>
      </c>
      <c r="B1532" s="15">
        <v>45</v>
      </c>
      <c r="C1532"/>
      <c r="D1532"/>
      <c r="E1532"/>
      <c r="F1532"/>
    </row>
    <row r="1533" spans="1:6" x14ac:dyDescent="0.25">
      <c r="A1533" s="39" t="s">
        <v>386</v>
      </c>
      <c r="B1533" s="15">
        <v>68</v>
      </c>
      <c r="C1533"/>
      <c r="D1533"/>
      <c r="E1533"/>
      <c r="F1533"/>
    </row>
    <row r="1534" spans="1:6" x14ac:dyDescent="0.25">
      <c r="A1534" s="27" t="s">
        <v>247</v>
      </c>
      <c r="B1534" s="15">
        <v>229</v>
      </c>
      <c r="C1534"/>
      <c r="D1534"/>
      <c r="E1534"/>
      <c r="F1534"/>
    </row>
    <row r="1535" spans="1:6" x14ac:dyDescent="0.25">
      <c r="A1535" s="39" t="s">
        <v>342</v>
      </c>
      <c r="B1535" s="15">
        <v>20</v>
      </c>
      <c r="C1535"/>
      <c r="D1535"/>
      <c r="E1535"/>
      <c r="F1535"/>
    </row>
    <row r="1536" spans="1:6" x14ac:dyDescent="0.25">
      <c r="A1536" s="39" t="s">
        <v>341</v>
      </c>
      <c r="B1536" s="15">
        <v>38</v>
      </c>
      <c r="C1536"/>
      <c r="D1536"/>
      <c r="E1536"/>
      <c r="F1536"/>
    </row>
    <row r="1537" spans="1:6" x14ac:dyDescent="0.25">
      <c r="A1537" s="39" t="s">
        <v>343</v>
      </c>
      <c r="B1537" s="15">
        <v>28</v>
      </c>
      <c r="C1537"/>
      <c r="D1537"/>
      <c r="E1537"/>
      <c r="F1537"/>
    </row>
    <row r="1538" spans="1:6" x14ac:dyDescent="0.25">
      <c r="A1538" s="39" t="s">
        <v>344</v>
      </c>
      <c r="B1538" s="15">
        <v>30</v>
      </c>
      <c r="C1538"/>
      <c r="D1538"/>
      <c r="E1538"/>
      <c r="F1538"/>
    </row>
    <row r="1539" spans="1:6" x14ac:dyDescent="0.25">
      <c r="A1539" s="39" t="s">
        <v>345</v>
      </c>
      <c r="B1539" s="15">
        <v>31</v>
      </c>
      <c r="C1539"/>
      <c r="D1539"/>
      <c r="E1539"/>
      <c r="F1539"/>
    </row>
    <row r="1540" spans="1:6" x14ac:dyDescent="0.25">
      <c r="A1540" s="39" t="s">
        <v>384</v>
      </c>
      <c r="B1540" s="15">
        <v>41</v>
      </c>
      <c r="C1540"/>
      <c r="D1540"/>
      <c r="E1540"/>
      <c r="F1540"/>
    </row>
    <row r="1541" spans="1:6" x14ac:dyDescent="0.25">
      <c r="A1541" s="39" t="s">
        <v>386</v>
      </c>
      <c r="B1541" s="15">
        <v>41</v>
      </c>
      <c r="C1541"/>
      <c r="D1541"/>
      <c r="E1541"/>
      <c r="F1541"/>
    </row>
    <row r="1542" spans="1:6" x14ac:dyDescent="0.25">
      <c r="A1542" s="2" t="s">
        <v>332</v>
      </c>
      <c r="B1542" s="15">
        <v>162</v>
      </c>
      <c r="C1542"/>
      <c r="D1542"/>
      <c r="E1542"/>
      <c r="F1542"/>
    </row>
    <row r="1543" spans="1:6" x14ac:dyDescent="0.25">
      <c r="A1543" s="27" t="s">
        <v>111</v>
      </c>
      <c r="B1543" s="15">
        <v>21</v>
      </c>
      <c r="C1543"/>
      <c r="D1543"/>
      <c r="E1543"/>
      <c r="F1543"/>
    </row>
    <row r="1544" spans="1:6" x14ac:dyDescent="0.25">
      <c r="A1544" s="39" t="s">
        <v>342</v>
      </c>
      <c r="B1544" s="15">
        <v>2</v>
      </c>
      <c r="C1544"/>
      <c r="D1544"/>
      <c r="E1544"/>
      <c r="F1544"/>
    </row>
    <row r="1545" spans="1:6" x14ac:dyDescent="0.25">
      <c r="A1545" s="39" t="s">
        <v>341</v>
      </c>
      <c r="B1545" s="15">
        <v>2</v>
      </c>
      <c r="C1545"/>
      <c r="D1545"/>
      <c r="E1545"/>
      <c r="F1545"/>
    </row>
    <row r="1546" spans="1:6" x14ac:dyDescent="0.25">
      <c r="A1546" s="39" t="s">
        <v>343</v>
      </c>
      <c r="B1546" s="15">
        <v>4</v>
      </c>
      <c r="C1546"/>
      <c r="D1546"/>
      <c r="E1546"/>
      <c r="F1546"/>
    </row>
    <row r="1547" spans="1:6" x14ac:dyDescent="0.25">
      <c r="A1547" s="39" t="s">
        <v>344</v>
      </c>
      <c r="B1547" s="15">
        <v>4</v>
      </c>
      <c r="C1547"/>
      <c r="D1547"/>
      <c r="E1547"/>
      <c r="F1547"/>
    </row>
    <row r="1548" spans="1:6" x14ac:dyDescent="0.25">
      <c r="A1548" s="39" t="s">
        <v>345</v>
      </c>
      <c r="B1548" s="15">
        <v>0</v>
      </c>
    </row>
    <row r="1549" spans="1:6" x14ac:dyDescent="0.25">
      <c r="A1549" s="39" t="s">
        <v>384</v>
      </c>
      <c r="B1549" s="15">
        <v>1</v>
      </c>
    </row>
    <row r="1550" spans="1:6" x14ac:dyDescent="0.25">
      <c r="A1550" s="39" t="s">
        <v>386</v>
      </c>
      <c r="B1550" s="15">
        <v>8</v>
      </c>
    </row>
    <row r="1551" spans="1:6" x14ac:dyDescent="0.25">
      <c r="A1551" s="27" t="s">
        <v>157</v>
      </c>
      <c r="B1551" s="15">
        <v>104</v>
      </c>
    </row>
    <row r="1552" spans="1:6" x14ac:dyDescent="0.25">
      <c r="A1552" s="39" t="s">
        <v>342</v>
      </c>
      <c r="B1552" s="15">
        <v>16</v>
      </c>
    </row>
    <row r="1553" spans="1:2" x14ac:dyDescent="0.25">
      <c r="A1553" s="39" t="s">
        <v>341</v>
      </c>
      <c r="B1553" s="15">
        <v>0</v>
      </c>
    </row>
    <row r="1554" spans="1:2" x14ac:dyDescent="0.25">
      <c r="A1554" s="39" t="s">
        <v>343</v>
      </c>
      <c r="B1554" s="15">
        <v>30</v>
      </c>
    </row>
    <row r="1555" spans="1:2" x14ac:dyDescent="0.25">
      <c r="A1555" s="39" t="s">
        <v>344</v>
      </c>
      <c r="B1555" s="15">
        <v>20</v>
      </c>
    </row>
    <row r="1556" spans="1:2" x14ac:dyDescent="0.25">
      <c r="A1556" s="39" t="s">
        <v>345</v>
      </c>
      <c r="B1556" s="15">
        <v>16</v>
      </c>
    </row>
    <row r="1557" spans="1:2" x14ac:dyDescent="0.25">
      <c r="A1557" s="39" t="s">
        <v>384</v>
      </c>
      <c r="B1557" s="15">
        <v>12</v>
      </c>
    </row>
    <row r="1558" spans="1:2" x14ac:dyDescent="0.25">
      <c r="A1558" s="39" t="s">
        <v>386</v>
      </c>
      <c r="B1558" s="15">
        <v>10</v>
      </c>
    </row>
    <row r="1559" spans="1:2" x14ac:dyDescent="0.25">
      <c r="A1559" s="27" t="s">
        <v>195</v>
      </c>
      <c r="B1559" s="15">
        <v>37</v>
      </c>
    </row>
    <row r="1560" spans="1:2" x14ac:dyDescent="0.25">
      <c r="A1560" s="39" t="s">
        <v>342</v>
      </c>
      <c r="B1560" s="15">
        <v>6</v>
      </c>
    </row>
    <row r="1561" spans="1:2" x14ac:dyDescent="0.25">
      <c r="A1561" s="39" t="s">
        <v>341</v>
      </c>
      <c r="B1561" s="15">
        <v>0</v>
      </c>
    </row>
    <row r="1562" spans="1:2" x14ac:dyDescent="0.25">
      <c r="A1562" s="39" t="s">
        <v>343</v>
      </c>
      <c r="B1562" s="15">
        <v>10</v>
      </c>
    </row>
    <row r="1563" spans="1:2" x14ac:dyDescent="0.25">
      <c r="A1563" s="39" t="s">
        <v>344</v>
      </c>
      <c r="B1563" s="15">
        <v>5</v>
      </c>
    </row>
    <row r="1564" spans="1:2" x14ac:dyDescent="0.25">
      <c r="A1564" s="39" t="s">
        <v>345</v>
      </c>
      <c r="B1564" s="15">
        <v>11</v>
      </c>
    </row>
    <row r="1565" spans="1:2" x14ac:dyDescent="0.25">
      <c r="A1565" s="39" t="s">
        <v>384</v>
      </c>
      <c r="B1565" s="15">
        <v>4</v>
      </c>
    </row>
    <row r="1566" spans="1:2" x14ac:dyDescent="0.25">
      <c r="A1566" s="39" t="s">
        <v>386</v>
      </c>
      <c r="B1566" s="15">
        <v>1</v>
      </c>
    </row>
    <row r="1567" spans="1:2" x14ac:dyDescent="0.25">
      <c r="A1567" s="27" t="s">
        <v>201</v>
      </c>
      <c r="B1567" s="15">
        <v>0</v>
      </c>
    </row>
    <row r="1568" spans="1:2" x14ac:dyDescent="0.25">
      <c r="A1568" s="39" t="s">
        <v>342</v>
      </c>
      <c r="B1568" s="15">
        <v>0</v>
      </c>
    </row>
    <row r="1569" spans="1:2" x14ac:dyDescent="0.25">
      <c r="A1569" s="39" t="s">
        <v>341</v>
      </c>
      <c r="B1569" s="15">
        <v>0</v>
      </c>
    </row>
    <row r="1570" spans="1:2" x14ac:dyDescent="0.25">
      <c r="A1570" s="39" t="s">
        <v>343</v>
      </c>
      <c r="B1570" s="15">
        <v>0</v>
      </c>
    </row>
    <row r="1571" spans="1:2" x14ac:dyDescent="0.25">
      <c r="A1571" s="39" t="s">
        <v>344</v>
      </c>
      <c r="B1571" s="15">
        <v>0</v>
      </c>
    </row>
    <row r="1572" spans="1:2" x14ac:dyDescent="0.25">
      <c r="A1572" s="39" t="s">
        <v>345</v>
      </c>
      <c r="B1572" s="15">
        <v>0</v>
      </c>
    </row>
    <row r="1573" spans="1:2" x14ac:dyDescent="0.25">
      <c r="A1573" s="39" t="s">
        <v>384</v>
      </c>
      <c r="B1573" s="15">
        <v>0</v>
      </c>
    </row>
    <row r="1574" spans="1:2" x14ac:dyDescent="0.25">
      <c r="A1574" s="39" t="s">
        <v>386</v>
      </c>
      <c r="B1574" s="15">
        <v>0</v>
      </c>
    </row>
    <row r="1575" spans="1:2" x14ac:dyDescent="0.25">
      <c r="A1575" s="2" t="s">
        <v>301</v>
      </c>
      <c r="B1575" s="15">
        <v>3820</v>
      </c>
    </row>
    <row r="1576" spans="1:2" x14ac:dyDescent="0.25">
      <c r="A1576" s="27" t="s">
        <v>2</v>
      </c>
      <c r="B1576" s="15">
        <v>397</v>
      </c>
    </row>
    <row r="1577" spans="1:2" x14ac:dyDescent="0.25">
      <c r="A1577" s="39" t="s">
        <v>342</v>
      </c>
      <c r="B1577" s="15">
        <v>18</v>
      </c>
    </row>
    <row r="1578" spans="1:2" x14ac:dyDescent="0.25">
      <c r="A1578" s="39" t="s">
        <v>341</v>
      </c>
      <c r="B1578" s="15">
        <v>37</v>
      </c>
    </row>
    <row r="1579" spans="1:2" x14ac:dyDescent="0.25">
      <c r="A1579" s="39" t="s">
        <v>343</v>
      </c>
      <c r="B1579" s="15">
        <v>38</v>
      </c>
    </row>
    <row r="1580" spans="1:2" x14ac:dyDescent="0.25">
      <c r="A1580" s="39" t="s">
        <v>344</v>
      </c>
      <c r="B1580" s="15">
        <v>33</v>
      </c>
    </row>
    <row r="1581" spans="1:2" x14ac:dyDescent="0.25">
      <c r="A1581" s="39" t="s">
        <v>345</v>
      </c>
      <c r="B1581" s="15">
        <v>104</v>
      </c>
    </row>
    <row r="1582" spans="1:2" x14ac:dyDescent="0.25">
      <c r="A1582" s="39" t="s">
        <v>384</v>
      </c>
      <c r="B1582" s="15">
        <v>89</v>
      </c>
    </row>
    <row r="1583" spans="1:2" x14ac:dyDescent="0.25">
      <c r="A1583" s="39" t="s">
        <v>386</v>
      </c>
      <c r="B1583" s="15">
        <v>78</v>
      </c>
    </row>
    <row r="1584" spans="1:2" x14ac:dyDescent="0.25">
      <c r="A1584" s="27" t="s">
        <v>18</v>
      </c>
      <c r="B1584" s="15">
        <v>631</v>
      </c>
    </row>
    <row r="1585" spans="1:2" x14ac:dyDescent="0.25">
      <c r="A1585" s="39" t="s">
        <v>342</v>
      </c>
      <c r="B1585" s="15">
        <v>96</v>
      </c>
    </row>
    <row r="1586" spans="1:2" x14ac:dyDescent="0.25">
      <c r="A1586" s="39" t="s">
        <v>341</v>
      </c>
      <c r="B1586" s="15">
        <v>122</v>
      </c>
    </row>
    <row r="1587" spans="1:2" x14ac:dyDescent="0.25">
      <c r="A1587" s="39" t="s">
        <v>343</v>
      </c>
      <c r="B1587" s="15">
        <v>97</v>
      </c>
    </row>
    <row r="1588" spans="1:2" x14ac:dyDescent="0.25">
      <c r="A1588" s="39" t="s">
        <v>344</v>
      </c>
      <c r="B1588" s="15">
        <v>83</v>
      </c>
    </row>
    <row r="1589" spans="1:2" x14ac:dyDescent="0.25">
      <c r="A1589" s="39" t="s">
        <v>345</v>
      </c>
      <c r="B1589" s="15">
        <v>80</v>
      </c>
    </row>
    <row r="1590" spans="1:2" x14ac:dyDescent="0.25">
      <c r="A1590" s="39" t="s">
        <v>384</v>
      </c>
      <c r="B1590" s="15">
        <v>81</v>
      </c>
    </row>
    <row r="1591" spans="1:2" x14ac:dyDescent="0.25">
      <c r="A1591" s="39" t="s">
        <v>386</v>
      </c>
      <c r="B1591" s="15">
        <v>72</v>
      </c>
    </row>
    <row r="1592" spans="1:2" x14ac:dyDescent="0.25">
      <c r="A1592" s="27" t="s">
        <v>40</v>
      </c>
      <c r="B1592" s="15">
        <v>319</v>
      </c>
    </row>
    <row r="1593" spans="1:2" x14ac:dyDescent="0.25">
      <c r="A1593" s="39" t="s">
        <v>342</v>
      </c>
      <c r="B1593" s="15">
        <v>46</v>
      </c>
    </row>
    <row r="1594" spans="1:2" x14ac:dyDescent="0.25">
      <c r="A1594" s="39" t="s">
        <v>341</v>
      </c>
      <c r="B1594" s="15">
        <v>38</v>
      </c>
    </row>
    <row r="1595" spans="1:2" x14ac:dyDescent="0.25">
      <c r="A1595" s="39" t="s">
        <v>343</v>
      </c>
      <c r="B1595" s="15">
        <v>43</v>
      </c>
    </row>
    <row r="1596" spans="1:2" x14ac:dyDescent="0.25">
      <c r="A1596" s="39" t="s">
        <v>344</v>
      </c>
      <c r="B1596" s="15">
        <v>49</v>
      </c>
    </row>
    <row r="1597" spans="1:2" x14ac:dyDescent="0.25">
      <c r="A1597" s="39" t="s">
        <v>345</v>
      </c>
      <c r="B1597" s="15">
        <v>57</v>
      </c>
    </row>
    <row r="1598" spans="1:2" x14ac:dyDescent="0.25">
      <c r="A1598" s="39" t="s">
        <v>384</v>
      </c>
      <c r="B1598" s="15">
        <v>34</v>
      </c>
    </row>
    <row r="1599" spans="1:2" x14ac:dyDescent="0.25">
      <c r="A1599" s="39" t="s">
        <v>386</v>
      </c>
      <c r="B1599" s="15">
        <v>52</v>
      </c>
    </row>
    <row r="1600" spans="1:2" x14ac:dyDescent="0.25">
      <c r="A1600" s="27" t="s">
        <v>41</v>
      </c>
      <c r="B1600" s="15">
        <v>13</v>
      </c>
    </row>
    <row r="1601" spans="1:2" x14ac:dyDescent="0.25">
      <c r="A1601" s="39" t="s">
        <v>342</v>
      </c>
      <c r="B1601" s="15">
        <v>0</v>
      </c>
    </row>
    <row r="1602" spans="1:2" x14ac:dyDescent="0.25">
      <c r="A1602" s="39" t="s">
        <v>341</v>
      </c>
      <c r="B1602" s="15">
        <v>2</v>
      </c>
    </row>
    <row r="1603" spans="1:2" x14ac:dyDescent="0.25">
      <c r="A1603" s="39" t="s">
        <v>343</v>
      </c>
      <c r="B1603" s="15">
        <v>2</v>
      </c>
    </row>
    <row r="1604" spans="1:2" x14ac:dyDescent="0.25">
      <c r="A1604" s="39" t="s">
        <v>344</v>
      </c>
      <c r="B1604" s="15">
        <v>2</v>
      </c>
    </row>
    <row r="1605" spans="1:2" x14ac:dyDescent="0.25">
      <c r="A1605" s="39" t="s">
        <v>345</v>
      </c>
      <c r="B1605" s="15">
        <v>0</v>
      </c>
    </row>
    <row r="1606" spans="1:2" x14ac:dyDescent="0.25">
      <c r="A1606" s="39" t="s">
        <v>384</v>
      </c>
      <c r="B1606" s="15">
        <v>1</v>
      </c>
    </row>
    <row r="1607" spans="1:2" x14ac:dyDescent="0.25">
      <c r="A1607" s="39" t="s">
        <v>386</v>
      </c>
      <c r="B1607" s="15">
        <v>6</v>
      </c>
    </row>
    <row r="1608" spans="1:2" x14ac:dyDescent="0.25">
      <c r="A1608" s="27" t="s">
        <v>295</v>
      </c>
      <c r="B1608" s="15">
        <v>18</v>
      </c>
    </row>
    <row r="1609" spans="1:2" x14ac:dyDescent="0.25">
      <c r="A1609" s="39" t="s">
        <v>342</v>
      </c>
      <c r="B1609" s="15"/>
    </row>
    <row r="1610" spans="1:2" x14ac:dyDescent="0.25">
      <c r="A1610" s="39" t="s">
        <v>341</v>
      </c>
      <c r="B1610" s="15">
        <v>0</v>
      </c>
    </row>
    <row r="1611" spans="1:2" x14ac:dyDescent="0.25">
      <c r="A1611" s="39" t="s">
        <v>343</v>
      </c>
      <c r="B1611" s="15">
        <v>0</v>
      </c>
    </row>
    <row r="1612" spans="1:2" x14ac:dyDescent="0.25">
      <c r="A1612" s="39" t="s">
        <v>344</v>
      </c>
      <c r="B1612" s="15">
        <v>1</v>
      </c>
    </row>
    <row r="1613" spans="1:2" x14ac:dyDescent="0.25">
      <c r="A1613" s="39" t="s">
        <v>345</v>
      </c>
      <c r="B1613" s="15">
        <v>0</v>
      </c>
    </row>
    <row r="1614" spans="1:2" x14ac:dyDescent="0.25">
      <c r="A1614" s="39" t="s">
        <v>384</v>
      </c>
      <c r="B1614" s="15">
        <v>3</v>
      </c>
    </row>
    <row r="1615" spans="1:2" x14ac:dyDescent="0.25">
      <c r="A1615" s="39" t="s">
        <v>386</v>
      </c>
      <c r="B1615" s="15">
        <v>14</v>
      </c>
    </row>
    <row r="1616" spans="1:2" x14ac:dyDescent="0.25">
      <c r="A1616" s="27" t="s">
        <v>133</v>
      </c>
      <c r="B1616" s="15">
        <v>1030</v>
      </c>
    </row>
    <row r="1617" spans="1:2" x14ac:dyDescent="0.25">
      <c r="A1617" s="39" t="s">
        <v>342</v>
      </c>
      <c r="B1617" s="15">
        <v>29</v>
      </c>
    </row>
    <row r="1618" spans="1:2" x14ac:dyDescent="0.25">
      <c r="A1618" s="39" t="s">
        <v>341</v>
      </c>
      <c r="B1618" s="15">
        <v>122</v>
      </c>
    </row>
    <row r="1619" spans="1:2" x14ac:dyDescent="0.25">
      <c r="A1619" s="39" t="s">
        <v>343</v>
      </c>
      <c r="B1619" s="15">
        <v>55</v>
      </c>
    </row>
    <row r="1620" spans="1:2" x14ac:dyDescent="0.25">
      <c r="A1620" s="39" t="s">
        <v>344</v>
      </c>
      <c r="B1620" s="15">
        <v>216</v>
      </c>
    </row>
    <row r="1621" spans="1:2" x14ac:dyDescent="0.25">
      <c r="A1621" s="39" t="s">
        <v>345</v>
      </c>
      <c r="B1621" s="15">
        <v>232</v>
      </c>
    </row>
    <row r="1622" spans="1:2" x14ac:dyDescent="0.25">
      <c r="A1622" s="39" t="s">
        <v>384</v>
      </c>
      <c r="B1622" s="15">
        <v>208</v>
      </c>
    </row>
    <row r="1623" spans="1:2" x14ac:dyDescent="0.25">
      <c r="A1623" s="39" t="s">
        <v>386</v>
      </c>
      <c r="B1623" s="15">
        <v>168</v>
      </c>
    </row>
    <row r="1624" spans="1:2" x14ac:dyDescent="0.25">
      <c r="A1624" s="27" t="s">
        <v>197</v>
      </c>
      <c r="B1624" s="15">
        <v>1412</v>
      </c>
    </row>
    <row r="1625" spans="1:2" x14ac:dyDescent="0.25">
      <c r="A1625" s="39" t="s">
        <v>342</v>
      </c>
      <c r="B1625" s="15">
        <v>243</v>
      </c>
    </row>
    <row r="1626" spans="1:2" x14ac:dyDescent="0.25">
      <c r="A1626" s="39" t="s">
        <v>341</v>
      </c>
      <c r="B1626" s="15">
        <v>201</v>
      </c>
    </row>
    <row r="1627" spans="1:2" x14ac:dyDescent="0.25">
      <c r="A1627" s="39" t="s">
        <v>343</v>
      </c>
      <c r="B1627" s="15">
        <v>205</v>
      </c>
    </row>
    <row r="1628" spans="1:2" x14ac:dyDescent="0.25">
      <c r="A1628" s="39" t="s">
        <v>344</v>
      </c>
      <c r="B1628" s="15">
        <v>179</v>
      </c>
    </row>
    <row r="1629" spans="1:2" x14ac:dyDescent="0.25">
      <c r="A1629" s="39" t="s">
        <v>345</v>
      </c>
      <c r="B1629" s="15">
        <v>192</v>
      </c>
    </row>
    <row r="1630" spans="1:2" x14ac:dyDescent="0.25">
      <c r="A1630" s="39" t="s">
        <v>384</v>
      </c>
      <c r="B1630" s="15">
        <v>183</v>
      </c>
    </row>
    <row r="1631" spans="1:2" x14ac:dyDescent="0.25">
      <c r="A1631" s="39" t="s">
        <v>386</v>
      </c>
      <c r="B1631" s="15">
        <v>209</v>
      </c>
    </row>
    <row r="1632" spans="1:2" x14ac:dyDescent="0.25">
      <c r="A1632" s="2" t="s">
        <v>333</v>
      </c>
      <c r="B1632" s="15">
        <v>167</v>
      </c>
    </row>
    <row r="1633" spans="1:2" x14ac:dyDescent="0.25">
      <c r="A1633" s="27" t="s">
        <v>124</v>
      </c>
      <c r="B1633" s="15">
        <v>45</v>
      </c>
    </row>
    <row r="1634" spans="1:2" x14ac:dyDescent="0.25">
      <c r="A1634" s="39" t="s">
        <v>342</v>
      </c>
      <c r="B1634" s="15">
        <v>0</v>
      </c>
    </row>
    <row r="1635" spans="1:2" x14ac:dyDescent="0.25">
      <c r="A1635" s="39" t="s">
        <v>341</v>
      </c>
      <c r="B1635" s="15">
        <v>11</v>
      </c>
    </row>
    <row r="1636" spans="1:2" x14ac:dyDescent="0.25">
      <c r="A1636" s="39" t="s">
        <v>343</v>
      </c>
      <c r="B1636" s="15">
        <v>6</v>
      </c>
    </row>
    <row r="1637" spans="1:2" x14ac:dyDescent="0.25">
      <c r="A1637" s="39" t="s">
        <v>344</v>
      </c>
      <c r="B1637" s="15">
        <v>13</v>
      </c>
    </row>
    <row r="1638" spans="1:2" x14ac:dyDescent="0.25">
      <c r="A1638" s="39" t="s">
        <v>345</v>
      </c>
      <c r="B1638" s="15">
        <v>14</v>
      </c>
    </row>
    <row r="1639" spans="1:2" x14ac:dyDescent="0.25">
      <c r="A1639" s="39" t="s">
        <v>384</v>
      </c>
      <c r="B1639" s="15">
        <v>0</v>
      </c>
    </row>
    <row r="1640" spans="1:2" x14ac:dyDescent="0.25">
      <c r="A1640" s="39" t="s">
        <v>386</v>
      </c>
      <c r="B1640" s="15">
        <v>1</v>
      </c>
    </row>
    <row r="1641" spans="1:2" x14ac:dyDescent="0.25">
      <c r="A1641" s="27" t="s">
        <v>132</v>
      </c>
      <c r="B1641" s="15">
        <v>4</v>
      </c>
    </row>
    <row r="1642" spans="1:2" x14ac:dyDescent="0.25">
      <c r="A1642" s="39" t="s">
        <v>342</v>
      </c>
      <c r="B1642" s="15">
        <v>0</v>
      </c>
    </row>
    <row r="1643" spans="1:2" x14ac:dyDescent="0.25">
      <c r="A1643" s="39" t="s">
        <v>341</v>
      </c>
      <c r="B1643" s="15">
        <v>2</v>
      </c>
    </row>
    <row r="1644" spans="1:2" x14ac:dyDescent="0.25">
      <c r="A1644" s="39" t="s">
        <v>343</v>
      </c>
      <c r="B1644" s="15">
        <v>0</v>
      </c>
    </row>
    <row r="1645" spans="1:2" x14ac:dyDescent="0.25">
      <c r="A1645" s="39" t="s">
        <v>344</v>
      </c>
      <c r="B1645" s="15">
        <v>0</v>
      </c>
    </row>
    <row r="1646" spans="1:2" x14ac:dyDescent="0.25">
      <c r="A1646" s="39" t="s">
        <v>345</v>
      </c>
      <c r="B1646" s="15">
        <v>0</v>
      </c>
    </row>
    <row r="1647" spans="1:2" x14ac:dyDescent="0.25">
      <c r="A1647" s="39" t="s">
        <v>384</v>
      </c>
      <c r="B1647" s="15">
        <v>2</v>
      </c>
    </row>
    <row r="1648" spans="1:2" x14ac:dyDescent="0.25">
      <c r="A1648" s="39" t="s">
        <v>386</v>
      </c>
      <c r="B1648" s="15">
        <v>0</v>
      </c>
    </row>
    <row r="1649" spans="1:2" x14ac:dyDescent="0.25">
      <c r="A1649" s="27" t="s">
        <v>203</v>
      </c>
      <c r="B1649" s="15">
        <v>8</v>
      </c>
    </row>
    <row r="1650" spans="1:2" x14ac:dyDescent="0.25">
      <c r="A1650" s="39" t="s">
        <v>342</v>
      </c>
      <c r="B1650" s="15">
        <v>0</v>
      </c>
    </row>
    <row r="1651" spans="1:2" x14ac:dyDescent="0.25">
      <c r="A1651" s="39" t="s">
        <v>341</v>
      </c>
      <c r="B1651" s="15">
        <v>0</v>
      </c>
    </row>
    <row r="1652" spans="1:2" x14ac:dyDescent="0.25">
      <c r="A1652" s="39" t="s">
        <v>343</v>
      </c>
      <c r="B1652" s="15">
        <v>0</v>
      </c>
    </row>
    <row r="1653" spans="1:2" x14ac:dyDescent="0.25">
      <c r="A1653" s="39" t="s">
        <v>344</v>
      </c>
      <c r="B1653" s="15">
        <v>0</v>
      </c>
    </row>
    <row r="1654" spans="1:2" x14ac:dyDescent="0.25">
      <c r="A1654" s="39" t="s">
        <v>345</v>
      </c>
      <c r="B1654" s="15">
        <v>0</v>
      </c>
    </row>
    <row r="1655" spans="1:2" x14ac:dyDescent="0.25">
      <c r="A1655" s="39" t="s">
        <v>384</v>
      </c>
      <c r="B1655" s="15">
        <v>4</v>
      </c>
    </row>
    <row r="1656" spans="1:2" x14ac:dyDescent="0.25">
      <c r="A1656" s="39" t="s">
        <v>386</v>
      </c>
      <c r="B1656" s="15">
        <v>4</v>
      </c>
    </row>
    <row r="1657" spans="1:2" x14ac:dyDescent="0.25">
      <c r="A1657" s="27" t="s">
        <v>217</v>
      </c>
      <c r="B1657" s="15">
        <v>110</v>
      </c>
    </row>
    <row r="1658" spans="1:2" x14ac:dyDescent="0.25">
      <c r="A1658" s="39" t="s">
        <v>342</v>
      </c>
      <c r="B1658" s="15">
        <v>3</v>
      </c>
    </row>
    <row r="1659" spans="1:2" x14ac:dyDescent="0.25">
      <c r="A1659" s="39" t="s">
        <v>341</v>
      </c>
      <c r="B1659" s="15">
        <v>4</v>
      </c>
    </row>
    <row r="1660" spans="1:2" x14ac:dyDescent="0.25">
      <c r="A1660" s="39" t="s">
        <v>343</v>
      </c>
      <c r="B1660" s="15">
        <v>0</v>
      </c>
    </row>
    <row r="1661" spans="1:2" x14ac:dyDescent="0.25">
      <c r="A1661" s="39" t="s">
        <v>344</v>
      </c>
      <c r="B1661" s="15">
        <v>4</v>
      </c>
    </row>
    <row r="1662" spans="1:2" x14ac:dyDescent="0.25">
      <c r="A1662" s="39" t="s">
        <v>345</v>
      </c>
      <c r="B1662" s="15">
        <v>14</v>
      </c>
    </row>
    <row r="1663" spans="1:2" x14ac:dyDescent="0.25">
      <c r="A1663" s="39" t="s">
        <v>384</v>
      </c>
      <c r="B1663" s="15">
        <v>33</v>
      </c>
    </row>
    <row r="1664" spans="1:2" x14ac:dyDescent="0.25">
      <c r="A1664" s="39" t="s">
        <v>386</v>
      </c>
      <c r="B1664" s="15">
        <v>52</v>
      </c>
    </row>
    <row r="1665" spans="1:2" x14ac:dyDescent="0.25">
      <c r="A1665" s="2" t="s">
        <v>302</v>
      </c>
      <c r="B1665" s="15">
        <v>14156</v>
      </c>
    </row>
    <row r="1666" spans="1:2" x14ac:dyDescent="0.25">
      <c r="A1666" s="27" t="s">
        <v>3</v>
      </c>
      <c r="B1666" s="15">
        <v>534</v>
      </c>
    </row>
    <row r="1667" spans="1:2" x14ac:dyDescent="0.25">
      <c r="A1667" s="39" t="s">
        <v>342</v>
      </c>
      <c r="B1667" s="15">
        <v>27</v>
      </c>
    </row>
    <row r="1668" spans="1:2" x14ac:dyDescent="0.25">
      <c r="A1668" s="39" t="s">
        <v>341</v>
      </c>
      <c r="B1668" s="15">
        <v>30</v>
      </c>
    </row>
    <row r="1669" spans="1:2" x14ac:dyDescent="0.25">
      <c r="A1669" s="39" t="s">
        <v>343</v>
      </c>
      <c r="B1669" s="15">
        <v>65</v>
      </c>
    </row>
    <row r="1670" spans="1:2" x14ac:dyDescent="0.25">
      <c r="A1670" s="39" t="s">
        <v>344</v>
      </c>
      <c r="B1670" s="15">
        <v>65</v>
      </c>
    </row>
    <row r="1671" spans="1:2" x14ac:dyDescent="0.25">
      <c r="A1671" s="39" t="s">
        <v>345</v>
      </c>
      <c r="B1671" s="15">
        <v>99</v>
      </c>
    </row>
    <row r="1672" spans="1:2" x14ac:dyDescent="0.25">
      <c r="A1672" s="39" t="s">
        <v>384</v>
      </c>
      <c r="B1672" s="15">
        <v>125</v>
      </c>
    </row>
    <row r="1673" spans="1:2" x14ac:dyDescent="0.25">
      <c r="A1673" s="39" t="s">
        <v>386</v>
      </c>
      <c r="B1673" s="15">
        <v>123</v>
      </c>
    </row>
    <row r="1674" spans="1:2" x14ac:dyDescent="0.25">
      <c r="A1674" s="27" t="s">
        <v>264</v>
      </c>
      <c r="B1674" s="15">
        <v>63</v>
      </c>
    </row>
    <row r="1675" spans="1:2" x14ac:dyDescent="0.25">
      <c r="A1675" s="39" t="s">
        <v>342</v>
      </c>
      <c r="B1675" s="15">
        <v>3</v>
      </c>
    </row>
    <row r="1676" spans="1:2" x14ac:dyDescent="0.25">
      <c r="A1676" s="39" t="s">
        <v>341</v>
      </c>
      <c r="B1676" s="15">
        <v>5</v>
      </c>
    </row>
    <row r="1677" spans="1:2" x14ac:dyDescent="0.25">
      <c r="A1677" s="39" t="s">
        <v>343</v>
      </c>
      <c r="B1677" s="15">
        <v>3</v>
      </c>
    </row>
    <row r="1678" spans="1:2" x14ac:dyDescent="0.25">
      <c r="A1678" s="39" t="s">
        <v>344</v>
      </c>
      <c r="B1678" s="15">
        <v>16</v>
      </c>
    </row>
    <row r="1679" spans="1:2" x14ac:dyDescent="0.25">
      <c r="A1679" s="39" t="s">
        <v>345</v>
      </c>
      <c r="B1679" s="15">
        <v>12</v>
      </c>
    </row>
    <row r="1680" spans="1:2" x14ac:dyDescent="0.25">
      <c r="A1680" s="39" t="s">
        <v>384</v>
      </c>
      <c r="B1680" s="15">
        <v>12</v>
      </c>
    </row>
    <row r="1681" spans="1:2" x14ac:dyDescent="0.25">
      <c r="A1681" s="39" t="s">
        <v>386</v>
      </c>
      <c r="B1681" s="15">
        <v>12</v>
      </c>
    </row>
    <row r="1682" spans="1:2" x14ac:dyDescent="0.25">
      <c r="A1682" s="27" t="s">
        <v>57</v>
      </c>
      <c r="B1682" s="15">
        <v>2205</v>
      </c>
    </row>
    <row r="1683" spans="1:2" x14ac:dyDescent="0.25">
      <c r="A1683" s="39" t="s">
        <v>342</v>
      </c>
      <c r="B1683" s="15">
        <v>233</v>
      </c>
    </row>
    <row r="1684" spans="1:2" x14ac:dyDescent="0.25">
      <c r="A1684" s="39" t="s">
        <v>341</v>
      </c>
      <c r="B1684" s="15">
        <v>281</v>
      </c>
    </row>
    <row r="1685" spans="1:2" x14ac:dyDescent="0.25">
      <c r="A1685" s="39" t="s">
        <v>343</v>
      </c>
      <c r="B1685" s="15">
        <v>304</v>
      </c>
    </row>
    <row r="1686" spans="1:2" x14ac:dyDescent="0.25">
      <c r="A1686" s="39" t="s">
        <v>344</v>
      </c>
      <c r="B1686" s="15">
        <v>289</v>
      </c>
    </row>
    <row r="1687" spans="1:2" x14ac:dyDescent="0.25">
      <c r="A1687" s="39" t="s">
        <v>345</v>
      </c>
      <c r="B1687" s="15">
        <v>331</v>
      </c>
    </row>
    <row r="1688" spans="1:2" x14ac:dyDescent="0.25">
      <c r="A1688" s="39" t="s">
        <v>384</v>
      </c>
      <c r="B1688" s="15">
        <v>364</v>
      </c>
    </row>
    <row r="1689" spans="1:2" x14ac:dyDescent="0.25">
      <c r="A1689" s="39" t="s">
        <v>386</v>
      </c>
      <c r="B1689" s="15">
        <v>403</v>
      </c>
    </row>
    <row r="1690" spans="1:2" x14ac:dyDescent="0.25">
      <c r="A1690" s="27" t="s">
        <v>266</v>
      </c>
      <c r="B1690" s="15">
        <v>5006</v>
      </c>
    </row>
    <row r="1691" spans="1:2" x14ac:dyDescent="0.25">
      <c r="A1691" s="39" t="s">
        <v>342</v>
      </c>
      <c r="B1691" s="15">
        <v>807</v>
      </c>
    </row>
    <row r="1692" spans="1:2" x14ac:dyDescent="0.25">
      <c r="A1692" s="39" t="s">
        <v>341</v>
      </c>
      <c r="B1692" s="15">
        <v>458</v>
      </c>
    </row>
    <row r="1693" spans="1:2" x14ac:dyDescent="0.25">
      <c r="A1693" s="39" t="s">
        <v>343</v>
      </c>
      <c r="B1693" s="15">
        <v>510</v>
      </c>
    </row>
    <row r="1694" spans="1:2" x14ac:dyDescent="0.25">
      <c r="A1694" s="39" t="s">
        <v>344</v>
      </c>
      <c r="B1694" s="15">
        <v>630</v>
      </c>
    </row>
    <row r="1695" spans="1:2" x14ac:dyDescent="0.25">
      <c r="A1695" s="39" t="s">
        <v>345</v>
      </c>
      <c r="B1695" s="15">
        <v>835</v>
      </c>
    </row>
    <row r="1696" spans="1:2" x14ac:dyDescent="0.25">
      <c r="A1696" s="39" t="s">
        <v>384</v>
      </c>
      <c r="B1696" s="15">
        <v>824</v>
      </c>
    </row>
    <row r="1697" spans="1:2" x14ac:dyDescent="0.25">
      <c r="A1697" s="39" t="s">
        <v>386</v>
      </c>
      <c r="B1697" s="15">
        <v>942</v>
      </c>
    </row>
    <row r="1698" spans="1:2" x14ac:dyDescent="0.25">
      <c r="A1698" s="27" t="s">
        <v>78</v>
      </c>
      <c r="B1698" s="15">
        <v>823</v>
      </c>
    </row>
    <row r="1699" spans="1:2" x14ac:dyDescent="0.25">
      <c r="A1699" s="39" t="s">
        <v>342</v>
      </c>
      <c r="B1699" s="15">
        <v>81</v>
      </c>
    </row>
    <row r="1700" spans="1:2" x14ac:dyDescent="0.25">
      <c r="A1700" s="39" t="s">
        <v>341</v>
      </c>
      <c r="B1700" s="15">
        <v>88</v>
      </c>
    </row>
    <row r="1701" spans="1:2" x14ac:dyDescent="0.25">
      <c r="A1701" s="39" t="s">
        <v>343</v>
      </c>
      <c r="B1701" s="15">
        <v>107</v>
      </c>
    </row>
    <row r="1702" spans="1:2" x14ac:dyDescent="0.25">
      <c r="A1702" s="39" t="s">
        <v>344</v>
      </c>
      <c r="B1702" s="15">
        <v>121</v>
      </c>
    </row>
    <row r="1703" spans="1:2" x14ac:dyDescent="0.25">
      <c r="A1703" s="39" t="s">
        <v>345</v>
      </c>
      <c r="B1703" s="15">
        <v>143</v>
      </c>
    </row>
    <row r="1704" spans="1:2" x14ac:dyDescent="0.25">
      <c r="A1704" s="39" t="s">
        <v>384</v>
      </c>
      <c r="B1704" s="15">
        <v>136</v>
      </c>
    </row>
    <row r="1705" spans="1:2" x14ac:dyDescent="0.25">
      <c r="A1705" s="39" t="s">
        <v>386</v>
      </c>
      <c r="B1705" s="15">
        <v>147</v>
      </c>
    </row>
    <row r="1706" spans="1:2" x14ac:dyDescent="0.25">
      <c r="A1706" s="27" t="s">
        <v>89</v>
      </c>
      <c r="B1706" s="15">
        <v>27</v>
      </c>
    </row>
    <row r="1707" spans="1:2" x14ac:dyDescent="0.25">
      <c r="A1707" s="39" t="s">
        <v>342</v>
      </c>
      <c r="B1707" s="15">
        <v>1</v>
      </c>
    </row>
    <row r="1708" spans="1:2" x14ac:dyDescent="0.25">
      <c r="A1708" s="39" t="s">
        <v>341</v>
      </c>
      <c r="B1708" s="15">
        <v>4</v>
      </c>
    </row>
    <row r="1709" spans="1:2" x14ac:dyDescent="0.25">
      <c r="A1709" s="39" t="s">
        <v>343</v>
      </c>
      <c r="B1709" s="15">
        <v>0</v>
      </c>
    </row>
    <row r="1710" spans="1:2" x14ac:dyDescent="0.25">
      <c r="A1710" s="39" t="s">
        <v>344</v>
      </c>
      <c r="B1710" s="15">
        <v>0</v>
      </c>
    </row>
    <row r="1711" spans="1:2" x14ac:dyDescent="0.25">
      <c r="A1711" s="39" t="s">
        <v>345</v>
      </c>
      <c r="B1711" s="15">
        <v>6</v>
      </c>
    </row>
    <row r="1712" spans="1:2" x14ac:dyDescent="0.25">
      <c r="A1712" s="39" t="s">
        <v>384</v>
      </c>
      <c r="B1712" s="15">
        <v>11</v>
      </c>
    </row>
    <row r="1713" spans="1:2" x14ac:dyDescent="0.25">
      <c r="A1713" s="39" t="s">
        <v>386</v>
      </c>
      <c r="B1713" s="15">
        <v>5</v>
      </c>
    </row>
    <row r="1714" spans="1:2" x14ac:dyDescent="0.25">
      <c r="A1714" s="27" t="s">
        <v>103</v>
      </c>
      <c r="B1714" s="15">
        <v>684</v>
      </c>
    </row>
    <row r="1715" spans="1:2" x14ac:dyDescent="0.25">
      <c r="A1715" s="39" t="s">
        <v>342</v>
      </c>
      <c r="B1715" s="15">
        <v>71</v>
      </c>
    </row>
    <row r="1716" spans="1:2" x14ac:dyDescent="0.25">
      <c r="A1716" s="39" t="s">
        <v>341</v>
      </c>
      <c r="B1716" s="15">
        <v>73</v>
      </c>
    </row>
    <row r="1717" spans="1:2" x14ac:dyDescent="0.25">
      <c r="A1717" s="39" t="s">
        <v>343</v>
      </c>
      <c r="B1717" s="15">
        <v>70</v>
      </c>
    </row>
    <row r="1718" spans="1:2" x14ac:dyDescent="0.25">
      <c r="A1718" s="39" t="s">
        <v>344</v>
      </c>
      <c r="B1718" s="15">
        <v>84</v>
      </c>
    </row>
    <row r="1719" spans="1:2" x14ac:dyDescent="0.25">
      <c r="A1719" s="39" t="s">
        <v>345</v>
      </c>
      <c r="B1719" s="15">
        <v>131</v>
      </c>
    </row>
    <row r="1720" spans="1:2" x14ac:dyDescent="0.25">
      <c r="A1720" s="39" t="s">
        <v>384</v>
      </c>
      <c r="B1720" s="15">
        <v>137</v>
      </c>
    </row>
    <row r="1721" spans="1:2" x14ac:dyDescent="0.25">
      <c r="A1721" s="39" t="s">
        <v>386</v>
      </c>
      <c r="B1721" s="15">
        <v>118</v>
      </c>
    </row>
    <row r="1722" spans="1:2" x14ac:dyDescent="0.25">
      <c r="A1722" s="27" t="s">
        <v>105</v>
      </c>
      <c r="B1722" s="15">
        <v>457</v>
      </c>
    </row>
    <row r="1723" spans="1:2" x14ac:dyDescent="0.25">
      <c r="A1723" s="39" t="s">
        <v>342</v>
      </c>
      <c r="B1723" s="15">
        <v>20</v>
      </c>
    </row>
    <row r="1724" spans="1:2" x14ac:dyDescent="0.25">
      <c r="A1724" s="39" t="s">
        <v>341</v>
      </c>
      <c r="B1724" s="15">
        <v>46</v>
      </c>
    </row>
    <row r="1725" spans="1:2" x14ac:dyDescent="0.25">
      <c r="A1725" s="39" t="s">
        <v>343</v>
      </c>
      <c r="B1725" s="15">
        <v>71</v>
      </c>
    </row>
    <row r="1726" spans="1:2" x14ac:dyDescent="0.25">
      <c r="A1726" s="39" t="s">
        <v>344</v>
      </c>
      <c r="B1726" s="15">
        <v>71</v>
      </c>
    </row>
    <row r="1727" spans="1:2" x14ac:dyDescent="0.25">
      <c r="A1727" s="39" t="s">
        <v>345</v>
      </c>
      <c r="B1727" s="15">
        <v>84</v>
      </c>
    </row>
    <row r="1728" spans="1:2" x14ac:dyDescent="0.25">
      <c r="A1728" s="39" t="s">
        <v>384</v>
      </c>
      <c r="B1728" s="15">
        <v>90</v>
      </c>
    </row>
    <row r="1729" spans="1:2" x14ac:dyDescent="0.25">
      <c r="A1729" s="39" t="s">
        <v>386</v>
      </c>
      <c r="B1729" s="15">
        <v>75</v>
      </c>
    </row>
    <row r="1730" spans="1:2" x14ac:dyDescent="0.25">
      <c r="A1730" s="27" t="s">
        <v>270</v>
      </c>
      <c r="B1730" s="15">
        <v>1301</v>
      </c>
    </row>
    <row r="1731" spans="1:2" x14ac:dyDescent="0.25">
      <c r="A1731" s="39" t="s">
        <v>342</v>
      </c>
      <c r="B1731" s="15">
        <v>171</v>
      </c>
    </row>
    <row r="1732" spans="1:2" x14ac:dyDescent="0.25">
      <c r="A1732" s="39" t="s">
        <v>341</v>
      </c>
      <c r="B1732" s="15">
        <v>140</v>
      </c>
    </row>
    <row r="1733" spans="1:2" x14ac:dyDescent="0.25">
      <c r="A1733" s="39" t="s">
        <v>343</v>
      </c>
      <c r="B1733" s="15">
        <v>202</v>
      </c>
    </row>
    <row r="1734" spans="1:2" x14ac:dyDescent="0.25">
      <c r="A1734" s="39" t="s">
        <v>344</v>
      </c>
      <c r="B1734" s="15">
        <v>55</v>
      </c>
    </row>
    <row r="1735" spans="1:2" x14ac:dyDescent="0.25">
      <c r="A1735" s="39" t="s">
        <v>345</v>
      </c>
      <c r="B1735" s="15">
        <v>180</v>
      </c>
    </row>
    <row r="1736" spans="1:2" x14ac:dyDescent="0.25">
      <c r="A1736" s="39" t="s">
        <v>384</v>
      </c>
      <c r="B1736" s="15">
        <v>242</v>
      </c>
    </row>
    <row r="1737" spans="1:2" x14ac:dyDescent="0.25">
      <c r="A1737" s="39" t="s">
        <v>386</v>
      </c>
      <c r="B1737" s="15">
        <v>311</v>
      </c>
    </row>
    <row r="1738" spans="1:2" x14ac:dyDescent="0.25">
      <c r="A1738" s="27" t="s">
        <v>125</v>
      </c>
      <c r="B1738" s="15">
        <v>513</v>
      </c>
    </row>
    <row r="1739" spans="1:2" x14ac:dyDescent="0.25">
      <c r="A1739" s="39" t="s">
        <v>342</v>
      </c>
      <c r="B1739" s="15">
        <v>63</v>
      </c>
    </row>
    <row r="1740" spans="1:2" x14ac:dyDescent="0.25">
      <c r="A1740" s="39" t="s">
        <v>341</v>
      </c>
      <c r="B1740" s="15">
        <v>68</v>
      </c>
    </row>
    <row r="1741" spans="1:2" x14ac:dyDescent="0.25">
      <c r="A1741" s="39" t="s">
        <v>343</v>
      </c>
      <c r="B1741" s="15">
        <v>65</v>
      </c>
    </row>
    <row r="1742" spans="1:2" x14ac:dyDescent="0.25">
      <c r="A1742" s="39" t="s">
        <v>344</v>
      </c>
      <c r="B1742" s="15">
        <v>55</v>
      </c>
    </row>
    <row r="1743" spans="1:2" x14ac:dyDescent="0.25">
      <c r="A1743" s="39" t="s">
        <v>345</v>
      </c>
      <c r="B1743" s="15">
        <v>54</v>
      </c>
    </row>
    <row r="1744" spans="1:2" x14ac:dyDescent="0.25">
      <c r="A1744" s="39" t="s">
        <v>384</v>
      </c>
      <c r="B1744" s="15">
        <v>107</v>
      </c>
    </row>
    <row r="1745" spans="1:2" x14ac:dyDescent="0.25">
      <c r="A1745" s="39" t="s">
        <v>386</v>
      </c>
      <c r="B1745" s="15">
        <v>101</v>
      </c>
    </row>
    <row r="1746" spans="1:2" x14ac:dyDescent="0.25">
      <c r="A1746" s="27" t="s">
        <v>134</v>
      </c>
      <c r="B1746" s="15">
        <v>1114</v>
      </c>
    </row>
    <row r="1747" spans="1:2" x14ac:dyDescent="0.25">
      <c r="A1747" s="39" t="s">
        <v>342</v>
      </c>
      <c r="B1747" s="15">
        <v>159</v>
      </c>
    </row>
    <row r="1748" spans="1:2" x14ac:dyDescent="0.25">
      <c r="A1748" s="39" t="s">
        <v>341</v>
      </c>
      <c r="B1748" s="15">
        <v>163</v>
      </c>
    </row>
    <row r="1749" spans="1:2" x14ac:dyDescent="0.25">
      <c r="A1749" s="39" t="s">
        <v>343</v>
      </c>
      <c r="B1749" s="15">
        <v>167</v>
      </c>
    </row>
    <row r="1750" spans="1:2" x14ac:dyDescent="0.25">
      <c r="A1750" s="39" t="s">
        <v>344</v>
      </c>
      <c r="B1750" s="15">
        <v>178</v>
      </c>
    </row>
    <row r="1751" spans="1:2" x14ac:dyDescent="0.25">
      <c r="A1751" s="39" t="s">
        <v>345</v>
      </c>
      <c r="B1751" s="15">
        <v>198</v>
      </c>
    </row>
    <row r="1752" spans="1:2" x14ac:dyDescent="0.25">
      <c r="A1752" s="39" t="s">
        <v>384</v>
      </c>
      <c r="B1752" s="15">
        <v>107</v>
      </c>
    </row>
    <row r="1753" spans="1:2" x14ac:dyDescent="0.25">
      <c r="A1753" s="39" t="s">
        <v>386</v>
      </c>
      <c r="B1753" s="15">
        <v>142</v>
      </c>
    </row>
    <row r="1754" spans="1:2" x14ac:dyDescent="0.25">
      <c r="A1754" s="27" t="s">
        <v>205</v>
      </c>
      <c r="B1754" s="15">
        <v>680</v>
      </c>
    </row>
    <row r="1755" spans="1:2" x14ac:dyDescent="0.25">
      <c r="A1755" s="39" t="s">
        <v>342</v>
      </c>
      <c r="B1755" s="15">
        <v>126</v>
      </c>
    </row>
    <row r="1756" spans="1:2" x14ac:dyDescent="0.25">
      <c r="A1756" s="39" t="s">
        <v>341</v>
      </c>
      <c r="B1756" s="15">
        <v>88</v>
      </c>
    </row>
    <row r="1757" spans="1:2" x14ac:dyDescent="0.25">
      <c r="A1757" s="39" t="s">
        <v>343</v>
      </c>
      <c r="B1757" s="15">
        <v>90</v>
      </c>
    </row>
    <row r="1758" spans="1:2" x14ac:dyDescent="0.25">
      <c r="A1758" s="39" t="s">
        <v>344</v>
      </c>
      <c r="B1758" s="15">
        <v>101</v>
      </c>
    </row>
    <row r="1759" spans="1:2" x14ac:dyDescent="0.25">
      <c r="A1759" s="39" t="s">
        <v>345</v>
      </c>
      <c r="B1759" s="15">
        <v>105</v>
      </c>
    </row>
    <row r="1760" spans="1:2" x14ac:dyDescent="0.25">
      <c r="A1760" s="39" t="s">
        <v>384</v>
      </c>
      <c r="B1760" s="15">
        <v>85</v>
      </c>
    </row>
    <row r="1761" spans="1:2" x14ac:dyDescent="0.25">
      <c r="A1761" s="39" t="s">
        <v>386</v>
      </c>
      <c r="B1761" s="15">
        <v>85</v>
      </c>
    </row>
    <row r="1762" spans="1:2" x14ac:dyDescent="0.25">
      <c r="A1762" s="27" t="s">
        <v>278</v>
      </c>
      <c r="B1762" s="15">
        <v>594</v>
      </c>
    </row>
    <row r="1763" spans="1:2" x14ac:dyDescent="0.25">
      <c r="A1763" s="39" t="s">
        <v>342</v>
      </c>
      <c r="B1763" s="15">
        <v>40</v>
      </c>
    </row>
    <row r="1764" spans="1:2" x14ac:dyDescent="0.25">
      <c r="A1764" s="39" t="s">
        <v>341</v>
      </c>
      <c r="B1764" s="15">
        <v>58</v>
      </c>
    </row>
    <row r="1765" spans="1:2" x14ac:dyDescent="0.25">
      <c r="A1765" s="39" t="s">
        <v>343</v>
      </c>
      <c r="B1765" s="15">
        <v>60</v>
      </c>
    </row>
    <row r="1766" spans="1:2" x14ac:dyDescent="0.25">
      <c r="A1766" s="39" t="s">
        <v>344</v>
      </c>
      <c r="B1766" s="15">
        <v>74</v>
      </c>
    </row>
    <row r="1767" spans="1:2" x14ac:dyDescent="0.25">
      <c r="A1767" s="39" t="s">
        <v>345</v>
      </c>
      <c r="B1767" s="15">
        <v>94</v>
      </c>
    </row>
    <row r="1768" spans="1:2" x14ac:dyDescent="0.25">
      <c r="A1768" s="39" t="s">
        <v>384</v>
      </c>
      <c r="B1768" s="15">
        <v>126</v>
      </c>
    </row>
    <row r="1769" spans="1:2" x14ac:dyDescent="0.25">
      <c r="A1769" s="39" t="s">
        <v>386</v>
      </c>
      <c r="B1769" s="15">
        <v>142</v>
      </c>
    </row>
    <row r="1770" spans="1:2" x14ac:dyDescent="0.25">
      <c r="A1770" s="27" t="s">
        <v>218</v>
      </c>
      <c r="B1770" s="15">
        <v>155</v>
      </c>
    </row>
    <row r="1771" spans="1:2" x14ac:dyDescent="0.25">
      <c r="A1771" s="39" t="s">
        <v>342</v>
      </c>
      <c r="B1771" s="15">
        <v>17</v>
      </c>
    </row>
    <row r="1772" spans="1:2" x14ac:dyDescent="0.25">
      <c r="A1772" s="39" t="s">
        <v>341</v>
      </c>
      <c r="B1772" s="15">
        <v>26</v>
      </c>
    </row>
    <row r="1773" spans="1:2" x14ac:dyDescent="0.25">
      <c r="A1773" s="39" t="s">
        <v>343</v>
      </c>
      <c r="B1773" s="15">
        <v>30</v>
      </c>
    </row>
    <row r="1774" spans="1:2" x14ac:dyDescent="0.25">
      <c r="A1774" s="39" t="s">
        <v>344</v>
      </c>
      <c r="B1774" s="15">
        <v>15</v>
      </c>
    </row>
    <row r="1775" spans="1:2" x14ac:dyDescent="0.25">
      <c r="A1775" s="39" t="s">
        <v>345</v>
      </c>
      <c r="B1775" s="15">
        <v>13</v>
      </c>
    </row>
    <row r="1776" spans="1:2" x14ac:dyDescent="0.25">
      <c r="A1776" s="39" t="s">
        <v>384</v>
      </c>
      <c r="B1776" s="15">
        <v>21</v>
      </c>
    </row>
    <row r="1777" spans="1:2" x14ac:dyDescent="0.25">
      <c r="A1777" s="39" t="s">
        <v>386</v>
      </c>
      <c r="B1777" s="15">
        <v>33</v>
      </c>
    </row>
    <row r="1778" spans="1:2" x14ac:dyDescent="0.25">
      <c r="A1778" s="2" t="s">
        <v>317</v>
      </c>
      <c r="B1778" s="15">
        <v>14596</v>
      </c>
    </row>
    <row r="1779" spans="1:2" x14ac:dyDescent="0.25">
      <c r="A1779" s="27" t="s">
        <v>261</v>
      </c>
      <c r="B1779" s="15">
        <v>2534</v>
      </c>
    </row>
    <row r="1780" spans="1:2" x14ac:dyDescent="0.25">
      <c r="A1780" s="39" t="s">
        <v>342</v>
      </c>
      <c r="B1780" s="15">
        <v>205</v>
      </c>
    </row>
    <row r="1781" spans="1:2" x14ac:dyDescent="0.25">
      <c r="A1781" s="39" t="s">
        <v>341</v>
      </c>
      <c r="B1781" s="15">
        <v>332</v>
      </c>
    </row>
    <row r="1782" spans="1:2" x14ac:dyDescent="0.25">
      <c r="A1782" s="39" t="s">
        <v>343</v>
      </c>
      <c r="B1782" s="15">
        <v>366</v>
      </c>
    </row>
    <row r="1783" spans="1:2" x14ac:dyDescent="0.25">
      <c r="A1783" s="39" t="s">
        <v>344</v>
      </c>
      <c r="B1783" s="15">
        <v>315</v>
      </c>
    </row>
    <row r="1784" spans="1:2" x14ac:dyDescent="0.25">
      <c r="A1784" s="39" t="s">
        <v>345</v>
      </c>
      <c r="B1784" s="15">
        <v>360</v>
      </c>
    </row>
    <row r="1785" spans="1:2" x14ac:dyDescent="0.25">
      <c r="A1785" s="39" t="s">
        <v>384</v>
      </c>
      <c r="B1785" s="15">
        <v>466</v>
      </c>
    </row>
    <row r="1786" spans="1:2" x14ac:dyDescent="0.25">
      <c r="A1786" s="39" t="s">
        <v>386</v>
      </c>
      <c r="B1786" s="15">
        <v>490</v>
      </c>
    </row>
    <row r="1787" spans="1:2" x14ac:dyDescent="0.25">
      <c r="A1787" s="27" t="s">
        <v>29</v>
      </c>
      <c r="B1787" s="15">
        <v>689</v>
      </c>
    </row>
    <row r="1788" spans="1:2" x14ac:dyDescent="0.25">
      <c r="A1788" s="39" t="s">
        <v>342</v>
      </c>
      <c r="B1788" s="15">
        <v>11</v>
      </c>
    </row>
    <row r="1789" spans="1:2" x14ac:dyDescent="0.25">
      <c r="A1789" s="39" t="s">
        <v>341</v>
      </c>
      <c r="B1789" s="15">
        <v>20</v>
      </c>
    </row>
    <row r="1790" spans="1:2" x14ac:dyDescent="0.25">
      <c r="A1790" s="39" t="s">
        <v>343</v>
      </c>
      <c r="B1790" s="15">
        <v>73</v>
      </c>
    </row>
    <row r="1791" spans="1:2" x14ac:dyDescent="0.25">
      <c r="A1791" s="39" t="s">
        <v>344</v>
      </c>
      <c r="B1791" s="15">
        <v>81</v>
      </c>
    </row>
    <row r="1792" spans="1:2" x14ac:dyDescent="0.25">
      <c r="A1792" s="39" t="s">
        <v>345</v>
      </c>
      <c r="B1792" s="15">
        <v>115</v>
      </c>
    </row>
    <row r="1793" spans="1:2" x14ac:dyDescent="0.25">
      <c r="A1793" s="39" t="s">
        <v>384</v>
      </c>
      <c r="B1793" s="15">
        <v>169</v>
      </c>
    </row>
    <row r="1794" spans="1:2" x14ac:dyDescent="0.25">
      <c r="A1794" s="39" t="s">
        <v>386</v>
      </c>
      <c r="B1794" s="15">
        <v>220</v>
      </c>
    </row>
    <row r="1795" spans="1:2" x14ac:dyDescent="0.25">
      <c r="A1795" s="27" t="s">
        <v>50</v>
      </c>
      <c r="B1795" s="15">
        <v>233</v>
      </c>
    </row>
    <row r="1796" spans="1:2" x14ac:dyDescent="0.25">
      <c r="A1796" s="39" t="s">
        <v>342</v>
      </c>
      <c r="B1796" s="15">
        <v>58</v>
      </c>
    </row>
    <row r="1797" spans="1:2" x14ac:dyDescent="0.25">
      <c r="A1797" s="39" t="s">
        <v>341</v>
      </c>
      <c r="B1797" s="15">
        <v>28</v>
      </c>
    </row>
    <row r="1798" spans="1:2" x14ac:dyDescent="0.25">
      <c r="A1798" s="39" t="s">
        <v>343</v>
      </c>
      <c r="B1798" s="15">
        <v>29</v>
      </c>
    </row>
    <row r="1799" spans="1:2" x14ac:dyDescent="0.25">
      <c r="A1799" s="39" t="s">
        <v>344</v>
      </c>
      <c r="B1799" s="15">
        <v>24</v>
      </c>
    </row>
    <row r="1800" spans="1:2" x14ac:dyDescent="0.25">
      <c r="A1800" s="39" t="s">
        <v>345</v>
      </c>
      <c r="B1800" s="15">
        <v>26</v>
      </c>
    </row>
    <row r="1801" spans="1:2" x14ac:dyDescent="0.25">
      <c r="A1801" s="39" t="s">
        <v>384</v>
      </c>
      <c r="B1801" s="15">
        <v>31</v>
      </c>
    </row>
    <row r="1802" spans="1:2" x14ac:dyDescent="0.25">
      <c r="A1802" s="39" t="s">
        <v>386</v>
      </c>
      <c r="B1802" s="15">
        <v>37</v>
      </c>
    </row>
    <row r="1803" spans="1:2" x14ac:dyDescent="0.25">
      <c r="A1803" s="27" t="s">
        <v>265</v>
      </c>
      <c r="B1803" s="15">
        <v>945</v>
      </c>
    </row>
    <row r="1804" spans="1:2" x14ac:dyDescent="0.25">
      <c r="A1804" s="39" t="s">
        <v>342</v>
      </c>
      <c r="B1804" s="15">
        <v>84</v>
      </c>
    </row>
    <row r="1805" spans="1:2" x14ac:dyDescent="0.25">
      <c r="A1805" s="39" t="s">
        <v>341</v>
      </c>
      <c r="B1805" s="15">
        <v>106</v>
      </c>
    </row>
    <row r="1806" spans="1:2" x14ac:dyDescent="0.25">
      <c r="A1806" s="39" t="s">
        <v>343</v>
      </c>
      <c r="B1806" s="15">
        <v>141</v>
      </c>
    </row>
    <row r="1807" spans="1:2" x14ac:dyDescent="0.25">
      <c r="A1807" s="39" t="s">
        <v>344</v>
      </c>
      <c r="B1807" s="15">
        <v>124</v>
      </c>
    </row>
    <row r="1808" spans="1:2" x14ac:dyDescent="0.25">
      <c r="A1808" s="39" t="s">
        <v>345</v>
      </c>
      <c r="B1808" s="15">
        <v>138</v>
      </c>
    </row>
    <row r="1809" spans="1:2" x14ac:dyDescent="0.25">
      <c r="A1809" s="39" t="s">
        <v>384</v>
      </c>
      <c r="B1809" s="15">
        <v>160</v>
      </c>
    </row>
    <row r="1810" spans="1:2" x14ac:dyDescent="0.25">
      <c r="A1810" s="39" t="s">
        <v>386</v>
      </c>
      <c r="B1810" s="15">
        <v>192</v>
      </c>
    </row>
    <row r="1811" spans="1:2" x14ac:dyDescent="0.25">
      <c r="A1811" s="27" t="s">
        <v>71</v>
      </c>
      <c r="B1811" s="15">
        <v>38</v>
      </c>
    </row>
    <row r="1812" spans="1:2" x14ac:dyDescent="0.25">
      <c r="A1812" s="39" t="s">
        <v>342</v>
      </c>
      <c r="B1812" s="15">
        <v>8</v>
      </c>
    </row>
    <row r="1813" spans="1:2" x14ac:dyDescent="0.25">
      <c r="A1813" s="39" t="s">
        <v>341</v>
      </c>
      <c r="B1813" s="15">
        <v>8</v>
      </c>
    </row>
    <row r="1814" spans="1:2" x14ac:dyDescent="0.25">
      <c r="A1814" s="39" t="s">
        <v>343</v>
      </c>
      <c r="B1814" s="15">
        <v>8</v>
      </c>
    </row>
    <row r="1815" spans="1:2" x14ac:dyDescent="0.25">
      <c r="A1815" s="39" t="s">
        <v>344</v>
      </c>
      <c r="B1815" s="15">
        <v>6</v>
      </c>
    </row>
    <row r="1816" spans="1:2" x14ac:dyDescent="0.25">
      <c r="A1816" s="39" t="s">
        <v>345</v>
      </c>
      <c r="B1816" s="15">
        <v>2</v>
      </c>
    </row>
    <row r="1817" spans="1:2" x14ac:dyDescent="0.25">
      <c r="A1817" s="39" t="s">
        <v>384</v>
      </c>
      <c r="B1817" s="15">
        <v>4</v>
      </c>
    </row>
    <row r="1818" spans="1:2" x14ac:dyDescent="0.25">
      <c r="A1818" s="39" t="s">
        <v>386</v>
      </c>
      <c r="B1818" s="15">
        <v>2</v>
      </c>
    </row>
    <row r="1819" spans="1:2" x14ac:dyDescent="0.25">
      <c r="A1819" s="27" t="s">
        <v>80</v>
      </c>
      <c r="B1819" s="15">
        <v>1</v>
      </c>
    </row>
    <row r="1820" spans="1:2" x14ac:dyDescent="0.25">
      <c r="A1820" s="39" t="s">
        <v>342</v>
      </c>
      <c r="B1820" s="15">
        <v>0</v>
      </c>
    </row>
    <row r="1821" spans="1:2" x14ac:dyDescent="0.25">
      <c r="A1821" s="39" t="s">
        <v>341</v>
      </c>
      <c r="B1821" s="15">
        <v>0</v>
      </c>
    </row>
    <row r="1822" spans="1:2" x14ac:dyDescent="0.25">
      <c r="A1822" s="39" t="s">
        <v>343</v>
      </c>
      <c r="B1822" s="15">
        <v>0</v>
      </c>
    </row>
    <row r="1823" spans="1:2" x14ac:dyDescent="0.25">
      <c r="A1823" s="39" t="s">
        <v>344</v>
      </c>
      <c r="B1823" s="15">
        <v>0</v>
      </c>
    </row>
    <row r="1824" spans="1:2" x14ac:dyDescent="0.25">
      <c r="A1824" s="39" t="s">
        <v>345</v>
      </c>
      <c r="B1824" s="15">
        <v>0</v>
      </c>
    </row>
    <row r="1825" spans="1:2" x14ac:dyDescent="0.25">
      <c r="A1825" s="39" t="s">
        <v>384</v>
      </c>
      <c r="B1825" s="15">
        <v>0</v>
      </c>
    </row>
    <row r="1826" spans="1:2" x14ac:dyDescent="0.25">
      <c r="A1826" s="39" t="s">
        <v>386</v>
      </c>
      <c r="B1826" s="15">
        <v>1</v>
      </c>
    </row>
    <row r="1827" spans="1:2" x14ac:dyDescent="0.25">
      <c r="A1827" s="27" t="s">
        <v>107</v>
      </c>
      <c r="B1827" s="15">
        <v>44</v>
      </c>
    </row>
    <row r="1828" spans="1:2" x14ac:dyDescent="0.25">
      <c r="A1828" s="39" t="s">
        <v>342</v>
      </c>
      <c r="B1828" s="15">
        <v>4</v>
      </c>
    </row>
    <row r="1829" spans="1:2" x14ac:dyDescent="0.25">
      <c r="A1829" s="39" t="s">
        <v>341</v>
      </c>
      <c r="B1829" s="15">
        <v>0</v>
      </c>
    </row>
    <row r="1830" spans="1:2" x14ac:dyDescent="0.25">
      <c r="A1830" s="39" t="s">
        <v>343</v>
      </c>
      <c r="B1830" s="15">
        <v>8</v>
      </c>
    </row>
    <row r="1831" spans="1:2" x14ac:dyDescent="0.25">
      <c r="A1831" s="39" t="s">
        <v>344</v>
      </c>
      <c r="B1831" s="15">
        <v>9</v>
      </c>
    </row>
    <row r="1832" spans="1:2" x14ac:dyDescent="0.25">
      <c r="A1832" s="39" t="s">
        <v>345</v>
      </c>
      <c r="B1832" s="15">
        <v>7</v>
      </c>
    </row>
    <row r="1833" spans="1:2" x14ac:dyDescent="0.25">
      <c r="A1833" s="39" t="s">
        <v>384</v>
      </c>
      <c r="B1833" s="15">
        <v>8</v>
      </c>
    </row>
    <row r="1834" spans="1:2" x14ac:dyDescent="0.25">
      <c r="A1834" s="39" t="s">
        <v>386</v>
      </c>
      <c r="B1834" s="15">
        <v>8</v>
      </c>
    </row>
    <row r="1835" spans="1:2" x14ac:dyDescent="0.25">
      <c r="A1835" s="27" t="s">
        <v>119</v>
      </c>
      <c r="B1835" s="15">
        <v>1118</v>
      </c>
    </row>
    <row r="1836" spans="1:2" x14ac:dyDescent="0.25">
      <c r="A1836" s="39" t="s">
        <v>342</v>
      </c>
      <c r="B1836" s="15">
        <v>26</v>
      </c>
    </row>
    <row r="1837" spans="1:2" x14ac:dyDescent="0.25">
      <c r="A1837" s="39" t="s">
        <v>341</v>
      </c>
      <c r="B1837" s="15">
        <v>73</v>
      </c>
    </row>
    <row r="1838" spans="1:2" x14ac:dyDescent="0.25">
      <c r="A1838" s="39" t="s">
        <v>343</v>
      </c>
      <c r="B1838" s="15">
        <v>93</v>
      </c>
    </row>
    <row r="1839" spans="1:2" x14ac:dyDescent="0.25">
      <c r="A1839" s="39" t="s">
        <v>344</v>
      </c>
      <c r="B1839" s="15">
        <v>151</v>
      </c>
    </row>
    <row r="1840" spans="1:2" x14ac:dyDescent="0.25">
      <c r="A1840" s="39" t="s">
        <v>345</v>
      </c>
      <c r="B1840" s="15">
        <v>193</v>
      </c>
    </row>
    <row r="1841" spans="1:2" x14ac:dyDescent="0.25">
      <c r="A1841" s="39" t="s">
        <v>384</v>
      </c>
      <c r="B1841" s="15">
        <v>266</v>
      </c>
    </row>
    <row r="1842" spans="1:2" x14ac:dyDescent="0.25">
      <c r="A1842" s="39" t="s">
        <v>386</v>
      </c>
      <c r="B1842" s="15">
        <v>316</v>
      </c>
    </row>
    <row r="1843" spans="1:2" x14ac:dyDescent="0.25">
      <c r="A1843" s="27" t="s">
        <v>120</v>
      </c>
      <c r="B1843" s="15">
        <v>97</v>
      </c>
    </row>
    <row r="1844" spans="1:2" x14ac:dyDescent="0.25">
      <c r="A1844" s="39" t="s">
        <v>342</v>
      </c>
      <c r="B1844" s="15">
        <v>0</v>
      </c>
    </row>
    <row r="1845" spans="1:2" x14ac:dyDescent="0.25">
      <c r="A1845" s="39" t="s">
        <v>341</v>
      </c>
      <c r="B1845" s="15">
        <v>9</v>
      </c>
    </row>
    <row r="1846" spans="1:2" x14ac:dyDescent="0.25">
      <c r="A1846" s="39" t="s">
        <v>343</v>
      </c>
      <c r="B1846" s="15">
        <v>2</v>
      </c>
    </row>
    <row r="1847" spans="1:2" x14ac:dyDescent="0.25">
      <c r="A1847" s="39" t="s">
        <v>344</v>
      </c>
      <c r="B1847" s="15">
        <v>18</v>
      </c>
    </row>
    <row r="1848" spans="1:2" x14ac:dyDescent="0.25">
      <c r="A1848" s="39" t="s">
        <v>345</v>
      </c>
      <c r="B1848" s="15">
        <v>17</v>
      </c>
    </row>
    <row r="1849" spans="1:2" x14ac:dyDescent="0.25">
      <c r="A1849" s="39" t="s">
        <v>384</v>
      </c>
      <c r="B1849" s="15">
        <v>24</v>
      </c>
    </row>
    <row r="1850" spans="1:2" x14ac:dyDescent="0.25">
      <c r="A1850" s="39" t="s">
        <v>386</v>
      </c>
      <c r="B1850" s="15">
        <v>27</v>
      </c>
    </row>
    <row r="1851" spans="1:2" x14ac:dyDescent="0.25">
      <c r="A1851" s="27" t="s">
        <v>140</v>
      </c>
      <c r="B1851" s="15">
        <v>35</v>
      </c>
    </row>
    <row r="1852" spans="1:2" x14ac:dyDescent="0.25">
      <c r="A1852" s="39" t="s">
        <v>342</v>
      </c>
      <c r="B1852" s="15">
        <v>0</v>
      </c>
    </row>
    <row r="1853" spans="1:2" x14ac:dyDescent="0.25">
      <c r="A1853" s="39" t="s">
        <v>341</v>
      </c>
      <c r="B1853" s="15">
        <v>2</v>
      </c>
    </row>
    <row r="1854" spans="1:2" x14ac:dyDescent="0.25">
      <c r="A1854" s="39" t="s">
        <v>343</v>
      </c>
      <c r="B1854" s="15">
        <v>2</v>
      </c>
    </row>
    <row r="1855" spans="1:2" x14ac:dyDescent="0.25">
      <c r="A1855" s="39" t="s">
        <v>344</v>
      </c>
      <c r="B1855" s="15">
        <v>4</v>
      </c>
    </row>
    <row r="1856" spans="1:2" x14ac:dyDescent="0.25">
      <c r="A1856" s="39" t="s">
        <v>345</v>
      </c>
      <c r="B1856" s="15">
        <v>5</v>
      </c>
    </row>
    <row r="1857" spans="1:2" x14ac:dyDescent="0.25">
      <c r="A1857" s="39" t="s">
        <v>384</v>
      </c>
      <c r="B1857" s="15">
        <v>10</v>
      </c>
    </row>
    <row r="1858" spans="1:2" x14ac:dyDescent="0.25">
      <c r="A1858" s="39" t="s">
        <v>386</v>
      </c>
      <c r="B1858" s="15">
        <v>12</v>
      </c>
    </row>
    <row r="1859" spans="1:2" x14ac:dyDescent="0.25">
      <c r="A1859" s="27" t="s">
        <v>158</v>
      </c>
      <c r="B1859" s="15">
        <v>0</v>
      </c>
    </row>
    <row r="1860" spans="1:2" x14ac:dyDescent="0.25">
      <c r="A1860" s="39" t="s">
        <v>342</v>
      </c>
      <c r="B1860" s="15">
        <v>0</v>
      </c>
    </row>
    <row r="1861" spans="1:2" x14ac:dyDescent="0.25">
      <c r="A1861" s="39" t="s">
        <v>341</v>
      </c>
      <c r="B1861" s="15">
        <v>0</v>
      </c>
    </row>
    <row r="1862" spans="1:2" x14ac:dyDescent="0.25">
      <c r="A1862" s="39" t="s">
        <v>343</v>
      </c>
      <c r="B1862" s="15">
        <v>0</v>
      </c>
    </row>
    <row r="1863" spans="1:2" x14ac:dyDescent="0.25">
      <c r="A1863" s="39" t="s">
        <v>344</v>
      </c>
      <c r="B1863" s="15">
        <v>0</v>
      </c>
    </row>
    <row r="1864" spans="1:2" x14ac:dyDescent="0.25">
      <c r="A1864" s="39" t="s">
        <v>345</v>
      </c>
      <c r="B1864" s="15">
        <v>0</v>
      </c>
    </row>
    <row r="1865" spans="1:2" x14ac:dyDescent="0.25">
      <c r="A1865" s="39" t="s">
        <v>384</v>
      </c>
      <c r="B1865" s="15">
        <v>0</v>
      </c>
    </row>
    <row r="1866" spans="1:2" x14ac:dyDescent="0.25">
      <c r="A1866" s="39" t="s">
        <v>386</v>
      </c>
      <c r="B1866" s="15">
        <v>0</v>
      </c>
    </row>
    <row r="1867" spans="1:2" x14ac:dyDescent="0.25">
      <c r="A1867" s="27" t="s">
        <v>289</v>
      </c>
      <c r="B1867" s="15">
        <v>170</v>
      </c>
    </row>
    <row r="1868" spans="1:2" x14ac:dyDescent="0.25">
      <c r="A1868" s="39" t="s">
        <v>342</v>
      </c>
      <c r="B1868" s="15">
        <v>28</v>
      </c>
    </row>
    <row r="1869" spans="1:2" x14ac:dyDescent="0.25">
      <c r="A1869" s="39" t="s">
        <v>341</v>
      </c>
      <c r="B1869" s="15">
        <v>20</v>
      </c>
    </row>
    <row r="1870" spans="1:2" x14ac:dyDescent="0.25">
      <c r="A1870" s="39" t="s">
        <v>343</v>
      </c>
      <c r="B1870" s="15">
        <v>17</v>
      </c>
    </row>
    <row r="1871" spans="1:2" x14ac:dyDescent="0.25">
      <c r="A1871" s="39" t="s">
        <v>344</v>
      </c>
      <c r="B1871" s="15">
        <v>23</v>
      </c>
    </row>
    <row r="1872" spans="1:2" x14ac:dyDescent="0.25">
      <c r="A1872" s="39" t="s">
        <v>345</v>
      </c>
      <c r="B1872" s="15">
        <v>35</v>
      </c>
    </row>
    <row r="1873" spans="1:2" x14ac:dyDescent="0.25">
      <c r="A1873" s="39" t="s">
        <v>384</v>
      </c>
      <c r="B1873" s="15">
        <v>25</v>
      </c>
    </row>
    <row r="1874" spans="1:2" x14ac:dyDescent="0.25">
      <c r="A1874" s="39" t="s">
        <v>386</v>
      </c>
      <c r="B1874" s="15">
        <v>22</v>
      </c>
    </row>
    <row r="1875" spans="1:2" x14ac:dyDescent="0.25">
      <c r="A1875" s="27" t="s">
        <v>277</v>
      </c>
      <c r="B1875" s="15">
        <v>7677</v>
      </c>
    </row>
    <row r="1876" spans="1:2" x14ac:dyDescent="0.25">
      <c r="A1876" s="39" t="s">
        <v>342</v>
      </c>
      <c r="B1876" s="15">
        <v>902</v>
      </c>
    </row>
    <row r="1877" spans="1:2" x14ac:dyDescent="0.25">
      <c r="A1877" s="39" t="s">
        <v>341</v>
      </c>
      <c r="B1877" s="15">
        <v>1006</v>
      </c>
    </row>
    <row r="1878" spans="1:2" x14ac:dyDescent="0.25">
      <c r="A1878" s="39" t="s">
        <v>343</v>
      </c>
      <c r="B1878" s="15">
        <v>915</v>
      </c>
    </row>
    <row r="1879" spans="1:2" x14ac:dyDescent="0.25">
      <c r="A1879" s="39" t="s">
        <v>344</v>
      </c>
      <c r="B1879" s="15">
        <v>856</v>
      </c>
    </row>
    <row r="1880" spans="1:2" x14ac:dyDescent="0.25">
      <c r="A1880" s="39" t="s">
        <v>345</v>
      </c>
      <c r="B1880" s="15">
        <v>994</v>
      </c>
    </row>
    <row r="1881" spans="1:2" x14ac:dyDescent="0.25">
      <c r="A1881" s="39" t="s">
        <v>384</v>
      </c>
      <c r="B1881" s="15">
        <v>1220</v>
      </c>
    </row>
    <row r="1882" spans="1:2" x14ac:dyDescent="0.25">
      <c r="A1882" s="39" t="s">
        <v>386</v>
      </c>
      <c r="B1882" s="15">
        <v>1784</v>
      </c>
    </row>
    <row r="1883" spans="1:2" x14ac:dyDescent="0.25">
      <c r="A1883" s="27" t="s">
        <v>283</v>
      </c>
      <c r="B1883" s="15">
        <v>1015</v>
      </c>
    </row>
    <row r="1884" spans="1:2" x14ac:dyDescent="0.25">
      <c r="A1884" s="39" t="s">
        <v>342</v>
      </c>
      <c r="B1884" s="15">
        <v>50</v>
      </c>
    </row>
    <row r="1885" spans="1:2" x14ac:dyDescent="0.25">
      <c r="A1885" s="39" t="s">
        <v>341</v>
      </c>
      <c r="B1885" s="15">
        <v>186</v>
      </c>
    </row>
    <row r="1886" spans="1:2" x14ac:dyDescent="0.25">
      <c r="A1886" s="39" t="s">
        <v>343</v>
      </c>
      <c r="B1886" s="15">
        <v>162</v>
      </c>
    </row>
    <row r="1887" spans="1:2" x14ac:dyDescent="0.25">
      <c r="A1887" s="39" t="s">
        <v>344</v>
      </c>
      <c r="B1887" s="15">
        <v>214</v>
      </c>
    </row>
    <row r="1888" spans="1:2" x14ac:dyDescent="0.25">
      <c r="A1888" s="39" t="s">
        <v>345</v>
      </c>
      <c r="B1888" s="15">
        <v>140</v>
      </c>
    </row>
    <row r="1889" spans="1:2" x14ac:dyDescent="0.25">
      <c r="A1889" s="39" t="s">
        <v>384</v>
      </c>
      <c r="B1889" s="15">
        <v>157</v>
      </c>
    </row>
    <row r="1890" spans="1:2" x14ac:dyDescent="0.25">
      <c r="A1890" s="39" t="s">
        <v>386</v>
      </c>
      <c r="B1890" s="15">
        <v>106</v>
      </c>
    </row>
    <row r="1891" spans="1:2" x14ac:dyDescent="0.25">
      <c r="A1891" s="2" t="s">
        <v>318</v>
      </c>
      <c r="B1891" s="15">
        <v>1585</v>
      </c>
    </row>
    <row r="1892" spans="1:2" x14ac:dyDescent="0.25">
      <c r="A1892" s="27" t="s">
        <v>30</v>
      </c>
      <c r="B1892" s="15">
        <v>288</v>
      </c>
    </row>
    <row r="1893" spans="1:2" x14ac:dyDescent="0.25">
      <c r="A1893" s="39" t="s">
        <v>342</v>
      </c>
      <c r="B1893" s="15">
        <v>51</v>
      </c>
    </row>
    <row r="1894" spans="1:2" x14ac:dyDescent="0.25">
      <c r="A1894" s="39" t="s">
        <v>341</v>
      </c>
      <c r="B1894" s="15">
        <v>31</v>
      </c>
    </row>
    <row r="1895" spans="1:2" x14ac:dyDescent="0.25">
      <c r="A1895" s="39" t="s">
        <v>343</v>
      </c>
      <c r="B1895" s="15">
        <v>51</v>
      </c>
    </row>
    <row r="1896" spans="1:2" x14ac:dyDescent="0.25">
      <c r="A1896" s="39" t="s">
        <v>344</v>
      </c>
      <c r="B1896" s="15">
        <v>31</v>
      </c>
    </row>
    <row r="1897" spans="1:2" x14ac:dyDescent="0.25">
      <c r="A1897" s="39" t="s">
        <v>345</v>
      </c>
      <c r="B1897" s="15">
        <v>38</v>
      </c>
    </row>
    <row r="1898" spans="1:2" x14ac:dyDescent="0.25">
      <c r="A1898" s="39" t="s">
        <v>384</v>
      </c>
      <c r="B1898" s="15">
        <v>34</v>
      </c>
    </row>
    <row r="1899" spans="1:2" x14ac:dyDescent="0.25">
      <c r="A1899" s="39" t="s">
        <v>386</v>
      </c>
      <c r="B1899" s="15">
        <v>52</v>
      </c>
    </row>
    <row r="1900" spans="1:2" x14ac:dyDescent="0.25">
      <c r="A1900" s="27" t="s">
        <v>37</v>
      </c>
      <c r="B1900" s="15">
        <v>38</v>
      </c>
    </row>
    <row r="1901" spans="1:2" x14ac:dyDescent="0.25">
      <c r="A1901" s="39" t="s">
        <v>342</v>
      </c>
      <c r="B1901" s="15">
        <v>0</v>
      </c>
    </row>
    <row r="1902" spans="1:2" x14ac:dyDescent="0.25">
      <c r="A1902" s="39" t="s">
        <v>341</v>
      </c>
      <c r="B1902" s="15">
        <v>2</v>
      </c>
    </row>
    <row r="1903" spans="1:2" x14ac:dyDescent="0.25">
      <c r="A1903" s="39" t="s">
        <v>343</v>
      </c>
      <c r="B1903" s="15">
        <v>1</v>
      </c>
    </row>
    <row r="1904" spans="1:2" x14ac:dyDescent="0.25">
      <c r="A1904" s="39" t="s">
        <v>344</v>
      </c>
      <c r="B1904" s="15">
        <v>9</v>
      </c>
    </row>
    <row r="1905" spans="1:2" x14ac:dyDescent="0.25">
      <c r="A1905" s="39" t="s">
        <v>345</v>
      </c>
      <c r="B1905" s="15">
        <v>6</v>
      </c>
    </row>
    <row r="1906" spans="1:2" x14ac:dyDescent="0.25">
      <c r="A1906" s="39" t="s">
        <v>384</v>
      </c>
      <c r="B1906" s="15">
        <v>11</v>
      </c>
    </row>
    <row r="1907" spans="1:2" x14ac:dyDescent="0.25">
      <c r="A1907" s="39" t="s">
        <v>386</v>
      </c>
      <c r="B1907" s="15">
        <v>9</v>
      </c>
    </row>
    <row r="1908" spans="1:2" x14ac:dyDescent="0.25">
      <c r="A1908" s="27" t="s">
        <v>39</v>
      </c>
      <c r="B1908" s="15">
        <v>455</v>
      </c>
    </row>
    <row r="1909" spans="1:2" x14ac:dyDescent="0.25">
      <c r="A1909" s="39" t="s">
        <v>342</v>
      </c>
      <c r="B1909" s="15">
        <v>75</v>
      </c>
    </row>
    <row r="1910" spans="1:2" x14ac:dyDescent="0.25">
      <c r="A1910" s="39" t="s">
        <v>341</v>
      </c>
      <c r="B1910" s="15">
        <v>22</v>
      </c>
    </row>
    <row r="1911" spans="1:2" x14ac:dyDescent="0.25">
      <c r="A1911" s="39" t="s">
        <v>343</v>
      </c>
      <c r="B1911" s="15">
        <v>49</v>
      </c>
    </row>
    <row r="1912" spans="1:2" x14ac:dyDescent="0.25">
      <c r="A1912" s="39" t="s">
        <v>344</v>
      </c>
      <c r="B1912" s="15">
        <v>68</v>
      </c>
    </row>
    <row r="1913" spans="1:2" x14ac:dyDescent="0.25">
      <c r="A1913" s="39" t="s">
        <v>345</v>
      </c>
      <c r="B1913" s="15">
        <v>102</v>
      </c>
    </row>
    <row r="1914" spans="1:2" x14ac:dyDescent="0.25">
      <c r="A1914" s="39" t="s">
        <v>384</v>
      </c>
      <c r="B1914" s="15">
        <v>80</v>
      </c>
    </row>
    <row r="1915" spans="1:2" x14ac:dyDescent="0.25">
      <c r="A1915" s="39" t="s">
        <v>386</v>
      </c>
      <c r="B1915" s="15">
        <v>59</v>
      </c>
    </row>
    <row r="1916" spans="1:2" x14ac:dyDescent="0.25">
      <c r="A1916" s="27" t="s">
        <v>65</v>
      </c>
      <c r="B1916" s="15">
        <v>0</v>
      </c>
    </row>
    <row r="1917" spans="1:2" x14ac:dyDescent="0.25">
      <c r="A1917" s="39" t="s">
        <v>342</v>
      </c>
      <c r="B1917" s="15">
        <v>0</v>
      </c>
    </row>
    <row r="1918" spans="1:2" x14ac:dyDescent="0.25">
      <c r="A1918" s="39" t="s">
        <v>341</v>
      </c>
      <c r="B1918" s="15">
        <v>0</v>
      </c>
    </row>
    <row r="1919" spans="1:2" x14ac:dyDescent="0.25">
      <c r="A1919" s="39" t="s">
        <v>343</v>
      </c>
      <c r="B1919" s="15">
        <v>0</v>
      </c>
    </row>
    <row r="1920" spans="1:2" x14ac:dyDescent="0.25">
      <c r="A1920" s="39" t="s">
        <v>344</v>
      </c>
      <c r="B1920" s="15">
        <v>0</v>
      </c>
    </row>
    <row r="1921" spans="1:2" x14ac:dyDescent="0.25">
      <c r="A1921" s="39" t="s">
        <v>345</v>
      </c>
      <c r="B1921" s="15">
        <v>0</v>
      </c>
    </row>
    <row r="1922" spans="1:2" x14ac:dyDescent="0.25">
      <c r="A1922" s="39" t="s">
        <v>384</v>
      </c>
      <c r="B1922" s="15">
        <v>0</v>
      </c>
    </row>
    <row r="1923" spans="1:2" x14ac:dyDescent="0.25">
      <c r="A1923" s="39" t="s">
        <v>386</v>
      </c>
      <c r="B1923" s="15">
        <v>0</v>
      </c>
    </row>
    <row r="1924" spans="1:2" x14ac:dyDescent="0.25">
      <c r="A1924" s="27" t="s">
        <v>96</v>
      </c>
      <c r="B1924" s="15">
        <v>125</v>
      </c>
    </row>
    <row r="1925" spans="1:2" x14ac:dyDescent="0.25">
      <c r="A1925" s="39" t="s">
        <v>342</v>
      </c>
      <c r="B1925" s="15">
        <v>8</v>
      </c>
    </row>
    <row r="1926" spans="1:2" x14ac:dyDescent="0.25">
      <c r="A1926" s="39" t="s">
        <v>341</v>
      </c>
      <c r="B1926" s="15">
        <v>8</v>
      </c>
    </row>
    <row r="1927" spans="1:2" x14ac:dyDescent="0.25">
      <c r="A1927" s="39" t="s">
        <v>343</v>
      </c>
      <c r="B1927" s="15">
        <v>10</v>
      </c>
    </row>
    <row r="1928" spans="1:2" x14ac:dyDescent="0.25">
      <c r="A1928" s="39" t="s">
        <v>344</v>
      </c>
      <c r="B1928" s="15">
        <v>9</v>
      </c>
    </row>
    <row r="1929" spans="1:2" x14ac:dyDescent="0.25">
      <c r="A1929" s="39" t="s">
        <v>345</v>
      </c>
      <c r="B1929" s="15">
        <v>12</v>
      </c>
    </row>
    <row r="1930" spans="1:2" x14ac:dyDescent="0.25">
      <c r="A1930" s="39" t="s">
        <v>384</v>
      </c>
      <c r="B1930" s="15">
        <v>31</v>
      </c>
    </row>
    <row r="1931" spans="1:2" x14ac:dyDescent="0.25">
      <c r="A1931" s="39" t="s">
        <v>386</v>
      </c>
      <c r="B1931" s="15">
        <v>47</v>
      </c>
    </row>
    <row r="1932" spans="1:2" x14ac:dyDescent="0.25">
      <c r="A1932" s="27" t="s">
        <v>110</v>
      </c>
      <c r="B1932" s="15">
        <v>19</v>
      </c>
    </row>
    <row r="1933" spans="1:2" x14ac:dyDescent="0.25">
      <c r="A1933" s="39" t="s">
        <v>342</v>
      </c>
      <c r="B1933" s="15">
        <v>4</v>
      </c>
    </row>
    <row r="1934" spans="1:2" x14ac:dyDescent="0.25">
      <c r="A1934" s="39" t="s">
        <v>341</v>
      </c>
      <c r="B1934" s="15">
        <v>5</v>
      </c>
    </row>
    <row r="1935" spans="1:2" x14ac:dyDescent="0.25">
      <c r="A1935" s="39" t="s">
        <v>343</v>
      </c>
      <c r="B1935" s="15">
        <v>0</v>
      </c>
    </row>
    <row r="1936" spans="1:2" x14ac:dyDescent="0.25">
      <c r="A1936" s="39" t="s">
        <v>344</v>
      </c>
      <c r="B1936" s="15">
        <v>6</v>
      </c>
    </row>
    <row r="1937" spans="1:2" x14ac:dyDescent="0.25">
      <c r="A1937" s="39" t="s">
        <v>345</v>
      </c>
      <c r="B1937" s="15">
        <v>0</v>
      </c>
    </row>
    <row r="1938" spans="1:2" x14ac:dyDescent="0.25">
      <c r="A1938" s="39" t="s">
        <v>384</v>
      </c>
      <c r="B1938" s="15">
        <v>4</v>
      </c>
    </row>
    <row r="1939" spans="1:2" x14ac:dyDescent="0.25">
      <c r="A1939" s="39" t="s">
        <v>386</v>
      </c>
      <c r="B1939" s="15">
        <v>0</v>
      </c>
    </row>
    <row r="1940" spans="1:2" x14ac:dyDescent="0.25">
      <c r="A1940" s="27" t="s">
        <v>286</v>
      </c>
      <c r="B1940" s="15">
        <v>154</v>
      </c>
    </row>
    <row r="1941" spans="1:2" x14ac:dyDescent="0.25">
      <c r="A1941" s="39" t="s">
        <v>342</v>
      </c>
      <c r="B1941" s="15">
        <v>21</v>
      </c>
    </row>
    <row r="1942" spans="1:2" x14ac:dyDescent="0.25">
      <c r="A1942" s="39" t="s">
        <v>341</v>
      </c>
      <c r="B1942" s="15">
        <v>8</v>
      </c>
    </row>
    <row r="1943" spans="1:2" x14ac:dyDescent="0.25">
      <c r="A1943" s="39" t="s">
        <v>343</v>
      </c>
      <c r="B1943" s="15">
        <v>14</v>
      </c>
    </row>
    <row r="1944" spans="1:2" x14ac:dyDescent="0.25">
      <c r="A1944" s="39" t="s">
        <v>344</v>
      </c>
      <c r="B1944" s="15">
        <v>47</v>
      </c>
    </row>
    <row r="1945" spans="1:2" x14ac:dyDescent="0.25">
      <c r="A1945" s="39" t="s">
        <v>345</v>
      </c>
      <c r="B1945" s="15">
        <v>26</v>
      </c>
    </row>
    <row r="1946" spans="1:2" x14ac:dyDescent="0.25">
      <c r="A1946" s="39" t="s">
        <v>384</v>
      </c>
      <c r="B1946" s="15">
        <v>14</v>
      </c>
    </row>
    <row r="1947" spans="1:2" x14ac:dyDescent="0.25">
      <c r="A1947" s="39" t="s">
        <v>386</v>
      </c>
      <c r="B1947" s="15">
        <v>24</v>
      </c>
    </row>
    <row r="1948" spans="1:2" x14ac:dyDescent="0.25">
      <c r="A1948" s="27" t="s">
        <v>147</v>
      </c>
      <c r="B1948" s="15">
        <v>55</v>
      </c>
    </row>
    <row r="1949" spans="1:2" x14ac:dyDescent="0.25">
      <c r="A1949" s="39" t="s">
        <v>342</v>
      </c>
      <c r="B1949" s="15">
        <v>14</v>
      </c>
    </row>
    <row r="1950" spans="1:2" x14ac:dyDescent="0.25">
      <c r="A1950" s="39" t="s">
        <v>341</v>
      </c>
      <c r="B1950" s="15">
        <v>8</v>
      </c>
    </row>
    <row r="1951" spans="1:2" x14ac:dyDescent="0.25">
      <c r="A1951" s="39" t="s">
        <v>343</v>
      </c>
      <c r="B1951" s="15">
        <v>8</v>
      </c>
    </row>
    <row r="1952" spans="1:2" x14ac:dyDescent="0.25">
      <c r="A1952" s="39" t="s">
        <v>344</v>
      </c>
      <c r="B1952" s="15">
        <v>2</v>
      </c>
    </row>
    <row r="1953" spans="1:2" x14ac:dyDescent="0.25">
      <c r="A1953" s="39" t="s">
        <v>345</v>
      </c>
      <c r="B1953" s="15">
        <v>4</v>
      </c>
    </row>
    <row r="1954" spans="1:2" x14ac:dyDescent="0.25">
      <c r="A1954" s="39" t="s">
        <v>384</v>
      </c>
      <c r="B1954" s="15">
        <v>6</v>
      </c>
    </row>
    <row r="1955" spans="1:2" x14ac:dyDescent="0.25">
      <c r="A1955" s="39" t="s">
        <v>386</v>
      </c>
      <c r="B1955" s="15">
        <v>13</v>
      </c>
    </row>
    <row r="1956" spans="1:2" x14ac:dyDescent="0.25">
      <c r="A1956" s="27" t="s">
        <v>156</v>
      </c>
      <c r="B1956" s="15">
        <v>14</v>
      </c>
    </row>
    <row r="1957" spans="1:2" x14ac:dyDescent="0.25">
      <c r="A1957" s="39" t="s">
        <v>342</v>
      </c>
      <c r="B1957" s="15">
        <v>2</v>
      </c>
    </row>
    <row r="1958" spans="1:2" x14ac:dyDescent="0.25">
      <c r="A1958" s="39" t="s">
        <v>341</v>
      </c>
      <c r="B1958" s="15">
        <v>1</v>
      </c>
    </row>
    <row r="1959" spans="1:2" x14ac:dyDescent="0.25">
      <c r="A1959" s="39" t="s">
        <v>343</v>
      </c>
      <c r="B1959" s="15">
        <v>1</v>
      </c>
    </row>
    <row r="1960" spans="1:2" x14ac:dyDescent="0.25">
      <c r="A1960" s="39" t="s">
        <v>344</v>
      </c>
      <c r="B1960" s="15">
        <v>0</v>
      </c>
    </row>
    <row r="1961" spans="1:2" x14ac:dyDescent="0.25">
      <c r="A1961" s="39" t="s">
        <v>345</v>
      </c>
      <c r="B1961" s="15">
        <v>5</v>
      </c>
    </row>
    <row r="1962" spans="1:2" x14ac:dyDescent="0.25">
      <c r="A1962" s="39" t="s">
        <v>384</v>
      </c>
      <c r="B1962" s="15">
        <v>3</v>
      </c>
    </row>
    <row r="1963" spans="1:2" x14ac:dyDescent="0.25">
      <c r="A1963" s="39" t="s">
        <v>386</v>
      </c>
      <c r="B1963" s="15">
        <v>2</v>
      </c>
    </row>
    <row r="1964" spans="1:2" x14ac:dyDescent="0.25">
      <c r="A1964" s="27" t="s">
        <v>219</v>
      </c>
      <c r="B1964" s="15">
        <v>0</v>
      </c>
    </row>
    <row r="1965" spans="1:2" x14ac:dyDescent="0.25">
      <c r="A1965" s="39" t="s">
        <v>342</v>
      </c>
      <c r="B1965" s="15">
        <v>0</v>
      </c>
    </row>
    <row r="1966" spans="1:2" x14ac:dyDescent="0.25">
      <c r="A1966" s="39" t="s">
        <v>341</v>
      </c>
      <c r="B1966" s="15">
        <v>0</v>
      </c>
    </row>
    <row r="1967" spans="1:2" x14ac:dyDescent="0.25">
      <c r="A1967" s="39" t="s">
        <v>343</v>
      </c>
      <c r="B1967" s="15">
        <v>0</v>
      </c>
    </row>
    <row r="1968" spans="1:2" x14ac:dyDescent="0.25">
      <c r="A1968" s="39" t="s">
        <v>344</v>
      </c>
      <c r="B1968" s="15">
        <v>0</v>
      </c>
    </row>
    <row r="1969" spans="1:2" x14ac:dyDescent="0.25">
      <c r="A1969" s="39" t="s">
        <v>345</v>
      </c>
      <c r="B1969" s="15">
        <v>0</v>
      </c>
    </row>
    <row r="1970" spans="1:2" x14ac:dyDescent="0.25">
      <c r="A1970" s="39" t="s">
        <v>384</v>
      </c>
      <c r="B1970" s="15">
        <v>0</v>
      </c>
    </row>
    <row r="1971" spans="1:2" x14ac:dyDescent="0.25">
      <c r="A1971" s="39" t="s">
        <v>386</v>
      </c>
      <c r="B1971" s="15">
        <v>0</v>
      </c>
    </row>
    <row r="1972" spans="1:2" x14ac:dyDescent="0.25">
      <c r="A1972" s="27" t="s">
        <v>235</v>
      </c>
      <c r="B1972" s="15">
        <v>41</v>
      </c>
    </row>
    <row r="1973" spans="1:2" x14ac:dyDescent="0.25">
      <c r="A1973" s="39" t="s">
        <v>342</v>
      </c>
      <c r="B1973" s="15">
        <v>0</v>
      </c>
    </row>
    <row r="1974" spans="1:2" x14ac:dyDescent="0.25">
      <c r="A1974" s="39" t="s">
        <v>341</v>
      </c>
      <c r="B1974" s="15">
        <v>9</v>
      </c>
    </row>
    <row r="1975" spans="1:2" x14ac:dyDescent="0.25">
      <c r="A1975" s="39" t="s">
        <v>343</v>
      </c>
      <c r="B1975" s="15">
        <v>21</v>
      </c>
    </row>
    <row r="1976" spans="1:2" x14ac:dyDescent="0.25">
      <c r="A1976" s="39" t="s">
        <v>344</v>
      </c>
      <c r="B1976" s="15">
        <v>4</v>
      </c>
    </row>
    <row r="1977" spans="1:2" x14ac:dyDescent="0.25">
      <c r="A1977" s="39" t="s">
        <v>345</v>
      </c>
      <c r="B1977" s="15">
        <v>0</v>
      </c>
    </row>
    <row r="1978" spans="1:2" x14ac:dyDescent="0.25">
      <c r="A1978" s="39" t="s">
        <v>384</v>
      </c>
      <c r="B1978" s="15">
        <v>3</v>
      </c>
    </row>
    <row r="1979" spans="1:2" x14ac:dyDescent="0.25">
      <c r="A1979" s="39" t="s">
        <v>386</v>
      </c>
      <c r="B1979" s="15">
        <v>4</v>
      </c>
    </row>
    <row r="1980" spans="1:2" x14ac:dyDescent="0.25">
      <c r="A1980" s="27" t="s">
        <v>244</v>
      </c>
      <c r="B1980" s="15">
        <v>396</v>
      </c>
    </row>
    <row r="1981" spans="1:2" x14ac:dyDescent="0.25">
      <c r="A1981" s="39" t="s">
        <v>342</v>
      </c>
      <c r="B1981" s="15">
        <v>68</v>
      </c>
    </row>
    <row r="1982" spans="1:2" x14ac:dyDescent="0.25">
      <c r="A1982" s="39" t="s">
        <v>341</v>
      </c>
      <c r="B1982" s="15">
        <v>68</v>
      </c>
    </row>
    <row r="1983" spans="1:2" x14ac:dyDescent="0.25">
      <c r="A1983" s="39" t="s">
        <v>343</v>
      </c>
      <c r="B1983" s="15">
        <v>47</v>
      </c>
    </row>
    <row r="1984" spans="1:2" x14ac:dyDescent="0.25">
      <c r="A1984" s="39" t="s">
        <v>344</v>
      </c>
      <c r="B1984" s="15">
        <v>50</v>
      </c>
    </row>
    <row r="1985" spans="1:2" x14ac:dyDescent="0.25">
      <c r="A1985" s="39" t="s">
        <v>345</v>
      </c>
      <c r="B1985" s="15">
        <v>55</v>
      </c>
    </row>
    <row r="1986" spans="1:2" x14ac:dyDescent="0.25">
      <c r="A1986" s="39" t="s">
        <v>384</v>
      </c>
      <c r="B1986" s="15">
        <v>53</v>
      </c>
    </row>
    <row r="1987" spans="1:2" x14ac:dyDescent="0.25">
      <c r="A1987" s="39" t="s">
        <v>386</v>
      </c>
      <c r="B1987" s="15">
        <v>55</v>
      </c>
    </row>
    <row r="1988" spans="1:2" x14ac:dyDescent="0.25">
      <c r="A1988" s="2" t="s">
        <v>330</v>
      </c>
      <c r="B1988" s="15">
        <v>7807</v>
      </c>
    </row>
    <row r="1989" spans="1:2" x14ac:dyDescent="0.25">
      <c r="A1989" s="27" t="s">
        <v>82</v>
      </c>
      <c r="B1989" s="15">
        <v>26</v>
      </c>
    </row>
    <row r="1990" spans="1:2" x14ac:dyDescent="0.25">
      <c r="A1990" s="39" t="s">
        <v>342</v>
      </c>
      <c r="B1990" s="15">
        <v>9</v>
      </c>
    </row>
    <row r="1991" spans="1:2" x14ac:dyDescent="0.25">
      <c r="A1991" s="39" t="s">
        <v>341</v>
      </c>
      <c r="B1991" s="15">
        <v>5</v>
      </c>
    </row>
    <row r="1992" spans="1:2" x14ac:dyDescent="0.25">
      <c r="A1992" s="39" t="s">
        <v>343</v>
      </c>
      <c r="B1992" s="15">
        <v>2</v>
      </c>
    </row>
    <row r="1993" spans="1:2" x14ac:dyDescent="0.25">
      <c r="A1993" s="39" t="s">
        <v>344</v>
      </c>
      <c r="B1993" s="15">
        <v>1</v>
      </c>
    </row>
    <row r="1994" spans="1:2" x14ac:dyDescent="0.25">
      <c r="A1994" s="39" t="s">
        <v>345</v>
      </c>
      <c r="B1994" s="15">
        <v>0</v>
      </c>
    </row>
    <row r="1995" spans="1:2" x14ac:dyDescent="0.25">
      <c r="A1995" s="39" t="s">
        <v>384</v>
      </c>
      <c r="B1995" s="15">
        <v>3</v>
      </c>
    </row>
    <row r="1996" spans="1:2" x14ac:dyDescent="0.25">
      <c r="A1996" s="39" t="s">
        <v>386</v>
      </c>
      <c r="B1996" s="15">
        <v>6</v>
      </c>
    </row>
    <row r="1997" spans="1:2" x14ac:dyDescent="0.25">
      <c r="A1997" s="27" t="s">
        <v>271</v>
      </c>
      <c r="B1997" s="15">
        <v>2105</v>
      </c>
    </row>
    <row r="1998" spans="1:2" x14ac:dyDescent="0.25">
      <c r="A1998" s="39" t="s">
        <v>342</v>
      </c>
      <c r="B1998" s="15">
        <v>213</v>
      </c>
    </row>
    <row r="1999" spans="1:2" x14ac:dyDescent="0.25">
      <c r="A1999" s="39" t="s">
        <v>341</v>
      </c>
      <c r="B1999" s="15">
        <v>219</v>
      </c>
    </row>
    <row r="2000" spans="1:2" x14ac:dyDescent="0.25">
      <c r="A2000" s="39" t="s">
        <v>343</v>
      </c>
      <c r="B2000" s="15">
        <v>285</v>
      </c>
    </row>
    <row r="2001" spans="1:2" x14ac:dyDescent="0.25">
      <c r="A2001" s="39" t="s">
        <v>344</v>
      </c>
      <c r="B2001" s="15">
        <v>260</v>
      </c>
    </row>
    <row r="2002" spans="1:2" x14ac:dyDescent="0.25">
      <c r="A2002" s="39" t="s">
        <v>345</v>
      </c>
      <c r="B2002" s="15">
        <v>344</v>
      </c>
    </row>
    <row r="2003" spans="1:2" x14ac:dyDescent="0.25">
      <c r="A2003" s="39" t="s">
        <v>384</v>
      </c>
      <c r="B2003" s="15">
        <v>276</v>
      </c>
    </row>
    <row r="2004" spans="1:2" x14ac:dyDescent="0.25">
      <c r="A2004" s="39" t="s">
        <v>386</v>
      </c>
      <c r="B2004" s="15">
        <v>508</v>
      </c>
    </row>
    <row r="2005" spans="1:2" x14ac:dyDescent="0.25">
      <c r="A2005" s="27" t="s">
        <v>153</v>
      </c>
      <c r="B2005" s="15">
        <v>2832</v>
      </c>
    </row>
    <row r="2006" spans="1:2" x14ac:dyDescent="0.25">
      <c r="A2006" s="39" t="s">
        <v>342</v>
      </c>
      <c r="B2006" s="15">
        <v>284</v>
      </c>
    </row>
    <row r="2007" spans="1:2" x14ac:dyDescent="0.25">
      <c r="A2007" s="39" t="s">
        <v>341</v>
      </c>
      <c r="B2007" s="15">
        <v>239</v>
      </c>
    </row>
    <row r="2008" spans="1:2" x14ac:dyDescent="0.25">
      <c r="A2008" s="39" t="s">
        <v>343</v>
      </c>
      <c r="B2008" s="15">
        <v>548</v>
      </c>
    </row>
    <row r="2009" spans="1:2" x14ac:dyDescent="0.25">
      <c r="A2009" s="39" t="s">
        <v>344</v>
      </c>
      <c r="B2009" s="15">
        <v>457</v>
      </c>
    </row>
    <row r="2010" spans="1:2" x14ac:dyDescent="0.25">
      <c r="A2010" s="39" t="s">
        <v>345</v>
      </c>
      <c r="B2010" s="15">
        <v>442</v>
      </c>
    </row>
    <row r="2011" spans="1:2" x14ac:dyDescent="0.25">
      <c r="A2011" s="39" t="s">
        <v>384</v>
      </c>
      <c r="B2011" s="15">
        <v>440</v>
      </c>
    </row>
    <row r="2012" spans="1:2" x14ac:dyDescent="0.25">
      <c r="A2012" s="39" t="s">
        <v>386</v>
      </c>
      <c r="B2012" s="15">
        <v>422</v>
      </c>
    </row>
    <row r="2013" spans="1:2" x14ac:dyDescent="0.25">
      <c r="A2013" s="27" t="s">
        <v>182</v>
      </c>
      <c r="B2013" s="15">
        <v>302</v>
      </c>
    </row>
    <row r="2014" spans="1:2" x14ac:dyDescent="0.25">
      <c r="A2014" s="39" t="s">
        <v>342</v>
      </c>
      <c r="B2014" s="15">
        <v>18</v>
      </c>
    </row>
    <row r="2015" spans="1:2" x14ac:dyDescent="0.25">
      <c r="A2015" s="39" t="s">
        <v>341</v>
      </c>
      <c r="B2015" s="15">
        <v>15</v>
      </c>
    </row>
    <row r="2016" spans="1:2" x14ac:dyDescent="0.25">
      <c r="A2016" s="39" t="s">
        <v>343</v>
      </c>
      <c r="B2016" s="15">
        <v>38</v>
      </c>
    </row>
    <row r="2017" spans="1:2" x14ac:dyDescent="0.25">
      <c r="A2017" s="39" t="s">
        <v>344</v>
      </c>
      <c r="B2017" s="15">
        <v>48</v>
      </c>
    </row>
    <row r="2018" spans="1:2" x14ac:dyDescent="0.25">
      <c r="A2018" s="39" t="s">
        <v>345</v>
      </c>
      <c r="B2018" s="15">
        <v>41</v>
      </c>
    </row>
    <row r="2019" spans="1:2" x14ac:dyDescent="0.25">
      <c r="A2019" s="39" t="s">
        <v>384</v>
      </c>
      <c r="B2019" s="15">
        <v>71</v>
      </c>
    </row>
    <row r="2020" spans="1:2" x14ac:dyDescent="0.25">
      <c r="A2020" s="39" t="s">
        <v>386</v>
      </c>
      <c r="B2020" s="15">
        <v>71</v>
      </c>
    </row>
    <row r="2021" spans="1:2" x14ac:dyDescent="0.25">
      <c r="A2021" s="27" t="s">
        <v>191</v>
      </c>
      <c r="B2021" s="15">
        <v>867</v>
      </c>
    </row>
    <row r="2022" spans="1:2" x14ac:dyDescent="0.25">
      <c r="A2022" s="39" t="s">
        <v>342</v>
      </c>
      <c r="B2022" s="15">
        <v>14</v>
      </c>
    </row>
    <row r="2023" spans="1:2" x14ac:dyDescent="0.25">
      <c r="A2023" s="39" t="s">
        <v>341</v>
      </c>
      <c r="B2023" s="15">
        <v>93</v>
      </c>
    </row>
    <row r="2024" spans="1:2" x14ac:dyDescent="0.25">
      <c r="A2024" s="39" t="s">
        <v>343</v>
      </c>
      <c r="B2024" s="15">
        <v>127</v>
      </c>
    </row>
    <row r="2025" spans="1:2" x14ac:dyDescent="0.25">
      <c r="A2025" s="39" t="s">
        <v>344</v>
      </c>
      <c r="B2025" s="15">
        <v>186</v>
      </c>
    </row>
    <row r="2026" spans="1:2" x14ac:dyDescent="0.25">
      <c r="A2026" s="39" t="s">
        <v>345</v>
      </c>
      <c r="B2026" s="15">
        <v>121</v>
      </c>
    </row>
    <row r="2027" spans="1:2" x14ac:dyDescent="0.25">
      <c r="A2027" s="39" t="s">
        <v>384</v>
      </c>
      <c r="B2027" s="15">
        <v>108</v>
      </c>
    </row>
    <row r="2028" spans="1:2" x14ac:dyDescent="0.25">
      <c r="A2028" s="39" t="s">
        <v>386</v>
      </c>
      <c r="B2028" s="15">
        <v>218</v>
      </c>
    </row>
    <row r="2029" spans="1:2" x14ac:dyDescent="0.25">
      <c r="A2029" s="27" t="s">
        <v>224</v>
      </c>
      <c r="B2029" s="15">
        <v>221</v>
      </c>
    </row>
    <row r="2030" spans="1:2" x14ac:dyDescent="0.25">
      <c r="A2030" s="39" t="s">
        <v>342</v>
      </c>
      <c r="B2030" s="15">
        <v>16</v>
      </c>
    </row>
    <row r="2031" spans="1:2" x14ac:dyDescent="0.25">
      <c r="A2031" s="39" t="s">
        <v>341</v>
      </c>
      <c r="B2031" s="15">
        <v>18</v>
      </c>
    </row>
    <row r="2032" spans="1:2" x14ac:dyDescent="0.25">
      <c r="A2032" s="39" t="s">
        <v>343</v>
      </c>
      <c r="B2032" s="15">
        <v>37</v>
      </c>
    </row>
    <row r="2033" spans="1:2" x14ac:dyDescent="0.25">
      <c r="A2033" s="39" t="s">
        <v>344</v>
      </c>
      <c r="B2033" s="15">
        <v>34</v>
      </c>
    </row>
    <row r="2034" spans="1:2" x14ac:dyDescent="0.25">
      <c r="A2034" s="39" t="s">
        <v>345</v>
      </c>
      <c r="B2034" s="15">
        <v>15</v>
      </c>
    </row>
    <row r="2035" spans="1:2" x14ac:dyDescent="0.25">
      <c r="A2035" s="39" t="s">
        <v>384</v>
      </c>
      <c r="B2035" s="15">
        <v>44</v>
      </c>
    </row>
    <row r="2036" spans="1:2" x14ac:dyDescent="0.25">
      <c r="A2036" s="39" t="s">
        <v>386</v>
      </c>
      <c r="B2036" s="15">
        <v>57</v>
      </c>
    </row>
    <row r="2037" spans="1:2" x14ac:dyDescent="0.25">
      <c r="A2037" s="27" t="s">
        <v>232</v>
      </c>
      <c r="B2037" s="15">
        <v>1191</v>
      </c>
    </row>
    <row r="2038" spans="1:2" x14ac:dyDescent="0.25">
      <c r="A2038" s="39" t="s">
        <v>342</v>
      </c>
      <c r="B2038" s="15">
        <v>171</v>
      </c>
    </row>
    <row r="2039" spans="1:2" x14ac:dyDescent="0.25">
      <c r="A2039" s="39" t="s">
        <v>341</v>
      </c>
      <c r="B2039" s="15">
        <v>201</v>
      </c>
    </row>
    <row r="2040" spans="1:2" x14ac:dyDescent="0.25">
      <c r="A2040" s="39" t="s">
        <v>343</v>
      </c>
      <c r="B2040" s="15">
        <v>210</v>
      </c>
    </row>
    <row r="2041" spans="1:2" x14ac:dyDescent="0.25">
      <c r="A2041" s="39" t="s">
        <v>344</v>
      </c>
      <c r="B2041" s="15">
        <v>125</v>
      </c>
    </row>
    <row r="2042" spans="1:2" x14ac:dyDescent="0.25">
      <c r="A2042" s="39" t="s">
        <v>345</v>
      </c>
      <c r="B2042" s="15">
        <v>98</v>
      </c>
    </row>
    <row r="2043" spans="1:2" x14ac:dyDescent="0.25">
      <c r="A2043" s="39" t="s">
        <v>384</v>
      </c>
      <c r="B2043" s="15">
        <v>133</v>
      </c>
    </row>
    <row r="2044" spans="1:2" x14ac:dyDescent="0.25">
      <c r="A2044" s="39" t="s">
        <v>386</v>
      </c>
      <c r="B2044" s="15">
        <v>253</v>
      </c>
    </row>
    <row r="2045" spans="1:2" x14ac:dyDescent="0.25">
      <c r="A2045" s="27" t="s">
        <v>257</v>
      </c>
      <c r="B2045" s="15">
        <v>263</v>
      </c>
    </row>
    <row r="2046" spans="1:2" x14ac:dyDescent="0.25">
      <c r="A2046" s="39" t="s">
        <v>342</v>
      </c>
      <c r="B2046" s="15">
        <v>16</v>
      </c>
    </row>
    <row r="2047" spans="1:2" x14ac:dyDescent="0.25">
      <c r="A2047" s="39" t="s">
        <v>341</v>
      </c>
      <c r="B2047" s="15">
        <v>16</v>
      </c>
    </row>
    <row r="2048" spans="1:2" x14ac:dyDescent="0.25">
      <c r="A2048" s="39" t="s">
        <v>343</v>
      </c>
      <c r="B2048" s="15">
        <v>22</v>
      </c>
    </row>
    <row r="2049" spans="1:2" x14ac:dyDescent="0.25">
      <c r="A2049" s="39" t="s">
        <v>344</v>
      </c>
      <c r="B2049" s="15">
        <v>47</v>
      </c>
    </row>
    <row r="2050" spans="1:2" x14ac:dyDescent="0.25">
      <c r="A2050" s="39" t="s">
        <v>345</v>
      </c>
      <c r="B2050" s="15">
        <v>65</v>
      </c>
    </row>
    <row r="2051" spans="1:2" x14ac:dyDescent="0.25">
      <c r="A2051" s="39" t="s">
        <v>384</v>
      </c>
      <c r="B2051" s="15">
        <v>48</v>
      </c>
    </row>
    <row r="2052" spans="1:2" x14ac:dyDescent="0.25">
      <c r="A2052" s="39" t="s">
        <v>386</v>
      </c>
      <c r="B2052" s="15">
        <v>49</v>
      </c>
    </row>
    <row r="2053" spans="1:2" x14ac:dyDescent="0.25">
      <c r="A2053" s="2" t="s">
        <v>336</v>
      </c>
      <c r="B2053" s="15">
        <v>99</v>
      </c>
    </row>
    <row r="2054" spans="1:2" x14ac:dyDescent="0.25">
      <c r="A2054" s="27" t="s">
        <v>237</v>
      </c>
      <c r="B2054" s="15">
        <v>99</v>
      </c>
    </row>
    <row r="2055" spans="1:2" x14ac:dyDescent="0.25">
      <c r="A2055" s="39" t="s">
        <v>342</v>
      </c>
      <c r="B2055" s="15">
        <v>6</v>
      </c>
    </row>
    <row r="2056" spans="1:2" x14ac:dyDescent="0.25">
      <c r="A2056" s="39" t="s">
        <v>341</v>
      </c>
      <c r="B2056" s="15">
        <v>9</v>
      </c>
    </row>
    <row r="2057" spans="1:2" x14ac:dyDescent="0.25">
      <c r="A2057" s="39" t="s">
        <v>343</v>
      </c>
      <c r="B2057" s="15">
        <v>21</v>
      </c>
    </row>
    <row r="2058" spans="1:2" x14ac:dyDescent="0.25">
      <c r="A2058" s="39" t="s">
        <v>344</v>
      </c>
      <c r="B2058" s="15">
        <v>3</v>
      </c>
    </row>
    <row r="2059" spans="1:2" x14ac:dyDescent="0.25">
      <c r="A2059" s="39" t="s">
        <v>345</v>
      </c>
      <c r="B2059" s="15">
        <v>20</v>
      </c>
    </row>
    <row r="2060" spans="1:2" x14ac:dyDescent="0.25">
      <c r="A2060" s="39" t="s">
        <v>384</v>
      </c>
      <c r="B2060" s="15">
        <v>19</v>
      </c>
    </row>
    <row r="2061" spans="1:2" x14ac:dyDescent="0.25">
      <c r="A2061" s="39" t="s">
        <v>386</v>
      </c>
      <c r="B2061" s="15">
        <v>21</v>
      </c>
    </row>
    <row r="2062" spans="1:2" x14ac:dyDescent="0.25">
      <c r="A2062" s="2" t="s">
        <v>321</v>
      </c>
      <c r="B2062" s="15">
        <v>1499</v>
      </c>
    </row>
    <row r="2063" spans="1:2" x14ac:dyDescent="0.25">
      <c r="A2063" s="27" t="s">
        <v>35</v>
      </c>
      <c r="B2063" s="15">
        <v>126</v>
      </c>
    </row>
    <row r="2064" spans="1:2" x14ac:dyDescent="0.25">
      <c r="A2064" s="39" t="s">
        <v>342</v>
      </c>
      <c r="B2064" s="15">
        <v>7</v>
      </c>
    </row>
    <row r="2065" spans="1:2" x14ac:dyDescent="0.25">
      <c r="A2065" s="39" t="s">
        <v>341</v>
      </c>
      <c r="B2065" s="15">
        <v>16</v>
      </c>
    </row>
    <row r="2066" spans="1:2" x14ac:dyDescent="0.25">
      <c r="A2066" s="39" t="s">
        <v>343</v>
      </c>
      <c r="B2066" s="15">
        <v>10</v>
      </c>
    </row>
    <row r="2067" spans="1:2" x14ac:dyDescent="0.25">
      <c r="A2067" s="39" t="s">
        <v>344</v>
      </c>
      <c r="B2067" s="15">
        <v>21</v>
      </c>
    </row>
    <row r="2068" spans="1:2" x14ac:dyDescent="0.25">
      <c r="A2068" s="39" t="s">
        <v>345</v>
      </c>
      <c r="B2068" s="15">
        <v>34</v>
      </c>
    </row>
    <row r="2069" spans="1:2" x14ac:dyDescent="0.25">
      <c r="A2069" s="39" t="s">
        <v>384</v>
      </c>
      <c r="B2069" s="15">
        <v>25</v>
      </c>
    </row>
    <row r="2070" spans="1:2" x14ac:dyDescent="0.25">
      <c r="A2070" s="39" t="s">
        <v>386</v>
      </c>
      <c r="B2070" s="15">
        <v>13</v>
      </c>
    </row>
    <row r="2071" spans="1:2" x14ac:dyDescent="0.25">
      <c r="A2071" s="27" t="s">
        <v>38</v>
      </c>
      <c r="B2071" s="15">
        <v>173</v>
      </c>
    </row>
    <row r="2072" spans="1:2" x14ac:dyDescent="0.25">
      <c r="A2072" s="39" t="s">
        <v>342</v>
      </c>
      <c r="B2072" s="15">
        <v>73</v>
      </c>
    </row>
    <row r="2073" spans="1:2" x14ac:dyDescent="0.25">
      <c r="A2073" s="39" t="s">
        <v>341</v>
      </c>
      <c r="B2073" s="15">
        <v>52</v>
      </c>
    </row>
    <row r="2074" spans="1:2" x14ac:dyDescent="0.25">
      <c r="A2074" s="39" t="s">
        <v>343</v>
      </c>
      <c r="B2074" s="15">
        <v>38</v>
      </c>
    </row>
    <row r="2075" spans="1:2" x14ac:dyDescent="0.25">
      <c r="A2075" s="39" t="s">
        <v>344</v>
      </c>
      <c r="B2075" s="15">
        <v>9</v>
      </c>
    </row>
    <row r="2076" spans="1:2" x14ac:dyDescent="0.25">
      <c r="A2076" s="39" t="s">
        <v>345</v>
      </c>
      <c r="B2076" s="15">
        <v>0</v>
      </c>
    </row>
    <row r="2077" spans="1:2" x14ac:dyDescent="0.25">
      <c r="A2077" s="39" t="s">
        <v>384</v>
      </c>
      <c r="B2077" s="15">
        <v>1</v>
      </c>
    </row>
    <row r="2078" spans="1:2" x14ac:dyDescent="0.25">
      <c r="A2078" s="39" t="s">
        <v>386</v>
      </c>
      <c r="B2078" s="15">
        <v>0</v>
      </c>
    </row>
    <row r="2079" spans="1:2" x14ac:dyDescent="0.25">
      <c r="A2079" s="27" t="s">
        <v>52</v>
      </c>
      <c r="B2079" s="15">
        <v>59</v>
      </c>
    </row>
    <row r="2080" spans="1:2" x14ac:dyDescent="0.25">
      <c r="A2080" s="39" t="s">
        <v>342</v>
      </c>
      <c r="B2080" s="15">
        <v>6</v>
      </c>
    </row>
    <row r="2081" spans="1:2" x14ac:dyDescent="0.25">
      <c r="A2081" s="39" t="s">
        <v>341</v>
      </c>
      <c r="B2081" s="15">
        <v>6</v>
      </c>
    </row>
    <row r="2082" spans="1:2" x14ac:dyDescent="0.25">
      <c r="A2082" s="39" t="s">
        <v>343</v>
      </c>
      <c r="B2082" s="15">
        <v>5</v>
      </c>
    </row>
    <row r="2083" spans="1:2" x14ac:dyDescent="0.25">
      <c r="A2083" s="39" t="s">
        <v>344</v>
      </c>
      <c r="B2083" s="15">
        <v>8</v>
      </c>
    </row>
    <row r="2084" spans="1:2" x14ac:dyDescent="0.25">
      <c r="A2084" s="39" t="s">
        <v>345</v>
      </c>
      <c r="B2084" s="15">
        <v>11</v>
      </c>
    </row>
    <row r="2085" spans="1:2" x14ac:dyDescent="0.25">
      <c r="A2085" s="39" t="s">
        <v>384</v>
      </c>
      <c r="B2085" s="15">
        <v>15</v>
      </c>
    </row>
    <row r="2086" spans="1:2" x14ac:dyDescent="0.25">
      <c r="A2086" s="39" t="s">
        <v>386</v>
      </c>
      <c r="B2086" s="15">
        <v>8</v>
      </c>
    </row>
    <row r="2087" spans="1:2" x14ac:dyDescent="0.25">
      <c r="A2087" s="27" t="s">
        <v>175</v>
      </c>
      <c r="B2087" s="15">
        <v>0</v>
      </c>
    </row>
    <row r="2088" spans="1:2" x14ac:dyDescent="0.25">
      <c r="A2088" s="39" t="s">
        <v>342</v>
      </c>
      <c r="B2088" s="15">
        <v>0</v>
      </c>
    </row>
    <row r="2089" spans="1:2" x14ac:dyDescent="0.25">
      <c r="A2089" s="39" t="s">
        <v>341</v>
      </c>
      <c r="B2089" s="15">
        <v>0</v>
      </c>
    </row>
    <row r="2090" spans="1:2" x14ac:dyDescent="0.25">
      <c r="A2090" s="39" t="s">
        <v>343</v>
      </c>
      <c r="B2090" s="15">
        <v>0</v>
      </c>
    </row>
    <row r="2091" spans="1:2" x14ac:dyDescent="0.25">
      <c r="A2091" s="39" t="s">
        <v>344</v>
      </c>
      <c r="B2091" s="15">
        <v>0</v>
      </c>
    </row>
    <row r="2092" spans="1:2" x14ac:dyDescent="0.25">
      <c r="A2092" s="39" t="s">
        <v>345</v>
      </c>
      <c r="B2092" s="15">
        <v>0</v>
      </c>
    </row>
    <row r="2093" spans="1:2" x14ac:dyDescent="0.25">
      <c r="A2093" s="39" t="s">
        <v>384</v>
      </c>
      <c r="B2093" s="15">
        <v>0</v>
      </c>
    </row>
    <row r="2094" spans="1:2" x14ac:dyDescent="0.25">
      <c r="A2094" s="39" t="s">
        <v>386</v>
      </c>
      <c r="B2094" s="15">
        <v>0</v>
      </c>
    </row>
    <row r="2095" spans="1:2" x14ac:dyDescent="0.25">
      <c r="A2095" s="27" t="s">
        <v>228</v>
      </c>
      <c r="B2095" s="15">
        <v>3</v>
      </c>
    </row>
    <row r="2096" spans="1:2" x14ac:dyDescent="0.25">
      <c r="A2096" s="39" t="s">
        <v>342</v>
      </c>
      <c r="B2096" s="15">
        <v>2</v>
      </c>
    </row>
    <row r="2097" spans="1:2" x14ac:dyDescent="0.25">
      <c r="A2097" s="39" t="s">
        <v>341</v>
      </c>
      <c r="B2097" s="15">
        <v>0</v>
      </c>
    </row>
    <row r="2098" spans="1:2" x14ac:dyDescent="0.25">
      <c r="A2098" s="39" t="s">
        <v>343</v>
      </c>
      <c r="B2098" s="15">
        <v>1</v>
      </c>
    </row>
    <row r="2099" spans="1:2" x14ac:dyDescent="0.25">
      <c r="A2099" s="39" t="s">
        <v>344</v>
      </c>
      <c r="B2099" s="15">
        <v>0</v>
      </c>
    </row>
    <row r="2100" spans="1:2" x14ac:dyDescent="0.25">
      <c r="A2100" s="39" t="s">
        <v>345</v>
      </c>
      <c r="B2100" s="15">
        <v>0</v>
      </c>
    </row>
    <row r="2101" spans="1:2" x14ac:dyDescent="0.25">
      <c r="A2101" s="39" t="s">
        <v>384</v>
      </c>
      <c r="B2101" s="15">
        <v>0</v>
      </c>
    </row>
    <row r="2102" spans="1:2" x14ac:dyDescent="0.25">
      <c r="A2102" s="39" t="s">
        <v>386</v>
      </c>
      <c r="B2102" s="15">
        <v>0</v>
      </c>
    </row>
    <row r="2103" spans="1:2" x14ac:dyDescent="0.25">
      <c r="A2103" s="27" t="s">
        <v>291</v>
      </c>
      <c r="B2103" s="15">
        <v>33</v>
      </c>
    </row>
    <row r="2104" spans="1:2" x14ac:dyDescent="0.25">
      <c r="A2104" s="39" t="s">
        <v>342</v>
      </c>
      <c r="B2104" s="15">
        <v>0</v>
      </c>
    </row>
    <row r="2105" spans="1:2" x14ac:dyDescent="0.25">
      <c r="A2105" s="39" t="s">
        <v>341</v>
      </c>
      <c r="B2105" s="15">
        <v>3</v>
      </c>
    </row>
    <row r="2106" spans="1:2" x14ac:dyDescent="0.25">
      <c r="A2106" s="39" t="s">
        <v>343</v>
      </c>
      <c r="B2106" s="15">
        <v>2</v>
      </c>
    </row>
    <row r="2107" spans="1:2" x14ac:dyDescent="0.25">
      <c r="A2107" s="39" t="s">
        <v>344</v>
      </c>
      <c r="B2107" s="15">
        <v>7</v>
      </c>
    </row>
    <row r="2108" spans="1:2" x14ac:dyDescent="0.25">
      <c r="A2108" s="39" t="s">
        <v>345</v>
      </c>
      <c r="B2108" s="15">
        <v>6</v>
      </c>
    </row>
    <row r="2109" spans="1:2" x14ac:dyDescent="0.25">
      <c r="A2109" s="39" t="s">
        <v>384</v>
      </c>
      <c r="B2109" s="15">
        <v>4</v>
      </c>
    </row>
    <row r="2110" spans="1:2" x14ac:dyDescent="0.25">
      <c r="A2110" s="39" t="s">
        <v>386</v>
      </c>
      <c r="B2110" s="15">
        <v>11</v>
      </c>
    </row>
    <row r="2111" spans="1:2" x14ac:dyDescent="0.25">
      <c r="A2111" s="27" t="s">
        <v>296</v>
      </c>
      <c r="B2111" s="15">
        <v>1105</v>
      </c>
    </row>
    <row r="2112" spans="1:2" x14ac:dyDescent="0.25">
      <c r="A2112" s="39" t="s">
        <v>342</v>
      </c>
      <c r="B2112" s="15">
        <v>55</v>
      </c>
    </row>
    <row r="2113" spans="1:2" x14ac:dyDescent="0.25">
      <c r="A2113" s="39" t="s">
        <v>341</v>
      </c>
      <c r="B2113" s="15">
        <v>87</v>
      </c>
    </row>
    <row r="2114" spans="1:2" x14ac:dyDescent="0.25">
      <c r="A2114" s="39" t="s">
        <v>343</v>
      </c>
      <c r="B2114" s="15">
        <v>94</v>
      </c>
    </row>
    <row r="2115" spans="1:2" x14ac:dyDescent="0.25">
      <c r="A2115" s="39" t="s">
        <v>344</v>
      </c>
      <c r="B2115" s="15">
        <v>129</v>
      </c>
    </row>
    <row r="2116" spans="1:2" x14ac:dyDescent="0.25">
      <c r="A2116" s="39" t="s">
        <v>345</v>
      </c>
      <c r="B2116" s="15">
        <v>191</v>
      </c>
    </row>
    <row r="2117" spans="1:2" x14ac:dyDescent="0.25">
      <c r="A2117" s="39" t="s">
        <v>384</v>
      </c>
      <c r="B2117" s="15">
        <v>294</v>
      </c>
    </row>
    <row r="2118" spans="1:2" x14ac:dyDescent="0.25">
      <c r="A2118" s="39" t="s">
        <v>386</v>
      </c>
      <c r="B2118" s="15">
        <v>255</v>
      </c>
    </row>
    <row r="2119" spans="1:2" x14ac:dyDescent="0.25">
      <c r="A2119" s="2" t="s">
        <v>307</v>
      </c>
      <c r="B2119" s="15">
        <v>5126</v>
      </c>
    </row>
    <row r="2120" spans="1:2" x14ac:dyDescent="0.25">
      <c r="A2120" s="27" t="s">
        <v>9</v>
      </c>
      <c r="B2120" s="15">
        <v>2830</v>
      </c>
    </row>
    <row r="2121" spans="1:2" x14ac:dyDescent="0.25">
      <c r="A2121" s="39" t="s">
        <v>342</v>
      </c>
      <c r="B2121" s="15">
        <v>251</v>
      </c>
    </row>
    <row r="2122" spans="1:2" x14ac:dyDescent="0.25">
      <c r="A2122" s="39" t="s">
        <v>341</v>
      </c>
      <c r="B2122" s="15">
        <v>364</v>
      </c>
    </row>
    <row r="2123" spans="1:2" x14ac:dyDescent="0.25">
      <c r="A2123" s="39" t="s">
        <v>343</v>
      </c>
      <c r="B2123" s="15">
        <v>463</v>
      </c>
    </row>
    <row r="2124" spans="1:2" x14ac:dyDescent="0.25">
      <c r="A2124" s="39" t="s">
        <v>344</v>
      </c>
      <c r="B2124" s="15">
        <v>451</v>
      </c>
    </row>
    <row r="2125" spans="1:2" x14ac:dyDescent="0.25">
      <c r="A2125" s="39" t="s">
        <v>345</v>
      </c>
      <c r="B2125" s="15">
        <v>452</v>
      </c>
    </row>
    <row r="2126" spans="1:2" x14ac:dyDescent="0.25">
      <c r="A2126" s="39" t="s">
        <v>384</v>
      </c>
      <c r="B2126" s="15">
        <v>428</v>
      </c>
    </row>
    <row r="2127" spans="1:2" x14ac:dyDescent="0.25">
      <c r="A2127" s="39" t="s">
        <v>386</v>
      </c>
      <c r="B2127" s="15">
        <v>421</v>
      </c>
    </row>
    <row r="2128" spans="1:2" x14ac:dyDescent="0.25">
      <c r="A2128" s="27" t="s">
        <v>13</v>
      </c>
      <c r="B2128" s="15">
        <v>456</v>
      </c>
    </row>
    <row r="2129" spans="1:2" x14ac:dyDescent="0.25">
      <c r="A2129" s="39" t="s">
        <v>342</v>
      </c>
      <c r="B2129" s="15">
        <v>95</v>
      </c>
    </row>
    <row r="2130" spans="1:2" x14ac:dyDescent="0.25">
      <c r="A2130" s="39" t="s">
        <v>341</v>
      </c>
      <c r="B2130" s="15">
        <v>70</v>
      </c>
    </row>
    <row r="2131" spans="1:2" x14ac:dyDescent="0.25">
      <c r="A2131" s="39" t="s">
        <v>343</v>
      </c>
      <c r="B2131" s="15">
        <v>82</v>
      </c>
    </row>
    <row r="2132" spans="1:2" x14ac:dyDescent="0.25">
      <c r="A2132" s="39" t="s">
        <v>344</v>
      </c>
      <c r="B2132" s="15">
        <v>67</v>
      </c>
    </row>
    <row r="2133" spans="1:2" x14ac:dyDescent="0.25">
      <c r="A2133" s="39" t="s">
        <v>345</v>
      </c>
      <c r="B2133" s="15">
        <v>54</v>
      </c>
    </row>
    <row r="2134" spans="1:2" x14ac:dyDescent="0.25">
      <c r="A2134" s="39" t="s">
        <v>384</v>
      </c>
      <c r="B2134" s="15">
        <v>46</v>
      </c>
    </row>
    <row r="2135" spans="1:2" x14ac:dyDescent="0.25">
      <c r="A2135" s="39" t="s">
        <v>386</v>
      </c>
      <c r="B2135" s="15">
        <v>42</v>
      </c>
    </row>
    <row r="2136" spans="1:2" x14ac:dyDescent="0.25">
      <c r="A2136" s="27" t="s">
        <v>67</v>
      </c>
      <c r="B2136" s="15">
        <v>697</v>
      </c>
    </row>
    <row r="2137" spans="1:2" x14ac:dyDescent="0.25">
      <c r="A2137" s="39" t="s">
        <v>342</v>
      </c>
      <c r="B2137" s="15">
        <v>55</v>
      </c>
    </row>
    <row r="2138" spans="1:2" x14ac:dyDescent="0.25">
      <c r="A2138" s="39" t="s">
        <v>341</v>
      </c>
      <c r="B2138" s="15">
        <v>85</v>
      </c>
    </row>
    <row r="2139" spans="1:2" x14ac:dyDescent="0.25">
      <c r="A2139" s="39" t="s">
        <v>343</v>
      </c>
      <c r="B2139" s="15">
        <v>85</v>
      </c>
    </row>
    <row r="2140" spans="1:2" x14ac:dyDescent="0.25">
      <c r="A2140" s="39" t="s">
        <v>344</v>
      </c>
      <c r="B2140" s="15">
        <v>77</v>
      </c>
    </row>
    <row r="2141" spans="1:2" x14ac:dyDescent="0.25">
      <c r="A2141" s="39" t="s">
        <v>345</v>
      </c>
      <c r="B2141" s="15">
        <v>119</v>
      </c>
    </row>
    <row r="2142" spans="1:2" x14ac:dyDescent="0.25">
      <c r="A2142" s="39" t="s">
        <v>384</v>
      </c>
      <c r="B2142" s="15">
        <v>180</v>
      </c>
    </row>
    <row r="2143" spans="1:2" x14ac:dyDescent="0.25">
      <c r="A2143" s="39" t="s">
        <v>386</v>
      </c>
      <c r="B2143" s="15">
        <v>96</v>
      </c>
    </row>
    <row r="2144" spans="1:2" x14ac:dyDescent="0.25">
      <c r="A2144" s="27" t="s">
        <v>113</v>
      </c>
      <c r="B2144" s="15">
        <v>488</v>
      </c>
    </row>
    <row r="2145" spans="1:2" x14ac:dyDescent="0.25">
      <c r="A2145" s="39" t="s">
        <v>342</v>
      </c>
      <c r="B2145" s="15">
        <v>54</v>
      </c>
    </row>
    <row r="2146" spans="1:2" x14ac:dyDescent="0.25">
      <c r="A2146" s="39" t="s">
        <v>341</v>
      </c>
      <c r="B2146" s="15">
        <v>74</v>
      </c>
    </row>
    <row r="2147" spans="1:2" x14ac:dyDescent="0.25">
      <c r="A2147" s="39" t="s">
        <v>343</v>
      </c>
      <c r="B2147" s="15">
        <v>96</v>
      </c>
    </row>
    <row r="2148" spans="1:2" x14ac:dyDescent="0.25">
      <c r="A2148" s="39" t="s">
        <v>344</v>
      </c>
      <c r="B2148" s="15">
        <v>75</v>
      </c>
    </row>
    <row r="2149" spans="1:2" x14ac:dyDescent="0.25">
      <c r="A2149" s="39" t="s">
        <v>345</v>
      </c>
      <c r="B2149" s="15">
        <v>76</v>
      </c>
    </row>
    <row r="2150" spans="1:2" x14ac:dyDescent="0.25">
      <c r="A2150" s="39" t="s">
        <v>384</v>
      </c>
      <c r="B2150" s="15">
        <v>61</v>
      </c>
    </row>
    <row r="2151" spans="1:2" x14ac:dyDescent="0.25">
      <c r="A2151" s="39" t="s">
        <v>386</v>
      </c>
      <c r="B2151" s="15">
        <v>52</v>
      </c>
    </row>
    <row r="2152" spans="1:2" x14ac:dyDescent="0.25">
      <c r="A2152" s="27" t="s">
        <v>122</v>
      </c>
      <c r="B2152" s="15">
        <v>174</v>
      </c>
    </row>
    <row r="2153" spans="1:2" x14ac:dyDescent="0.25">
      <c r="A2153" s="39" t="s">
        <v>342</v>
      </c>
      <c r="B2153" s="15">
        <v>21</v>
      </c>
    </row>
    <row r="2154" spans="1:2" x14ac:dyDescent="0.25">
      <c r="A2154" s="39" t="s">
        <v>341</v>
      </c>
      <c r="B2154" s="15">
        <v>22</v>
      </c>
    </row>
    <row r="2155" spans="1:2" x14ac:dyDescent="0.25">
      <c r="A2155" s="39" t="s">
        <v>343</v>
      </c>
      <c r="B2155" s="15">
        <v>35</v>
      </c>
    </row>
    <row r="2156" spans="1:2" x14ac:dyDescent="0.25">
      <c r="A2156" s="39" t="s">
        <v>344</v>
      </c>
      <c r="B2156" s="15">
        <v>16</v>
      </c>
    </row>
    <row r="2157" spans="1:2" x14ac:dyDescent="0.25">
      <c r="A2157" s="39" t="s">
        <v>345</v>
      </c>
      <c r="B2157" s="15">
        <v>34</v>
      </c>
    </row>
    <row r="2158" spans="1:2" x14ac:dyDescent="0.25">
      <c r="A2158" s="39" t="s">
        <v>384</v>
      </c>
      <c r="B2158" s="15">
        <v>21</v>
      </c>
    </row>
    <row r="2159" spans="1:2" x14ac:dyDescent="0.25">
      <c r="A2159" s="39" t="s">
        <v>386</v>
      </c>
      <c r="B2159" s="15">
        <v>25</v>
      </c>
    </row>
    <row r="2160" spans="1:2" x14ac:dyDescent="0.25">
      <c r="A2160" s="27" t="s">
        <v>131</v>
      </c>
      <c r="B2160" s="15">
        <v>219</v>
      </c>
    </row>
    <row r="2161" spans="1:2" x14ac:dyDescent="0.25">
      <c r="A2161" s="39" t="s">
        <v>342</v>
      </c>
      <c r="B2161" s="15">
        <v>11</v>
      </c>
    </row>
    <row r="2162" spans="1:2" x14ac:dyDescent="0.25">
      <c r="A2162" s="39" t="s">
        <v>341</v>
      </c>
      <c r="B2162" s="15">
        <v>34</v>
      </c>
    </row>
    <row r="2163" spans="1:2" x14ac:dyDescent="0.25">
      <c r="A2163" s="39" t="s">
        <v>343</v>
      </c>
      <c r="B2163" s="15">
        <v>36</v>
      </c>
    </row>
    <row r="2164" spans="1:2" x14ac:dyDescent="0.25">
      <c r="A2164" s="39" t="s">
        <v>344</v>
      </c>
      <c r="B2164" s="15">
        <v>35</v>
      </c>
    </row>
    <row r="2165" spans="1:2" x14ac:dyDescent="0.25">
      <c r="A2165" s="39" t="s">
        <v>345</v>
      </c>
      <c r="B2165" s="15">
        <v>39</v>
      </c>
    </row>
    <row r="2166" spans="1:2" x14ac:dyDescent="0.25">
      <c r="A2166" s="39" t="s">
        <v>384</v>
      </c>
      <c r="B2166" s="15">
        <v>35</v>
      </c>
    </row>
    <row r="2167" spans="1:2" x14ac:dyDescent="0.25">
      <c r="A2167" s="39" t="s">
        <v>386</v>
      </c>
      <c r="B2167" s="15">
        <v>29</v>
      </c>
    </row>
    <row r="2168" spans="1:2" x14ac:dyDescent="0.25">
      <c r="A2168" s="27" t="s">
        <v>141</v>
      </c>
      <c r="B2168" s="15">
        <v>214</v>
      </c>
    </row>
    <row r="2169" spans="1:2" x14ac:dyDescent="0.25">
      <c r="A2169" s="39" t="s">
        <v>342</v>
      </c>
      <c r="B2169" s="15">
        <v>16</v>
      </c>
    </row>
    <row r="2170" spans="1:2" x14ac:dyDescent="0.25">
      <c r="A2170" s="39" t="s">
        <v>341</v>
      </c>
      <c r="B2170" s="15">
        <v>31</v>
      </c>
    </row>
    <row r="2171" spans="1:2" x14ac:dyDescent="0.25">
      <c r="A2171" s="39" t="s">
        <v>343</v>
      </c>
      <c r="B2171" s="15">
        <v>44</v>
      </c>
    </row>
    <row r="2172" spans="1:2" x14ac:dyDescent="0.25">
      <c r="A2172" s="39" t="s">
        <v>344</v>
      </c>
      <c r="B2172" s="15">
        <v>31</v>
      </c>
    </row>
    <row r="2173" spans="1:2" x14ac:dyDescent="0.25">
      <c r="A2173" s="39" t="s">
        <v>345</v>
      </c>
      <c r="B2173" s="15">
        <v>52</v>
      </c>
    </row>
    <row r="2174" spans="1:2" x14ac:dyDescent="0.25">
      <c r="A2174" s="39" t="s">
        <v>386</v>
      </c>
      <c r="B2174" s="15">
        <v>40</v>
      </c>
    </row>
    <row r="2175" spans="1:2" x14ac:dyDescent="0.25">
      <c r="A2175" s="27" t="s">
        <v>385</v>
      </c>
      <c r="B2175" s="15">
        <v>48</v>
      </c>
    </row>
    <row r="2176" spans="1:2" x14ac:dyDescent="0.25">
      <c r="A2176" s="39" t="s">
        <v>384</v>
      </c>
      <c r="B2176" s="15">
        <v>48</v>
      </c>
    </row>
    <row r="2177" spans="1:2" x14ac:dyDescent="0.25">
      <c r="A2177" s="2" t="s">
        <v>320</v>
      </c>
      <c r="B2177" s="15">
        <v>327</v>
      </c>
    </row>
    <row r="2178" spans="1:2" x14ac:dyDescent="0.25">
      <c r="A2178" s="27" t="s">
        <v>34</v>
      </c>
      <c r="B2178" s="15">
        <v>78</v>
      </c>
    </row>
    <row r="2179" spans="1:2" x14ac:dyDescent="0.25">
      <c r="A2179" s="39" t="s">
        <v>342</v>
      </c>
      <c r="B2179" s="15">
        <v>11</v>
      </c>
    </row>
    <row r="2180" spans="1:2" x14ac:dyDescent="0.25">
      <c r="A2180" s="39" t="s">
        <v>341</v>
      </c>
      <c r="B2180" s="15">
        <v>4</v>
      </c>
    </row>
    <row r="2181" spans="1:2" x14ac:dyDescent="0.25">
      <c r="A2181" s="39" t="s">
        <v>343</v>
      </c>
      <c r="B2181" s="15">
        <v>9</v>
      </c>
    </row>
    <row r="2182" spans="1:2" x14ac:dyDescent="0.25">
      <c r="A2182" s="39" t="s">
        <v>344</v>
      </c>
      <c r="B2182" s="15">
        <v>9</v>
      </c>
    </row>
    <row r="2183" spans="1:2" x14ac:dyDescent="0.25">
      <c r="A2183" s="39" t="s">
        <v>345</v>
      </c>
      <c r="B2183" s="15">
        <v>18</v>
      </c>
    </row>
    <row r="2184" spans="1:2" x14ac:dyDescent="0.25">
      <c r="A2184" s="39" t="s">
        <v>384</v>
      </c>
      <c r="B2184" s="15">
        <v>17</v>
      </c>
    </row>
    <row r="2185" spans="1:2" x14ac:dyDescent="0.25">
      <c r="A2185" s="39" t="s">
        <v>386</v>
      </c>
      <c r="B2185" s="15">
        <v>10</v>
      </c>
    </row>
    <row r="2186" spans="1:2" x14ac:dyDescent="0.25">
      <c r="A2186" s="27" t="s">
        <v>36</v>
      </c>
      <c r="B2186" s="15">
        <v>6</v>
      </c>
    </row>
    <row r="2187" spans="1:2" x14ac:dyDescent="0.25">
      <c r="A2187" s="39" t="s">
        <v>342</v>
      </c>
      <c r="B2187" s="15">
        <v>0</v>
      </c>
    </row>
    <row r="2188" spans="1:2" x14ac:dyDescent="0.25">
      <c r="A2188" s="39" t="s">
        <v>341</v>
      </c>
      <c r="B2188" s="15">
        <v>0</v>
      </c>
    </row>
    <row r="2189" spans="1:2" x14ac:dyDescent="0.25">
      <c r="A2189" s="39" t="s">
        <v>343</v>
      </c>
      <c r="B2189" s="15">
        <v>0</v>
      </c>
    </row>
    <row r="2190" spans="1:2" x14ac:dyDescent="0.25">
      <c r="A2190" s="39" t="s">
        <v>344</v>
      </c>
      <c r="B2190" s="15">
        <v>0</v>
      </c>
    </row>
    <row r="2191" spans="1:2" x14ac:dyDescent="0.25">
      <c r="A2191" s="39" t="s">
        <v>345</v>
      </c>
      <c r="B2191" s="15">
        <v>0</v>
      </c>
    </row>
    <row r="2192" spans="1:2" x14ac:dyDescent="0.25">
      <c r="A2192" s="39" t="s">
        <v>384</v>
      </c>
      <c r="B2192" s="15">
        <v>4</v>
      </c>
    </row>
    <row r="2193" spans="1:2" x14ac:dyDescent="0.25">
      <c r="A2193" s="39" t="s">
        <v>386</v>
      </c>
      <c r="B2193" s="15">
        <v>2</v>
      </c>
    </row>
    <row r="2194" spans="1:2" x14ac:dyDescent="0.25">
      <c r="A2194" s="27" t="s">
        <v>60</v>
      </c>
      <c r="B2194" s="15">
        <v>0</v>
      </c>
    </row>
    <row r="2195" spans="1:2" x14ac:dyDescent="0.25">
      <c r="A2195" s="39" t="s">
        <v>342</v>
      </c>
      <c r="B2195" s="15">
        <v>0</v>
      </c>
    </row>
    <row r="2196" spans="1:2" x14ac:dyDescent="0.25">
      <c r="A2196" s="39" t="s">
        <v>341</v>
      </c>
      <c r="B2196" s="15">
        <v>0</v>
      </c>
    </row>
    <row r="2197" spans="1:2" x14ac:dyDescent="0.25">
      <c r="A2197" s="39" t="s">
        <v>343</v>
      </c>
      <c r="B2197" s="15">
        <v>0</v>
      </c>
    </row>
    <row r="2198" spans="1:2" x14ac:dyDescent="0.25">
      <c r="A2198" s="39" t="s">
        <v>344</v>
      </c>
      <c r="B2198" s="15">
        <v>0</v>
      </c>
    </row>
    <row r="2199" spans="1:2" x14ac:dyDescent="0.25">
      <c r="A2199" s="39" t="s">
        <v>345</v>
      </c>
      <c r="B2199" s="15">
        <v>0</v>
      </c>
    </row>
    <row r="2200" spans="1:2" x14ac:dyDescent="0.25">
      <c r="A2200" s="39" t="s">
        <v>384</v>
      </c>
      <c r="B2200" s="15">
        <v>0</v>
      </c>
    </row>
    <row r="2201" spans="1:2" x14ac:dyDescent="0.25">
      <c r="A2201" s="39" t="s">
        <v>386</v>
      </c>
      <c r="B2201" s="15">
        <v>0</v>
      </c>
    </row>
    <row r="2202" spans="1:2" x14ac:dyDescent="0.25">
      <c r="A2202" s="27" t="s">
        <v>72</v>
      </c>
      <c r="B2202" s="15">
        <v>20</v>
      </c>
    </row>
    <row r="2203" spans="1:2" x14ac:dyDescent="0.25">
      <c r="A2203" s="39" t="s">
        <v>342</v>
      </c>
      <c r="B2203" s="15">
        <v>0</v>
      </c>
    </row>
    <row r="2204" spans="1:2" x14ac:dyDescent="0.25">
      <c r="A2204" s="39" t="s">
        <v>341</v>
      </c>
      <c r="B2204" s="15">
        <v>0</v>
      </c>
    </row>
    <row r="2205" spans="1:2" x14ac:dyDescent="0.25">
      <c r="A2205" s="39" t="s">
        <v>343</v>
      </c>
      <c r="B2205" s="15">
        <v>0</v>
      </c>
    </row>
    <row r="2206" spans="1:2" x14ac:dyDescent="0.25">
      <c r="A2206" s="39" t="s">
        <v>344</v>
      </c>
      <c r="B2206" s="15">
        <v>0</v>
      </c>
    </row>
    <row r="2207" spans="1:2" x14ac:dyDescent="0.25">
      <c r="A2207" s="39" t="s">
        <v>345</v>
      </c>
      <c r="B2207" s="15">
        <v>0</v>
      </c>
    </row>
    <row r="2208" spans="1:2" x14ac:dyDescent="0.25">
      <c r="A2208" s="39" t="s">
        <v>384</v>
      </c>
      <c r="B2208" s="15">
        <v>11</v>
      </c>
    </row>
    <row r="2209" spans="1:2" x14ac:dyDescent="0.25">
      <c r="A2209" s="39" t="s">
        <v>386</v>
      </c>
      <c r="B2209" s="15">
        <v>9</v>
      </c>
    </row>
    <row r="2210" spans="1:2" x14ac:dyDescent="0.25">
      <c r="A2210" s="27" t="s">
        <v>101</v>
      </c>
      <c r="B2210" s="15">
        <v>1</v>
      </c>
    </row>
    <row r="2211" spans="1:2" x14ac:dyDescent="0.25">
      <c r="A2211" s="39" t="s">
        <v>342</v>
      </c>
      <c r="B2211" s="15">
        <v>1</v>
      </c>
    </row>
    <row r="2212" spans="1:2" x14ac:dyDescent="0.25">
      <c r="A2212" s="39" t="s">
        <v>341</v>
      </c>
      <c r="B2212" s="15">
        <v>0</v>
      </c>
    </row>
    <row r="2213" spans="1:2" x14ac:dyDescent="0.25">
      <c r="A2213" s="39" t="s">
        <v>343</v>
      </c>
      <c r="B2213" s="15">
        <v>0</v>
      </c>
    </row>
    <row r="2214" spans="1:2" x14ac:dyDescent="0.25">
      <c r="A2214" s="39" t="s">
        <v>344</v>
      </c>
      <c r="B2214" s="15">
        <v>0</v>
      </c>
    </row>
    <row r="2215" spans="1:2" x14ac:dyDescent="0.25">
      <c r="A2215" s="39" t="s">
        <v>345</v>
      </c>
      <c r="B2215" s="15">
        <v>0</v>
      </c>
    </row>
    <row r="2216" spans="1:2" x14ac:dyDescent="0.25">
      <c r="A2216" s="39" t="s">
        <v>384</v>
      </c>
      <c r="B2216" s="15">
        <v>0</v>
      </c>
    </row>
    <row r="2217" spans="1:2" x14ac:dyDescent="0.25">
      <c r="A2217" s="39" t="s">
        <v>386</v>
      </c>
      <c r="B2217" s="15">
        <v>0</v>
      </c>
    </row>
    <row r="2218" spans="1:2" x14ac:dyDescent="0.25">
      <c r="A2218" s="27" t="s">
        <v>106</v>
      </c>
      <c r="B2218" s="15">
        <v>0</v>
      </c>
    </row>
    <row r="2219" spans="1:2" x14ac:dyDescent="0.25">
      <c r="A2219" s="39" t="s">
        <v>342</v>
      </c>
      <c r="B2219" s="15">
        <v>0</v>
      </c>
    </row>
    <row r="2220" spans="1:2" x14ac:dyDescent="0.25">
      <c r="A2220" s="39" t="s">
        <v>341</v>
      </c>
      <c r="B2220" s="15">
        <v>0</v>
      </c>
    </row>
    <row r="2221" spans="1:2" x14ac:dyDescent="0.25">
      <c r="A2221" s="39" t="s">
        <v>343</v>
      </c>
      <c r="B2221" s="15">
        <v>0</v>
      </c>
    </row>
    <row r="2222" spans="1:2" x14ac:dyDescent="0.25">
      <c r="A2222" s="39" t="s">
        <v>344</v>
      </c>
      <c r="B2222" s="15">
        <v>0</v>
      </c>
    </row>
    <row r="2223" spans="1:2" x14ac:dyDescent="0.25">
      <c r="A2223" s="39" t="s">
        <v>345</v>
      </c>
      <c r="B2223" s="15">
        <v>0</v>
      </c>
    </row>
    <row r="2224" spans="1:2" x14ac:dyDescent="0.25">
      <c r="A2224" s="39" t="s">
        <v>384</v>
      </c>
      <c r="B2224" s="15">
        <v>0</v>
      </c>
    </row>
    <row r="2225" spans="1:2" x14ac:dyDescent="0.25">
      <c r="A2225" s="39" t="s">
        <v>386</v>
      </c>
      <c r="B2225" s="15">
        <v>0</v>
      </c>
    </row>
    <row r="2226" spans="1:2" x14ac:dyDescent="0.25">
      <c r="A2226" s="27" t="s">
        <v>149</v>
      </c>
      <c r="B2226" s="15">
        <v>5</v>
      </c>
    </row>
    <row r="2227" spans="1:2" x14ac:dyDescent="0.25">
      <c r="A2227" s="39" t="s">
        <v>342</v>
      </c>
      <c r="B2227" s="15">
        <v>3</v>
      </c>
    </row>
    <row r="2228" spans="1:2" x14ac:dyDescent="0.25">
      <c r="A2228" s="39" t="s">
        <v>341</v>
      </c>
      <c r="B2228" s="15">
        <v>2</v>
      </c>
    </row>
    <row r="2229" spans="1:2" x14ac:dyDescent="0.25">
      <c r="A2229" s="39" t="s">
        <v>343</v>
      </c>
      <c r="B2229" s="15">
        <v>0</v>
      </c>
    </row>
    <row r="2230" spans="1:2" x14ac:dyDescent="0.25">
      <c r="A2230" s="39" t="s">
        <v>344</v>
      </c>
      <c r="B2230" s="15">
        <v>0</v>
      </c>
    </row>
    <row r="2231" spans="1:2" x14ac:dyDescent="0.25">
      <c r="A2231" s="39" t="s">
        <v>345</v>
      </c>
      <c r="B2231" s="15">
        <v>0</v>
      </c>
    </row>
    <row r="2232" spans="1:2" x14ac:dyDescent="0.25">
      <c r="A2232" s="39" t="s">
        <v>384</v>
      </c>
      <c r="B2232" s="15">
        <v>0</v>
      </c>
    </row>
    <row r="2233" spans="1:2" x14ac:dyDescent="0.25">
      <c r="A2233" s="39" t="s">
        <v>386</v>
      </c>
      <c r="B2233" s="15">
        <v>0</v>
      </c>
    </row>
    <row r="2234" spans="1:2" x14ac:dyDescent="0.25">
      <c r="A2234" s="27" t="s">
        <v>165</v>
      </c>
      <c r="B2234" s="15">
        <v>38</v>
      </c>
    </row>
    <row r="2235" spans="1:2" x14ac:dyDescent="0.25">
      <c r="A2235" s="39" t="s">
        <v>342</v>
      </c>
      <c r="B2235" s="15">
        <v>5</v>
      </c>
    </row>
    <row r="2236" spans="1:2" x14ac:dyDescent="0.25">
      <c r="A2236" s="39" t="s">
        <v>341</v>
      </c>
      <c r="B2236" s="15">
        <v>1</v>
      </c>
    </row>
    <row r="2237" spans="1:2" x14ac:dyDescent="0.25">
      <c r="A2237" s="39" t="s">
        <v>343</v>
      </c>
      <c r="B2237" s="15">
        <v>0</v>
      </c>
    </row>
    <row r="2238" spans="1:2" x14ac:dyDescent="0.25">
      <c r="A2238" s="39" t="s">
        <v>344</v>
      </c>
      <c r="B2238" s="15">
        <v>4</v>
      </c>
    </row>
    <row r="2239" spans="1:2" x14ac:dyDescent="0.25">
      <c r="A2239" s="39" t="s">
        <v>345</v>
      </c>
      <c r="B2239" s="15">
        <v>7</v>
      </c>
    </row>
    <row r="2240" spans="1:2" x14ac:dyDescent="0.25">
      <c r="A2240" s="39" t="s">
        <v>384</v>
      </c>
      <c r="B2240" s="15">
        <v>13</v>
      </c>
    </row>
    <row r="2241" spans="1:2" x14ac:dyDescent="0.25">
      <c r="A2241" s="39" t="s">
        <v>386</v>
      </c>
      <c r="B2241" s="15">
        <v>8</v>
      </c>
    </row>
    <row r="2242" spans="1:2" x14ac:dyDescent="0.25">
      <c r="A2242" s="27" t="s">
        <v>177</v>
      </c>
      <c r="B2242" s="15">
        <v>161</v>
      </c>
    </row>
    <row r="2243" spans="1:2" x14ac:dyDescent="0.25">
      <c r="A2243" s="39" t="s">
        <v>342</v>
      </c>
      <c r="B2243" s="15">
        <v>7</v>
      </c>
    </row>
    <row r="2244" spans="1:2" x14ac:dyDescent="0.25">
      <c r="A2244" s="39" t="s">
        <v>341</v>
      </c>
      <c r="B2244" s="15">
        <v>6</v>
      </c>
    </row>
    <row r="2245" spans="1:2" x14ac:dyDescent="0.25">
      <c r="A2245" s="39" t="s">
        <v>343</v>
      </c>
      <c r="B2245" s="15">
        <v>18</v>
      </c>
    </row>
    <row r="2246" spans="1:2" x14ac:dyDescent="0.25">
      <c r="A2246" s="39" t="s">
        <v>344</v>
      </c>
      <c r="B2246" s="15">
        <v>26</v>
      </c>
    </row>
    <row r="2247" spans="1:2" x14ac:dyDescent="0.25">
      <c r="A2247" s="39" t="s">
        <v>345</v>
      </c>
      <c r="B2247" s="15">
        <v>33</v>
      </c>
    </row>
    <row r="2248" spans="1:2" x14ac:dyDescent="0.25">
      <c r="A2248" s="39" t="s">
        <v>384</v>
      </c>
      <c r="B2248" s="15">
        <v>30</v>
      </c>
    </row>
    <row r="2249" spans="1:2" x14ac:dyDescent="0.25">
      <c r="A2249" s="39" t="s">
        <v>386</v>
      </c>
      <c r="B2249" s="15">
        <v>41</v>
      </c>
    </row>
    <row r="2250" spans="1:2" x14ac:dyDescent="0.25">
      <c r="A2250" s="27" t="s">
        <v>193</v>
      </c>
      <c r="B2250" s="15">
        <v>8</v>
      </c>
    </row>
    <row r="2251" spans="1:2" x14ac:dyDescent="0.25">
      <c r="A2251" s="39" t="s">
        <v>342</v>
      </c>
      <c r="B2251" s="15">
        <v>0</v>
      </c>
    </row>
    <row r="2252" spans="1:2" x14ac:dyDescent="0.25">
      <c r="A2252" s="39" t="s">
        <v>341</v>
      </c>
      <c r="B2252" s="15">
        <v>0</v>
      </c>
    </row>
    <row r="2253" spans="1:2" x14ac:dyDescent="0.25">
      <c r="A2253" s="39" t="s">
        <v>343</v>
      </c>
      <c r="B2253" s="15">
        <v>0</v>
      </c>
    </row>
    <row r="2254" spans="1:2" x14ac:dyDescent="0.25">
      <c r="A2254" s="39" t="s">
        <v>344</v>
      </c>
      <c r="B2254" s="15">
        <v>1</v>
      </c>
    </row>
    <row r="2255" spans="1:2" x14ac:dyDescent="0.25">
      <c r="A2255" s="39" t="s">
        <v>345</v>
      </c>
      <c r="B2255" s="15">
        <v>4</v>
      </c>
    </row>
    <row r="2256" spans="1:2" x14ac:dyDescent="0.25">
      <c r="A2256" s="39" t="s">
        <v>384</v>
      </c>
      <c r="B2256" s="15">
        <v>3</v>
      </c>
    </row>
    <row r="2257" spans="1:2" x14ac:dyDescent="0.25">
      <c r="A2257" s="39" t="s">
        <v>386</v>
      </c>
      <c r="B2257" s="15">
        <v>0</v>
      </c>
    </row>
    <row r="2258" spans="1:2" x14ac:dyDescent="0.25">
      <c r="A2258" s="27" t="s">
        <v>212</v>
      </c>
      <c r="B2258" s="15">
        <v>0</v>
      </c>
    </row>
    <row r="2259" spans="1:2" x14ac:dyDescent="0.25">
      <c r="A2259" s="39" t="s">
        <v>342</v>
      </c>
      <c r="B2259" s="15">
        <v>0</v>
      </c>
    </row>
    <row r="2260" spans="1:2" x14ac:dyDescent="0.25">
      <c r="A2260" s="39" t="s">
        <v>341</v>
      </c>
      <c r="B2260" s="15">
        <v>0</v>
      </c>
    </row>
    <row r="2261" spans="1:2" x14ac:dyDescent="0.25">
      <c r="A2261" s="39" t="s">
        <v>343</v>
      </c>
      <c r="B2261" s="15">
        <v>0</v>
      </c>
    </row>
    <row r="2262" spans="1:2" x14ac:dyDescent="0.25">
      <c r="A2262" s="39" t="s">
        <v>344</v>
      </c>
      <c r="B2262" s="15">
        <v>0</v>
      </c>
    </row>
    <row r="2263" spans="1:2" x14ac:dyDescent="0.25">
      <c r="A2263" s="39" t="s">
        <v>345</v>
      </c>
      <c r="B2263" s="15">
        <v>0</v>
      </c>
    </row>
    <row r="2264" spans="1:2" x14ac:dyDescent="0.25">
      <c r="A2264" s="39" t="s">
        <v>384</v>
      </c>
      <c r="B2264" s="15">
        <v>0</v>
      </c>
    </row>
    <row r="2265" spans="1:2" x14ac:dyDescent="0.25">
      <c r="A2265" s="39" t="s">
        <v>386</v>
      </c>
      <c r="B2265" s="15">
        <v>0</v>
      </c>
    </row>
    <row r="2266" spans="1:2" x14ac:dyDescent="0.25">
      <c r="A2266" s="27" t="s">
        <v>216</v>
      </c>
      <c r="B2266" s="15">
        <v>1</v>
      </c>
    </row>
    <row r="2267" spans="1:2" x14ac:dyDescent="0.25">
      <c r="A2267" s="39" t="s">
        <v>342</v>
      </c>
      <c r="B2267" s="15">
        <v>0</v>
      </c>
    </row>
    <row r="2268" spans="1:2" x14ac:dyDescent="0.25">
      <c r="A2268" s="39" t="s">
        <v>341</v>
      </c>
      <c r="B2268" s="15">
        <v>0</v>
      </c>
    </row>
    <row r="2269" spans="1:2" x14ac:dyDescent="0.25">
      <c r="A2269" s="39" t="s">
        <v>343</v>
      </c>
      <c r="B2269" s="15">
        <v>0</v>
      </c>
    </row>
    <row r="2270" spans="1:2" x14ac:dyDescent="0.25">
      <c r="A2270" s="39" t="s">
        <v>344</v>
      </c>
      <c r="B2270" s="15">
        <v>0</v>
      </c>
    </row>
    <row r="2271" spans="1:2" x14ac:dyDescent="0.25">
      <c r="A2271" s="39" t="s">
        <v>345</v>
      </c>
      <c r="B2271" s="15">
        <v>0</v>
      </c>
    </row>
    <row r="2272" spans="1:2" x14ac:dyDescent="0.25">
      <c r="A2272" s="39" t="s">
        <v>384</v>
      </c>
      <c r="B2272" s="15">
        <v>0</v>
      </c>
    </row>
    <row r="2273" spans="1:2" x14ac:dyDescent="0.25">
      <c r="A2273" s="39" t="s">
        <v>386</v>
      </c>
      <c r="B2273" s="15">
        <v>1</v>
      </c>
    </row>
    <row r="2274" spans="1:2" x14ac:dyDescent="0.25">
      <c r="A2274" s="27" t="s">
        <v>223</v>
      </c>
      <c r="B2274" s="15">
        <v>9</v>
      </c>
    </row>
    <row r="2275" spans="1:2" x14ac:dyDescent="0.25">
      <c r="A2275" s="39" t="s">
        <v>342</v>
      </c>
      <c r="B2275" s="15">
        <v>0</v>
      </c>
    </row>
    <row r="2276" spans="1:2" x14ac:dyDescent="0.25">
      <c r="A2276" s="39" t="s">
        <v>341</v>
      </c>
      <c r="B2276" s="15">
        <v>0</v>
      </c>
    </row>
    <row r="2277" spans="1:2" x14ac:dyDescent="0.25">
      <c r="A2277" s="39" t="s">
        <v>343</v>
      </c>
      <c r="B2277" s="15">
        <v>2</v>
      </c>
    </row>
    <row r="2278" spans="1:2" x14ac:dyDescent="0.25">
      <c r="A2278" s="39" t="s">
        <v>344</v>
      </c>
      <c r="B2278" s="15">
        <v>0</v>
      </c>
    </row>
    <row r="2279" spans="1:2" x14ac:dyDescent="0.25">
      <c r="A2279" s="39" t="s">
        <v>345</v>
      </c>
      <c r="B2279" s="15">
        <v>0</v>
      </c>
    </row>
    <row r="2280" spans="1:2" x14ac:dyDescent="0.25">
      <c r="A2280" s="39" t="s">
        <v>384</v>
      </c>
      <c r="B2280" s="15">
        <v>6</v>
      </c>
    </row>
    <row r="2281" spans="1:2" x14ac:dyDescent="0.25">
      <c r="A2281" s="39" t="s">
        <v>386</v>
      </c>
      <c r="B2281" s="15">
        <v>1</v>
      </c>
    </row>
    <row r="2282" spans="1:2" x14ac:dyDescent="0.25">
      <c r="A2282" s="2" t="s">
        <v>327</v>
      </c>
      <c r="B2282" s="15">
        <v>8212</v>
      </c>
    </row>
    <row r="2283" spans="1:2" x14ac:dyDescent="0.25">
      <c r="A2283" s="27" t="s">
        <v>53</v>
      </c>
      <c r="B2283" s="15">
        <v>157</v>
      </c>
    </row>
    <row r="2284" spans="1:2" x14ac:dyDescent="0.25">
      <c r="A2284" s="39" t="s">
        <v>342</v>
      </c>
      <c r="B2284" s="15">
        <v>20</v>
      </c>
    </row>
    <row r="2285" spans="1:2" x14ac:dyDescent="0.25">
      <c r="A2285" s="39" t="s">
        <v>341</v>
      </c>
      <c r="B2285" s="15">
        <v>42</v>
      </c>
    </row>
    <row r="2286" spans="1:2" x14ac:dyDescent="0.25">
      <c r="A2286" s="39" t="s">
        <v>343</v>
      </c>
      <c r="B2286" s="15">
        <v>11</v>
      </c>
    </row>
    <row r="2287" spans="1:2" x14ac:dyDescent="0.25">
      <c r="A2287" s="39" t="s">
        <v>344</v>
      </c>
      <c r="B2287" s="15">
        <v>25</v>
      </c>
    </row>
    <row r="2288" spans="1:2" x14ac:dyDescent="0.25">
      <c r="A2288" s="39" t="s">
        <v>345</v>
      </c>
      <c r="B2288" s="15">
        <v>3</v>
      </c>
    </row>
    <row r="2289" spans="1:2" x14ac:dyDescent="0.25">
      <c r="A2289" s="39" t="s">
        <v>384</v>
      </c>
      <c r="B2289" s="15">
        <v>23</v>
      </c>
    </row>
    <row r="2290" spans="1:2" x14ac:dyDescent="0.25">
      <c r="A2290" s="39" t="s">
        <v>386</v>
      </c>
      <c r="B2290" s="15">
        <v>33</v>
      </c>
    </row>
    <row r="2291" spans="1:2" x14ac:dyDescent="0.25">
      <c r="A2291" s="27" t="s">
        <v>76</v>
      </c>
      <c r="B2291" s="15">
        <v>726</v>
      </c>
    </row>
    <row r="2292" spans="1:2" x14ac:dyDescent="0.25">
      <c r="A2292" s="39" t="s">
        <v>342</v>
      </c>
      <c r="B2292" s="15">
        <v>2</v>
      </c>
    </row>
    <row r="2293" spans="1:2" x14ac:dyDescent="0.25">
      <c r="A2293" s="39" t="s">
        <v>341</v>
      </c>
      <c r="B2293" s="15">
        <v>3</v>
      </c>
    </row>
    <row r="2294" spans="1:2" x14ac:dyDescent="0.25">
      <c r="A2294" s="39" t="s">
        <v>343</v>
      </c>
      <c r="B2294" s="15">
        <v>59</v>
      </c>
    </row>
    <row r="2295" spans="1:2" x14ac:dyDescent="0.25">
      <c r="A2295" s="39" t="s">
        <v>344</v>
      </c>
      <c r="B2295" s="15">
        <v>58</v>
      </c>
    </row>
    <row r="2296" spans="1:2" x14ac:dyDescent="0.25">
      <c r="A2296" s="39" t="s">
        <v>345</v>
      </c>
      <c r="B2296" s="15">
        <v>180</v>
      </c>
    </row>
    <row r="2297" spans="1:2" x14ac:dyDescent="0.25">
      <c r="A2297" s="39" t="s">
        <v>384</v>
      </c>
      <c r="B2297" s="15">
        <v>225</v>
      </c>
    </row>
    <row r="2298" spans="1:2" x14ac:dyDescent="0.25">
      <c r="A2298" s="39" t="s">
        <v>386</v>
      </c>
      <c r="B2298" s="15">
        <v>199</v>
      </c>
    </row>
    <row r="2299" spans="1:2" x14ac:dyDescent="0.25">
      <c r="A2299" s="27" t="s">
        <v>77</v>
      </c>
      <c r="B2299" s="15">
        <v>372</v>
      </c>
    </row>
    <row r="2300" spans="1:2" x14ac:dyDescent="0.25">
      <c r="A2300" s="39" t="s">
        <v>342</v>
      </c>
      <c r="B2300" s="15">
        <v>26</v>
      </c>
    </row>
    <row r="2301" spans="1:2" x14ac:dyDescent="0.25">
      <c r="A2301" s="39" t="s">
        <v>341</v>
      </c>
      <c r="B2301" s="15">
        <v>58</v>
      </c>
    </row>
    <row r="2302" spans="1:2" x14ac:dyDescent="0.25">
      <c r="A2302" s="39" t="s">
        <v>343</v>
      </c>
      <c r="B2302" s="15">
        <v>96</v>
      </c>
    </row>
    <row r="2303" spans="1:2" x14ac:dyDescent="0.25">
      <c r="A2303" s="39" t="s">
        <v>344</v>
      </c>
      <c r="B2303" s="15">
        <v>27</v>
      </c>
    </row>
    <row r="2304" spans="1:2" x14ac:dyDescent="0.25">
      <c r="A2304" s="39" t="s">
        <v>345</v>
      </c>
      <c r="B2304" s="15">
        <v>40</v>
      </c>
    </row>
    <row r="2305" spans="1:2" x14ac:dyDescent="0.25">
      <c r="A2305" s="39" t="s">
        <v>384</v>
      </c>
      <c r="B2305" s="15">
        <v>69</v>
      </c>
    </row>
    <row r="2306" spans="1:2" x14ac:dyDescent="0.25">
      <c r="A2306" s="39" t="s">
        <v>386</v>
      </c>
      <c r="B2306" s="15">
        <v>56</v>
      </c>
    </row>
    <row r="2307" spans="1:2" x14ac:dyDescent="0.25">
      <c r="A2307" s="27" t="s">
        <v>84</v>
      </c>
      <c r="B2307" s="15">
        <v>268</v>
      </c>
    </row>
    <row r="2308" spans="1:2" x14ac:dyDescent="0.25">
      <c r="A2308" s="39" t="s">
        <v>342</v>
      </c>
      <c r="B2308" s="15">
        <v>20</v>
      </c>
    </row>
    <row r="2309" spans="1:2" x14ac:dyDescent="0.25">
      <c r="A2309" s="39" t="s">
        <v>341</v>
      </c>
      <c r="B2309" s="15">
        <v>35</v>
      </c>
    </row>
    <row r="2310" spans="1:2" x14ac:dyDescent="0.25">
      <c r="A2310" s="39" t="s">
        <v>343</v>
      </c>
      <c r="B2310" s="15">
        <v>26</v>
      </c>
    </row>
    <row r="2311" spans="1:2" x14ac:dyDescent="0.25">
      <c r="A2311" s="39" t="s">
        <v>344</v>
      </c>
      <c r="B2311" s="15">
        <v>19</v>
      </c>
    </row>
    <row r="2312" spans="1:2" x14ac:dyDescent="0.25">
      <c r="A2312" s="39" t="s">
        <v>345</v>
      </c>
      <c r="B2312" s="15">
        <v>41</v>
      </c>
    </row>
    <row r="2313" spans="1:2" x14ac:dyDescent="0.25">
      <c r="A2313" s="39" t="s">
        <v>384</v>
      </c>
      <c r="B2313" s="15">
        <v>68</v>
      </c>
    </row>
    <row r="2314" spans="1:2" x14ac:dyDescent="0.25">
      <c r="A2314" s="39" t="s">
        <v>386</v>
      </c>
      <c r="B2314" s="15">
        <v>59</v>
      </c>
    </row>
    <row r="2315" spans="1:2" x14ac:dyDescent="0.25">
      <c r="A2315" s="27" t="s">
        <v>114</v>
      </c>
      <c r="B2315" s="15">
        <v>584</v>
      </c>
    </row>
    <row r="2316" spans="1:2" x14ac:dyDescent="0.25">
      <c r="A2316" s="39" t="s">
        <v>342</v>
      </c>
      <c r="B2316" s="15">
        <v>84</v>
      </c>
    </row>
    <row r="2317" spans="1:2" x14ac:dyDescent="0.25">
      <c r="A2317" s="39" t="s">
        <v>341</v>
      </c>
      <c r="B2317" s="15">
        <v>85</v>
      </c>
    </row>
    <row r="2318" spans="1:2" x14ac:dyDescent="0.25">
      <c r="A2318" s="39" t="s">
        <v>343</v>
      </c>
      <c r="B2318" s="15">
        <v>79</v>
      </c>
    </row>
    <row r="2319" spans="1:2" x14ac:dyDescent="0.25">
      <c r="A2319" s="39" t="s">
        <v>344</v>
      </c>
      <c r="B2319" s="15">
        <v>90</v>
      </c>
    </row>
    <row r="2320" spans="1:2" x14ac:dyDescent="0.25">
      <c r="A2320" s="39" t="s">
        <v>345</v>
      </c>
      <c r="B2320" s="15">
        <v>64</v>
      </c>
    </row>
    <row r="2321" spans="1:2" x14ac:dyDescent="0.25">
      <c r="A2321" s="39" t="s">
        <v>384</v>
      </c>
      <c r="B2321" s="15">
        <v>93</v>
      </c>
    </row>
    <row r="2322" spans="1:2" x14ac:dyDescent="0.25">
      <c r="A2322" s="39" t="s">
        <v>386</v>
      </c>
      <c r="B2322" s="15">
        <v>89</v>
      </c>
    </row>
    <row r="2323" spans="1:2" x14ac:dyDescent="0.25">
      <c r="A2323" s="27" t="s">
        <v>130</v>
      </c>
      <c r="B2323" s="15">
        <v>843</v>
      </c>
    </row>
    <row r="2324" spans="1:2" x14ac:dyDescent="0.25">
      <c r="A2324" s="39" t="s">
        <v>342</v>
      </c>
      <c r="B2324" s="15">
        <v>70</v>
      </c>
    </row>
    <row r="2325" spans="1:2" x14ac:dyDescent="0.25">
      <c r="A2325" s="39" t="s">
        <v>341</v>
      </c>
      <c r="B2325" s="15">
        <v>101</v>
      </c>
    </row>
    <row r="2326" spans="1:2" x14ac:dyDescent="0.25">
      <c r="A2326" s="39" t="s">
        <v>343</v>
      </c>
      <c r="B2326" s="15">
        <v>85</v>
      </c>
    </row>
    <row r="2327" spans="1:2" x14ac:dyDescent="0.25">
      <c r="A2327" s="39" t="s">
        <v>344</v>
      </c>
      <c r="B2327" s="15">
        <v>100</v>
      </c>
    </row>
    <row r="2328" spans="1:2" x14ac:dyDescent="0.25">
      <c r="A2328" s="39" t="s">
        <v>345</v>
      </c>
      <c r="B2328" s="15">
        <v>209</v>
      </c>
    </row>
    <row r="2329" spans="1:2" x14ac:dyDescent="0.25">
      <c r="A2329" s="39" t="s">
        <v>384</v>
      </c>
      <c r="B2329" s="15">
        <v>204</v>
      </c>
    </row>
    <row r="2330" spans="1:2" x14ac:dyDescent="0.25">
      <c r="A2330" s="39" t="s">
        <v>386</v>
      </c>
      <c r="B2330" s="15">
        <v>74</v>
      </c>
    </row>
    <row r="2331" spans="1:2" x14ac:dyDescent="0.25">
      <c r="A2331" s="27" t="s">
        <v>135</v>
      </c>
      <c r="B2331" s="15">
        <v>33</v>
      </c>
    </row>
    <row r="2332" spans="1:2" x14ac:dyDescent="0.25">
      <c r="A2332" s="39" t="s">
        <v>342</v>
      </c>
      <c r="B2332" s="15">
        <v>2</v>
      </c>
    </row>
    <row r="2333" spans="1:2" x14ac:dyDescent="0.25">
      <c r="A2333" s="39" t="s">
        <v>341</v>
      </c>
      <c r="B2333" s="15">
        <v>1</v>
      </c>
    </row>
    <row r="2334" spans="1:2" x14ac:dyDescent="0.25">
      <c r="A2334" s="39" t="s">
        <v>343</v>
      </c>
      <c r="B2334" s="15">
        <v>6</v>
      </c>
    </row>
    <row r="2335" spans="1:2" x14ac:dyDescent="0.25">
      <c r="A2335" s="39" t="s">
        <v>344</v>
      </c>
      <c r="B2335" s="15">
        <v>9</v>
      </c>
    </row>
    <row r="2336" spans="1:2" x14ac:dyDescent="0.25">
      <c r="A2336" s="39" t="s">
        <v>345</v>
      </c>
      <c r="B2336" s="15">
        <v>7</v>
      </c>
    </row>
    <row r="2337" spans="1:2" x14ac:dyDescent="0.25">
      <c r="A2337" s="39" t="s">
        <v>384</v>
      </c>
      <c r="B2337" s="15">
        <v>3</v>
      </c>
    </row>
    <row r="2338" spans="1:2" x14ac:dyDescent="0.25">
      <c r="A2338" s="39" t="s">
        <v>386</v>
      </c>
      <c r="B2338" s="15">
        <v>5</v>
      </c>
    </row>
    <row r="2339" spans="1:2" x14ac:dyDescent="0.25">
      <c r="A2339" s="27" t="s">
        <v>198</v>
      </c>
      <c r="B2339" s="15">
        <v>236</v>
      </c>
    </row>
    <row r="2340" spans="1:2" x14ac:dyDescent="0.25">
      <c r="A2340" s="39" t="s">
        <v>342</v>
      </c>
      <c r="B2340" s="15">
        <v>26</v>
      </c>
    </row>
    <row r="2341" spans="1:2" x14ac:dyDescent="0.25">
      <c r="A2341" s="39" t="s">
        <v>341</v>
      </c>
      <c r="B2341" s="15">
        <v>34</v>
      </c>
    </row>
    <row r="2342" spans="1:2" x14ac:dyDescent="0.25">
      <c r="A2342" s="39" t="s">
        <v>343</v>
      </c>
      <c r="B2342" s="15">
        <v>33</v>
      </c>
    </row>
    <row r="2343" spans="1:2" x14ac:dyDescent="0.25">
      <c r="A2343" s="39" t="s">
        <v>344</v>
      </c>
      <c r="B2343" s="15">
        <v>22</v>
      </c>
    </row>
    <row r="2344" spans="1:2" x14ac:dyDescent="0.25">
      <c r="A2344" s="39" t="s">
        <v>345</v>
      </c>
      <c r="B2344" s="15">
        <v>47</v>
      </c>
    </row>
    <row r="2345" spans="1:2" x14ac:dyDescent="0.25">
      <c r="A2345" s="39" t="s">
        <v>384</v>
      </c>
      <c r="B2345" s="15">
        <v>35</v>
      </c>
    </row>
    <row r="2346" spans="1:2" x14ac:dyDescent="0.25">
      <c r="A2346" s="39" t="s">
        <v>386</v>
      </c>
      <c r="B2346" s="15">
        <v>39</v>
      </c>
    </row>
    <row r="2347" spans="1:2" x14ac:dyDescent="0.25">
      <c r="A2347" s="27" t="s">
        <v>220</v>
      </c>
      <c r="B2347" s="15">
        <v>610</v>
      </c>
    </row>
    <row r="2348" spans="1:2" x14ac:dyDescent="0.25">
      <c r="A2348" s="39" t="s">
        <v>342</v>
      </c>
      <c r="B2348" s="15">
        <v>39</v>
      </c>
    </row>
    <row r="2349" spans="1:2" x14ac:dyDescent="0.25">
      <c r="A2349" s="39" t="s">
        <v>341</v>
      </c>
      <c r="B2349" s="15">
        <v>68</v>
      </c>
    </row>
    <row r="2350" spans="1:2" x14ac:dyDescent="0.25">
      <c r="A2350" s="39" t="s">
        <v>343</v>
      </c>
      <c r="B2350" s="15">
        <v>124</v>
      </c>
    </row>
    <row r="2351" spans="1:2" x14ac:dyDescent="0.25">
      <c r="A2351" s="39" t="s">
        <v>344</v>
      </c>
      <c r="B2351" s="15">
        <v>130</v>
      </c>
    </row>
    <row r="2352" spans="1:2" x14ac:dyDescent="0.25">
      <c r="A2352" s="39" t="s">
        <v>345</v>
      </c>
      <c r="B2352" s="15">
        <v>133</v>
      </c>
    </row>
    <row r="2353" spans="1:2" x14ac:dyDescent="0.25">
      <c r="A2353" s="39" t="s">
        <v>384</v>
      </c>
      <c r="B2353" s="15">
        <v>34</v>
      </c>
    </row>
    <row r="2354" spans="1:2" x14ac:dyDescent="0.25">
      <c r="A2354" s="39" t="s">
        <v>386</v>
      </c>
      <c r="B2354" s="15">
        <v>82</v>
      </c>
    </row>
    <row r="2355" spans="1:2" x14ac:dyDescent="0.25">
      <c r="A2355" s="27" t="s">
        <v>290</v>
      </c>
      <c r="B2355" s="15">
        <v>1337</v>
      </c>
    </row>
    <row r="2356" spans="1:2" x14ac:dyDescent="0.25">
      <c r="A2356" s="39" t="s">
        <v>342</v>
      </c>
      <c r="B2356" s="15">
        <v>27</v>
      </c>
    </row>
    <row r="2357" spans="1:2" x14ac:dyDescent="0.25">
      <c r="A2357" s="39" t="s">
        <v>341</v>
      </c>
      <c r="B2357" s="15">
        <v>33</v>
      </c>
    </row>
    <row r="2358" spans="1:2" x14ac:dyDescent="0.25">
      <c r="A2358" s="39" t="s">
        <v>343</v>
      </c>
      <c r="B2358" s="15">
        <v>223</v>
      </c>
    </row>
    <row r="2359" spans="1:2" x14ac:dyDescent="0.25">
      <c r="A2359" s="39" t="s">
        <v>344</v>
      </c>
      <c r="B2359" s="15">
        <v>296</v>
      </c>
    </row>
    <row r="2360" spans="1:2" x14ac:dyDescent="0.25">
      <c r="A2360" s="39" t="s">
        <v>345</v>
      </c>
      <c r="B2360" s="15">
        <v>290</v>
      </c>
    </row>
    <row r="2361" spans="1:2" x14ac:dyDescent="0.25">
      <c r="A2361" s="39" t="s">
        <v>384</v>
      </c>
      <c r="B2361" s="15">
        <v>342</v>
      </c>
    </row>
    <row r="2362" spans="1:2" x14ac:dyDescent="0.25">
      <c r="A2362" s="39" t="s">
        <v>386</v>
      </c>
      <c r="B2362" s="15">
        <v>126</v>
      </c>
    </row>
    <row r="2363" spans="1:2" x14ac:dyDescent="0.25">
      <c r="A2363" s="27" t="s">
        <v>233</v>
      </c>
      <c r="B2363" s="15">
        <v>84</v>
      </c>
    </row>
    <row r="2364" spans="1:2" x14ac:dyDescent="0.25">
      <c r="A2364" s="39" t="s">
        <v>342</v>
      </c>
      <c r="B2364" s="15">
        <v>5</v>
      </c>
    </row>
    <row r="2365" spans="1:2" x14ac:dyDescent="0.25">
      <c r="A2365" s="39" t="s">
        <v>341</v>
      </c>
      <c r="B2365" s="15">
        <v>3</v>
      </c>
    </row>
    <row r="2366" spans="1:2" x14ac:dyDescent="0.25">
      <c r="A2366" s="39" t="s">
        <v>343</v>
      </c>
      <c r="B2366" s="15">
        <v>5</v>
      </c>
    </row>
    <row r="2367" spans="1:2" x14ac:dyDescent="0.25">
      <c r="A2367" s="39" t="s">
        <v>344</v>
      </c>
      <c r="B2367" s="15">
        <v>23</v>
      </c>
    </row>
    <row r="2368" spans="1:2" x14ac:dyDescent="0.25">
      <c r="A2368" s="39" t="s">
        <v>345</v>
      </c>
      <c r="B2368" s="15">
        <v>14</v>
      </c>
    </row>
    <row r="2369" spans="1:2" x14ac:dyDescent="0.25">
      <c r="A2369" s="39" t="s">
        <v>384</v>
      </c>
      <c r="B2369" s="15">
        <v>25</v>
      </c>
    </row>
    <row r="2370" spans="1:2" x14ac:dyDescent="0.25">
      <c r="A2370" s="39" t="s">
        <v>386</v>
      </c>
      <c r="B2370" s="15">
        <v>9</v>
      </c>
    </row>
    <row r="2371" spans="1:2" x14ac:dyDescent="0.25">
      <c r="A2371" s="27" t="s">
        <v>239</v>
      </c>
      <c r="B2371" s="15">
        <v>398</v>
      </c>
    </row>
    <row r="2372" spans="1:2" x14ac:dyDescent="0.25">
      <c r="A2372" s="39" t="s">
        <v>342</v>
      </c>
      <c r="B2372" s="15">
        <v>30</v>
      </c>
    </row>
    <row r="2373" spans="1:2" x14ac:dyDescent="0.25">
      <c r="A2373" s="39" t="s">
        <v>341</v>
      </c>
      <c r="B2373" s="15">
        <v>49</v>
      </c>
    </row>
    <row r="2374" spans="1:2" x14ac:dyDescent="0.25">
      <c r="A2374" s="39" t="s">
        <v>343</v>
      </c>
      <c r="B2374" s="15">
        <v>42</v>
      </c>
    </row>
    <row r="2375" spans="1:2" x14ac:dyDescent="0.25">
      <c r="A2375" s="39" t="s">
        <v>344</v>
      </c>
      <c r="B2375" s="15">
        <v>38</v>
      </c>
    </row>
    <row r="2376" spans="1:2" x14ac:dyDescent="0.25">
      <c r="A2376" s="39" t="s">
        <v>345</v>
      </c>
      <c r="B2376" s="15">
        <v>52</v>
      </c>
    </row>
    <row r="2377" spans="1:2" x14ac:dyDescent="0.25">
      <c r="A2377" s="39" t="s">
        <v>384</v>
      </c>
      <c r="B2377" s="15">
        <v>20</v>
      </c>
    </row>
    <row r="2378" spans="1:2" x14ac:dyDescent="0.25">
      <c r="A2378" s="39" t="s">
        <v>386</v>
      </c>
      <c r="B2378" s="15">
        <v>167</v>
      </c>
    </row>
    <row r="2379" spans="1:2" x14ac:dyDescent="0.25">
      <c r="A2379" s="27" t="s">
        <v>245</v>
      </c>
      <c r="B2379" s="15">
        <v>177</v>
      </c>
    </row>
    <row r="2380" spans="1:2" x14ac:dyDescent="0.25">
      <c r="A2380" s="39" t="s">
        <v>342</v>
      </c>
      <c r="B2380" s="15">
        <v>6</v>
      </c>
    </row>
    <row r="2381" spans="1:2" x14ac:dyDescent="0.25">
      <c r="A2381" s="39" t="s">
        <v>341</v>
      </c>
      <c r="B2381" s="15">
        <v>6</v>
      </c>
    </row>
    <row r="2382" spans="1:2" x14ac:dyDescent="0.25">
      <c r="A2382" s="39" t="s">
        <v>343</v>
      </c>
      <c r="B2382" s="15">
        <v>13</v>
      </c>
    </row>
    <row r="2383" spans="1:2" x14ac:dyDescent="0.25">
      <c r="A2383" s="39" t="s">
        <v>344</v>
      </c>
      <c r="B2383" s="15">
        <v>24</v>
      </c>
    </row>
    <row r="2384" spans="1:2" x14ac:dyDescent="0.25">
      <c r="A2384" s="39" t="s">
        <v>345</v>
      </c>
      <c r="B2384" s="15">
        <v>28</v>
      </c>
    </row>
    <row r="2385" spans="1:2" x14ac:dyDescent="0.25">
      <c r="A2385" s="39" t="s">
        <v>384</v>
      </c>
      <c r="B2385" s="15">
        <v>41</v>
      </c>
    </row>
    <row r="2386" spans="1:2" x14ac:dyDescent="0.25">
      <c r="A2386" s="39" t="s">
        <v>386</v>
      </c>
      <c r="B2386" s="15">
        <v>59</v>
      </c>
    </row>
    <row r="2387" spans="1:2" x14ac:dyDescent="0.25">
      <c r="A2387" s="27" t="s">
        <v>256</v>
      </c>
      <c r="B2387" s="15">
        <v>2275</v>
      </c>
    </row>
    <row r="2388" spans="1:2" x14ac:dyDescent="0.25">
      <c r="A2388" s="39" t="s">
        <v>342</v>
      </c>
      <c r="B2388" s="15">
        <v>222</v>
      </c>
    </row>
    <row r="2389" spans="1:2" x14ac:dyDescent="0.25">
      <c r="A2389" s="39" t="s">
        <v>341</v>
      </c>
      <c r="B2389" s="15">
        <v>261</v>
      </c>
    </row>
    <row r="2390" spans="1:2" x14ac:dyDescent="0.25">
      <c r="A2390" s="39" t="s">
        <v>343</v>
      </c>
      <c r="B2390" s="15">
        <v>171</v>
      </c>
    </row>
    <row r="2391" spans="1:2" x14ac:dyDescent="0.25">
      <c r="A2391" s="39" t="s">
        <v>344</v>
      </c>
      <c r="B2391" s="15">
        <v>192</v>
      </c>
    </row>
    <row r="2392" spans="1:2" x14ac:dyDescent="0.25">
      <c r="A2392" s="39" t="s">
        <v>345</v>
      </c>
      <c r="B2392" s="15">
        <v>370</v>
      </c>
    </row>
    <row r="2393" spans="1:2" x14ac:dyDescent="0.25">
      <c r="A2393" s="39" t="s">
        <v>384</v>
      </c>
      <c r="B2393" s="15">
        <v>486</v>
      </c>
    </row>
    <row r="2394" spans="1:2" x14ac:dyDescent="0.25">
      <c r="A2394" s="39" t="s">
        <v>386</v>
      </c>
      <c r="B2394" s="15">
        <v>573</v>
      </c>
    </row>
    <row r="2395" spans="1:2" x14ac:dyDescent="0.25">
      <c r="A2395" s="27" t="s">
        <v>258</v>
      </c>
      <c r="B2395" s="15">
        <v>112</v>
      </c>
    </row>
    <row r="2396" spans="1:2" x14ac:dyDescent="0.25">
      <c r="A2396" s="39" t="s">
        <v>342</v>
      </c>
      <c r="B2396" s="15">
        <v>5</v>
      </c>
    </row>
    <row r="2397" spans="1:2" x14ac:dyDescent="0.25">
      <c r="A2397" s="39" t="s">
        <v>341</v>
      </c>
      <c r="B2397" s="15">
        <v>4</v>
      </c>
    </row>
    <row r="2398" spans="1:2" x14ac:dyDescent="0.25">
      <c r="A2398" s="39" t="s">
        <v>343</v>
      </c>
      <c r="B2398" s="15">
        <v>26</v>
      </c>
    </row>
    <row r="2399" spans="1:2" x14ac:dyDescent="0.25">
      <c r="A2399" s="39" t="s">
        <v>344</v>
      </c>
      <c r="B2399" s="15">
        <v>20</v>
      </c>
    </row>
    <row r="2400" spans="1:2" x14ac:dyDescent="0.25">
      <c r="A2400" s="39" t="s">
        <v>345</v>
      </c>
      <c r="B2400" s="15">
        <v>6</v>
      </c>
    </row>
    <row r="2401" spans="1:2" x14ac:dyDescent="0.25">
      <c r="A2401" s="39" t="s">
        <v>384</v>
      </c>
      <c r="B2401" s="15">
        <v>16</v>
      </c>
    </row>
    <row r="2402" spans="1:2" x14ac:dyDescent="0.25">
      <c r="A2402" s="39" t="s">
        <v>386</v>
      </c>
      <c r="B2402" s="15">
        <v>35</v>
      </c>
    </row>
    <row r="2403" spans="1:2" x14ac:dyDescent="0.25">
      <c r="A2403" s="2" t="s">
        <v>338</v>
      </c>
      <c r="B2403" s="15">
        <v>162177</v>
      </c>
    </row>
  </sheetData>
  <mergeCells count="1">
    <mergeCell ref="A1:G1"/>
  </mergeCells>
  <printOptions gridLines="1"/>
  <pageMargins left="0.7" right="0.7" top="0.75" bottom="0.75" header="0.3" footer="0.3"/>
  <pageSetup fitToHeight="0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G2110"/>
  <sheetViews>
    <sheetView topLeftCell="A3" zoomScale="80" zoomScaleNormal="80" workbookViewId="0">
      <selection activeCell="G5" sqref="G5:G43"/>
    </sheetView>
  </sheetViews>
  <sheetFormatPr defaultRowHeight="15" x14ac:dyDescent="0.25"/>
  <cols>
    <col min="1" max="1" width="13.85546875" customWidth="1"/>
    <col min="2" max="2" width="15" style="14" customWidth="1"/>
    <col min="3" max="3" width="18.42578125" style="14" customWidth="1"/>
    <col min="4" max="4" width="18.85546875" style="14" customWidth="1"/>
    <col min="5" max="5" width="20.5703125" style="28" customWidth="1"/>
    <col min="6" max="6" width="22.5703125" style="28" customWidth="1"/>
    <col min="7" max="7" width="19.5703125" customWidth="1"/>
  </cols>
  <sheetData>
    <row r="1" spans="1:7" ht="19.5" x14ac:dyDescent="0.3">
      <c r="A1" s="46" t="s">
        <v>383</v>
      </c>
      <c r="B1" s="46"/>
      <c r="C1" s="46"/>
      <c r="D1" s="46"/>
      <c r="E1" s="46"/>
      <c r="F1" s="46"/>
    </row>
    <row r="2" spans="1:7" x14ac:dyDescent="0.25">
      <c r="A2" s="16" t="s">
        <v>292</v>
      </c>
      <c r="B2" t="s">
        <v>386</v>
      </c>
      <c r="C2"/>
      <c r="D2"/>
    </row>
    <row r="3" spans="1:7" x14ac:dyDescent="0.25">
      <c r="B3"/>
      <c r="C3"/>
      <c r="D3"/>
    </row>
    <row r="4" spans="1:7" x14ac:dyDescent="0.25">
      <c r="A4" s="1" t="s">
        <v>297</v>
      </c>
      <c r="B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393</v>
      </c>
    </row>
    <row r="5" spans="1:7" x14ac:dyDescent="0.25">
      <c r="A5" s="2" t="s">
        <v>308</v>
      </c>
      <c r="B5" s="15">
        <v>18</v>
      </c>
      <c r="C5" s="15">
        <v>75</v>
      </c>
      <c r="D5" s="15">
        <v>9</v>
      </c>
      <c r="E5" s="15">
        <v>9</v>
      </c>
      <c r="F5" s="15">
        <v>0</v>
      </c>
      <c r="G5" s="15">
        <v>3347</v>
      </c>
    </row>
    <row r="6" spans="1:7" x14ac:dyDescent="0.25">
      <c r="A6" s="2" t="s">
        <v>303</v>
      </c>
      <c r="B6" s="15">
        <v>30</v>
      </c>
      <c r="C6" s="15">
        <v>224</v>
      </c>
      <c r="D6" s="15">
        <v>11</v>
      </c>
      <c r="E6" s="15">
        <v>20</v>
      </c>
      <c r="F6" s="15">
        <v>0</v>
      </c>
      <c r="G6" s="15">
        <v>1812</v>
      </c>
    </row>
    <row r="7" spans="1:7" x14ac:dyDescent="0.25">
      <c r="A7" s="2" t="s">
        <v>328</v>
      </c>
      <c r="B7" s="15">
        <v>58</v>
      </c>
      <c r="C7" s="15">
        <v>469</v>
      </c>
      <c r="D7" s="15">
        <v>9</v>
      </c>
      <c r="E7" s="15">
        <v>49</v>
      </c>
      <c r="F7" s="15">
        <v>0</v>
      </c>
      <c r="G7" s="15">
        <v>15510</v>
      </c>
    </row>
    <row r="8" spans="1:7" x14ac:dyDescent="0.25">
      <c r="A8" s="2" t="s">
        <v>315</v>
      </c>
      <c r="B8" s="15">
        <v>104</v>
      </c>
      <c r="C8" s="15">
        <v>491</v>
      </c>
      <c r="D8" s="15">
        <v>13</v>
      </c>
      <c r="E8" s="15">
        <v>38</v>
      </c>
      <c r="F8" s="15">
        <v>0</v>
      </c>
      <c r="G8" s="15">
        <v>7605</v>
      </c>
    </row>
    <row r="9" spans="1:7" x14ac:dyDescent="0.25">
      <c r="A9" s="2" t="s">
        <v>314</v>
      </c>
      <c r="B9" s="15">
        <v>75</v>
      </c>
      <c r="C9" s="15">
        <v>176</v>
      </c>
      <c r="D9" s="15">
        <v>8</v>
      </c>
      <c r="E9" s="15">
        <v>26</v>
      </c>
      <c r="F9" s="15">
        <v>0</v>
      </c>
      <c r="G9" s="15">
        <v>4322</v>
      </c>
    </row>
    <row r="10" spans="1:7" x14ac:dyDescent="0.25">
      <c r="A10" s="2" t="s">
        <v>306</v>
      </c>
      <c r="B10" s="15">
        <v>374</v>
      </c>
      <c r="C10" s="15">
        <v>1316</v>
      </c>
      <c r="D10" s="15">
        <v>40</v>
      </c>
      <c r="E10" s="15">
        <v>77</v>
      </c>
      <c r="F10" s="15">
        <v>0</v>
      </c>
      <c r="G10" s="15">
        <v>33424</v>
      </c>
    </row>
    <row r="11" spans="1:7" x14ac:dyDescent="0.25">
      <c r="A11" s="2" t="s">
        <v>326</v>
      </c>
      <c r="B11" s="15">
        <v>0</v>
      </c>
      <c r="C11" s="15">
        <v>7</v>
      </c>
      <c r="D11" s="15">
        <v>0</v>
      </c>
      <c r="E11" s="15">
        <v>0</v>
      </c>
      <c r="F11" s="15">
        <v>0</v>
      </c>
      <c r="G11" s="15">
        <v>256</v>
      </c>
    </row>
    <row r="12" spans="1:7" x14ac:dyDescent="0.25">
      <c r="A12" s="2" t="s">
        <v>316</v>
      </c>
      <c r="B12" s="15">
        <v>78</v>
      </c>
      <c r="C12" s="15">
        <v>513</v>
      </c>
      <c r="D12" s="15">
        <v>21</v>
      </c>
      <c r="E12" s="15">
        <v>25</v>
      </c>
      <c r="F12" s="15">
        <v>0</v>
      </c>
      <c r="G12" s="15">
        <v>9086</v>
      </c>
    </row>
    <row r="13" spans="1:7" x14ac:dyDescent="0.25">
      <c r="A13" s="2" t="s">
        <v>312</v>
      </c>
      <c r="B13" s="15">
        <v>28</v>
      </c>
      <c r="C13" s="15">
        <v>249</v>
      </c>
      <c r="D13" s="15">
        <v>75</v>
      </c>
      <c r="E13" s="15">
        <v>4</v>
      </c>
      <c r="F13" s="15">
        <v>0</v>
      </c>
      <c r="G13" s="15">
        <v>4338</v>
      </c>
    </row>
    <row r="14" spans="1:7" x14ac:dyDescent="0.25">
      <c r="A14" s="2" t="s">
        <v>324</v>
      </c>
      <c r="B14" s="15">
        <v>3</v>
      </c>
      <c r="C14" s="15">
        <v>20</v>
      </c>
      <c r="D14" s="15">
        <v>0</v>
      </c>
      <c r="E14" s="15">
        <v>0</v>
      </c>
      <c r="F14" s="15">
        <v>0</v>
      </c>
      <c r="G14" s="15">
        <v>547</v>
      </c>
    </row>
    <row r="15" spans="1:7" x14ac:dyDescent="0.25">
      <c r="A15" s="2" t="s">
        <v>331</v>
      </c>
      <c r="B15" s="15">
        <v>27</v>
      </c>
      <c r="C15" s="15">
        <v>248</v>
      </c>
      <c r="D15" s="15">
        <v>32</v>
      </c>
      <c r="E15" s="15">
        <v>69</v>
      </c>
      <c r="F15" s="15">
        <v>0</v>
      </c>
      <c r="G15" s="15">
        <v>12933</v>
      </c>
    </row>
    <row r="16" spans="1:7" x14ac:dyDescent="0.25">
      <c r="A16" s="2" t="s">
        <v>335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167</v>
      </c>
    </row>
    <row r="17" spans="1:7" x14ac:dyDescent="0.25">
      <c r="A17" s="2" t="s">
        <v>322</v>
      </c>
      <c r="B17" s="15">
        <v>65</v>
      </c>
      <c r="C17" s="15">
        <v>872</v>
      </c>
      <c r="D17" s="15">
        <v>98</v>
      </c>
      <c r="E17" s="15">
        <v>35</v>
      </c>
      <c r="F17" s="15">
        <v>0</v>
      </c>
      <c r="G17" s="15">
        <v>13673</v>
      </c>
    </row>
    <row r="18" spans="1:7" x14ac:dyDescent="0.25">
      <c r="A18" s="2" t="s">
        <v>298</v>
      </c>
      <c r="B18" s="15">
        <v>79</v>
      </c>
      <c r="C18" s="15">
        <v>728</v>
      </c>
      <c r="D18" s="15">
        <v>13</v>
      </c>
      <c r="E18" s="15">
        <v>59</v>
      </c>
      <c r="F18" s="15">
        <v>0</v>
      </c>
      <c r="G18" s="15">
        <v>6296</v>
      </c>
    </row>
    <row r="19" spans="1:7" x14ac:dyDescent="0.25">
      <c r="A19" s="2" t="s">
        <v>323</v>
      </c>
      <c r="B19" s="15">
        <v>43</v>
      </c>
      <c r="C19" s="15">
        <v>256</v>
      </c>
      <c r="D19" s="15">
        <v>20</v>
      </c>
      <c r="E19" s="15">
        <v>13</v>
      </c>
      <c r="F19" s="15">
        <v>0</v>
      </c>
      <c r="G19" s="15">
        <v>2998</v>
      </c>
    </row>
    <row r="20" spans="1:7" x14ac:dyDescent="0.25">
      <c r="A20" s="2" t="s">
        <v>313</v>
      </c>
      <c r="B20" s="15">
        <v>7</v>
      </c>
      <c r="C20" s="15">
        <v>58</v>
      </c>
      <c r="D20" s="15">
        <v>3</v>
      </c>
      <c r="E20" s="15">
        <v>0</v>
      </c>
      <c r="F20" s="15">
        <v>0</v>
      </c>
      <c r="G20" s="15">
        <v>1253</v>
      </c>
    </row>
    <row r="21" spans="1:7" x14ac:dyDescent="0.25">
      <c r="A21" s="2" t="s">
        <v>304</v>
      </c>
      <c r="B21" s="15">
        <v>2476</v>
      </c>
      <c r="C21" s="15">
        <v>3143</v>
      </c>
      <c r="D21" s="15">
        <v>180</v>
      </c>
      <c r="E21" s="15">
        <v>389</v>
      </c>
      <c r="F21" s="15">
        <v>0</v>
      </c>
      <c r="G21" s="15">
        <v>98702</v>
      </c>
    </row>
    <row r="22" spans="1:7" x14ac:dyDescent="0.25">
      <c r="A22" s="2" t="s">
        <v>305</v>
      </c>
      <c r="B22" s="15">
        <v>116</v>
      </c>
      <c r="C22" s="15">
        <v>613</v>
      </c>
      <c r="D22" s="15">
        <v>30</v>
      </c>
      <c r="E22" s="15">
        <v>35</v>
      </c>
      <c r="F22" s="15">
        <v>0</v>
      </c>
      <c r="G22" s="15">
        <v>12731</v>
      </c>
    </row>
    <row r="23" spans="1:7" x14ac:dyDescent="0.25">
      <c r="A23" s="2" t="s">
        <v>319</v>
      </c>
      <c r="B23" s="15">
        <v>16</v>
      </c>
      <c r="C23" s="15">
        <v>38</v>
      </c>
      <c r="D23" s="15">
        <v>5</v>
      </c>
      <c r="E23" s="15">
        <v>3</v>
      </c>
      <c r="F23" s="15">
        <v>0</v>
      </c>
      <c r="G23" s="15">
        <v>2000</v>
      </c>
    </row>
    <row r="24" spans="1:7" x14ac:dyDescent="0.25">
      <c r="A24" s="2" t="s">
        <v>310</v>
      </c>
      <c r="B24" s="15">
        <v>1</v>
      </c>
      <c r="C24" s="15">
        <v>162</v>
      </c>
      <c r="D24" s="15">
        <v>15</v>
      </c>
      <c r="E24" s="15">
        <v>1</v>
      </c>
      <c r="F24" s="15">
        <v>0</v>
      </c>
      <c r="G24" s="15">
        <v>1664</v>
      </c>
    </row>
    <row r="25" spans="1:7" x14ac:dyDescent="0.25">
      <c r="A25" s="2" t="s">
        <v>299</v>
      </c>
      <c r="B25" s="15">
        <v>63</v>
      </c>
      <c r="C25" s="15">
        <v>505</v>
      </c>
      <c r="D25" s="15">
        <v>12</v>
      </c>
      <c r="E25" s="15">
        <v>42</v>
      </c>
      <c r="F25" s="15">
        <v>0</v>
      </c>
      <c r="G25" s="15">
        <v>6803</v>
      </c>
    </row>
    <row r="26" spans="1:7" x14ac:dyDescent="0.25">
      <c r="A26" s="2" t="s">
        <v>300</v>
      </c>
      <c r="B26" s="15">
        <v>1</v>
      </c>
      <c r="C26" s="15">
        <v>37</v>
      </c>
      <c r="D26" s="15">
        <v>0</v>
      </c>
      <c r="E26" s="15">
        <v>1</v>
      </c>
      <c r="F26" s="15">
        <v>0</v>
      </c>
      <c r="G26" s="15">
        <v>890</v>
      </c>
    </row>
    <row r="27" spans="1:7" x14ac:dyDescent="0.25">
      <c r="A27" s="2" t="s">
        <v>329</v>
      </c>
      <c r="B27" s="15">
        <v>107</v>
      </c>
      <c r="C27" s="15">
        <v>409</v>
      </c>
      <c r="D27" s="15">
        <v>56</v>
      </c>
      <c r="E27" s="15">
        <v>8</v>
      </c>
      <c r="F27" s="15">
        <v>0</v>
      </c>
      <c r="G27" s="15">
        <v>4745</v>
      </c>
    </row>
    <row r="28" spans="1:7" x14ac:dyDescent="0.25">
      <c r="A28" s="2" t="s">
        <v>311</v>
      </c>
      <c r="B28" s="15">
        <v>21</v>
      </c>
      <c r="C28" s="15">
        <v>166</v>
      </c>
      <c r="D28" s="15">
        <v>12</v>
      </c>
      <c r="E28" s="15">
        <v>21</v>
      </c>
      <c r="F28" s="15">
        <v>0</v>
      </c>
      <c r="G28" s="15">
        <v>5179</v>
      </c>
    </row>
    <row r="29" spans="1:7" x14ac:dyDescent="0.25">
      <c r="A29" s="2" t="s">
        <v>334</v>
      </c>
      <c r="B29" s="15">
        <v>14</v>
      </c>
      <c r="C29" s="15">
        <v>176</v>
      </c>
      <c r="D29" s="15">
        <v>35</v>
      </c>
      <c r="E29" s="15">
        <v>10</v>
      </c>
      <c r="F29" s="15">
        <v>0</v>
      </c>
      <c r="G29" s="15">
        <v>1683</v>
      </c>
    </row>
    <row r="30" spans="1:7" x14ac:dyDescent="0.25">
      <c r="A30" s="2" t="s">
        <v>325</v>
      </c>
      <c r="B30" s="15">
        <v>5</v>
      </c>
      <c r="C30" s="15">
        <v>101</v>
      </c>
      <c r="D30" s="15">
        <v>36</v>
      </c>
      <c r="E30" s="15">
        <v>0</v>
      </c>
      <c r="F30" s="15">
        <v>0</v>
      </c>
      <c r="G30" s="15">
        <v>927</v>
      </c>
    </row>
    <row r="31" spans="1:7" x14ac:dyDescent="0.25">
      <c r="A31" s="2" t="s">
        <v>309</v>
      </c>
      <c r="B31" s="15">
        <v>596</v>
      </c>
      <c r="C31" s="15">
        <v>2164</v>
      </c>
      <c r="D31" s="15">
        <v>60</v>
      </c>
      <c r="E31" s="15">
        <v>191</v>
      </c>
      <c r="F31" s="15">
        <v>0</v>
      </c>
      <c r="G31" s="15">
        <v>59259</v>
      </c>
    </row>
    <row r="32" spans="1:7" x14ac:dyDescent="0.25">
      <c r="A32" s="2" t="s">
        <v>332</v>
      </c>
      <c r="B32" s="15">
        <v>2</v>
      </c>
      <c r="C32" s="15">
        <v>13</v>
      </c>
      <c r="D32" s="15">
        <v>4</v>
      </c>
      <c r="E32" s="15">
        <v>0</v>
      </c>
      <c r="F32" s="15">
        <v>0</v>
      </c>
      <c r="G32" s="15">
        <v>655</v>
      </c>
    </row>
    <row r="33" spans="1:7" x14ac:dyDescent="0.25">
      <c r="A33" s="2" t="s">
        <v>301</v>
      </c>
      <c r="B33" s="15">
        <v>112</v>
      </c>
      <c r="C33" s="15">
        <v>436</v>
      </c>
      <c r="D33" s="15">
        <v>22</v>
      </c>
      <c r="E33" s="15">
        <v>29</v>
      </c>
      <c r="F33" s="15">
        <v>0</v>
      </c>
      <c r="G33" s="15">
        <v>10235</v>
      </c>
    </row>
    <row r="34" spans="1:7" x14ac:dyDescent="0.25">
      <c r="A34" s="2" t="s">
        <v>333</v>
      </c>
      <c r="B34" s="15">
        <v>8</v>
      </c>
      <c r="C34" s="15">
        <v>41</v>
      </c>
      <c r="D34" s="15">
        <v>8</v>
      </c>
      <c r="E34" s="15">
        <v>0</v>
      </c>
      <c r="F34" s="15">
        <v>0</v>
      </c>
      <c r="G34" s="15">
        <v>586</v>
      </c>
    </row>
    <row r="35" spans="1:7" x14ac:dyDescent="0.25">
      <c r="A35" s="2" t="s">
        <v>302</v>
      </c>
      <c r="B35" s="15">
        <v>533</v>
      </c>
      <c r="C35" s="15">
        <v>1792</v>
      </c>
      <c r="D35" s="15">
        <v>153</v>
      </c>
      <c r="E35" s="15">
        <v>161</v>
      </c>
      <c r="F35" s="15">
        <v>0</v>
      </c>
      <c r="G35" s="15">
        <v>40820</v>
      </c>
    </row>
    <row r="36" spans="1:7" x14ac:dyDescent="0.25">
      <c r="A36" s="2" t="s">
        <v>317</v>
      </c>
      <c r="B36" s="15">
        <v>684</v>
      </c>
      <c r="C36" s="15">
        <v>2343</v>
      </c>
      <c r="D36" s="15">
        <v>58</v>
      </c>
      <c r="E36" s="15">
        <v>132</v>
      </c>
      <c r="F36" s="15">
        <v>0</v>
      </c>
      <c r="G36" s="15">
        <v>34696</v>
      </c>
    </row>
    <row r="37" spans="1:7" x14ac:dyDescent="0.25">
      <c r="A37" s="2" t="s">
        <v>318</v>
      </c>
      <c r="B37" s="15">
        <v>16</v>
      </c>
      <c r="C37" s="15">
        <v>214</v>
      </c>
      <c r="D37" s="15">
        <v>24</v>
      </c>
      <c r="E37" s="15">
        <v>11</v>
      </c>
      <c r="F37" s="15">
        <v>0</v>
      </c>
      <c r="G37" s="15">
        <v>3421</v>
      </c>
    </row>
    <row r="38" spans="1:7" x14ac:dyDescent="0.25">
      <c r="A38" s="2" t="s">
        <v>330</v>
      </c>
      <c r="B38" s="15">
        <v>285</v>
      </c>
      <c r="C38" s="15">
        <v>1121</v>
      </c>
      <c r="D38" s="15">
        <v>113</v>
      </c>
      <c r="E38" s="15">
        <v>65</v>
      </c>
      <c r="F38" s="15">
        <v>0</v>
      </c>
      <c r="G38" s="15">
        <v>15471</v>
      </c>
    </row>
    <row r="39" spans="1:7" x14ac:dyDescent="0.25">
      <c r="A39" s="2" t="s">
        <v>336</v>
      </c>
      <c r="B39" s="15">
        <v>5</v>
      </c>
      <c r="C39" s="15">
        <v>16</v>
      </c>
      <c r="D39" s="15">
        <v>0</v>
      </c>
      <c r="E39" s="15">
        <v>0</v>
      </c>
      <c r="F39" s="15">
        <v>0</v>
      </c>
      <c r="G39" s="15">
        <v>235</v>
      </c>
    </row>
    <row r="40" spans="1:7" x14ac:dyDescent="0.25">
      <c r="A40" s="2" t="s">
        <v>321</v>
      </c>
      <c r="B40" s="15">
        <v>71</v>
      </c>
      <c r="C40" s="15">
        <v>207</v>
      </c>
      <c r="D40" s="15">
        <v>3</v>
      </c>
      <c r="E40" s="15">
        <v>6</v>
      </c>
      <c r="F40" s="15">
        <v>0</v>
      </c>
      <c r="G40" s="15">
        <v>4836</v>
      </c>
    </row>
    <row r="41" spans="1:7" x14ac:dyDescent="0.25">
      <c r="A41" s="2" t="s">
        <v>307</v>
      </c>
      <c r="B41" s="15">
        <v>200</v>
      </c>
      <c r="C41" s="15">
        <v>407</v>
      </c>
      <c r="D41" s="15">
        <v>38</v>
      </c>
      <c r="E41" s="15">
        <v>60</v>
      </c>
      <c r="F41" s="15">
        <v>0</v>
      </c>
      <c r="G41" s="15">
        <v>11138</v>
      </c>
    </row>
    <row r="42" spans="1:7" x14ac:dyDescent="0.25">
      <c r="A42" s="2" t="s">
        <v>320</v>
      </c>
      <c r="B42" s="15">
        <v>6</v>
      </c>
      <c r="C42" s="15">
        <v>58</v>
      </c>
      <c r="D42" s="15">
        <v>4</v>
      </c>
      <c r="E42" s="15">
        <v>4</v>
      </c>
      <c r="F42" s="15">
        <v>0</v>
      </c>
      <c r="G42" s="15">
        <v>1506</v>
      </c>
    </row>
    <row r="43" spans="1:7" x14ac:dyDescent="0.25">
      <c r="A43" s="2" t="s">
        <v>327</v>
      </c>
      <c r="B43" s="15">
        <v>200</v>
      </c>
      <c r="C43" s="15">
        <v>1289</v>
      </c>
      <c r="D43" s="15">
        <v>34</v>
      </c>
      <c r="E43" s="15">
        <v>82</v>
      </c>
      <c r="F43" s="15">
        <v>0</v>
      </c>
      <c r="G43" s="15">
        <v>38676</v>
      </c>
    </row>
    <row r="44" spans="1:7" x14ac:dyDescent="0.25">
      <c r="A44" s="2" t="s">
        <v>338</v>
      </c>
      <c r="B44" s="15">
        <v>6527</v>
      </c>
      <c r="C44" s="15">
        <v>21153</v>
      </c>
      <c r="D44" s="15">
        <v>1254</v>
      </c>
      <c r="E44" s="15">
        <v>1675</v>
      </c>
      <c r="F44" s="15">
        <v>0</v>
      </c>
      <c r="G44" s="15">
        <v>474425</v>
      </c>
    </row>
    <row r="45" spans="1:7" x14ac:dyDescent="0.25">
      <c r="B45"/>
      <c r="C45"/>
      <c r="D45"/>
      <c r="E45"/>
      <c r="F45"/>
    </row>
    <row r="46" spans="1:7" x14ac:dyDescent="0.25">
      <c r="B46"/>
      <c r="C46"/>
      <c r="D46"/>
      <c r="E46"/>
      <c r="F46"/>
    </row>
    <row r="47" spans="1:7" x14ac:dyDescent="0.25">
      <c r="B47"/>
      <c r="C47"/>
      <c r="D47"/>
      <c r="E47"/>
      <c r="F47"/>
    </row>
    <row r="48" spans="1:7" x14ac:dyDescent="0.25">
      <c r="B48"/>
      <c r="C48"/>
      <c r="D48"/>
      <c r="E48"/>
      <c r="F48"/>
    </row>
    <row r="49" spans="2:6" x14ac:dyDescent="0.25">
      <c r="B49"/>
      <c r="C49"/>
      <c r="D49"/>
      <c r="E49"/>
      <c r="F49"/>
    </row>
    <row r="50" spans="2:6" x14ac:dyDescent="0.25">
      <c r="B50"/>
      <c r="C50"/>
      <c r="D50"/>
      <c r="E50"/>
      <c r="F50"/>
    </row>
    <row r="51" spans="2:6" x14ac:dyDescent="0.25">
      <c r="B51"/>
      <c r="C51"/>
      <c r="D51"/>
      <c r="E51"/>
      <c r="F51"/>
    </row>
    <row r="52" spans="2:6" x14ac:dyDescent="0.25">
      <c r="B52"/>
      <c r="C52"/>
      <c r="D52"/>
      <c r="E52"/>
      <c r="F52"/>
    </row>
    <row r="53" spans="2:6" x14ac:dyDescent="0.25">
      <c r="B53"/>
      <c r="C53"/>
      <c r="D53"/>
      <c r="E53"/>
      <c r="F53"/>
    </row>
    <row r="54" spans="2:6" x14ac:dyDescent="0.25">
      <c r="B54"/>
      <c r="C54"/>
      <c r="D54"/>
      <c r="E54"/>
      <c r="F54"/>
    </row>
    <row r="55" spans="2:6" x14ac:dyDescent="0.25">
      <c r="B55"/>
      <c r="C55"/>
      <c r="D55"/>
      <c r="E55"/>
      <c r="F55"/>
    </row>
    <row r="56" spans="2:6" x14ac:dyDescent="0.25">
      <c r="B56"/>
      <c r="C56"/>
      <c r="D56"/>
      <c r="E56"/>
      <c r="F56"/>
    </row>
    <row r="57" spans="2:6" x14ac:dyDescent="0.25">
      <c r="B57"/>
      <c r="C57"/>
      <c r="D57"/>
      <c r="E57"/>
      <c r="F57"/>
    </row>
    <row r="58" spans="2:6" x14ac:dyDescent="0.25">
      <c r="B58"/>
      <c r="C58"/>
      <c r="D58"/>
      <c r="E58"/>
      <c r="F58"/>
    </row>
    <row r="59" spans="2:6" x14ac:dyDescent="0.25">
      <c r="B59"/>
      <c r="C59"/>
      <c r="D59"/>
      <c r="E59"/>
      <c r="F59"/>
    </row>
    <row r="60" spans="2:6" x14ac:dyDescent="0.25">
      <c r="B60"/>
      <c r="C60"/>
      <c r="D60"/>
      <c r="E60"/>
      <c r="F60"/>
    </row>
    <row r="61" spans="2:6" x14ac:dyDescent="0.25">
      <c r="B61"/>
      <c r="C61"/>
      <c r="D61"/>
      <c r="E61"/>
      <c r="F61"/>
    </row>
    <row r="62" spans="2:6" x14ac:dyDescent="0.25">
      <c r="B62"/>
      <c r="C62"/>
      <c r="D62"/>
      <c r="E62"/>
      <c r="F62"/>
    </row>
    <row r="63" spans="2:6" x14ac:dyDescent="0.25">
      <c r="B63"/>
      <c r="C63"/>
      <c r="D63"/>
      <c r="E63"/>
      <c r="F63"/>
    </row>
    <row r="64" spans="2:6" x14ac:dyDescent="0.25">
      <c r="B64"/>
      <c r="C64"/>
      <c r="D64"/>
      <c r="E64"/>
      <c r="F64"/>
    </row>
    <row r="65" spans="2:6" x14ac:dyDescent="0.25">
      <c r="B65"/>
      <c r="C65"/>
      <c r="D65"/>
      <c r="E65"/>
      <c r="F65"/>
    </row>
    <row r="66" spans="2:6" x14ac:dyDescent="0.25">
      <c r="B66"/>
      <c r="C66"/>
      <c r="D66"/>
      <c r="E66"/>
      <c r="F66"/>
    </row>
    <row r="67" spans="2:6" x14ac:dyDescent="0.25">
      <c r="B67"/>
      <c r="C67"/>
      <c r="D67"/>
      <c r="E67"/>
      <c r="F67"/>
    </row>
    <row r="68" spans="2:6" x14ac:dyDescent="0.25">
      <c r="B68"/>
      <c r="C68"/>
      <c r="D68"/>
      <c r="E68"/>
      <c r="F68"/>
    </row>
    <row r="69" spans="2:6" x14ac:dyDescent="0.25">
      <c r="B69"/>
      <c r="C69"/>
      <c r="D69"/>
      <c r="E69"/>
      <c r="F69"/>
    </row>
    <row r="70" spans="2:6" x14ac:dyDescent="0.25">
      <c r="B70"/>
      <c r="C70"/>
      <c r="D70"/>
      <c r="E70"/>
      <c r="F70"/>
    </row>
    <row r="71" spans="2:6" x14ac:dyDescent="0.25">
      <c r="B71"/>
      <c r="C71"/>
      <c r="D71"/>
      <c r="E71"/>
      <c r="F71"/>
    </row>
    <row r="72" spans="2:6" x14ac:dyDescent="0.25">
      <c r="B72"/>
      <c r="C72"/>
      <c r="D72"/>
      <c r="E72"/>
      <c r="F72"/>
    </row>
    <row r="73" spans="2:6" x14ac:dyDescent="0.25">
      <c r="B73"/>
      <c r="C73"/>
      <c r="D73"/>
      <c r="E73"/>
      <c r="F73"/>
    </row>
    <row r="74" spans="2:6" x14ac:dyDescent="0.25">
      <c r="B74"/>
      <c r="C74"/>
      <c r="D74"/>
      <c r="E74"/>
      <c r="F74"/>
    </row>
    <row r="75" spans="2:6" x14ac:dyDescent="0.25">
      <c r="B75"/>
      <c r="C75"/>
      <c r="D75"/>
      <c r="E75"/>
      <c r="F75"/>
    </row>
    <row r="76" spans="2:6" x14ac:dyDescent="0.25">
      <c r="B76"/>
      <c r="C76"/>
      <c r="D76"/>
      <c r="E76"/>
      <c r="F76"/>
    </row>
    <row r="77" spans="2:6" x14ac:dyDescent="0.25">
      <c r="B77"/>
      <c r="C77"/>
      <c r="D77"/>
      <c r="E77"/>
      <c r="F77"/>
    </row>
    <row r="78" spans="2:6" x14ac:dyDescent="0.25">
      <c r="B78"/>
      <c r="C78"/>
      <c r="D78"/>
      <c r="E78"/>
      <c r="F78"/>
    </row>
    <row r="79" spans="2:6" x14ac:dyDescent="0.25">
      <c r="B79"/>
      <c r="C79"/>
      <c r="D79"/>
      <c r="E79"/>
      <c r="F79"/>
    </row>
    <row r="80" spans="2:6" x14ac:dyDescent="0.25">
      <c r="B80"/>
      <c r="C80"/>
      <c r="D80"/>
      <c r="E80"/>
      <c r="F80"/>
    </row>
    <row r="81" spans="2:6" x14ac:dyDescent="0.25">
      <c r="B81"/>
      <c r="C81"/>
      <c r="D81"/>
      <c r="E81"/>
      <c r="F81"/>
    </row>
    <row r="82" spans="2:6" x14ac:dyDescent="0.25">
      <c r="B82"/>
      <c r="C82"/>
      <c r="D82"/>
      <c r="E82"/>
      <c r="F82"/>
    </row>
    <row r="83" spans="2:6" x14ac:dyDescent="0.25">
      <c r="B83"/>
      <c r="C83"/>
      <c r="D83"/>
      <c r="E83"/>
      <c r="F83"/>
    </row>
    <row r="84" spans="2:6" x14ac:dyDescent="0.25">
      <c r="B84"/>
      <c r="C84"/>
      <c r="D84"/>
      <c r="E84"/>
      <c r="F84"/>
    </row>
    <row r="85" spans="2:6" x14ac:dyDescent="0.25">
      <c r="B85"/>
      <c r="C85"/>
      <c r="D85"/>
      <c r="E85"/>
      <c r="F85"/>
    </row>
    <row r="86" spans="2:6" x14ac:dyDescent="0.25">
      <c r="B86"/>
      <c r="C86"/>
      <c r="D86"/>
      <c r="E86"/>
      <c r="F86"/>
    </row>
    <row r="87" spans="2:6" x14ac:dyDescent="0.25">
      <c r="B87"/>
      <c r="C87"/>
      <c r="D87"/>
      <c r="E87"/>
      <c r="F87"/>
    </row>
    <row r="88" spans="2:6" x14ac:dyDescent="0.25">
      <c r="B88"/>
      <c r="C88"/>
      <c r="D88"/>
      <c r="E88"/>
      <c r="F88"/>
    </row>
    <row r="89" spans="2:6" x14ac:dyDescent="0.25">
      <c r="B89"/>
      <c r="C89"/>
      <c r="D89"/>
      <c r="E89"/>
      <c r="F89"/>
    </row>
    <row r="90" spans="2:6" x14ac:dyDescent="0.25">
      <c r="B90"/>
      <c r="C90"/>
      <c r="D90"/>
      <c r="E90"/>
      <c r="F90"/>
    </row>
    <row r="91" spans="2:6" x14ac:dyDescent="0.25">
      <c r="B91"/>
      <c r="C91"/>
      <c r="D91"/>
      <c r="E91"/>
      <c r="F91"/>
    </row>
    <row r="92" spans="2:6" x14ac:dyDescent="0.25">
      <c r="B92"/>
      <c r="C92"/>
      <c r="D92"/>
      <c r="E92"/>
      <c r="F92"/>
    </row>
    <row r="93" spans="2:6" x14ac:dyDescent="0.25">
      <c r="B93"/>
      <c r="C93"/>
      <c r="D93"/>
      <c r="E93"/>
      <c r="F93"/>
    </row>
    <row r="94" spans="2:6" x14ac:dyDescent="0.25">
      <c r="B94"/>
      <c r="C94"/>
      <c r="D94"/>
      <c r="E94"/>
      <c r="F94"/>
    </row>
    <row r="95" spans="2:6" x14ac:dyDescent="0.25">
      <c r="B95"/>
      <c r="C95"/>
      <c r="D95"/>
      <c r="E95"/>
      <c r="F95"/>
    </row>
    <row r="96" spans="2:6" x14ac:dyDescent="0.25">
      <c r="B96"/>
      <c r="C96"/>
      <c r="D96"/>
      <c r="E96"/>
      <c r="F96"/>
    </row>
    <row r="97" spans="2:6" x14ac:dyDescent="0.25">
      <c r="B97"/>
      <c r="C97"/>
      <c r="D97"/>
      <c r="E97"/>
      <c r="F97"/>
    </row>
    <row r="98" spans="2:6" x14ac:dyDescent="0.25">
      <c r="B98"/>
      <c r="C98"/>
      <c r="D98"/>
      <c r="E98"/>
      <c r="F98"/>
    </row>
    <row r="99" spans="2:6" x14ac:dyDescent="0.25">
      <c r="B99"/>
      <c r="C99"/>
      <c r="D99"/>
      <c r="E99"/>
      <c r="F99"/>
    </row>
    <row r="100" spans="2:6" x14ac:dyDescent="0.25">
      <c r="B100"/>
      <c r="C100"/>
      <c r="D100"/>
      <c r="E100"/>
      <c r="F100"/>
    </row>
    <row r="101" spans="2:6" x14ac:dyDescent="0.25">
      <c r="B101"/>
      <c r="C101"/>
      <c r="D101"/>
      <c r="E101"/>
      <c r="F101"/>
    </row>
    <row r="102" spans="2:6" x14ac:dyDescent="0.25">
      <c r="B102"/>
      <c r="C102"/>
      <c r="D102"/>
      <c r="E102"/>
      <c r="F102"/>
    </row>
    <row r="103" spans="2:6" x14ac:dyDescent="0.25">
      <c r="B103"/>
      <c r="C103"/>
      <c r="D103"/>
      <c r="E103"/>
      <c r="F103"/>
    </row>
    <row r="104" spans="2:6" x14ac:dyDescent="0.25">
      <c r="B104"/>
      <c r="C104"/>
      <c r="D104"/>
      <c r="E104"/>
      <c r="F104"/>
    </row>
    <row r="105" spans="2:6" x14ac:dyDescent="0.25">
      <c r="B105"/>
      <c r="C105"/>
      <c r="D105"/>
      <c r="E105"/>
      <c r="F105"/>
    </row>
    <row r="106" spans="2:6" x14ac:dyDescent="0.25">
      <c r="B106"/>
      <c r="C106"/>
      <c r="D106"/>
      <c r="E106"/>
      <c r="F106"/>
    </row>
    <row r="107" spans="2:6" x14ac:dyDescent="0.25">
      <c r="B107"/>
      <c r="C107"/>
      <c r="D107"/>
      <c r="E107"/>
      <c r="F107"/>
    </row>
    <row r="108" spans="2:6" x14ac:dyDescent="0.25">
      <c r="B108"/>
      <c r="C108"/>
      <c r="D108"/>
      <c r="E108"/>
      <c r="F108"/>
    </row>
    <row r="109" spans="2:6" x14ac:dyDescent="0.25">
      <c r="B109"/>
      <c r="C109"/>
      <c r="D109"/>
      <c r="E109"/>
      <c r="F109"/>
    </row>
    <row r="110" spans="2:6" x14ac:dyDescent="0.25">
      <c r="B110"/>
      <c r="C110"/>
      <c r="D110"/>
      <c r="E110"/>
      <c r="F110"/>
    </row>
    <row r="111" spans="2:6" x14ac:dyDescent="0.25">
      <c r="B111"/>
      <c r="C111"/>
      <c r="D111"/>
      <c r="E111"/>
      <c r="F111"/>
    </row>
    <row r="112" spans="2:6" x14ac:dyDescent="0.25">
      <c r="B112"/>
      <c r="C112"/>
      <c r="D112"/>
      <c r="E112"/>
      <c r="F112"/>
    </row>
    <row r="113" spans="2:6" x14ac:dyDescent="0.25">
      <c r="B113"/>
      <c r="C113"/>
      <c r="D113"/>
      <c r="E113"/>
      <c r="F113"/>
    </row>
    <row r="114" spans="2:6" x14ac:dyDescent="0.25">
      <c r="B114"/>
      <c r="C114"/>
      <c r="D114"/>
      <c r="E114"/>
      <c r="F114"/>
    </row>
    <row r="115" spans="2:6" x14ac:dyDescent="0.25">
      <c r="B115"/>
      <c r="C115"/>
      <c r="D115"/>
      <c r="E115"/>
      <c r="F115"/>
    </row>
    <row r="116" spans="2:6" x14ac:dyDescent="0.25">
      <c r="B116"/>
      <c r="C116"/>
      <c r="D116"/>
      <c r="E116"/>
      <c r="F116"/>
    </row>
    <row r="117" spans="2:6" x14ac:dyDescent="0.25">
      <c r="B117"/>
      <c r="C117"/>
      <c r="D117"/>
      <c r="E117"/>
      <c r="F117"/>
    </row>
    <row r="118" spans="2:6" x14ac:dyDescent="0.25">
      <c r="B118"/>
      <c r="C118"/>
      <c r="D118"/>
      <c r="E118"/>
      <c r="F118"/>
    </row>
    <row r="119" spans="2:6" x14ac:dyDescent="0.25">
      <c r="B119"/>
      <c r="C119"/>
      <c r="D119"/>
      <c r="E119"/>
      <c r="F119"/>
    </row>
    <row r="120" spans="2:6" x14ac:dyDescent="0.25">
      <c r="B120"/>
      <c r="C120"/>
      <c r="D120"/>
      <c r="E120"/>
      <c r="F120"/>
    </row>
    <row r="121" spans="2:6" x14ac:dyDescent="0.25">
      <c r="B121"/>
      <c r="C121"/>
      <c r="D121"/>
      <c r="E121"/>
      <c r="F121"/>
    </row>
    <row r="122" spans="2:6" x14ac:dyDescent="0.25">
      <c r="B122"/>
      <c r="C122"/>
      <c r="D122"/>
      <c r="E122"/>
      <c r="F122"/>
    </row>
    <row r="123" spans="2:6" x14ac:dyDescent="0.25">
      <c r="B123"/>
      <c r="C123"/>
      <c r="D123"/>
      <c r="E123"/>
      <c r="F123"/>
    </row>
    <row r="124" spans="2:6" x14ac:dyDescent="0.25">
      <c r="B124"/>
      <c r="C124"/>
      <c r="D124"/>
      <c r="E124"/>
      <c r="F124"/>
    </row>
    <row r="125" spans="2:6" x14ac:dyDescent="0.25">
      <c r="B125"/>
      <c r="C125"/>
      <c r="D125"/>
      <c r="E125"/>
      <c r="F125"/>
    </row>
    <row r="126" spans="2:6" x14ac:dyDescent="0.25">
      <c r="B126"/>
      <c r="C126"/>
      <c r="D126"/>
      <c r="E126"/>
      <c r="F126"/>
    </row>
    <row r="127" spans="2:6" x14ac:dyDescent="0.25">
      <c r="B127"/>
      <c r="C127"/>
      <c r="D127"/>
      <c r="E127"/>
      <c r="F127"/>
    </row>
    <row r="128" spans="2:6" x14ac:dyDescent="0.25">
      <c r="B128"/>
      <c r="C128"/>
      <c r="D128"/>
      <c r="E128"/>
      <c r="F128"/>
    </row>
    <row r="129" spans="2:6" x14ac:dyDescent="0.25">
      <c r="B129"/>
      <c r="C129"/>
      <c r="D129"/>
      <c r="E129"/>
      <c r="F129"/>
    </row>
    <row r="130" spans="2:6" x14ac:dyDescent="0.25">
      <c r="B130"/>
      <c r="C130"/>
      <c r="D130"/>
      <c r="E130"/>
      <c r="F130"/>
    </row>
    <row r="131" spans="2:6" x14ac:dyDescent="0.25">
      <c r="B131"/>
      <c r="C131"/>
      <c r="D131"/>
      <c r="E131"/>
      <c r="F131"/>
    </row>
    <row r="132" spans="2:6" x14ac:dyDescent="0.25">
      <c r="B132"/>
      <c r="C132"/>
      <c r="D132"/>
      <c r="E132"/>
      <c r="F132"/>
    </row>
    <row r="133" spans="2:6" x14ac:dyDescent="0.25">
      <c r="B133"/>
      <c r="C133"/>
      <c r="D133"/>
      <c r="E133"/>
      <c r="F133"/>
    </row>
    <row r="134" spans="2:6" x14ac:dyDescent="0.25">
      <c r="B134"/>
      <c r="C134"/>
      <c r="D134"/>
      <c r="E134"/>
      <c r="F134"/>
    </row>
    <row r="135" spans="2:6" x14ac:dyDescent="0.25">
      <c r="B135"/>
      <c r="C135"/>
      <c r="D135"/>
      <c r="E135"/>
      <c r="F135"/>
    </row>
    <row r="136" spans="2:6" x14ac:dyDescent="0.25">
      <c r="B136"/>
      <c r="C136"/>
      <c r="D136"/>
      <c r="E136"/>
      <c r="F136"/>
    </row>
    <row r="137" spans="2:6" x14ac:dyDescent="0.25">
      <c r="B137"/>
      <c r="C137"/>
      <c r="D137"/>
      <c r="E137"/>
      <c r="F137"/>
    </row>
    <row r="138" spans="2:6" x14ac:dyDescent="0.25">
      <c r="B138"/>
      <c r="C138"/>
      <c r="D138"/>
      <c r="E138"/>
      <c r="F138"/>
    </row>
    <row r="139" spans="2:6" x14ac:dyDescent="0.25">
      <c r="B139"/>
      <c r="C139"/>
      <c r="D139"/>
      <c r="E139"/>
      <c r="F139"/>
    </row>
    <row r="140" spans="2:6" x14ac:dyDescent="0.25">
      <c r="B140"/>
      <c r="C140"/>
      <c r="D140"/>
      <c r="E140"/>
      <c r="F140"/>
    </row>
    <row r="141" spans="2:6" x14ac:dyDescent="0.25">
      <c r="B141"/>
      <c r="C141"/>
      <c r="D141"/>
      <c r="E141"/>
      <c r="F141"/>
    </row>
    <row r="142" spans="2:6" x14ac:dyDescent="0.25">
      <c r="B142"/>
      <c r="C142"/>
      <c r="D142"/>
      <c r="E142"/>
      <c r="F142"/>
    </row>
    <row r="143" spans="2:6" x14ac:dyDescent="0.25">
      <c r="B143"/>
      <c r="C143"/>
      <c r="D143"/>
      <c r="E143"/>
      <c r="F143"/>
    </row>
    <row r="144" spans="2:6" x14ac:dyDescent="0.25">
      <c r="B144"/>
      <c r="C144"/>
      <c r="D144"/>
      <c r="E144"/>
      <c r="F144"/>
    </row>
    <row r="145" spans="2:6" x14ac:dyDescent="0.25">
      <c r="B145"/>
      <c r="C145"/>
      <c r="D145"/>
      <c r="E145"/>
      <c r="F145"/>
    </row>
    <row r="146" spans="2:6" x14ac:dyDescent="0.25">
      <c r="B146"/>
      <c r="C146"/>
      <c r="D146"/>
      <c r="E146"/>
      <c r="F146"/>
    </row>
    <row r="147" spans="2:6" x14ac:dyDescent="0.25">
      <c r="B147"/>
      <c r="C147"/>
      <c r="D147"/>
      <c r="E147"/>
      <c r="F147"/>
    </row>
    <row r="148" spans="2:6" x14ac:dyDescent="0.25">
      <c r="B148"/>
      <c r="C148"/>
      <c r="D148"/>
      <c r="E148"/>
      <c r="F148"/>
    </row>
    <row r="149" spans="2:6" x14ac:dyDescent="0.25">
      <c r="B149"/>
      <c r="C149"/>
      <c r="D149"/>
      <c r="E149"/>
      <c r="F149"/>
    </row>
    <row r="150" spans="2:6" x14ac:dyDescent="0.25">
      <c r="B150"/>
      <c r="C150"/>
      <c r="D150"/>
      <c r="E150"/>
      <c r="F150"/>
    </row>
    <row r="151" spans="2:6" x14ac:dyDescent="0.25">
      <c r="B151"/>
      <c r="C151"/>
      <c r="D151"/>
      <c r="E151"/>
      <c r="F151"/>
    </row>
    <row r="152" spans="2:6" x14ac:dyDescent="0.25">
      <c r="B152"/>
      <c r="C152"/>
      <c r="D152"/>
      <c r="E152"/>
      <c r="F152"/>
    </row>
    <row r="153" spans="2:6" x14ac:dyDescent="0.25">
      <c r="B153"/>
      <c r="C153"/>
      <c r="D153"/>
      <c r="E153"/>
      <c r="F153"/>
    </row>
    <row r="154" spans="2:6" x14ac:dyDescent="0.25">
      <c r="B154"/>
      <c r="C154"/>
      <c r="D154"/>
      <c r="E154"/>
      <c r="F154"/>
    </row>
    <row r="155" spans="2:6" x14ac:dyDescent="0.25">
      <c r="B155"/>
      <c r="C155"/>
      <c r="D155"/>
      <c r="E155"/>
      <c r="F155"/>
    </row>
    <row r="156" spans="2:6" x14ac:dyDescent="0.25">
      <c r="B156"/>
      <c r="C156"/>
      <c r="D156"/>
      <c r="E156"/>
      <c r="F156"/>
    </row>
    <row r="157" spans="2:6" x14ac:dyDescent="0.25">
      <c r="B157"/>
      <c r="C157"/>
      <c r="D157"/>
      <c r="E157"/>
      <c r="F157"/>
    </row>
    <row r="158" spans="2:6" x14ac:dyDescent="0.25">
      <c r="B158"/>
      <c r="C158"/>
      <c r="D158"/>
      <c r="E158"/>
      <c r="F158"/>
    </row>
    <row r="159" spans="2:6" x14ac:dyDescent="0.25">
      <c r="B159"/>
      <c r="C159"/>
      <c r="D159"/>
      <c r="E159"/>
      <c r="F159"/>
    </row>
    <row r="160" spans="2:6" x14ac:dyDescent="0.25">
      <c r="B160"/>
      <c r="C160"/>
      <c r="D160"/>
      <c r="E160"/>
      <c r="F160"/>
    </row>
    <row r="161" spans="2:6" x14ac:dyDescent="0.25">
      <c r="B161"/>
      <c r="C161"/>
      <c r="D161"/>
      <c r="E161"/>
      <c r="F161"/>
    </row>
    <row r="162" spans="2:6" x14ac:dyDescent="0.25">
      <c r="B162"/>
      <c r="C162"/>
      <c r="D162"/>
      <c r="E162"/>
      <c r="F162"/>
    </row>
    <row r="163" spans="2:6" x14ac:dyDescent="0.25">
      <c r="B163"/>
      <c r="C163"/>
      <c r="D163"/>
      <c r="E163"/>
      <c r="F163"/>
    </row>
    <row r="164" spans="2:6" x14ac:dyDescent="0.25">
      <c r="B164"/>
      <c r="C164"/>
      <c r="D164"/>
      <c r="E164"/>
      <c r="F164"/>
    </row>
    <row r="165" spans="2:6" x14ac:dyDescent="0.25">
      <c r="B165"/>
      <c r="C165"/>
      <c r="D165"/>
      <c r="E165"/>
      <c r="F165"/>
    </row>
    <row r="166" spans="2:6" x14ac:dyDescent="0.25">
      <c r="B166"/>
      <c r="C166"/>
      <c r="D166"/>
      <c r="E166"/>
      <c r="F166"/>
    </row>
    <row r="167" spans="2:6" x14ac:dyDescent="0.25">
      <c r="B167"/>
      <c r="C167"/>
      <c r="D167"/>
      <c r="E167"/>
      <c r="F167"/>
    </row>
    <row r="168" spans="2:6" x14ac:dyDescent="0.25">
      <c r="B168"/>
      <c r="C168"/>
      <c r="D168"/>
      <c r="E168"/>
      <c r="F168"/>
    </row>
    <row r="169" spans="2:6" x14ac:dyDescent="0.25">
      <c r="B169"/>
      <c r="C169"/>
      <c r="D169"/>
      <c r="E169"/>
      <c r="F169"/>
    </row>
    <row r="170" spans="2:6" x14ac:dyDescent="0.25">
      <c r="B170"/>
      <c r="C170"/>
      <c r="D170"/>
      <c r="E170"/>
      <c r="F170"/>
    </row>
    <row r="171" spans="2:6" x14ac:dyDescent="0.25">
      <c r="B171"/>
      <c r="C171"/>
      <c r="D171"/>
      <c r="E171"/>
      <c r="F171"/>
    </row>
    <row r="172" spans="2:6" x14ac:dyDescent="0.25">
      <c r="B172"/>
      <c r="C172"/>
      <c r="D172"/>
      <c r="E172"/>
      <c r="F172"/>
    </row>
    <row r="173" spans="2:6" x14ac:dyDescent="0.25">
      <c r="B173"/>
      <c r="C173"/>
      <c r="D173"/>
      <c r="E173"/>
      <c r="F173"/>
    </row>
    <row r="174" spans="2:6" x14ac:dyDescent="0.25">
      <c r="B174"/>
      <c r="C174"/>
      <c r="D174"/>
      <c r="E174"/>
      <c r="F174"/>
    </row>
    <row r="175" spans="2:6" x14ac:dyDescent="0.25">
      <c r="B175"/>
      <c r="C175"/>
      <c r="D175"/>
      <c r="E175"/>
      <c r="F175"/>
    </row>
    <row r="176" spans="2:6" x14ac:dyDescent="0.25">
      <c r="B176"/>
      <c r="C176"/>
      <c r="D176"/>
      <c r="E176"/>
      <c r="F176"/>
    </row>
    <row r="177" spans="2:6" x14ac:dyDescent="0.25">
      <c r="B177"/>
      <c r="C177"/>
      <c r="D177"/>
      <c r="E177"/>
      <c r="F177"/>
    </row>
    <row r="178" spans="2:6" x14ac:dyDescent="0.25">
      <c r="B178"/>
      <c r="C178"/>
      <c r="D178"/>
      <c r="E178"/>
      <c r="F178"/>
    </row>
    <row r="179" spans="2:6" x14ac:dyDescent="0.25">
      <c r="B179"/>
      <c r="C179"/>
      <c r="D179"/>
      <c r="E179"/>
      <c r="F179"/>
    </row>
    <row r="180" spans="2:6" x14ac:dyDescent="0.25">
      <c r="B180"/>
      <c r="C180"/>
      <c r="D180"/>
      <c r="E180"/>
      <c r="F180"/>
    </row>
    <row r="181" spans="2:6" x14ac:dyDescent="0.25">
      <c r="B181"/>
      <c r="C181"/>
      <c r="D181"/>
      <c r="E181"/>
      <c r="F181"/>
    </row>
    <row r="182" spans="2:6" x14ac:dyDescent="0.25">
      <c r="B182"/>
      <c r="C182"/>
      <c r="D182"/>
      <c r="E182"/>
      <c r="F182"/>
    </row>
    <row r="183" spans="2:6" x14ac:dyDescent="0.25">
      <c r="B183"/>
      <c r="C183"/>
      <c r="D183"/>
      <c r="E183"/>
      <c r="F183"/>
    </row>
    <row r="184" spans="2:6" x14ac:dyDescent="0.25">
      <c r="B184"/>
      <c r="C184"/>
      <c r="D184"/>
      <c r="E184"/>
      <c r="F184"/>
    </row>
    <row r="185" spans="2:6" x14ac:dyDescent="0.25">
      <c r="B185"/>
      <c r="C185"/>
      <c r="D185"/>
      <c r="E185"/>
      <c r="F185"/>
    </row>
    <row r="186" spans="2:6" x14ac:dyDescent="0.25">
      <c r="B186"/>
      <c r="C186"/>
      <c r="D186"/>
      <c r="E186"/>
      <c r="F186"/>
    </row>
    <row r="187" spans="2:6" x14ac:dyDescent="0.25">
      <c r="B187"/>
      <c r="C187"/>
      <c r="D187"/>
      <c r="E187"/>
      <c r="F187"/>
    </row>
    <row r="188" spans="2:6" x14ac:dyDescent="0.25">
      <c r="B188"/>
      <c r="C188"/>
      <c r="D188"/>
      <c r="E188"/>
      <c r="F188"/>
    </row>
    <row r="189" spans="2:6" x14ac:dyDescent="0.25">
      <c r="B189"/>
      <c r="C189"/>
      <c r="D189"/>
      <c r="E189"/>
      <c r="F189"/>
    </row>
    <row r="190" spans="2:6" x14ac:dyDescent="0.25">
      <c r="B190"/>
      <c r="C190"/>
      <c r="D190"/>
      <c r="E190"/>
      <c r="F190"/>
    </row>
    <row r="191" spans="2:6" x14ac:dyDescent="0.25">
      <c r="B191"/>
      <c r="C191"/>
      <c r="D191"/>
      <c r="E191"/>
      <c r="F191"/>
    </row>
    <row r="192" spans="2:6" x14ac:dyDescent="0.25">
      <c r="B192"/>
      <c r="C192"/>
      <c r="D192"/>
      <c r="E192"/>
      <c r="F192"/>
    </row>
    <row r="193" spans="2:6" x14ac:dyDescent="0.25">
      <c r="B193"/>
      <c r="C193"/>
      <c r="D193"/>
      <c r="E193"/>
      <c r="F193"/>
    </row>
    <row r="194" spans="2:6" x14ac:dyDescent="0.25">
      <c r="B194"/>
      <c r="C194"/>
      <c r="D194"/>
      <c r="E194"/>
      <c r="F194"/>
    </row>
    <row r="195" spans="2:6" x14ac:dyDescent="0.25">
      <c r="B195"/>
      <c r="C195"/>
      <c r="D195"/>
      <c r="E195"/>
      <c r="F195"/>
    </row>
    <row r="196" spans="2:6" x14ac:dyDescent="0.25">
      <c r="B196"/>
      <c r="C196"/>
      <c r="D196"/>
      <c r="E196"/>
      <c r="F196"/>
    </row>
    <row r="197" spans="2:6" x14ac:dyDescent="0.25">
      <c r="B197"/>
      <c r="C197"/>
      <c r="D197"/>
      <c r="E197"/>
      <c r="F197"/>
    </row>
    <row r="198" spans="2:6" x14ac:dyDescent="0.25">
      <c r="B198"/>
      <c r="C198"/>
      <c r="D198"/>
      <c r="E198"/>
      <c r="F198"/>
    </row>
    <row r="199" spans="2:6" x14ac:dyDescent="0.25">
      <c r="B199"/>
      <c r="C199"/>
      <c r="D199"/>
      <c r="E199"/>
      <c r="F199"/>
    </row>
    <row r="200" spans="2:6" x14ac:dyDescent="0.25">
      <c r="B200"/>
      <c r="C200"/>
      <c r="D200"/>
      <c r="E200"/>
      <c r="F200"/>
    </row>
    <row r="201" spans="2:6" x14ac:dyDescent="0.25">
      <c r="B201"/>
      <c r="C201"/>
      <c r="D201"/>
      <c r="E201"/>
      <c r="F201"/>
    </row>
    <row r="202" spans="2:6" x14ac:dyDescent="0.25">
      <c r="B202"/>
      <c r="C202"/>
      <c r="D202"/>
      <c r="E202"/>
      <c r="F202"/>
    </row>
    <row r="203" spans="2:6" x14ac:dyDescent="0.25">
      <c r="B203"/>
      <c r="C203"/>
      <c r="D203"/>
      <c r="E203"/>
      <c r="F203"/>
    </row>
    <row r="204" spans="2:6" x14ac:dyDescent="0.25">
      <c r="B204"/>
      <c r="C204"/>
      <c r="D204"/>
      <c r="E204"/>
      <c r="F204"/>
    </row>
    <row r="205" spans="2:6" x14ac:dyDescent="0.25">
      <c r="B205"/>
      <c r="C205"/>
      <c r="D205"/>
      <c r="E205"/>
      <c r="F205"/>
    </row>
    <row r="206" spans="2:6" x14ac:dyDescent="0.25">
      <c r="B206"/>
      <c r="C206"/>
      <c r="D206"/>
      <c r="E206"/>
      <c r="F206"/>
    </row>
    <row r="207" spans="2:6" x14ac:dyDescent="0.25">
      <c r="B207"/>
      <c r="C207"/>
      <c r="D207"/>
      <c r="E207"/>
      <c r="F207"/>
    </row>
    <row r="208" spans="2:6" x14ac:dyDescent="0.25">
      <c r="B208"/>
      <c r="C208"/>
      <c r="D208"/>
      <c r="E208"/>
      <c r="F208"/>
    </row>
    <row r="209" spans="2:6" x14ac:dyDescent="0.25">
      <c r="B209"/>
      <c r="C209"/>
      <c r="D209"/>
      <c r="E209"/>
      <c r="F209"/>
    </row>
    <row r="210" spans="2:6" x14ac:dyDescent="0.25">
      <c r="B210"/>
      <c r="C210"/>
      <c r="D210"/>
      <c r="E210"/>
      <c r="F210"/>
    </row>
    <row r="211" spans="2:6" x14ac:dyDescent="0.25">
      <c r="B211"/>
      <c r="C211"/>
      <c r="D211"/>
      <c r="E211"/>
      <c r="F211"/>
    </row>
    <row r="212" spans="2:6" x14ac:dyDescent="0.25">
      <c r="B212"/>
      <c r="C212"/>
      <c r="D212"/>
      <c r="E212"/>
      <c r="F212"/>
    </row>
    <row r="213" spans="2:6" x14ac:dyDescent="0.25">
      <c r="B213"/>
      <c r="C213"/>
      <c r="D213"/>
      <c r="E213"/>
      <c r="F213"/>
    </row>
    <row r="214" spans="2:6" x14ac:dyDescent="0.25">
      <c r="B214"/>
      <c r="C214"/>
      <c r="D214"/>
      <c r="E214"/>
      <c r="F214"/>
    </row>
    <row r="215" spans="2:6" x14ac:dyDescent="0.25">
      <c r="B215"/>
      <c r="C215"/>
      <c r="D215"/>
      <c r="E215"/>
      <c r="F215"/>
    </row>
    <row r="216" spans="2:6" x14ac:dyDescent="0.25">
      <c r="B216"/>
      <c r="C216"/>
      <c r="D216"/>
      <c r="E216"/>
      <c r="F216"/>
    </row>
    <row r="217" spans="2:6" x14ac:dyDescent="0.25">
      <c r="B217"/>
      <c r="C217"/>
      <c r="D217"/>
      <c r="E217"/>
      <c r="F217"/>
    </row>
    <row r="218" spans="2:6" x14ac:dyDescent="0.25">
      <c r="B218"/>
      <c r="C218"/>
      <c r="D218"/>
      <c r="E218"/>
      <c r="F218"/>
    </row>
    <row r="219" spans="2:6" x14ac:dyDescent="0.25">
      <c r="B219"/>
      <c r="C219"/>
      <c r="D219"/>
      <c r="E219"/>
      <c r="F219"/>
    </row>
    <row r="220" spans="2:6" x14ac:dyDescent="0.25">
      <c r="B220"/>
      <c r="C220"/>
      <c r="D220"/>
      <c r="E220"/>
      <c r="F220"/>
    </row>
    <row r="221" spans="2:6" x14ac:dyDescent="0.25">
      <c r="B221"/>
      <c r="C221"/>
      <c r="D221"/>
      <c r="E221"/>
      <c r="F221"/>
    </row>
    <row r="222" spans="2:6" x14ac:dyDescent="0.25">
      <c r="B222"/>
      <c r="C222"/>
      <c r="D222"/>
      <c r="E222"/>
      <c r="F222"/>
    </row>
    <row r="223" spans="2:6" x14ac:dyDescent="0.25">
      <c r="B223"/>
      <c r="C223"/>
      <c r="D223"/>
      <c r="E223"/>
      <c r="F223"/>
    </row>
    <row r="224" spans="2:6" x14ac:dyDescent="0.25">
      <c r="B224"/>
      <c r="C224"/>
      <c r="D224"/>
      <c r="E224"/>
      <c r="F224"/>
    </row>
    <row r="225" spans="2:6" x14ac:dyDescent="0.25">
      <c r="B225"/>
      <c r="C225"/>
      <c r="D225"/>
      <c r="E225"/>
      <c r="F225"/>
    </row>
    <row r="226" spans="2:6" x14ac:dyDescent="0.25">
      <c r="B226"/>
      <c r="C226"/>
      <c r="D226"/>
      <c r="E226"/>
      <c r="F226"/>
    </row>
    <row r="227" spans="2:6" x14ac:dyDescent="0.25">
      <c r="B227"/>
      <c r="C227"/>
      <c r="D227"/>
      <c r="E227"/>
      <c r="F227"/>
    </row>
    <row r="228" spans="2:6" x14ac:dyDescent="0.25">
      <c r="B228"/>
      <c r="C228"/>
      <c r="D228"/>
      <c r="E228"/>
      <c r="F228"/>
    </row>
    <row r="229" spans="2:6" x14ac:dyDescent="0.25">
      <c r="B229"/>
      <c r="C229"/>
      <c r="D229"/>
      <c r="E229"/>
      <c r="F229"/>
    </row>
    <row r="230" spans="2:6" x14ac:dyDescent="0.25">
      <c r="B230"/>
      <c r="C230"/>
      <c r="D230"/>
      <c r="E230"/>
      <c r="F230"/>
    </row>
    <row r="231" spans="2:6" x14ac:dyDescent="0.25">
      <c r="B231"/>
      <c r="C231"/>
      <c r="D231"/>
      <c r="E231"/>
      <c r="F231"/>
    </row>
    <row r="232" spans="2:6" x14ac:dyDescent="0.25">
      <c r="B232"/>
      <c r="C232"/>
      <c r="D232"/>
      <c r="E232"/>
      <c r="F232"/>
    </row>
    <row r="233" spans="2:6" x14ac:dyDescent="0.25">
      <c r="B233"/>
      <c r="C233"/>
      <c r="D233"/>
      <c r="E233"/>
      <c r="F233"/>
    </row>
    <row r="234" spans="2:6" x14ac:dyDescent="0.25">
      <c r="B234"/>
      <c r="C234"/>
      <c r="D234"/>
      <c r="E234"/>
      <c r="F234"/>
    </row>
    <row r="235" spans="2:6" x14ac:dyDescent="0.25">
      <c r="B235"/>
      <c r="C235"/>
      <c r="D235"/>
      <c r="E235"/>
      <c r="F235"/>
    </row>
    <row r="236" spans="2:6" x14ac:dyDescent="0.25">
      <c r="B236"/>
      <c r="C236"/>
      <c r="D236"/>
      <c r="E236"/>
      <c r="F236"/>
    </row>
    <row r="237" spans="2:6" x14ac:dyDescent="0.25">
      <c r="B237"/>
      <c r="C237"/>
      <c r="D237"/>
      <c r="E237"/>
      <c r="F237"/>
    </row>
    <row r="238" spans="2:6" x14ac:dyDescent="0.25">
      <c r="B238"/>
      <c r="C238"/>
      <c r="D238"/>
      <c r="E238"/>
      <c r="F238"/>
    </row>
    <row r="239" spans="2:6" x14ac:dyDescent="0.25">
      <c r="B239"/>
      <c r="C239"/>
      <c r="D239"/>
      <c r="E239"/>
      <c r="F239"/>
    </row>
    <row r="240" spans="2:6" x14ac:dyDescent="0.25">
      <c r="B240"/>
      <c r="C240"/>
      <c r="D240"/>
      <c r="E240"/>
      <c r="F240"/>
    </row>
    <row r="241" spans="2:6" x14ac:dyDescent="0.25">
      <c r="B241"/>
      <c r="C241"/>
      <c r="D241"/>
      <c r="E241"/>
      <c r="F241"/>
    </row>
    <row r="242" spans="2:6" x14ac:dyDescent="0.25">
      <c r="B242"/>
      <c r="C242"/>
      <c r="D242"/>
      <c r="E242"/>
      <c r="F242"/>
    </row>
    <row r="243" spans="2:6" x14ac:dyDescent="0.25">
      <c r="B243"/>
      <c r="C243"/>
      <c r="D243"/>
      <c r="E243"/>
      <c r="F243"/>
    </row>
    <row r="244" spans="2:6" x14ac:dyDescent="0.25">
      <c r="B244"/>
      <c r="C244"/>
      <c r="D244"/>
      <c r="E244"/>
      <c r="F244"/>
    </row>
    <row r="245" spans="2:6" x14ac:dyDescent="0.25">
      <c r="B245"/>
      <c r="C245"/>
      <c r="D245"/>
      <c r="E245"/>
      <c r="F245"/>
    </row>
    <row r="246" spans="2:6" x14ac:dyDescent="0.25">
      <c r="B246"/>
      <c r="C246"/>
      <c r="D246"/>
      <c r="E246"/>
      <c r="F246"/>
    </row>
    <row r="247" spans="2:6" x14ac:dyDescent="0.25">
      <c r="B247"/>
      <c r="C247"/>
      <c r="D247"/>
      <c r="E247"/>
      <c r="F247"/>
    </row>
    <row r="248" spans="2:6" x14ac:dyDescent="0.25">
      <c r="B248"/>
      <c r="C248"/>
      <c r="D248"/>
      <c r="E248"/>
      <c r="F248"/>
    </row>
    <row r="249" spans="2:6" x14ac:dyDescent="0.25">
      <c r="B249"/>
      <c r="C249"/>
      <c r="D249"/>
      <c r="E249"/>
      <c r="F249"/>
    </row>
    <row r="250" spans="2:6" x14ac:dyDescent="0.25">
      <c r="B250"/>
      <c r="C250"/>
      <c r="D250"/>
      <c r="E250"/>
      <c r="F250"/>
    </row>
    <row r="251" spans="2:6" x14ac:dyDescent="0.25">
      <c r="B251"/>
      <c r="C251"/>
      <c r="D251"/>
      <c r="E251"/>
      <c r="F251"/>
    </row>
    <row r="252" spans="2:6" x14ac:dyDescent="0.25">
      <c r="B252"/>
      <c r="C252"/>
      <c r="D252"/>
      <c r="E252"/>
      <c r="F252"/>
    </row>
    <row r="253" spans="2:6" x14ac:dyDescent="0.25">
      <c r="B253"/>
      <c r="C253"/>
      <c r="D253"/>
      <c r="E253"/>
      <c r="F253"/>
    </row>
    <row r="254" spans="2:6" x14ac:dyDescent="0.25">
      <c r="B254"/>
      <c r="C254"/>
      <c r="D254"/>
      <c r="E254"/>
      <c r="F254"/>
    </row>
    <row r="255" spans="2:6" x14ac:dyDescent="0.25">
      <c r="B255"/>
      <c r="C255"/>
      <c r="D255"/>
      <c r="E255"/>
      <c r="F255"/>
    </row>
    <row r="256" spans="2:6" x14ac:dyDescent="0.25">
      <c r="B256"/>
      <c r="C256"/>
      <c r="D256"/>
      <c r="E256"/>
      <c r="F256"/>
    </row>
    <row r="257" spans="2:6" x14ac:dyDescent="0.25">
      <c r="B257"/>
      <c r="C257"/>
      <c r="D257"/>
      <c r="E257"/>
      <c r="F257"/>
    </row>
    <row r="258" spans="2:6" x14ac:dyDescent="0.25">
      <c r="B258"/>
      <c r="C258"/>
      <c r="D258"/>
      <c r="E258"/>
      <c r="F258"/>
    </row>
    <row r="259" spans="2:6" x14ac:dyDescent="0.25">
      <c r="B259"/>
      <c r="C259"/>
      <c r="D259"/>
      <c r="E259"/>
      <c r="F259"/>
    </row>
    <row r="260" spans="2:6" x14ac:dyDescent="0.25">
      <c r="B260"/>
      <c r="C260"/>
      <c r="D260"/>
      <c r="E260"/>
      <c r="F260"/>
    </row>
    <row r="261" spans="2:6" x14ac:dyDescent="0.25">
      <c r="B261"/>
      <c r="C261"/>
      <c r="D261"/>
      <c r="E261"/>
      <c r="F261"/>
    </row>
    <row r="262" spans="2:6" x14ac:dyDescent="0.25">
      <c r="B262"/>
      <c r="C262"/>
      <c r="D262"/>
      <c r="E262"/>
      <c r="F262"/>
    </row>
    <row r="263" spans="2:6" x14ac:dyDescent="0.25">
      <c r="B263"/>
      <c r="C263"/>
      <c r="D263"/>
      <c r="E263"/>
      <c r="F263"/>
    </row>
    <row r="264" spans="2:6" x14ac:dyDescent="0.25">
      <c r="B264"/>
      <c r="C264"/>
      <c r="D264"/>
      <c r="E264"/>
      <c r="F264"/>
    </row>
    <row r="265" spans="2:6" x14ac:dyDescent="0.25">
      <c r="B265"/>
      <c r="C265"/>
      <c r="D265"/>
      <c r="E265"/>
      <c r="F265"/>
    </row>
    <row r="266" spans="2:6" x14ac:dyDescent="0.25">
      <c r="B266"/>
      <c r="C266"/>
      <c r="D266"/>
      <c r="E266"/>
      <c r="F266"/>
    </row>
    <row r="267" spans="2:6" x14ac:dyDescent="0.25">
      <c r="B267"/>
      <c r="C267"/>
      <c r="D267"/>
      <c r="E267"/>
      <c r="F267"/>
    </row>
    <row r="268" spans="2:6" x14ac:dyDescent="0.25">
      <c r="B268"/>
      <c r="C268"/>
      <c r="D268"/>
      <c r="E268"/>
      <c r="F268"/>
    </row>
    <row r="269" spans="2:6" x14ac:dyDescent="0.25">
      <c r="B269"/>
      <c r="C269"/>
      <c r="D269"/>
      <c r="E269"/>
      <c r="F269"/>
    </row>
    <row r="270" spans="2:6" x14ac:dyDescent="0.25">
      <c r="B270"/>
      <c r="C270"/>
      <c r="D270"/>
      <c r="E270"/>
      <c r="F270"/>
    </row>
    <row r="271" spans="2:6" x14ac:dyDescent="0.25">
      <c r="B271"/>
      <c r="C271"/>
      <c r="D271"/>
      <c r="E271"/>
      <c r="F271"/>
    </row>
    <row r="272" spans="2:6" x14ac:dyDescent="0.25">
      <c r="B272"/>
      <c r="C272"/>
      <c r="D272"/>
      <c r="E272"/>
      <c r="F272"/>
    </row>
    <row r="273" spans="2:6" x14ac:dyDescent="0.25">
      <c r="B273"/>
      <c r="C273"/>
      <c r="D273"/>
      <c r="E273"/>
      <c r="F273"/>
    </row>
    <row r="274" spans="2:6" x14ac:dyDescent="0.25">
      <c r="B274"/>
      <c r="C274"/>
      <c r="D274"/>
      <c r="E274"/>
      <c r="F274"/>
    </row>
    <row r="275" spans="2:6" x14ac:dyDescent="0.25">
      <c r="B275"/>
      <c r="C275"/>
      <c r="D275"/>
      <c r="E275"/>
      <c r="F275"/>
    </row>
    <row r="276" spans="2:6" x14ac:dyDescent="0.25">
      <c r="B276"/>
      <c r="C276"/>
      <c r="D276"/>
      <c r="E276"/>
      <c r="F276"/>
    </row>
    <row r="277" spans="2:6" x14ac:dyDescent="0.25">
      <c r="B277"/>
      <c r="C277"/>
      <c r="D277"/>
      <c r="E277"/>
      <c r="F277"/>
    </row>
    <row r="278" spans="2:6" x14ac:dyDescent="0.25">
      <c r="B278"/>
      <c r="C278"/>
      <c r="D278"/>
      <c r="E278"/>
      <c r="F278"/>
    </row>
    <row r="279" spans="2:6" x14ac:dyDescent="0.25">
      <c r="B279"/>
      <c r="C279"/>
      <c r="D279"/>
      <c r="E279"/>
      <c r="F279"/>
    </row>
    <row r="280" spans="2:6" x14ac:dyDescent="0.25">
      <c r="B280"/>
      <c r="C280"/>
      <c r="D280"/>
      <c r="E280"/>
      <c r="F280"/>
    </row>
    <row r="281" spans="2:6" x14ac:dyDescent="0.25">
      <c r="B281"/>
      <c r="C281"/>
      <c r="D281"/>
      <c r="E281"/>
      <c r="F281"/>
    </row>
    <row r="282" spans="2:6" x14ac:dyDescent="0.25">
      <c r="B282"/>
      <c r="C282"/>
      <c r="D282"/>
      <c r="E282"/>
      <c r="F282"/>
    </row>
    <row r="283" spans="2:6" x14ac:dyDescent="0.25">
      <c r="B283"/>
      <c r="C283"/>
      <c r="D283"/>
      <c r="E283"/>
      <c r="F283"/>
    </row>
    <row r="284" spans="2:6" x14ac:dyDescent="0.25">
      <c r="B284"/>
      <c r="C284"/>
      <c r="D284"/>
      <c r="E284"/>
      <c r="F284"/>
    </row>
    <row r="285" spans="2:6" x14ac:dyDescent="0.25">
      <c r="B285"/>
      <c r="C285"/>
      <c r="D285"/>
      <c r="E285"/>
      <c r="F285"/>
    </row>
    <row r="286" spans="2:6" x14ac:dyDescent="0.25">
      <c r="B286"/>
      <c r="C286"/>
      <c r="D286"/>
      <c r="E286"/>
      <c r="F286"/>
    </row>
    <row r="287" spans="2:6" x14ac:dyDescent="0.25">
      <c r="B287"/>
      <c r="C287"/>
      <c r="D287"/>
      <c r="E287"/>
      <c r="F287"/>
    </row>
    <row r="288" spans="2:6" x14ac:dyDescent="0.25">
      <c r="B288"/>
      <c r="C288"/>
      <c r="D288"/>
      <c r="E288"/>
      <c r="F288"/>
    </row>
    <row r="289" spans="2:6" x14ac:dyDescent="0.25">
      <c r="B289"/>
      <c r="C289"/>
      <c r="D289"/>
      <c r="E289"/>
      <c r="F289"/>
    </row>
    <row r="290" spans="2:6" x14ac:dyDescent="0.25">
      <c r="B290"/>
      <c r="C290"/>
      <c r="D290"/>
      <c r="E290"/>
      <c r="F290"/>
    </row>
    <row r="291" spans="2:6" x14ac:dyDescent="0.25">
      <c r="B291"/>
      <c r="C291"/>
      <c r="D291"/>
      <c r="E291"/>
      <c r="F291"/>
    </row>
    <row r="292" spans="2:6" x14ac:dyDescent="0.25">
      <c r="B292"/>
      <c r="C292"/>
      <c r="D292"/>
      <c r="E292"/>
      <c r="F292"/>
    </row>
    <row r="293" spans="2:6" x14ac:dyDescent="0.25">
      <c r="B293"/>
      <c r="C293"/>
      <c r="D293"/>
      <c r="E293"/>
      <c r="F293"/>
    </row>
    <row r="294" spans="2:6" x14ac:dyDescent="0.25">
      <c r="B294"/>
      <c r="C294"/>
      <c r="D294"/>
      <c r="E294"/>
      <c r="F294"/>
    </row>
    <row r="295" spans="2:6" x14ac:dyDescent="0.25">
      <c r="B295"/>
      <c r="C295"/>
      <c r="D295"/>
      <c r="E295"/>
      <c r="F295"/>
    </row>
    <row r="296" spans="2:6" x14ac:dyDescent="0.25">
      <c r="B296"/>
      <c r="C296"/>
      <c r="D296"/>
      <c r="E296"/>
      <c r="F296"/>
    </row>
    <row r="297" spans="2:6" x14ac:dyDescent="0.25">
      <c r="B297"/>
      <c r="C297"/>
      <c r="D297"/>
      <c r="E297"/>
      <c r="F297"/>
    </row>
    <row r="298" spans="2:6" x14ac:dyDescent="0.25">
      <c r="B298"/>
      <c r="C298"/>
      <c r="D298"/>
      <c r="E298"/>
      <c r="F298"/>
    </row>
    <row r="299" spans="2:6" x14ac:dyDescent="0.25">
      <c r="B299"/>
      <c r="C299"/>
      <c r="D299"/>
      <c r="E299"/>
      <c r="F299"/>
    </row>
    <row r="300" spans="2:6" x14ac:dyDescent="0.25">
      <c r="B300"/>
      <c r="C300"/>
      <c r="D300"/>
      <c r="E300"/>
      <c r="F300"/>
    </row>
    <row r="301" spans="2:6" x14ac:dyDescent="0.25">
      <c r="B301"/>
      <c r="C301"/>
      <c r="D301"/>
      <c r="E301"/>
      <c r="F301"/>
    </row>
    <row r="302" spans="2:6" x14ac:dyDescent="0.25">
      <c r="B302"/>
      <c r="C302"/>
      <c r="D302"/>
      <c r="E302"/>
      <c r="F302"/>
    </row>
    <row r="303" spans="2:6" x14ac:dyDescent="0.25">
      <c r="B303"/>
      <c r="C303"/>
      <c r="D303"/>
      <c r="E303"/>
      <c r="F303"/>
    </row>
    <row r="304" spans="2:6" x14ac:dyDescent="0.25">
      <c r="B304"/>
      <c r="C304"/>
      <c r="D304"/>
      <c r="E304"/>
      <c r="F304"/>
    </row>
    <row r="305" spans="2:6" x14ac:dyDescent="0.25">
      <c r="B305"/>
      <c r="C305"/>
      <c r="D305"/>
      <c r="E305"/>
      <c r="F305"/>
    </row>
    <row r="306" spans="2:6" x14ac:dyDescent="0.25">
      <c r="B306"/>
      <c r="C306"/>
      <c r="D306"/>
      <c r="E306"/>
      <c r="F306"/>
    </row>
    <row r="307" spans="2:6" x14ac:dyDescent="0.25">
      <c r="B307"/>
      <c r="C307"/>
      <c r="D307"/>
      <c r="E307"/>
      <c r="F307"/>
    </row>
    <row r="308" spans="2:6" x14ac:dyDescent="0.25">
      <c r="B308"/>
      <c r="C308"/>
      <c r="D308"/>
      <c r="E308"/>
      <c r="F308"/>
    </row>
    <row r="309" spans="2:6" x14ac:dyDescent="0.25">
      <c r="B309"/>
      <c r="C309"/>
      <c r="D309"/>
      <c r="E309"/>
      <c r="F309"/>
    </row>
    <row r="310" spans="2:6" x14ac:dyDescent="0.25">
      <c r="B310"/>
      <c r="C310"/>
      <c r="D310"/>
      <c r="E310"/>
      <c r="F310"/>
    </row>
    <row r="311" spans="2:6" x14ac:dyDescent="0.25">
      <c r="B311"/>
      <c r="C311"/>
      <c r="D311"/>
      <c r="E311"/>
      <c r="F311"/>
    </row>
    <row r="312" spans="2:6" x14ac:dyDescent="0.25">
      <c r="B312"/>
      <c r="C312"/>
      <c r="D312"/>
      <c r="E312"/>
      <c r="F312"/>
    </row>
    <row r="313" spans="2:6" x14ac:dyDescent="0.25">
      <c r="B313"/>
      <c r="C313"/>
      <c r="D313"/>
      <c r="E313"/>
      <c r="F313"/>
    </row>
    <row r="314" spans="2:6" x14ac:dyDescent="0.25">
      <c r="B314"/>
      <c r="C314"/>
      <c r="D314"/>
      <c r="E314"/>
      <c r="F314"/>
    </row>
    <row r="315" spans="2:6" x14ac:dyDescent="0.25">
      <c r="B315"/>
      <c r="C315"/>
      <c r="D315"/>
      <c r="E315"/>
      <c r="F315"/>
    </row>
    <row r="316" spans="2:6" x14ac:dyDescent="0.25">
      <c r="B316"/>
      <c r="C316"/>
      <c r="D316"/>
      <c r="E316"/>
      <c r="F316"/>
    </row>
    <row r="317" spans="2:6" x14ac:dyDescent="0.25">
      <c r="B317"/>
      <c r="C317"/>
      <c r="D317"/>
      <c r="E317"/>
      <c r="F317"/>
    </row>
    <row r="318" spans="2:6" x14ac:dyDescent="0.25">
      <c r="B318"/>
      <c r="C318"/>
      <c r="D318"/>
      <c r="E318"/>
      <c r="F318"/>
    </row>
    <row r="319" spans="2:6" x14ac:dyDescent="0.25">
      <c r="B319"/>
      <c r="C319"/>
      <c r="D319"/>
      <c r="E319"/>
      <c r="F319"/>
    </row>
    <row r="320" spans="2:6" x14ac:dyDescent="0.25">
      <c r="B320"/>
      <c r="C320"/>
      <c r="D320"/>
      <c r="E320"/>
      <c r="F320"/>
    </row>
    <row r="321" spans="2:6" x14ac:dyDescent="0.25">
      <c r="B321"/>
      <c r="C321"/>
      <c r="D321"/>
      <c r="E321"/>
      <c r="F321"/>
    </row>
    <row r="322" spans="2:6" x14ac:dyDescent="0.25">
      <c r="B322"/>
      <c r="C322"/>
      <c r="D322"/>
      <c r="E322"/>
      <c r="F322"/>
    </row>
    <row r="323" spans="2:6" x14ac:dyDescent="0.25">
      <c r="B323"/>
      <c r="C323"/>
      <c r="D323"/>
      <c r="E323"/>
      <c r="F323"/>
    </row>
    <row r="324" spans="2:6" x14ac:dyDescent="0.25">
      <c r="B324"/>
      <c r="C324"/>
      <c r="D324"/>
      <c r="E324"/>
      <c r="F324"/>
    </row>
    <row r="325" spans="2:6" x14ac:dyDescent="0.25">
      <c r="B325"/>
      <c r="C325"/>
      <c r="D325"/>
      <c r="E325"/>
      <c r="F325"/>
    </row>
    <row r="326" spans="2:6" x14ac:dyDescent="0.25">
      <c r="B326"/>
      <c r="C326"/>
      <c r="D326"/>
      <c r="E326"/>
      <c r="F326"/>
    </row>
    <row r="327" spans="2:6" x14ac:dyDescent="0.25">
      <c r="B327"/>
      <c r="C327"/>
      <c r="D327"/>
      <c r="E327"/>
      <c r="F327"/>
    </row>
    <row r="328" spans="2:6" x14ac:dyDescent="0.25">
      <c r="B328"/>
      <c r="C328"/>
      <c r="D328"/>
      <c r="E328"/>
      <c r="F328"/>
    </row>
    <row r="329" spans="2:6" x14ac:dyDescent="0.25">
      <c r="B329"/>
      <c r="C329"/>
      <c r="D329"/>
      <c r="E329"/>
      <c r="F329"/>
    </row>
    <row r="330" spans="2:6" x14ac:dyDescent="0.25">
      <c r="B330"/>
      <c r="C330"/>
      <c r="D330"/>
      <c r="E330"/>
      <c r="F330"/>
    </row>
    <row r="331" spans="2:6" x14ac:dyDescent="0.25">
      <c r="B331"/>
      <c r="C331"/>
      <c r="D331"/>
      <c r="E331"/>
      <c r="F331"/>
    </row>
    <row r="332" spans="2:6" x14ac:dyDescent="0.25">
      <c r="B332"/>
      <c r="C332"/>
      <c r="D332"/>
      <c r="E332"/>
      <c r="F332"/>
    </row>
    <row r="333" spans="2:6" x14ac:dyDescent="0.25">
      <c r="B333"/>
      <c r="C333"/>
      <c r="D333"/>
      <c r="E333"/>
      <c r="F333"/>
    </row>
    <row r="334" spans="2:6" x14ac:dyDescent="0.25">
      <c r="B334"/>
      <c r="C334"/>
      <c r="D334"/>
      <c r="E334"/>
      <c r="F334"/>
    </row>
    <row r="335" spans="2:6" x14ac:dyDescent="0.25">
      <c r="B335"/>
      <c r="C335"/>
      <c r="D335"/>
      <c r="E335"/>
      <c r="F335"/>
    </row>
    <row r="336" spans="2:6" x14ac:dyDescent="0.25">
      <c r="B336"/>
      <c r="C336"/>
      <c r="D336"/>
      <c r="E336"/>
      <c r="F336"/>
    </row>
    <row r="337" spans="2:6" x14ac:dyDescent="0.25">
      <c r="B337"/>
      <c r="C337"/>
      <c r="D337"/>
      <c r="E337"/>
      <c r="F337"/>
    </row>
    <row r="338" spans="2:6" x14ac:dyDescent="0.25">
      <c r="B338"/>
      <c r="C338"/>
      <c r="D338"/>
      <c r="E338"/>
      <c r="F338"/>
    </row>
    <row r="339" spans="2:6" x14ac:dyDescent="0.25">
      <c r="B339"/>
      <c r="C339"/>
      <c r="D339"/>
      <c r="E339"/>
      <c r="F339"/>
    </row>
    <row r="340" spans="2:6" x14ac:dyDescent="0.25">
      <c r="B340"/>
      <c r="C340"/>
      <c r="D340"/>
      <c r="E340"/>
      <c r="F340"/>
    </row>
    <row r="341" spans="2:6" x14ac:dyDescent="0.25">
      <c r="B341"/>
      <c r="C341"/>
      <c r="D341"/>
      <c r="E341"/>
      <c r="F341"/>
    </row>
    <row r="342" spans="2:6" x14ac:dyDescent="0.25">
      <c r="B342"/>
      <c r="C342"/>
      <c r="D342"/>
      <c r="E342"/>
      <c r="F342"/>
    </row>
    <row r="343" spans="2:6" x14ac:dyDescent="0.25">
      <c r="B343"/>
      <c r="C343"/>
      <c r="D343"/>
      <c r="E343"/>
      <c r="F343"/>
    </row>
    <row r="344" spans="2:6" x14ac:dyDescent="0.25">
      <c r="B344"/>
      <c r="C344"/>
      <c r="D344"/>
      <c r="E344"/>
      <c r="F344"/>
    </row>
    <row r="345" spans="2:6" x14ac:dyDescent="0.25">
      <c r="B345"/>
      <c r="C345"/>
      <c r="D345"/>
      <c r="E345"/>
      <c r="F345"/>
    </row>
    <row r="346" spans="2:6" x14ac:dyDescent="0.25">
      <c r="B346"/>
      <c r="C346"/>
      <c r="D346"/>
      <c r="E346"/>
      <c r="F346"/>
    </row>
    <row r="347" spans="2:6" x14ac:dyDescent="0.25">
      <c r="B347"/>
      <c r="C347"/>
      <c r="D347"/>
      <c r="E347"/>
      <c r="F347"/>
    </row>
    <row r="348" spans="2:6" x14ac:dyDescent="0.25">
      <c r="B348"/>
      <c r="C348"/>
      <c r="D348"/>
      <c r="E348"/>
      <c r="F348"/>
    </row>
    <row r="349" spans="2:6" x14ac:dyDescent="0.25">
      <c r="B349"/>
      <c r="C349"/>
      <c r="D349"/>
      <c r="E349"/>
      <c r="F349"/>
    </row>
    <row r="350" spans="2:6" x14ac:dyDescent="0.25">
      <c r="B350"/>
      <c r="C350"/>
      <c r="D350"/>
      <c r="E350"/>
      <c r="F350"/>
    </row>
    <row r="351" spans="2:6" x14ac:dyDescent="0.25">
      <c r="B351"/>
      <c r="C351"/>
      <c r="D351"/>
      <c r="E351"/>
      <c r="F351"/>
    </row>
    <row r="352" spans="2:6" x14ac:dyDescent="0.25">
      <c r="B352"/>
      <c r="C352"/>
      <c r="D352"/>
      <c r="E352"/>
      <c r="F352"/>
    </row>
    <row r="353" spans="2:6" x14ac:dyDescent="0.25">
      <c r="B353"/>
      <c r="C353"/>
      <c r="D353"/>
      <c r="E353"/>
      <c r="F353"/>
    </row>
    <row r="354" spans="2:6" x14ac:dyDescent="0.25">
      <c r="B354"/>
      <c r="C354"/>
      <c r="D354"/>
      <c r="E354"/>
      <c r="F354"/>
    </row>
    <row r="355" spans="2:6" x14ac:dyDescent="0.25">
      <c r="B355"/>
      <c r="C355"/>
      <c r="D355"/>
      <c r="E355"/>
      <c r="F355"/>
    </row>
    <row r="356" spans="2:6" x14ac:dyDescent="0.25">
      <c r="B356"/>
      <c r="C356"/>
      <c r="D356"/>
      <c r="E356"/>
      <c r="F356"/>
    </row>
    <row r="357" spans="2:6" x14ac:dyDescent="0.25">
      <c r="B357"/>
      <c r="C357"/>
      <c r="D357"/>
      <c r="E357"/>
      <c r="F357"/>
    </row>
    <row r="358" spans="2:6" x14ac:dyDescent="0.25">
      <c r="B358"/>
      <c r="C358"/>
      <c r="D358"/>
      <c r="E358"/>
      <c r="F358"/>
    </row>
    <row r="359" spans="2:6" x14ac:dyDescent="0.25">
      <c r="B359"/>
      <c r="C359"/>
      <c r="D359"/>
      <c r="E359"/>
      <c r="F359"/>
    </row>
    <row r="360" spans="2:6" x14ac:dyDescent="0.25">
      <c r="B360"/>
      <c r="C360"/>
      <c r="D360"/>
      <c r="E360"/>
      <c r="F360"/>
    </row>
    <row r="361" spans="2:6" x14ac:dyDescent="0.25">
      <c r="B361"/>
      <c r="C361"/>
      <c r="D361"/>
      <c r="E361"/>
      <c r="F361"/>
    </row>
    <row r="362" spans="2:6" x14ac:dyDescent="0.25">
      <c r="B362"/>
      <c r="C362"/>
      <c r="D362"/>
      <c r="E362"/>
      <c r="F362"/>
    </row>
    <row r="363" spans="2:6" x14ac:dyDescent="0.25">
      <c r="B363"/>
      <c r="C363"/>
      <c r="D363"/>
      <c r="E363"/>
      <c r="F363"/>
    </row>
    <row r="364" spans="2:6" x14ac:dyDescent="0.25">
      <c r="B364"/>
      <c r="C364"/>
      <c r="D364"/>
      <c r="E364"/>
      <c r="F364"/>
    </row>
    <row r="365" spans="2:6" x14ac:dyDescent="0.25">
      <c r="B365"/>
      <c r="C365"/>
      <c r="D365"/>
      <c r="E365"/>
      <c r="F365"/>
    </row>
    <row r="366" spans="2:6" x14ac:dyDescent="0.25">
      <c r="B366"/>
      <c r="C366"/>
      <c r="D366"/>
      <c r="E366"/>
      <c r="F366"/>
    </row>
    <row r="367" spans="2:6" x14ac:dyDescent="0.25">
      <c r="B367"/>
      <c r="C367"/>
      <c r="D367"/>
      <c r="E367"/>
      <c r="F367"/>
    </row>
    <row r="368" spans="2:6" x14ac:dyDescent="0.25">
      <c r="B368"/>
      <c r="C368"/>
      <c r="D368"/>
      <c r="E368"/>
      <c r="F368"/>
    </row>
    <row r="369" spans="2:6" x14ac:dyDescent="0.25">
      <c r="B369"/>
      <c r="C369"/>
      <c r="D369"/>
      <c r="E369"/>
      <c r="F369"/>
    </row>
    <row r="370" spans="2:6" x14ac:dyDescent="0.25">
      <c r="B370"/>
      <c r="C370"/>
      <c r="D370"/>
      <c r="E370"/>
      <c r="F370"/>
    </row>
    <row r="371" spans="2:6" x14ac:dyDescent="0.25">
      <c r="B371"/>
      <c r="C371"/>
      <c r="D371"/>
      <c r="E371"/>
      <c r="F371"/>
    </row>
    <row r="372" spans="2:6" x14ac:dyDescent="0.25">
      <c r="B372"/>
      <c r="C372"/>
      <c r="D372"/>
      <c r="E372"/>
      <c r="F372"/>
    </row>
    <row r="373" spans="2:6" x14ac:dyDescent="0.25">
      <c r="B373"/>
      <c r="C373"/>
      <c r="D373"/>
      <c r="E373"/>
      <c r="F373"/>
    </row>
    <row r="374" spans="2:6" x14ac:dyDescent="0.25">
      <c r="B374"/>
      <c r="C374"/>
      <c r="D374"/>
      <c r="E374"/>
      <c r="F374"/>
    </row>
    <row r="375" spans="2:6" x14ac:dyDescent="0.25">
      <c r="B375"/>
      <c r="C375"/>
      <c r="D375"/>
      <c r="E375"/>
      <c r="F375"/>
    </row>
    <row r="376" spans="2:6" x14ac:dyDescent="0.25">
      <c r="B376"/>
      <c r="C376"/>
      <c r="D376"/>
      <c r="E376"/>
      <c r="F376"/>
    </row>
    <row r="377" spans="2:6" x14ac:dyDescent="0.25">
      <c r="B377"/>
      <c r="C377"/>
      <c r="D377"/>
      <c r="E377"/>
      <c r="F377"/>
    </row>
    <row r="378" spans="2:6" x14ac:dyDescent="0.25">
      <c r="B378"/>
      <c r="C378"/>
      <c r="D378"/>
      <c r="E378"/>
      <c r="F378"/>
    </row>
    <row r="379" spans="2:6" x14ac:dyDescent="0.25">
      <c r="B379"/>
      <c r="C379"/>
      <c r="D379"/>
      <c r="E379"/>
      <c r="F379"/>
    </row>
    <row r="380" spans="2:6" x14ac:dyDescent="0.25">
      <c r="B380"/>
      <c r="C380"/>
      <c r="D380"/>
      <c r="E380"/>
      <c r="F380"/>
    </row>
    <row r="381" spans="2:6" x14ac:dyDescent="0.25">
      <c r="B381"/>
      <c r="C381"/>
      <c r="D381"/>
      <c r="E381"/>
      <c r="F381"/>
    </row>
    <row r="382" spans="2:6" x14ac:dyDescent="0.25">
      <c r="B382"/>
      <c r="C382"/>
      <c r="D382"/>
      <c r="E382"/>
      <c r="F382"/>
    </row>
    <row r="383" spans="2:6" x14ac:dyDescent="0.25">
      <c r="B383"/>
      <c r="C383"/>
      <c r="D383"/>
      <c r="E383"/>
      <c r="F383"/>
    </row>
    <row r="384" spans="2:6" x14ac:dyDescent="0.25">
      <c r="B384"/>
      <c r="C384"/>
      <c r="D384"/>
      <c r="E384"/>
      <c r="F384"/>
    </row>
    <row r="385" spans="2:6" x14ac:dyDescent="0.25">
      <c r="B385"/>
      <c r="C385"/>
      <c r="D385"/>
      <c r="E385"/>
      <c r="F385"/>
    </row>
    <row r="386" spans="2:6" x14ac:dyDescent="0.25">
      <c r="B386"/>
      <c r="C386"/>
      <c r="D386"/>
      <c r="E386"/>
      <c r="F386"/>
    </row>
    <row r="387" spans="2:6" x14ac:dyDescent="0.25">
      <c r="B387"/>
      <c r="C387"/>
      <c r="D387"/>
      <c r="E387"/>
      <c r="F387"/>
    </row>
    <row r="388" spans="2:6" x14ac:dyDescent="0.25">
      <c r="B388"/>
      <c r="C388"/>
      <c r="D388"/>
      <c r="E388"/>
      <c r="F388"/>
    </row>
    <row r="389" spans="2:6" x14ac:dyDescent="0.25">
      <c r="B389"/>
      <c r="C389"/>
      <c r="D389"/>
      <c r="E389"/>
      <c r="F389"/>
    </row>
    <row r="390" spans="2:6" x14ac:dyDescent="0.25">
      <c r="B390"/>
      <c r="C390"/>
      <c r="D390"/>
      <c r="E390"/>
      <c r="F390"/>
    </row>
    <row r="391" spans="2:6" x14ac:dyDescent="0.25">
      <c r="B391"/>
      <c r="C391"/>
      <c r="D391"/>
      <c r="E391"/>
      <c r="F391"/>
    </row>
    <row r="392" spans="2:6" x14ac:dyDescent="0.25">
      <c r="B392"/>
      <c r="C392"/>
      <c r="D392"/>
      <c r="E392"/>
      <c r="F392"/>
    </row>
    <row r="393" spans="2:6" x14ac:dyDescent="0.25">
      <c r="B393"/>
      <c r="C393"/>
      <c r="D393"/>
      <c r="E393"/>
      <c r="F393"/>
    </row>
    <row r="394" spans="2:6" x14ac:dyDescent="0.25">
      <c r="B394"/>
      <c r="C394"/>
      <c r="D394"/>
      <c r="E394"/>
      <c r="F394"/>
    </row>
    <row r="395" spans="2:6" x14ac:dyDescent="0.25">
      <c r="B395"/>
      <c r="C395"/>
      <c r="D395"/>
      <c r="E395"/>
      <c r="F395"/>
    </row>
    <row r="396" spans="2:6" x14ac:dyDescent="0.25">
      <c r="B396"/>
      <c r="C396"/>
      <c r="D396"/>
      <c r="E396"/>
      <c r="F396"/>
    </row>
    <row r="397" spans="2:6" x14ac:dyDescent="0.25">
      <c r="B397"/>
      <c r="C397"/>
      <c r="D397"/>
      <c r="E397"/>
      <c r="F397"/>
    </row>
    <row r="398" spans="2:6" x14ac:dyDescent="0.25">
      <c r="B398"/>
      <c r="C398"/>
      <c r="D398"/>
      <c r="E398"/>
      <c r="F398"/>
    </row>
    <row r="399" spans="2:6" x14ac:dyDescent="0.25">
      <c r="B399"/>
      <c r="C399"/>
      <c r="D399"/>
      <c r="E399"/>
      <c r="F399"/>
    </row>
    <row r="400" spans="2:6" x14ac:dyDescent="0.25">
      <c r="B400"/>
      <c r="C400"/>
      <c r="D400"/>
      <c r="E400"/>
      <c r="F400"/>
    </row>
    <row r="401" spans="2:6" x14ac:dyDescent="0.25">
      <c r="B401"/>
      <c r="C401"/>
      <c r="D401"/>
      <c r="E401"/>
      <c r="F401"/>
    </row>
    <row r="402" spans="2:6" x14ac:dyDescent="0.25">
      <c r="B402"/>
      <c r="C402"/>
      <c r="D402"/>
      <c r="E402"/>
      <c r="F402"/>
    </row>
    <row r="403" spans="2:6" x14ac:dyDescent="0.25">
      <c r="B403"/>
      <c r="C403"/>
      <c r="D403"/>
      <c r="E403"/>
      <c r="F403"/>
    </row>
    <row r="404" spans="2:6" x14ac:dyDescent="0.25">
      <c r="B404"/>
      <c r="C404"/>
      <c r="D404"/>
      <c r="E404"/>
      <c r="F404"/>
    </row>
    <row r="405" spans="2:6" x14ac:dyDescent="0.25">
      <c r="B405"/>
      <c r="C405"/>
      <c r="D405"/>
      <c r="E405"/>
      <c r="F405"/>
    </row>
    <row r="406" spans="2:6" x14ac:dyDescent="0.25">
      <c r="B406"/>
      <c r="C406"/>
      <c r="D406"/>
      <c r="E406"/>
      <c r="F406"/>
    </row>
    <row r="407" spans="2:6" x14ac:dyDescent="0.25">
      <c r="B407"/>
      <c r="C407"/>
      <c r="D407"/>
      <c r="E407"/>
      <c r="F407"/>
    </row>
    <row r="408" spans="2:6" x14ac:dyDescent="0.25">
      <c r="B408"/>
      <c r="C408"/>
      <c r="D408"/>
      <c r="E408"/>
      <c r="F408"/>
    </row>
    <row r="409" spans="2:6" x14ac:dyDescent="0.25">
      <c r="B409"/>
      <c r="C409"/>
      <c r="D409"/>
      <c r="E409"/>
      <c r="F409"/>
    </row>
    <row r="410" spans="2:6" x14ac:dyDescent="0.25">
      <c r="B410"/>
      <c r="C410"/>
      <c r="D410"/>
      <c r="E410"/>
      <c r="F410"/>
    </row>
    <row r="411" spans="2:6" x14ac:dyDescent="0.25">
      <c r="B411"/>
      <c r="C411"/>
      <c r="D411"/>
      <c r="E411"/>
      <c r="F411"/>
    </row>
    <row r="412" spans="2:6" x14ac:dyDescent="0.25">
      <c r="B412"/>
      <c r="C412"/>
      <c r="D412"/>
      <c r="E412"/>
      <c r="F412"/>
    </row>
    <row r="413" spans="2:6" x14ac:dyDescent="0.25">
      <c r="B413"/>
      <c r="C413"/>
      <c r="D413"/>
      <c r="E413"/>
      <c r="F413"/>
    </row>
    <row r="414" spans="2:6" x14ac:dyDescent="0.25">
      <c r="B414"/>
      <c r="C414"/>
      <c r="D414"/>
      <c r="E414"/>
      <c r="F414"/>
    </row>
    <row r="415" spans="2:6" x14ac:dyDescent="0.25">
      <c r="B415"/>
      <c r="C415"/>
      <c r="D415"/>
      <c r="E415"/>
      <c r="F415"/>
    </row>
    <row r="416" spans="2:6" x14ac:dyDescent="0.25">
      <c r="B416"/>
      <c r="C416"/>
      <c r="D416"/>
      <c r="E416"/>
      <c r="F416"/>
    </row>
    <row r="417" spans="2:6" x14ac:dyDescent="0.25">
      <c r="B417"/>
      <c r="C417"/>
      <c r="D417"/>
      <c r="E417"/>
      <c r="F417"/>
    </row>
    <row r="418" spans="2:6" x14ac:dyDescent="0.25">
      <c r="B418"/>
      <c r="C418"/>
      <c r="D418"/>
      <c r="E418"/>
      <c r="F418"/>
    </row>
    <row r="419" spans="2:6" x14ac:dyDescent="0.25">
      <c r="B419"/>
      <c r="C419"/>
      <c r="D419"/>
      <c r="E419"/>
      <c r="F419"/>
    </row>
    <row r="420" spans="2:6" x14ac:dyDescent="0.25">
      <c r="B420"/>
      <c r="C420"/>
      <c r="D420"/>
      <c r="E420"/>
      <c r="F420"/>
    </row>
    <row r="421" spans="2:6" x14ac:dyDescent="0.25">
      <c r="B421"/>
      <c r="C421"/>
      <c r="D421"/>
      <c r="E421"/>
      <c r="F421"/>
    </row>
    <row r="422" spans="2:6" x14ac:dyDescent="0.25">
      <c r="B422"/>
      <c r="C422"/>
      <c r="D422"/>
      <c r="E422"/>
      <c r="F422"/>
    </row>
    <row r="423" spans="2:6" x14ac:dyDescent="0.25">
      <c r="B423"/>
      <c r="C423"/>
      <c r="D423"/>
      <c r="E423"/>
      <c r="F423"/>
    </row>
    <row r="424" spans="2:6" x14ac:dyDescent="0.25">
      <c r="B424"/>
      <c r="C424"/>
      <c r="D424"/>
      <c r="E424"/>
      <c r="F424"/>
    </row>
    <row r="425" spans="2:6" x14ac:dyDescent="0.25">
      <c r="B425"/>
      <c r="C425"/>
      <c r="D425"/>
      <c r="E425"/>
      <c r="F425"/>
    </row>
    <row r="426" spans="2:6" x14ac:dyDescent="0.25">
      <c r="B426"/>
      <c r="C426"/>
      <c r="D426"/>
      <c r="E426"/>
      <c r="F426"/>
    </row>
    <row r="427" spans="2:6" x14ac:dyDescent="0.25">
      <c r="B427"/>
      <c r="C427"/>
      <c r="D427"/>
      <c r="E427"/>
      <c r="F427"/>
    </row>
    <row r="428" spans="2:6" x14ac:dyDescent="0.25">
      <c r="B428"/>
      <c r="C428"/>
      <c r="D428"/>
      <c r="E428"/>
      <c r="F428"/>
    </row>
    <row r="429" spans="2:6" x14ac:dyDescent="0.25">
      <c r="B429"/>
      <c r="C429"/>
      <c r="D429"/>
      <c r="E429"/>
      <c r="F429"/>
    </row>
    <row r="430" spans="2:6" x14ac:dyDescent="0.25">
      <c r="B430"/>
      <c r="C430"/>
      <c r="D430"/>
      <c r="E430"/>
      <c r="F430"/>
    </row>
    <row r="431" spans="2:6" x14ac:dyDescent="0.25">
      <c r="B431"/>
      <c r="C431"/>
      <c r="D431"/>
      <c r="E431"/>
      <c r="F431"/>
    </row>
    <row r="432" spans="2:6" x14ac:dyDescent="0.25">
      <c r="B432"/>
      <c r="C432"/>
      <c r="D432"/>
      <c r="E432"/>
      <c r="F432"/>
    </row>
    <row r="433" spans="2:6" x14ac:dyDescent="0.25">
      <c r="B433"/>
      <c r="C433"/>
      <c r="D433"/>
      <c r="E433"/>
      <c r="F433"/>
    </row>
    <row r="434" spans="2:6" x14ac:dyDescent="0.25">
      <c r="B434"/>
      <c r="C434"/>
      <c r="D434"/>
      <c r="E434"/>
      <c r="F434"/>
    </row>
    <row r="435" spans="2:6" x14ac:dyDescent="0.25">
      <c r="B435"/>
      <c r="C435"/>
      <c r="D435"/>
      <c r="E435"/>
      <c r="F435"/>
    </row>
    <row r="436" spans="2:6" x14ac:dyDescent="0.25">
      <c r="B436"/>
      <c r="C436"/>
      <c r="D436"/>
      <c r="E436"/>
      <c r="F436"/>
    </row>
    <row r="437" spans="2:6" x14ac:dyDescent="0.25">
      <c r="B437"/>
      <c r="C437"/>
      <c r="D437"/>
      <c r="E437"/>
      <c r="F437"/>
    </row>
    <row r="438" spans="2:6" x14ac:dyDescent="0.25">
      <c r="B438"/>
      <c r="C438"/>
      <c r="D438"/>
      <c r="E438"/>
      <c r="F438"/>
    </row>
    <row r="439" spans="2:6" x14ac:dyDescent="0.25">
      <c r="B439"/>
      <c r="C439"/>
      <c r="D439"/>
      <c r="E439"/>
      <c r="F439"/>
    </row>
    <row r="440" spans="2:6" x14ac:dyDescent="0.25">
      <c r="B440"/>
      <c r="C440"/>
      <c r="D440"/>
      <c r="E440"/>
      <c r="F440"/>
    </row>
    <row r="441" spans="2:6" x14ac:dyDescent="0.25">
      <c r="B441"/>
      <c r="C441"/>
      <c r="D441"/>
      <c r="E441"/>
      <c r="F441"/>
    </row>
    <row r="442" spans="2:6" x14ac:dyDescent="0.25">
      <c r="B442"/>
      <c r="C442"/>
      <c r="D442"/>
      <c r="E442"/>
      <c r="F442"/>
    </row>
    <row r="443" spans="2:6" x14ac:dyDescent="0.25">
      <c r="B443"/>
      <c r="C443"/>
      <c r="D443"/>
      <c r="E443"/>
      <c r="F443"/>
    </row>
    <row r="444" spans="2:6" x14ac:dyDescent="0.25">
      <c r="B444"/>
      <c r="C444"/>
      <c r="D444"/>
      <c r="E444"/>
      <c r="F444"/>
    </row>
    <row r="445" spans="2:6" x14ac:dyDescent="0.25">
      <c r="B445"/>
      <c r="C445"/>
      <c r="D445"/>
      <c r="E445"/>
      <c r="F445"/>
    </row>
    <row r="446" spans="2:6" x14ac:dyDescent="0.25">
      <c r="B446"/>
      <c r="C446"/>
      <c r="D446"/>
      <c r="E446"/>
      <c r="F446"/>
    </row>
    <row r="447" spans="2:6" x14ac:dyDescent="0.25">
      <c r="B447"/>
      <c r="C447"/>
      <c r="D447"/>
      <c r="E447"/>
      <c r="F447"/>
    </row>
    <row r="448" spans="2:6" x14ac:dyDescent="0.25">
      <c r="B448"/>
      <c r="C448"/>
      <c r="D448"/>
      <c r="E448"/>
      <c r="F448"/>
    </row>
    <row r="449" spans="2:6" x14ac:dyDescent="0.25">
      <c r="B449"/>
      <c r="C449"/>
      <c r="D449"/>
      <c r="E449"/>
      <c r="F449"/>
    </row>
    <row r="450" spans="2:6" x14ac:dyDescent="0.25">
      <c r="B450"/>
      <c r="C450"/>
      <c r="D450"/>
      <c r="E450"/>
      <c r="F450"/>
    </row>
    <row r="451" spans="2:6" x14ac:dyDescent="0.25">
      <c r="B451"/>
      <c r="C451"/>
      <c r="D451"/>
      <c r="E451"/>
      <c r="F451"/>
    </row>
    <row r="452" spans="2:6" x14ac:dyDescent="0.25">
      <c r="B452"/>
      <c r="C452"/>
      <c r="D452"/>
      <c r="E452"/>
      <c r="F452"/>
    </row>
    <row r="453" spans="2:6" x14ac:dyDescent="0.25">
      <c r="B453"/>
      <c r="C453"/>
      <c r="D453"/>
      <c r="E453"/>
      <c r="F453"/>
    </row>
    <row r="454" spans="2:6" x14ac:dyDescent="0.25">
      <c r="B454"/>
      <c r="C454"/>
      <c r="D454"/>
      <c r="E454"/>
      <c r="F454"/>
    </row>
    <row r="455" spans="2:6" x14ac:dyDescent="0.25">
      <c r="B455"/>
      <c r="C455"/>
      <c r="D455"/>
      <c r="E455"/>
      <c r="F455"/>
    </row>
    <row r="456" spans="2:6" x14ac:dyDescent="0.25">
      <c r="B456"/>
      <c r="C456"/>
      <c r="D456"/>
      <c r="E456"/>
      <c r="F456"/>
    </row>
    <row r="457" spans="2:6" x14ac:dyDescent="0.25">
      <c r="B457"/>
      <c r="C457"/>
      <c r="D457"/>
      <c r="E457"/>
      <c r="F457"/>
    </row>
    <row r="458" spans="2:6" x14ac:dyDescent="0.25">
      <c r="B458"/>
      <c r="C458"/>
      <c r="D458"/>
      <c r="E458"/>
      <c r="F458"/>
    </row>
    <row r="459" spans="2:6" x14ac:dyDescent="0.25">
      <c r="B459"/>
      <c r="C459"/>
      <c r="D459"/>
      <c r="E459"/>
      <c r="F459"/>
    </row>
    <row r="460" spans="2:6" x14ac:dyDescent="0.25">
      <c r="B460"/>
      <c r="C460"/>
      <c r="D460"/>
      <c r="E460"/>
      <c r="F460"/>
    </row>
    <row r="461" spans="2:6" x14ac:dyDescent="0.25">
      <c r="B461"/>
      <c r="C461"/>
      <c r="D461"/>
      <c r="E461"/>
      <c r="F461"/>
    </row>
    <row r="462" spans="2:6" x14ac:dyDescent="0.25">
      <c r="B462"/>
      <c r="C462"/>
      <c r="D462"/>
      <c r="E462"/>
      <c r="F462"/>
    </row>
    <row r="463" spans="2:6" x14ac:dyDescent="0.25">
      <c r="B463"/>
      <c r="C463"/>
      <c r="D463"/>
      <c r="E463"/>
      <c r="F463"/>
    </row>
    <row r="464" spans="2:6" x14ac:dyDescent="0.25">
      <c r="B464"/>
      <c r="C464"/>
      <c r="D464"/>
      <c r="E464"/>
      <c r="F464"/>
    </row>
    <row r="465" spans="2:6" x14ac:dyDescent="0.25">
      <c r="B465"/>
      <c r="C465"/>
      <c r="D465"/>
      <c r="E465"/>
      <c r="F465"/>
    </row>
    <row r="466" spans="2:6" x14ac:dyDescent="0.25">
      <c r="B466"/>
      <c r="C466"/>
      <c r="D466"/>
      <c r="E466"/>
      <c r="F466"/>
    </row>
    <row r="467" spans="2:6" x14ac:dyDescent="0.25">
      <c r="B467"/>
      <c r="C467"/>
      <c r="D467"/>
      <c r="E467"/>
      <c r="F467"/>
    </row>
    <row r="468" spans="2:6" x14ac:dyDescent="0.25">
      <c r="B468"/>
      <c r="C468"/>
      <c r="D468"/>
      <c r="E468"/>
      <c r="F468"/>
    </row>
    <row r="469" spans="2:6" x14ac:dyDescent="0.25">
      <c r="B469"/>
      <c r="C469"/>
      <c r="D469"/>
      <c r="E469"/>
      <c r="F469"/>
    </row>
    <row r="470" spans="2:6" x14ac:dyDescent="0.25">
      <c r="B470"/>
      <c r="C470"/>
      <c r="D470"/>
      <c r="E470"/>
      <c r="F470"/>
    </row>
    <row r="471" spans="2:6" x14ac:dyDescent="0.25">
      <c r="B471"/>
      <c r="C471"/>
      <c r="D471"/>
      <c r="E471"/>
      <c r="F471"/>
    </row>
    <row r="472" spans="2:6" x14ac:dyDescent="0.25">
      <c r="B472"/>
      <c r="C472"/>
      <c r="D472"/>
      <c r="E472"/>
      <c r="F472"/>
    </row>
    <row r="473" spans="2:6" x14ac:dyDescent="0.25">
      <c r="B473"/>
      <c r="C473"/>
      <c r="D473"/>
      <c r="E473"/>
      <c r="F473"/>
    </row>
    <row r="474" spans="2:6" x14ac:dyDescent="0.25">
      <c r="B474"/>
      <c r="C474"/>
      <c r="D474"/>
      <c r="E474"/>
      <c r="F474"/>
    </row>
    <row r="475" spans="2:6" x14ac:dyDescent="0.25">
      <c r="B475"/>
      <c r="C475"/>
      <c r="D475"/>
      <c r="E475"/>
      <c r="F475"/>
    </row>
    <row r="476" spans="2:6" x14ac:dyDescent="0.25">
      <c r="B476"/>
      <c r="C476"/>
      <c r="D476"/>
      <c r="E476"/>
      <c r="F476"/>
    </row>
    <row r="477" spans="2:6" x14ac:dyDescent="0.25">
      <c r="B477"/>
      <c r="C477"/>
      <c r="D477"/>
      <c r="E477"/>
      <c r="F477"/>
    </row>
    <row r="478" spans="2:6" x14ac:dyDescent="0.25">
      <c r="B478"/>
      <c r="C478"/>
      <c r="D478"/>
      <c r="E478"/>
      <c r="F478"/>
    </row>
    <row r="479" spans="2:6" x14ac:dyDescent="0.25">
      <c r="B479"/>
      <c r="C479"/>
      <c r="D479"/>
      <c r="E479"/>
      <c r="F479"/>
    </row>
    <row r="480" spans="2:6" x14ac:dyDescent="0.25">
      <c r="B480"/>
      <c r="C480"/>
      <c r="D480"/>
      <c r="E480"/>
      <c r="F480"/>
    </row>
    <row r="481" spans="2:6" x14ac:dyDescent="0.25">
      <c r="B481"/>
      <c r="C481"/>
      <c r="D481"/>
      <c r="E481"/>
      <c r="F481"/>
    </row>
    <row r="482" spans="2:6" x14ac:dyDescent="0.25">
      <c r="B482"/>
      <c r="C482"/>
      <c r="D482"/>
      <c r="E482"/>
      <c r="F482"/>
    </row>
    <row r="483" spans="2:6" x14ac:dyDescent="0.25">
      <c r="B483"/>
      <c r="C483"/>
      <c r="D483"/>
      <c r="E483"/>
      <c r="F483"/>
    </row>
    <row r="484" spans="2:6" x14ac:dyDescent="0.25">
      <c r="B484"/>
      <c r="C484"/>
      <c r="D484"/>
      <c r="E484"/>
      <c r="F484"/>
    </row>
    <row r="485" spans="2:6" x14ac:dyDescent="0.25">
      <c r="B485"/>
      <c r="C485"/>
      <c r="D485"/>
      <c r="E485"/>
      <c r="F485"/>
    </row>
    <row r="486" spans="2:6" x14ac:dyDescent="0.25">
      <c r="B486"/>
      <c r="C486"/>
      <c r="D486"/>
      <c r="E486"/>
      <c r="F486"/>
    </row>
    <row r="487" spans="2:6" x14ac:dyDescent="0.25">
      <c r="B487"/>
      <c r="C487"/>
      <c r="D487"/>
      <c r="E487"/>
      <c r="F487"/>
    </row>
    <row r="488" spans="2:6" x14ac:dyDescent="0.25">
      <c r="B488"/>
      <c r="C488"/>
      <c r="D488"/>
      <c r="E488"/>
      <c r="F488"/>
    </row>
    <row r="489" spans="2:6" x14ac:dyDescent="0.25">
      <c r="B489"/>
      <c r="C489"/>
      <c r="D489"/>
      <c r="E489"/>
      <c r="F489"/>
    </row>
    <row r="490" spans="2:6" x14ac:dyDescent="0.25">
      <c r="B490"/>
      <c r="C490"/>
      <c r="D490"/>
      <c r="E490"/>
      <c r="F490"/>
    </row>
    <row r="491" spans="2:6" x14ac:dyDescent="0.25">
      <c r="B491"/>
      <c r="C491"/>
      <c r="D491"/>
      <c r="E491"/>
      <c r="F491"/>
    </row>
    <row r="492" spans="2:6" x14ac:dyDescent="0.25">
      <c r="B492"/>
      <c r="C492"/>
      <c r="D492"/>
      <c r="E492"/>
      <c r="F492"/>
    </row>
    <row r="493" spans="2:6" x14ac:dyDescent="0.25">
      <c r="B493"/>
      <c r="C493"/>
      <c r="D493"/>
      <c r="E493"/>
      <c r="F493"/>
    </row>
    <row r="494" spans="2:6" x14ac:dyDescent="0.25">
      <c r="B494"/>
      <c r="C494"/>
      <c r="D494"/>
      <c r="E494"/>
      <c r="F494"/>
    </row>
    <row r="495" spans="2:6" x14ac:dyDescent="0.25">
      <c r="B495"/>
      <c r="C495"/>
      <c r="D495"/>
      <c r="E495"/>
      <c r="F495"/>
    </row>
    <row r="496" spans="2:6" x14ac:dyDescent="0.25">
      <c r="B496"/>
      <c r="C496"/>
      <c r="D496"/>
      <c r="E496"/>
      <c r="F496"/>
    </row>
    <row r="497" spans="2:6" x14ac:dyDescent="0.25">
      <c r="B497"/>
      <c r="C497"/>
      <c r="D497"/>
      <c r="E497"/>
      <c r="F497"/>
    </row>
    <row r="498" spans="2:6" x14ac:dyDescent="0.25">
      <c r="B498"/>
      <c r="C498"/>
      <c r="D498"/>
      <c r="E498"/>
      <c r="F498"/>
    </row>
    <row r="499" spans="2:6" x14ac:dyDescent="0.25">
      <c r="B499"/>
      <c r="C499"/>
      <c r="D499"/>
      <c r="E499"/>
      <c r="F499"/>
    </row>
    <row r="500" spans="2:6" x14ac:dyDescent="0.25">
      <c r="B500"/>
      <c r="C500"/>
      <c r="D500"/>
      <c r="E500"/>
      <c r="F500"/>
    </row>
    <row r="501" spans="2:6" x14ac:dyDescent="0.25">
      <c r="B501"/>
      <c r="C501"/>
      <c r="D501"/>
      <c r="E501"/>
      <c r="F501"/>
    </row>
    <row r="502" spans="2:6" x14ac:dyDescent="0.25">
      <c r="B502"/>
      <c r="C502"/>
      <c r="D502"/>
      <c r="E502"/>
      <c r="F502"/>
    </row>
    <row r="503" spans="2:6" x14ac:dyDescent="0.25">
      <c r="B503"/>
      <c r="C503"/>
      <c r="D503"/>
      <c r="E503"/>
      <c r="F503"/>
    </row>
    <row r="504" spans="2:6" x14ac:dyDescent="0.25">
      <c r="B504"/>
      <c r="C504"/>
      <c r="D504"/>
      <c r="E504"/>
      <c r="F504"/>
    </row>
    <row r="505" spans="2:6" x14ac:dyDescent="0.25">
      <c r="B505"/>
      <c r="C505"/>
      <c r="D505"/>
      <c r="E505"/>
      <c r="F505"/>
    </row>
    <row r="506" spans="2:6" x14ac:dyDescent="0.25">
      <c r="B506"/>
      <c r="C506"/>
      <c r="D506"/>
      <c r="E506"/>
      <c r="F506"/>
    </row>
    <row r="507" spans="2:6" x14ac:dyDescent="0.25">
      <c r="B507"/>
      <c r="C507"/>
      <c r="D507"/>
      <c r="E507"/>
      <c r="F507"/>
    </row>
    <row r="508" spans="2:6" x14ac:dyDescent="0.25">
      <c r="B508"/>
      <c r="C508"/>
      <c r="D508"/>
      <c r="E508"/>
      <c r="F508"/>
    </row>
    <row r="509" spans="2:6" x14ac:dyDescent="0.25">
      <c r="B509"/>
      <c r="C509"/>
      <c r="D509"/>
      <c r="E509"/>
      <c r="F509"/>
    </row>
    <row r="510" spans="2:6" x14ac:dyDescent="0.25">
      <c r="B510"/>
      <c r="C510"/>
      <c r="D510"/>
      <c r="E510"/>
      <c r="F510"/>
    </row>
    <row r="511" spans="2:6" x14ac:dyDescent="0.25">
      <c r="B511"/>
      <c r="C511"/>
      <c r="D511"/>
      <c r="E511"/>
      <c r="F511"/>
    </row>
    <row r="512" spans="2:6" x14ac:dyDescent="0.25">
      <c r="B512"/>
      <c r="C512"/>
      <c r="D512"/>
      <c r="E512"/>
      <c r="F512"/>
    </row>
    <row r="513" spans="2:6" x14ac:dyDescent="0.25">
      <c r="B513"/>
      <c r="C513"/>
      <c r="D513"/>
      <c r="E513"/>
      <c r="F513"/>
    </row>
    <row r="514" spans="2:6" x14ac:dyDescent="0.25">
      <c r="B514"/>
      <c r="C514"/>
      <c r="D514"/>
      <c r="E514"/>
      <c r="F514"/>
    </row>
    <row r="515" spans="2:6" x14ac:dyDescent="0.25">
      <c r="B515"/>
      <c r="C515"/>
      <c r="D515"/>
      <c r="E515"/>
      <c r="F515"/>
    </row>
    <row r="516" spans="2:6" x14ac:dyDescent="0.25">
      <c r="B516"/>
      <c r="C516"/>
      <c r="D516"/>
      <c r="E516"/>
      <c r="F516"/>
    </row>
    <row r="517" spans="2:6" x14ac:dyDescent="0.25">
      <c r="B517"/>
      <c r="C517"/>
      <c r="D517"/>
      <c r="E517"/>
      <c r="F517"/>
    </row>
    <row r="518" spans="2:6" x14ac:dyDescent="0.25">
      <c r="B518"/>
      <c r="C518"/>
      <c r="D518"/>
      <c r="E518"/>
      <c r="F518"/>
    </row>
    <row r="519" spans="2:6" x14ac:dyDescent="0.25">
      <c r="B519"/>
      <c r="C519"/>
      <c r="D519"/>
      <c r="E519"/>
      <c r="F519"/>
    </row>
    <row r="520" spans="2:6" x14ac:dyDescent="0.25">
      <c r="B520"/>
      <c r="C520"/>
      <c r="D520"/>
      <c r="E520"/>
      <c r="F520"/>
    </row>
    <row r="521" spans="2:6" x14ac:dyDescent="0.25">
      <c r="B521"/>
      <c r="C521"/>
      <c r="D521"/>
      <c r="E521"/>
      <c r="F521"/>
    </row>
    <row r="522" spans="2:6" x14ac:dyDescent="0.25">
      <c r="B522"/>
      <c r="C522"/>
      <c r="D522"/>
      <c r="E522"/>
      <c r="F522"/>
    </row>
    <row r="523" spans="2:6" x14ac:dyDescent="0.25">
      <c r="B523"/>
      <c r="C523"/>
      <c r="D523"/>
      <c r="E523"/>
      <c r="F523"/>
    </row>
    <row r="524" spans="2:6" x14ac:dyDescent="0.25">
      <c r="B524"/>
      <c r="C524"/>
      <c r="D524"/>
      <c r="E524"/>
      <c r="F524"/>
    </row>
    <row r="525" spans="2:6" x14ac:dyDescent="0.25">
      <c r="B525"/>
      <c r="C525"/>
      <c r="D525"/>
      <c r="E525"/>
      <c r="F525"/>
    </row>
    <row r="526" spans="2:6" x14ac:dyDescent="0.25">
      <c r="B526"/>
      <c r="C526"/>
      <c r="D526"/>
      <c r="E526"/>
      <c r="F526"/>
    </row>
    <row r="527" spans="2:6" x14ac:dyDescent="0.25">
      <c r="B527"/>
      <c r="C527"/>
      <c r="D527"/>
      <c r="E527"/>
      <c r="F527"/>
    </row>
    <row r="528" spans="2:6" x14ac:dyDescent="0.25">
      <c r="B528"/>
      <c r="C528"/>
      <c r="D528"/>
      <c r="E528"/>
      <c r="F528"/>
    </row>
    <row r="529" spans="2:6" x14ac:dyDescent="0.25">
      <c r="B529"/>
      <c r="C529"/>
      <c r="D529"/>
      <c r="E529"/>
      <c r="F529"/>
    </row>
    <row r="530" spans="2:6" x14ac:dyDescent="0.25">
      <c r="B530"/>
      <c r="C530"/>
      <c r="D530"/>
      <c r="E530"/>
      <c r="F530"/>
    </row>
    <row r="531" spans="2:6" x14ac:dyDescent="0.25">
      <c r="B531"/>
      <c r="C531"/>
      <c r="D531"/>
      <c r="E531"/>
      <c r="F531"/>
    </row>
    <row r="532" spans="2:6" x14ac:dyDescent="0.25">
      <c r="B532"/>
      <c r="C532"/>
      <c r="D532"/>
      <c r="E532"/>
      <c r="F532"/>
    </row>
    <row r="533" spans="2:6" x14ac:dyDescent="0.25">
      <c r="B533"/>
      <c r="C533"/>
      <c r="D533"/>
      <c r="E533"/>
      <c r="F533"/>
    </row>
    <row r="534" spans="2:6" x14ac:dyDescent="0.25">
      <c r="B534"/>
      <c r="C534"/>
      <c r="D534"/>
      <c r="E534"/>
      <c r="F534"/>
    </row>
    <row r="535" spans="2:6" x14ac:dyDescent="0.25">
      <c r="B535"/>
      <c r="C535"/>
      <c r="D535"/>
      <c r="E535"/>
      <c r="F535"/>
    </row>
    <row r="536" spans="2:6" x14ac:dyDescent="0.25">
      <c r="B536"/>
      <c r="C536"/>
      <c r="D536"/>
      <c r="E536"/>
      <c r="F536"/>
    </row>
    <row r="537" spans="2:6" x14ac:dyDescent="0.25">
      <c r="B537"/>
      <c r="C537"/>
      <c r="D537"/>
      <c r="E537"/>
      <c r="F537"/>
    </row>
    <row r="538" spans="2:6" x14ac:dyDescent="0.25">
      <c r="B538"/>
      <c r="C538"/>
      <c r="D538"/>
      <c r="E538"/>
      <c r="F538"/>
    </row>
    <row r="539" spans="2:6" x14ac:dyDescent="0.25">
      <c r="B539"/>
      <c r="C539"/>
      <c r="D539"/>
      <c r="E539"/>
      <c r="F539"/>
    </row>
    <row r="540" spans="2:6" x14ac:dyDescent="0.25">
      <c r="B540"/>
      <c r="C540"/>
      <c r="D540"/>
      <c r="E540"/>
      <c r="F540"/>
    </row>
    <row r="541" spans="2:6" x14ac:dyDescent="0.25">
      <c r="B541"/>
      <c r="C541"/>
      <c r="D541"/>
      <c r="E541"/>
      <c r="F541"/>
    </row>
    <row r="542" spans="2:6" x14ac:dyDescent="0.25">
      <c r="B542"/>
      <c r="C542"/>
      <c r="D542"/>
      <c r="E542"/>
      <c r="F542"/>
    </row>
    <row r="543" spans="2:6" x14ac:dyDescent="0.25">
      <c r="B543"/>
      <c r="C543"/>
      <c r="D543"/>
      <c r="E543"/>
      <c r="F543"/>
    </row>
    <row r="544" spans="2:6" x14ac:dyDescent="0.25">
      <c r="B544"/>
      <c r="C544"/>
      <c r="D544"/>
      <c r="E544"/>
      <c r="F544"/>
    </row>
    <row r="545" spans="2:6" x14ac:dyDescent="0.25">
      <c r="B545"/>
      <c r="C545"/>
      <c r="D545"/>
      <c r="E545"/>
      <c r="F545"/>
    </row>
    <row r="546" spans="2:6" x14ac:dyDescent="0.25">
      <c r="B546"/>
      <c r="C546"/>
      <c r="D546"/>
      <c r="E546"/>
      <c r="F546"/>
    </row>
    <row r="547" spans="2:6" x14ac:dyDescent="0.25">
      <c r="B547"/>
      <c r="C547"/>
      <c r="D547"/>
      <c r="E547"/>
      <c r="F547"/>
    </row>
    <row r="548" spans="2:6" x14ac:dyDescent="0.25">
      <c r="B548"/>
      <c r="C548"/>
      <c r="D548"/>
      <c r="E548"/>
      <c r="F548"/>
    </row>
    <row r="549" spans="2:6" x14ac:dyDescent="0.25">
      <c r="B549"/>
      <c r="C549"/>
      <c r="D549"/>
      <c r="E549"/>
      <c r="F549"/>
    </row>
    <row r="550" spans="2:6" x14ac:dyDescent="0.25">
      <c r="B550"/>
      <c r="C550"/>
      <c r="D550"/>
      <c r="E550"/>
      <c r="F550"/>
    </row>
    <row r="551" spans="2:6" x14ac:dyDescent="0.25">
      <c r="B551"/>
      <c r="C551"/>
      <c r="D551"/>
      <c r="E551"/>
      <c r="F551"/>
    </row>
    <row r="552" spans="2:6" x14ac:dyDescent="0.25">
      <c r="B552"/>
      <c r="C552"/>
      <c r="D552"/>
      <c r="E552"/>
      <c r="F552"/>
    </row>
    <row r="553" spans="2:6" x14ac:dyDescent="0.25">
      <c r="B553"/>
      <c r="C553"/>
      <c r="D553"/>
      <c r="E553"/>
      <c r="F553"/>
    </row>
    <row r="554" spans="2:6" x14ac:dyDescent="0.25">
      <c r="B554"/>
      <c r="C554"/>
      <c r="D554"/>
      <c r="E554"/>
      <c r="F554"/>
    </row>
    <row r="555" spans="2:6" x14ac:dyDescent="0.25">
      <c r="B555"/>
      <c r="C555"/>
      <c r="D555"/>
      <c r="E555"/>
      <c r="F555"/>
    </row>
    <row r="556" spans="2:6" x14ac:dyDescent="0.25">
      <c r="B556"/>
      <c r="C556"/>
      <c r="D556"/>
      <c r="E556"/>
      <c r="F556"/>
    </row>
    <row r="557" spans="2:6" x14ac:dyDescent="0.25">
      <c r="B557"/>
      <c r="C557"/>
      <c r="D557"/>
      <c r="E557"/>
      <c r="F557"/>
    </row>
    <row r="558" spans="2:6" x14ac:dyDescent="0.25">
      <c r="B558"/>
      <c r="C558"/>
      <c r="D558"/>
      <c r="E558"/>
      <c r="F558"/>
    </row>
    <row r="559" spans="2:6" x14ac:dyDescent="0.25">
      <c r="B559"/>
      <c r="C559"/>
      <c r="D559"/>
      <c r="E559"/>
      <c r="F559"/>
    </row>
    <row r="560" spans="2:6" x14ac:dyDescent="0.25">
      <c r="B560"/>
      <c r="C560"/>
      <c r="D560"/>
      <c r="E560"/>
      <c r="F560"/>
    </row>
    <row r="561" spans="2:6" x14ac:dyDescent="0.25">
      <c r="B561"/>
      <c r="C561"/>
      <c r="D561"/>
      <c r="E561"/>
      <c r="F561"/>
    </row>
    <row r="562" spans="2:6" x14ac:dyDescent="0.25">
      <c r="B562"/>
      <c r="C562"/>
      <c r="D562"/>
      <c r="E562"/>
      <c r="F562"/>
    </row>
    <row r="563" spans="2:6" x14ac:dyDescent="0.25">
      <c r="B563"/>
      <c r="C563"/>
      <c r="D563"/>
      <c r="E563"/>
      <c r="F563"/>
    </row>
    <row r="564" spans="2:6" x14ac:dyDescent="0.25">
      <c r="B564"/>
      <c r="C564"/>
      <c r="D564"/>
      <c r="E564"/>
      <c r="F564"/>
    </row>
    <row r="565" spans="2:6" x14ac:dyDescent="0.25">
      <c r="B565"/>
      <c r="C565"/>
      <c r="D565"/>
      <c r="E565"/>
      <c r="F565"/>
    </row>
    <row r="566" spans="2:6" x14ac:dyDescent="0.25">
      <c r="B566"/>
      <c r="C566"/>
      <c r="D566"/>
      <c r="E566"/>
      <c r="F566"/>
    </row>
    <row r="567" spans="2:6" x14ac:dyDescent="0.25">
      <c r="B567"/>
      <c r="C567"/>
      <c r="D567"/>
      <c r="E567"/>
      <c r="F567"/>
    </row>
    <row r="568" spans="2:6" x14ac:dyDescent="0.25">
      <c r="B568"/>
      <c r="C568"/>
      <c r="D568"/>
      <c r="E568"/>
      <c r="F568"/>
    </row>
    <row r="569" spans="2:6" x14ac:dyDescent="0.25">
      <c r="B569"/>
      <c r="C569"/>
      <c r="D569"/>
      <c r="E569"/>
      <c r="F569"/>
    </row>
    <row r="570" spans="2:6" x14ac:dyDescent="0.25">
      <c r="B570"/>
      <c r="C570"/>
      <c r="D570"/>
      <c r="E570"/>
      <c r="F570"/>
    </row>
    <row r="571" spans="2:6" x14ac:dyDescent="0.25">
      <c r="B571"/>
      <c r="C571"/>
      <c r="D571"/>
      <c r="E571"/>
      <c r="F571"/>
    </row>
    <row r="572" spans="2:6" x14ac:dyDescent="0.25">
      <c r="B572"/>
      <c r="C572"/>
      <c r="D572"/>
      <c r="E572"/>
      <c r="F572"/>
    </row>
    <row r="573" spans="2:6" x14ac:dyDescent="0.25">
      <c r="B573"/>
      <c r="C573"/>
      <c r="D573"/>
      <c r="E573"/>
      <c r="F573"/>
    </row>
    <row r="574" spans="2:6" x14ac:dyDescent="0.25">
      <c r="B574"/>
      <c r="C574"/>
      <c r="D574"/>
      <c r="E574"/>
      <c r="F574"/>
    </row>
    <row r="575" spans="2:6" x14ac:dyDescent="0.25">
      <c r="B575"/>
      <c r="C575"/>
      <c r="D575"/>
      <c r="E575"/>
      <c r="F575"/>
    </row>
    <row r="576" spans="2:6" x14ac:dyDescent="0.25">
      <c r="B576"/>
      <c r="C576"/>
      <c r="D576"/>
      <c r="E576"/>
      <c r="F576"/>
    </row>
    <row r="577" spans="2:6" x14ac:dyDescent="0.25">
      <c r="B577"/>
      <c r="C577"/>
      <c r="D577"/>
      <c r="E577"/>
      <c r="F577"/>
    </row>
    <row r="578" spans="2:6" x14ac:dyDescent="0.25">
      <c r="B578"/>
      <c r="C578"/>
      <c r="D578"/>
      <c r="E578"/>
      <c r="F578"/>
    </row>
    <row r="579" spans="2:6" x14ac:dyDescent="0.25">
      <c r="B579"/>
      <c r="C579"/>
      <c r="D579"/>
      <c r="E579"/>
      <c r="F579"/>
    </row>
    <row r="580" spans="2:6" x14ac:dyDescent="0.25">
      <c r="B580"/>
      <c r="C580"/>
      <c r="D580"/>
      <c r="E580"/>
      <c r="F580"/>
    </row>
    <row r="581" spans="2:6" x14ac:dyDescent="0.25">
      <c r="B581"/>
      <c r="C581"/>
      <c r="D581"/>
      <c r="E581"/>
      <c r="F581"/>
    </row>
    <row r="582" spans="2:6" x14ac:dyDescent="0.25">
      <c r="B582"/>
      <c r="C582"/>
      <c r="D582"/>
      <c r="E582"/>
      <c r="F582"/>
    </row>
    <row r="583" spans="2:6" x14ac:dyDescent="0.25">
      <c r="B583"/>
      <c r="C583"/>
      <c r="D583"/>
      <c r="E583"/>
      <c r="F583"/>
    </row>
    <row r="584" spans="2:6" x14ac:dyDescent="0.25">
      <c r="B584"/>
      <c r="C584"/>
      <c r="D584"/>
      <c r="E584"/>
      <c r="F584"/>
    </row>
    <row r="585" spans="2:6" x14ac:dyDescent="0.25">
      <c r="B585"/>
      <c r="C585"/>
      <c r="D585"/>
      <c r="E585"/>
      <c r="F585"/>
    </row>
    <row r="586" spans="2:6" x14ac:dyDescent="0.25">
      <c r="B586"/>
      <c r="C586"/>
      <c r="D586"/>
      <c r="E586"/>
      <c r="F586"/>
    </row>
    <row r="587" spans="2:6" x14ac:dyDescent="0.25">
      <c r="B587"/>
      <c r="C587"/>
      <c r="D587"/>
      <c r="E587"/>
      <c r="F587"/>
    </row>
    <row r="588" spans="2:6" x14ac:dyDescent="0.25">
      <c r="B588"/>
      <c r="C588"/>
      <c r="D588"/>
      <c r="E588"/>
      <c r="F588"/>
    </row>
    <row r="589" spans="2:6" x14ac:dyDescent="0.25">
      <c r="B589"/>
      <c r="C589"/>
      <c r="D589"/>
      <c r="E589"/>
      <c r="F589"/>
    </row>
    <row r="590" spans="2:6" x14ac:dyDescent="0.25">
      <c r="B590"/>
      <c r="C590"/>
      <c r="D590"/>
      <c r="E590"/>
      <c r="F590"/>
    </row>
    <row r="591" spans="2:6" x14ac:dyDescent="0.25">
      <c r="B591"/>
      <c r="C591"/>
      <c r="D591"/>
      <c r="E591"/>
      <c r="F591"/>
    </row>
    <row r="592" spans="2:6" x14ac:dyDescent="0.25">
      <c r="B592"/>
      <c r="C592"/>
      <c r="D592"/>
      <c r="E592"/>
      <c r="F592"/>
    </row>
    <row r="593" spans="2:6" x14ac:dyDescent="0.25">
      <c r="B593"/>
      <c r="C593"/>
      <c r="D593"/>
      <c r="E593"/>
      <c r="F593"/>
    </row>
    <row r="594" spans="2:6" x14ac:dyDescent="0.25">
      <c r="B594"/>
      <c r="C594"/>
      <c r="D594"/>
      <c r="E594"/>
      <c r="F594"/>
    </row>
    <row r="595" spans="2:6" x14ac:dyDescent="0.25">
      <c r="B595"/>
      <c r="C595"/>
      <c r="D595"/>
      <c r="E595"/>
      <c r="F595"/>
    </row>
    <row r="596" spans="2:6" x14ac:dyDescent="0.25">
      <c r="B596"/>
      <c r="C596"/>
      <c r="D596"/>
      <c r="E596"/>
      <c r="F596"/>
    </row>
    <row r="597" spans="2:6" x14ac:dyDescent="0.25">
      <c r="B597"/>
      <c r="C597"/>
      <c r="D597"/>
      <c r="E597"/>
      <c r="F597"/>
    </row>
    <row r="598" spans="2:6" x14ac:dyDescent="0.25">
      <c r="B598"/>
      <c r="C598"/>
      <c r="D598"/>
      <c r="E598"/>
      <c r="F598"/>
    </row>
    <row r="599" spans="2:6" x14ac:dyDescent="0.25">
      <c r="B599"/>
      <c r="C599"/>
      <c r="D599"/>
      <c r="E599"/>
      <c r="F599"/>
    </row>
    <row r="600" spans="2:6" x14ac:dyDescent="0.25">
      <c r="B600"/>
      <c r="C600"/>
      <c r="D600"/>
      <c r="E600"/>
      <c r="F600"/>
    </row>
    <row r="601" spans="2:6" x14ac:dyDescent="0.25">
      <c r="B601"/>
      <c r="C601"/>
      <c r="D601"/>
      <c r="E601"/>
      <c r="F601"/>
    </row>
    <row r="602" spans="2:6" x14ac:dyDescent="0.25">
      <c r="B602"/>
      <c r="C602"/>
      <c r="D602"/>
      <c r="E602"/>
      <c r="F602"/>
    </row>
    <row r="603" spans="2:6" x14ac:dyDescent="0.25">
      <c r="B603"/>
      <c r="C603"/>
      <c r="D603"/>
      <c r="E603"/>
      <c r="F603"/>
    </row>
    <row r="604" spans="2:6" x14ac:dyDescent="0.25">
      <c r="B604"/>
      <c r="C604"/>
      <c r="D604"/>
      <c r="E604"/>
      <c r="F604"/>
    </row>
    <row r="605" spans="2:6" x14ac:dyDescent="0.25">
      <c r="B605"/>
      <c r="C605"/>
      <c r="D605"/>
      <c r="E605"/>
      <c r="F605"/>
    </row>
    <row r="606" spans="2:6" x14ac:dyDescent="0.25">
      <c r="B606"/>
      <c r="C606"/>
      <c r="D606"/>
      <c r="E606"/>
      <c r="F606"/>
    </row>
    <row r="607" spans="2:6" x14ac:dyDescent="0.25">
      <c r="B607"/>
      <c r="C607"/>
      <c r="D607"/>
      <c r="E607"/>
      <c r="F607"/>
    </row>
    <row r="608" spans="2:6" x14ac:dyDescent="0.25">
      <c r="B608"/>
      <c r="C608"/>
      <c r="D608"/>
      <c r="E608"/>
      <c r="F608"/>
    </row>
    <row r="609" spans="2:6" x14ac:dyDescent="0.25">
      <c r="B609"/>
      <c r="C609"/>
      <c r="D609"/>
      <c r="E609"/>
      <c r="F609"/>
    </row>
    <row r="610" spans="2:6" x14ac:dyDescent="0.25">
      <c r="B610"/>
      <c r="C610"/>
      <c r="D610"/>
      <c r="E610"/>
      <c r="F610"/>
    </row>
    <row r="611" spans="2:6" x14ac:dyDescent="0.25">
      <c r="B611"/>
      <c r="C611"/>
      <c r="D611"/>
      <c r="E611"/>
      <c r="F611"/>
    </row>
    <row r="612" spans="2:6" x14ac:dyDescent="0.25">
      <c r="B612"/>
      <c r="C612"/>
      <c r="D612"/>
      <c r="E612"/>
      <c r="F612"/>
    </row>
    <row r="613" spans="2:6" x14ac:dyDescent="0.25">
      <c r="B613"/>
      <c r="C613"/>
      <c r="D613"/>
      <c r="E613"/>
      <c r="F613"/>
    </row>
    <row r="614" spans="2:6" x14ac:dyDescent="0.25">
      <c r="B614"/>
      <c r="C614"/>
      <c r="D614"/>
      <c r="E614"/>
      <c r="F614"/>
    </row>
    <row r="615" spans="2:6" x14ac:dyDescent="0.25">
      <c r="B615"/>
      <c r="C615"/>
      <c r="D615"/>
      <c r="E615"/>
      <c r="F615"/>
    </row>
    <row r="616" spans="2:6" x14ac:dyDescent="0.25">
      <c r="B616"/>
      <c r="C616"/>
      <c r="D616"/>
      <c r="E616"/>
      <c r="F616"/>
    </row>
    <row r="617" spans="2:6" x14ac:dyDescent="0.25">
      <c r="B617"/>
      <c r="C617"/>
      <c r="D617"/>
      <c r="E617"/>
      <c r="F617"/>
    </row>
    <row r="618" spans="2:6" x14ac:dyDescent="0.25">
      <c r="B618"/>
      <c r="C618"/>
      <c r="D618"/>
      <c r="E618"/>
      <c r="F618"/>
    </row>
    <row r="619" spans="2:6" x14ac:dyDescent="0.25">
      <c r="B619"/>
      <c r="C619"/>
      <c r="D619"/>
      <c r="E619"/>
      <c r="F619"/>
    </row>
    <row r="620" spans="2:6" x14ac:dyDescent="0.25">
      <c r="B620"/>
      <c r="C620"/>
      <c r="D620"/>
      <c r="E620"/>
      <c r="F620"/>
    </row>
    <row r="621" spans="2:6" x14ac:dyDescent="0.25">
      <c r="B621"/>
      <c r="C621"/>
      <c r="D621"/>
      <c r="E621"/>
      <c r="F621"/>
    </row>
    <row r="622" spans="2:6" x14ac:dyDescent="0.25">
      <c r="B622"/>
      <c r="C622"/>
      <c r="D622"/>
      <c r="E622"/>
      <c r="F622"/>
    </row>
    <row r="623" spans="2:6" x14ac:dyDescent="0.25">
      <c r="B623"/>
      <c r="C623"/>
      <c r="D623"/>
      <c r="E623"/>
      <c r="F623"/>
    </row>
    <row r="624" spans="2:6" x14ac:dyDescent="0.25">
      <c r="B624"/>
      <c r="C624"/>
      <c r="D624"/>
      <c r="E624"/>
      <c r="F624"/>
    </row>
    <row r="625" spans="2:6" x14ac:dyDescent="0.25">
      <c r="B625"/>
      <c r="C625"/>
      <c r="D625"/>
      <c r="E625"/>
      <c r="F625"/>
    </row>
    <row r="626" spans="2:6" x14ac:dyDescent="0.25">
      <c r="B626"/>
      <c r="C626"/>
      <c r="D626"/>
      <c r="E626"/>
      <c r="F626"/>
    </row>
    <row r="627" spans="2:6" x14ac:dyDescent="0.25">
      <c r="B627"/>
      <c r="C627"/>
      <c r="D627"/>
      <c r="E627"/>
      <c r="F627"/>
    </row>
    <row r="628" spans="2:6" x14ac:dyDescent="0.25">
      <c r="B628"/>
      <c r="C628"/>
      <c r="D628"/>
      <c r="E628"/>
      <c r="F628"/>
    </row>
    <row r="629" spans="2:6" x14ac:dyDescent="0.25">
      <c r="B629"/>
      <c r="C629"/>
      <c r="D629"/>
      <c r="E629"/>
      <c r="F629"/>
    </row>
    <row r="630" spans="2:6" x14ac:dyDescent="0.25">
      <c r="B630"/>
      <c r="C630"/>
      <c r="D630"/>
      <c r="E630"/>
      <c r="F630"/>
    </row>
    <row r="631" spans="2:6" x14ac:dyDescent="0.25">
      <c r="B631"/>
      <c r="C631"/>
      <c r="D631"/>
      <c r="E631"/>
      <c r="F631"/>
    </row>
    <row r="632" spans="2:6" x14ac:dyDescent="0.25">
      <c r="B632"/>
      <c r="C632"/>
      <c r="D632"/>
      <c r="E632"/>
      <c r="F632"/>
    </row>
    <row r="633" spans="2:6" x14ac:dyDescent="0.25">
      <c r="B633"/>
      <c r="C633"/>
      <c r="D633"/>
      <c r="E633"/>
      <c r="F633"/>
    </row>
    <row r="634" spans="2:6" x14ac:dyDescent="0.25">
      <c r="B634"/>
      <c r="C634"/>
      <c r="D634"/>
      <c r="E634"/>
      <c r="F634"/>
    </row>
    <row r="635" spans="2:6" x14ac:dyDescent="0.25">
      <c r="B635"/>
      <c r="C635"/>
      <c r="D635"/>
      <c r="E635"/>
      <c r="F635"/>
    </row>
    <row r="636" spans="2:6" x14ac:dyDescent="0.25">
      <c r="B636"/>
      <c r="C636"/>
      <c r="D636"/>
      <c r="E636"/>
      <c r="F636"/>
    </row>
    <row r="637" spans="2:6" x14ac:dyDescent="0.25">
      <c r="B637"/>
      <c r="C637"/>
      <c r="D637"/>
      <c r="E637"/>
      <c r="F637"/>
    </row>
    <row r="638" spans="2:6" x14ac:dyDescent="0.25">
      <c r="B638"/>
      <c r="C638"/>
      <c r="D638"/>
      <c r="E638"/>
      <c r="F638"/>
    </row>
    <row r="639" spans="2:6" x14ac:dyDescent="0.25">
      <c r="B639"/>
      <c r="C639"/>
      <c r="D639"/>
      <c r="E639"/>
      <c r="F639"/>
    </row>
    <row r="640" spans="2:6" x14ac:dyDescent="0.25">
      <c r="B640"/>
      <c r="C640"/>
      <c r="D640"/>
      <c r="E640"/>
      <c r="F640"/>
    </row>
    <row r="641" spans="2:6" x14ac:dyDescent="0.25">
      <c r="B641"/>
      <c r="C641"/>
      <c r="D641"/>
      <c r="E641"/>
      <c r="F641"/>
    </row>
    <row r="642" spans="2:6" x14ac:dyDescent="0.25">
      <c r="B642"/>
      <c r="C642"/>
      <c r="D642"/>
      <c r="E642"/>
      <c r="F642"/>
    </row>
    <row r="643" spans="2:6" x14ac:dyDescent="0.25">
      <c r="B643"/>
      <c r="C643"/>
      <c r="D643"/>
      <c r="E643"/>
      <c r="F643"/>
    </row>
    <row r="644" spans="2:6" x14ac:dyDescent="0.25">
      <c r="B644"/>
      <c r="C644"/>
      <c r="D644"/>
      <c r="E644"/>
      <c r="F644"/>
    </row>
    <row r="645" spans="2:6" x14ac:dyDescent="0.25">
      <c r="B645"/>
      <c r="C645"/>
      <c r="D645"/>
      <c r="E645"/>
      <c r="F645"/>
    </row>
    <row r="646" spans="2:6" x14ac:dyDescent="0.25">
      <c r="B646"/>
      <c r="C646"/>
      <c r="D646"/>
      <c r="E646"/>
      <c r="F646"/>
    </row>
    <row r="647" spans="2:6" x14ac:dyDescent="0.25">
      <c r="B647"/>
      <c r="C647"/>
      <c r="D647"/>
      <c r="E647"/>
      <c r="F647"/>
    </row>
    <row r="648" spans="2:6" x14ac:dyDescent="0.25">
      <c r="B648"/>
      <c r="C648"/>
      <c r="D648"/>
      <c r="E648"/>
      <c r="F648"/>
    </row>
    <row r="649" spans="2:6" x14ac:dyDescent="0.25">
      <c r="B649"/>
      <c r="C649"/>
      <c r="D649"/>
      <c r="E649"/>
      <c r="F649"/>
    </row>
    <row r="650" spans="2:6" x14ac:dyDescent="0.25">
      <c r="B650"/>
      <c r="C650"/>
      <c r="D650"/>
      <c r="E650"/>
      <c r="F650"/>
    </row>
    <row r="651" spans="2:6" x14ac:dyDescent="0.25">
      <c r="B651"/>
      <c r="C651"/>
      <c r="D651"/>
      <c r="E651"/>
      <c r="F651"/>
    </row>
    <row r="652" spans="2:6" x14ac:dyDescent="0.25">
      <c r="B652"/>
      <c r="C652"/>
      <c r="D652"/>
      <c r="E652"/>
      <c r="F652"/>
    </row>
    <row r="653" spans="2:6" x14ac:dyDescent="0.25">
      <c r="B653"/>
      <c r="C653"/>
      <c r="D653"/>
      <c r="E653"/>
      <c r="F653"/>
    </row>
    <row r="654" spans="2:6" x14ac:dyDescent="0.25">
      <c r="B654"/>
      <c r="C654"/>
      <c r="D654"/>
      <c r="E654"/>
      <c r="F654"/>
    </row>
    <row r="655" spans="2:6" x14ac:dyDescent="0.25">
      <c r="B655"/>
      <c r="C655"/>
      <c r="D655"/>
      <c r="E655"/>
      <c r="F655"/>
    </row>
    <row r="656" spans="2:6" x14ac:dyDescent="0.25">
      <c r="B656"/>
      <c r="C656"/>
      <c r="D656"/>
      <c r="E656"/>
      <c r="F656"/>
    </row>
    <row r="657" spans="2:6" x14ac:dyDescent="0.25">
      <c r="B657"/>
      <c r="C657"/>
      <c r="D657"/>
      <c r="E657"/>
      <c r="F657"/>
    </row>
    <row r="658" spans="2:6" x14ac:dyDescent="0.25">
      <c r="B658"/>
      <c r="C658"/>
      <c r="D658"/>
      <c r="E658"/>
      <c r="F658"/>
    </row>
    <row r="659" spans="2:6" x14ac:dyDescent="0.25">
      <c r="B659"/>
      <c r="C659"/>
      <c r="D659"/>
      <c r="E659"/>
      <c r="F659"/>
    </row>
    <row r="660" spans="2:6" x14ac:dyDescent="0.25">
      <c r="B660"/>
      <c r="C660"/>
      <c r="D660"/>
      <c r="E660"/>
      <c r="F660"/>
    </row>
    <row r="661" spans="2:6" x14ac:dyDescent="0.25">
      <c r="B661"/>
      <c r="C661"/>
      <c r="D661"/>
      <c r="E661"/>
      <c r="F661"/>
    </row>
    <row r="662" spans="2:6" x14ac:dyDescent="0.25">
      <c r="B662"/>
      <c r="C662"/>
      <c r="D662"/>
      <c r="E662"/>
      <c r="F662"/>
    </row>
    <row r="663" spans="2:6" x14ac:dyDescent="0.25">
      <c r="B663"/>
      <c r="C663"/>
      <c r="D663"/>
      <c r="E663"/>
      <c r="F663"/>
    </row>
    <row r="664" spans="2:6" x14ac:dyDescent="0.25">
      <c r="B664"/>
      <c r="C664"/>
      <c r="D664"/>
      <c r="E664"/>
      <c r="F664"/>
    </row>
    <row r="665" spans="2:6" x14ac:dyDescent="0.25">
      <c r="B665"/>
      <c r="C665"/>
      <c r="D665"/>
      <c r="E665"/>
      <c r="F665"/>
    </row>
    <row r="666" spans="2:6" x14ac:dyDescent="0.25">
      <c r="B666"/>
      <c r="C666"/>
      <c r="D666"/>
      <c r="E666"/>
      <c r="F666"/>
    </row>
    <row r="667" spans="2:6" x14ac:dyDescent="0.25">
      <c r="B667"/>
      <c r="C667"/>
      <c r="D667"/>
      <c r="E667"/>
      <c r="F667"/>
    </row>
    <row r="668" spans="2:6" x14ac:dyDescent="0.25">
      <c r="B668"/>
      <c r="C668"/>
      <c r="D668"/>
      <c r="E668"/>
      <c r="F668"/>
    </row>
    <row r="669" spans="2:6" x14ac:dyDescent="0.25">
      <c r="B669"/>
      <c r="C669"/>
      <c r="D669"/>
      <c r="E669"/>
      <c r="F669"/>
    </row>
    <row r="670" spans="2:6" x14ac:dyDescent="0.25">
      <c r="B670"/>
      <c r="C670"/>
      <c r="D670"/>
      <c r="E670"/>
      <c r="F670"/>
    </row>
    <row r="671" spans="2:6" x14ac:dyDescent="0.25">
      <c r="B671"/>
      <c r="C671"/>
      <c r="D671"/>
      <c r="E671"/>
      <c r="F671"/>
    </row>
    <row r="672" spans="2:6" x14ac:dyDescent="0.25">
      <c r="B672"/>
      <c r="C672"/>
      <c r="D672"/>
      <c r="E672"/>
      <c r="F672"/>
    </row>
    <row r="673" spans="2:6" x14ac:dyDescent="0.25">
      <c r="B673"/>
      <c r="C673"/>
      <c r="D673"/>
      <c r="E673"/>
      <c r="F673"/>
    </row>
    <row r="674" spans="2:6" x14ac:dyDescent="0.25">
      <c r="B674"/>
      <c r="C674"/>
      <c r="D674"/>
      <c r="E674"/>
      <c r="F674"/>
    </row>
    <row r="675" spans="2:6" x14ac:dyDescent="0.25">
      <c r="B675"/>
      <c r="C675"/>
      <c r="D675"/>
      <c r="E675"/>
      <c r="F675"/>
    </row>
    <row r="676" spans="2:6" x14ac:dyDescent="0.25">
      <c r="B676"/>
      <c r="C676"/>
      <c r="D676"/>
      <c r="E676"/>
      <c r="F676"/>
    </row>
    <row r="677" spans="2:6" x14ac:dyDescent="0.25">
      <c r="B677"/>
      <c r="C677"/>
      <c r="D677"/>
      <c r="E677"/>
      <c r="F677"/>
    </row>
    <row r="678" spans="2:6" x14ac:dyDescent="0.25">
      <c r="B678"/>
      <c r="C678"/>
      <c r="D678"/>
      <c r="E678"/>
      <c r="F678"/>
    </row>
    <row r="679" spans="2:6" x14ac:dyDescent="0.25">
      <c r="B679"/>
      <c r="C679"/>
      <c r="D679"/>
      <c r="E679"/>
      <c r="F679"/>
    </row>
    <row r="680" spans="2:6" x14ac:dyDescent="0.25">
      <c r="B680"/>
      <c r="C680"/>
      <c r="D680"/>
      <c r="E680"/>
      <c r="F680"/>
    </row>
    <row r="681" spans="2:6" x14ac:dyDescent="0.25">
      <c r="B681"/>
      <c r="C681"/>
      <c r="D681"/>
      <c r="E681"/>
      <c r="F681"/>
    </row>
    <row r="682" spans="2:6" x14ac:dyDescent="0.25">
      <c r="B682"/>
      <c r="C682"/>
      <c r="D682"/>
      <c r="E682"/>
      <c r="F682"/>
    </row>
    <row r="683" spans="2:6" x14ac:dyDescent="0.25">
      <c r="B683"/>
      <c r="C683"/>
      <c r="D683"/>
      <c r="E683"/>
      <c r="F683"/>
    </row>
    <row r="684" spans="2:6" x14ac:dyDescent="0.25">
      <c r="B684"/>
      <c r="C684"/>
      <c r="D684"/>
      <c r="E684"/>
      <c r="F684"/>
    </row>
    <row r="685" spans="2:6" x14ac:dyDescent="0.25">
      <c r="B685"/>
      <c r="C685"/>
      <c r="D685"/>
      <c r="E685"/>
      <c r="F685"/>
    </row>
    <row r="686" spans="2:6" x14ac:dyDescent="0.25">
      <c r="B686"/>
      <c r="C686"/>
      <c r="D686"/>
      <c r="E686"/>
      <c r="F686"/>
    </row>
    <row r="687" spans="2:6" x14ac:dyDescent="0.25">
      <c r="B687"/>
      <c r="C687"/>
      <c r="D687"/>
      <c r="E687"/>
      <c r="F687"/>
    </row>
    <row r="688" spans="2:6" x14ac:dyDescent="0.25">
      <c r="B688"/>
      <c r="C688"/>
      <c r="D688"/>
      <c r="E688"/>
      <c r="F688"/>
    </row>
    <row r="689" spans="2:6" x14ac:dyDescent="0.25">
      <c r="B689"/>
      <c r="C689"/>
      <c r="D689"/>
      <c r="E689"/>
      <c r="F689"/>
    </row>
    <row r="690" spans="2:6" x14ac:dyDescent="0.25">
      <c r="B690"/>
      <c r="C690"/>
      <c r="D690"/>
      <c r="E690"/>
      <c r="F690"/>
    </row>
    <row r="691" spans="2:6" x14ac:dyDescent="0.25">
      <c r="B691"/>
      <c r="C691"/>
      <c r="D691"/>
      <c r="E691"/>
      <c r="F691"/>
    </row>
    <row r="692" spans="2:6" x14ac:dyDescent="0.25">
      <c r="B692"/>
      <c r="C692"/>
      <c r="D692"/>
      <c r="E692"/>
      <c r="F692"/>
    </row>
    <row r="693" spans="2:6" x14ac:dyDescent="0.25">
      <c r="B693"/>
      <c r="C693"/>
      <c r="D693"/>
      <c r="E693"/>
      <c r="F693"/>
    </row>
    <row r="694" spans="2:6" x14ac:dyDescent="0.25">
      <c r="B694"/>
      <c r="C694"/>
      <c r="D694"/>
      <c r="E694"/>
      <c r="F694"/>
    </row>
    <row r="695" spans="2:6" x14ac:dyDescent="0.25">
      <c r="B695"/>
      <c r="C695"/>
      <c r="D695"/>
      <c r="E695"/>
      <c r="F695"/>
    </row>
    <row r="696" spans="2:6" x14ac:dyDescent="0.25">
      <c r="B696"/>
      <c r="C696"/>
      <c r="D696"/>
      <c r="E696"/>
      <c r="F696"/>
    </row>
    <row r="697" spans="2:6" x14ac:dyDescent="0.25">
      <c r="B697"/>
      <c r="C697"/>
      <c r="D697"/>
      <c r="E697"/>
      <c r="F697"/>
    </row>
    <row r="698" spans="2:6" x14ac:dyDescent="0.25">
      <c r="B698"/>
      <c r="C698"/>
      <c r="D698"/>
      <c r="E698"/>
      <c r="F698"/>
    </row>
    <row r="699" spans="2:6" x14ac:dyDescent="0.25">
      <c r="B699"/>
      <c r="C699"/>
      <c r="D699"/>
      <c r="E699"/>
      <c r="F699"/>
    </row>
    <row r="700" spans="2:6" x14ac:dyDescent="0.25">
      <c r="B700"/>
      <c r="C700"/>
      <c r="D700"/>
      <c r="E700"/>
      <c r="F700"/>
    </row>
    <row r="701" spans="2:6" x14ac:dyDescent="0.25">
      <c r="B701"/>
      <c r="C701"/>
      <c r="D701"/>
      <c r="E701"/>
      <c r="F701"/>
    </row>
    <row r="702" spans="2:6" x14ac:dyDescent="0.25">
      <c r="B702"/>
      <c r="C702"/>
      <c r="D702"/>
      <c r="E702"/>
      <c r="F702"/>
    </row>
    <row r="703" spans="2:6" x14ac:dyDescent="0.25">
      <c r="B703"/>
      <c r="C703"/>
      <c r="D703"/>
      <c r="E703"/>
      <c r="F703"/>
    </row>
    <row r="704" spans="2:6" x14ac:dyDescent="0.25">
      <c r="B704"/>
      <c r="C704"/>
      <c r="D704"/>
      <c r="E704"/>
      <c r="F704"/>
    </row>
    <row r="705" spans="2:6" x14ac:dyDescent="0.25">
      <c r="B705"/>
      <c r="C705"/>
      <c r="D705"/>
      <c r="E705"/>
      <c r="F705"/>
    </row>
    <row r="706" spans="2:6" x14ac:dyDescent="0.25">
      <c r="B706"/>
      <c r="C706"/>
      <c r="D706"/>
      <c r="E706"/>
      <c r="F706"/>
    </row>
    <row r="707" spans="2:6" x14ac:dyDescent="0.25">
      <c r="B707"/>
      <c r="C707"/>
      <c r="D707"/>
      <c r="E707"/>
      <c r="F707"/>
    </row>
    <row r="708" spans="2:6" x14ac:dyDescent="0.25">
      <c r="B708"/>
      <c r="C708"/>
      <c r="D708"/>
      <c r="E708"/>
      <c r="F708"/>
    </row>
    <row r="709" spans="2:6" x14ac:dyDescent="0.25">
      <c r="B709"/>
      <c r="C709"/>
      <c r="D709"/>
      <c r="E709"/>
      <c r="F709"/>
    </row>
    <row r="710" spans="2:6" x14ac:dyDescent="0.25">
      <c r="B710"/>
      <c r="C710"/>
      <c r="D710"/>
      <c r="E710"/>
      <c r="F710"/>
    </row>
    <row r="711" spans="2:6" x14ac:dyDescent="0.25">
      <c r="B711"/>
      <c r="C711"/>
      <c r="D711"/>
      <c r="E711"/>
      <c r="F711"/>
    </row>
    <row r="712" spans="2:6" x14ac:dyDescent="0.25">
      <c r="B712"/>
      <c r="C712"/>
      <c r="D712"/>
      <c r="E712"/>
      <c r="F712"/>
    </row>
    <row r="713" spans="2:6" x14ac:dyDescent="0.25">
      <c r="B713"/>
      <c r="C713"/>
      <c r="D713"/>
      <c r="E713"/>
      <c r="F713"/>
    </row>
    <row r="714" spans="2:6" x14ac:dyDescent="0.25">
      <c r="B714"/>
      <c r="C714"/>
      <c r="D714"/>
      <c r="E714"/>
      <c r="F714"/>
    </row>
    <row r="715" spans="2:6" x14ac:dyDescent="0.25">
      <c r="B715"/>
      <c r="C715"/>
      <c r="D715"/>
      <c r="E715"/>
      <c r="F715"/>
    </row>
    <row r="716" spans="2:6" x14ac:dyDescent="0.25">
      <c r="B716"/>
      <c r="C716"/>
      <c r="D716"/>
      <c r="E716"/>
      <c r="F716"/>
    </row>
    <row r="717" spans="2:6" x14ac:dyDescent="0.25">
      <c r="B717"/>
      <c r="C717"/>
      <c r="D717"/>
      <c r="E717"/>
      <c r="F717"/>
    </row>
    <row r="718" spans="2:6" x14ac:dyDescent="0.25">
      <c r="B718"/>
      <c r="C718"/>
      <c r="D718"/>
      <c r="E718"/>
      <c r="F718"/>
    </row>
    <row r="719" spans="2:6" x14ac:dyDescent="0.25">
      <c r="B719"/>
      <c r="C719"/>
      <c r="D719"/>
      <c r="E719"/>
      <c r="F719"/>
    </row>
    <row r="720" spans="2:6" x14ac:dyDescent="0.25">
      <c r="B720"/>
      <c r="C720"/>
      <c r="D720"/>
      <c r="E720"/>
      <c r="F720"/>
    </row>
    <row r="721" spans="2:6" x14ac:dyDescent="0.25">
      <c r="B721"/>
      <c r="C721"/>
      <c r="D721"/>
      <c r="E721"/>
      <c r="F721"/>
    </row>
    <row r="722" spans="2:6" x14ac:dyDescent="0.25">
      <c r="B722"/>
      <c r="C722"/>
      <c r="D722"/>
      <c r="E722"/>
      <c r="F722"/>
    </row>
    <row r="723" spans="2:6" x14ac:dyDescent="0.25">
      <c r="B723"/>
      <c r="C723"/>
      <c r="D723"/>
      <c r="E723"/>
      <c r="F723"/>
    </row>
    <row r="724" spans="2:6" x14ac:dyDescent="0.25">
      <c r="B724"/>
      <c r="C724"/>
      <c r="D724"/>
      <c r="E724"/>
      <c r="F724"/>
    </row>
    <row r="725" spans="2:6" x14ac:dyDescent="0.25">
      <c r="B725"/>
      <c r="C725"/>
      <c r="D725"/>
      <c r="E725"/>
      <c r="F725"/>
    </row>
    <row r="726" spans="2:6" x14ac:dyDescent="0.25">
      <c r="B726"/>
      <c r="C726"/>
      <c r="D726"/>
      <c r="E726"/>
      <c r="F726"/>
    </row>
    <row r="727" spans="2:6" x14ac:dyDescent="0.25">
      <c r="B727"/>
      <c r="C727"/>
      <c r="D727"/>
      <c r="E727"/>
      <c r="F727"/>
    </row>
    <row r="728" spans="2:6" x14ac:dyDescent="0.25">
      <c r="B728"/>
      <c r="C728"/>
      <c r="D728"/>
      <c r="E728"/>
      <c r="F728"/>
    </row>
    <row r="729" spans="2:6" x14ac:dyDescent="0.25">
      <c r="B729"/>
      <c r="C729"/>
      <c r="D729"/>
      <c r="E729"/>
      <c r="F729"/>
    </row>
    <row r="730" spans="2:6" x14ac:dyDescent="0.25">
      <c r="B730"/>
      <c r="C730"/>
      <c r="D730"/>
      <c r="E730"/>
      <c r="F730"/>
    </row>
    <row r="731" spans="2:6" x14ac:dyDescent="0.25">
      <c r="B731"/>
      <c r="C731"/>
      <c r="D731"/>
      <c r="E731"/>
      <c r="F731"/>
    </row>
    <row r="732" spans="2:6" x14ac:dyDescent="0.25">
      <c r="B732"/>
      <c r="C732"/>
      <c r="D732"/>
      <c r="E732"/>
      <c r="F732"/>
    </row>
    <row r="733" spans="2:6" x14ac:dyDescent="0.25">
      <c r="B733"/>
      <c r="C733"/>
      <c r="D733"/>
      <c r="E733"/>
      <c r="F733"/>
    </row>
    <row r="734" spans="2:6" x14ac:dyDescent="0.25">
      <c r="B734"/>
      <c r="C734"/>
      <c r="D734"/>
      <c r="E734"/>
      <c r="F734"/>
    </row>
    <row r="735" spans="2:6" x14ac:dyDescent="0.25">
      <c r="B735"/>
      <c r="C735"/>
      <c r="D735"/>
      <c r="E735"/>
      <c r="F735"/>
    </row>
    <row r="736" spans="2:6" x14ac:dyDescent="0.25">
      <c r="B736"/>
      <c r="C736"/>
      <c r="D736"/>
      <c r="E736"/>
      <c r="F736"/>
    </row>
    <row r="737" spans="2:6" x14ac:dyDescent="0.25">
      <c r="B737"/>
      <c r="C737"/>
      <c r="D737"/>
      <c r="E737"/>
      <c r="F737"/>
    </row>
    <row r="738" spans="2:6" x14ac:dyDescent="0.25">
      <c r="B738"/>
      <c r="C738"/>
      <c r="D738"/>
      <c r="E738"/>
      <c r="F738"/>
    </row>
    <row r="739" spans="2:6" x14ac:dyDescent="0.25">
      <c r="B739"/>
      <c r="C739"/>
      <c r="D739"/>
      <c r="E739"/>
      <c r="F739"/>
    </row>
    <row r="740" spans="2:6" x14ac:dyDescent="0.25">
      <c r="B740"/>
      <c r="C740"/>
      <c r="D740"/>
      <c r="E740"/>
      <c r="F740"/>
    </row>
    <row r="741" spans="2:6" x14ac:dyDescent="0.25">
      <c r="B741"/>
      <c r="C741"/>
      <c r="D741"/>
      <c r="E741"/>
      <c r="F741"/>
    </row>
    <row r="742" spans="2:6" x14ac:dyDescent="0.25">
      <c r="B742"/>
      <c r="C742"/>
      <c r="D742"/>
      <c r="E742"/>
      <c r="F742"/>
    </row>
    <row r="743" spans="2:6" x14ac:dyDescent="0.25">
      <c r="B743"/>
      <c r="C743"/>
      <c r="D743"/>
      <c r="E743"/>
      <c r="F743"/>
    </row>
    <row r="744" spans="2:6" x14ac:dyDescent="0.25">
      <c r="B744"/>
      <c r="C744"/>
      <c r="D744"/>
      <c r="E744"/>
      <c r="F744"/>
    </row>
    <row r="745" spans="2:6" x14ac:dyDescent="0.25">
      <c r="B745"/>
      <c r="C745"/>
      <c r="D745"/>
      <c r="E745"/>
      <c r="F745"/>
    </row>
    <row r="746" spans="2:6" x14ac:dyDescent="0.25">
      <c r="B746"/>
      <c r="C746"/>
      <c r="D746"/>
      <c r="E746"/>
      <c r="F746"/>
    </row>
    <row r="747" spans="2:6" x14ac:dyDescent="0.25">
      <c r="B747"/>
      <c r="C747"/>
      <c r="D747"/>
      <c r="E747"/>
      <c r="F747"/>
    </row>
    <row r="748" spans="2:6" x14ac:dyDescent="0.25">
      <c r="B748"/>
      <c r="C748"/>
      <c r="D748"/>
      <c r="E748"/>
      <c r="F748"/>
    </row>
    <row r="749" spans="2:6" x14ac:dyDescent="0.25">
      <c r="B749"/>
      <c r="C749"/>
      <c r="D749"/>
      <c r="E749"/>
      <c r="F749"/>
    </row>
    <row r="750" spans="2:6" x14ac:dyDescent="0.25">
      <c r="B750"/>
      <c r="C750"/>
      <c r="D750"/>
      <c r="E750"/>
      <c r="F750"/>
    </row>
    <row r="751" spans="2:6" x14ac:dyDescent="0.25">
      <c r="B751"/>
      <c r="C751"/>
      <c r="D751"/>
      <c r="E751"/>
      <c r="F751"/>
    </row>
    <row r="752" spans="2:6" x14ac:dyDescent="0.25">
      <c r="B752"/>
      <c r="C752"/>
      <c r="D752"/>
      <c r="E752"/>
      <c r="F752"/>
    </row>
    <row r="753" spans="2:6" x14ac:dyDescent="0.25">
      <c r="B753"/>
      <c r="C753"/>
      <c r="D753"/>
      <c r="E753"/>
      <c r="F753"/>
    </row>
    <row r="754" spans="2:6" x14ac:dyDescent="0.25">
      <c r="B754"/>
      <c r="C754"/>
      <c r="D754"/>
      <c r="E754"/>
      <c r="F754"/>
    </row>
    <row r="755" spans="2:6" x14ac:dyDescent="0.25">
      <c r="B755"/>
      <c r="C755"/>
      <c r="D755"/>
      <c r="E755"/>
      <c r="F755"/>
    </row>
    <row r="756" spans="2:6" x14ac:dyDescent="0.25">
      <c r="B756"/>
      <c r="C756"/>
      <c r="D756"/>
      <c r="E756"/>
      <c r="F756"/>
    </row>
    <row r="757" spans="2:6" x14ac:dyDescent="0.25">
      <c r="B757"/>
      <c r="C757"/>
      <c r="D757"/>
      <c r="E757"/>
      <c r="F757"/>
    </row>
    <row r="758" spans="2:6" x14ac:dyDescent="0.25">
      <c r="B758"/>
      <c r="C758"/>
      <c r="D758"/>
      <c r="E758"/>
      <c r="F758"/>
    </row>
    <row r="759" spans="2:6" x14ac:dyDescent="0.25">
      <c r="B759"/>
      <c r="C759"/>
      <c r="D759"/>
      <c r="E759"/>
      <c r="F759"/>
    </row>
    <row r="760" spans="2:6" x14ac:dyDescent="0.25">
      <c r="B760"/>
      <c r="C760"/>
      <c r="D760"/>
      <c r="E760"/>
      <c r="F760"/>
    </row>
    <row r="761" spans="2:6" x14ac:dyDescent="0.25">
      <c r="B761"/>
      <c r="C761"/>
      <c r="D761"/>
      <c r="E761"/>
      <c r="F761"/>
    </row>
    <row r="762" spans="2:6" x14ac:dyDescent="0.25">
      <c r="B762"/>
      <c r="C762"/>
      <c r="D762"/>
      <c r="E762"/>
      <c r="F762"/>
    </row>
    <row r="763" spans="2:6" x14ac:dyDescent="0.25">
      <c r="B763"/>
      <c r="C763"/>
      <c r="D763"/>
      <c r="E763"/>
      <c r="F763"/>
    </row>
    <row r="764" spans="2:6" x14ac:dyDescent="0.25">
      <c r="B764"/>
      <c r="C764"/>
      <c r="D764"/>
      <c r="E764"/>
      <c r="F764"/>
    </row>
    <row r="765" spans="2:6" x14ac:dyDescent="0.25">
      <c r="B765"/>
      <c r="C765"/>
      <c r="D765"/>
      <c r="E765"/>
      <c r="F765"/>
    </row>
    <row r="766" spans="2:6" x14ac:dyDescent="0.25">
      <c r="B766"/>
      <c r="C766"/>
      <c r="D766"/>
      <c r="E766"/>
      <c r="F766"/>
    </row>
    <row r="767" spans="2:6" x14ac:dyDescent="0.25">
      <c r="B767"/>
      <c r="C767"/>
      <c r="D767"/>
      <c r="E767"/>
      <c r="F767"/>
    </row>
    <row r="768" spans="2:6" x14ac:dyDescent="0.25">
      <c r="B768"/>
      <c r="C768"/>
      <c r="D768"/>
      <c r="E768"/>
      <c r="F768"/>
    </row>
    <row r="769" spans="2:6" x14ac:dyDescent="0.25">
      <c r="B769"/>
      <c r="C769"/>
      <c r="D769"/>
      <c r="E769"/>
      <c r="F769"/>
    </row>
    <row r="770" spans="2:6" x14ac:dyDescent="0.25">
      <c r="B770"/>
      <c r="C770"/>
      <c r="D770"/>
      <c r="E770"/>
      <c r="F770"/>
    </row>
    <row r="771" spans="2:6" x14ac:dyDescent="0.25">
      <c r="B771"/>
      <c r="C771"/>
      <c r="D771"/>
      <c r="E771"/>
      <c r="F771"/>
    </row>
    <row r="772" spans="2:6" x14ac:dyDescent="0.25">
      <c r="B772"/>
      <c r="C772"/>
      <c r="D772"/>
      <c r="E772"/>
      <c r="F772"/>
    </row>
    <row r="773" spans="2:6" x14ac:dyDescent="0.25">
      <c r="B773"/>
      <c r="C773"/>
      <c r="D773"/>
      <c r="E773"/>
      <c r="F773"/>
    </row>
    <row r="774" spans="2:6" x14ac:dyDescent="0.25">
      <c r="B774"/>
      <c r="C774"/>
      <c r="D774"/>
      <c r="E774"/>
      <c r="F774"/>
    </row>
    <row r="775" spans="2:6" x14ac:dyDescent="0.25">
      <c r="B775"/>
      <c r="C775"/>
      <c r="D775"/>
      <c r="E775"/>
      <c r="F775"/>
    </row>
    <row r="776" spans="2:6" x14ac:dyDescent="0.25">
      <c r="B776"/>
      <c r="C776"/>
      <c r="D776"/>
      <c r="E776"/>
      <c r="F776"/>
    </row>
    <row r="777" spans="2:6" x14ac:dyDescent="0.25">
      <c r="B777"/>
      <c r="C777"/>
      <c r="D777"/>
      <c r="E777"/>
      <c r="F777"/>
    </row>
    <row r="778" spans="2:6" x14ac:dyDescent="0.25">
      <c r="B778"/>
      <c r="C778"/>
      <c r="D778"/>
      <c r="E778"/>
      <c r="F778"/>
    </row>
    <row r="779" spans="2:6" x14ac:dyDescent="0.25">
      <c r="B779"/>
      <c r="C779"/>
      <c r="D779"/>
      <c r="E779"/>
      <c r="F779"/>
    </row>
    <row r="780" spans="2:6" x14ac:dyDescent="0.25">
      <c r="B780"/>
      <c r="C780"/>
      <c r="D780"/>
      <c r="E780"/>
      <c r="F780"/>
    </row>
    <row r="781" spans="2:6" x14ac:dyDescent="0.25">
      <c r="B781"/>
      <c r="C781"/>
      <c r="D781"/>
      <c r="E781"/>
      <c r="F781"/>
    </row>
    <row r="782" spans="2:6" x14ac:dyDescent="0.25">
      <c r="B782"/>
      <c r="C782"/>
      <c r="D782"/>
      <c r="E782"/>
      <c r="F782"/>
    </row>
    <row r="783" spans="2:6" x14ac:dyDescent="0.25">
      <c r="B783"/>
      <c r="C783"/>
      <c r="D783"/>
      <c r="E783"/>
      <c r="F783"/>
    </row>
    <row r="784" spans="2:6" x14ac:dyDescent="0.25">
      <c r="B784"/>
      <c r="C784"/>
      <c r="D784"/>
      <c r="E784"/>
      <c r="F784"/>
    </row>
    <row r="785" spans="2:6" x14ac:dyDescent="0.25">
      <c r="B785"/>
      <c r="C785"/>
      <c r="D785"/>
      <c r="E785"/>
      <c r="F785"/>
    </row>
    <row r="786" spans="2:6" x14ac:dyDescent="0.25">
      <c r="B786"/>
      <c r="C786"/>
      <c r="D786"/>
      <c r="E786"/>
      <c r="F786"/>
    </row>
    <row r="787" spans="2:6" x14ac:dyDescent="0.25">
      <c r="B787"/>
      <c r="C787"/>
      <c r="D787"/>
      <c r="E787"/>
      <c r="F787"/>
    </row>
    <row r="788" spans="2:6" x14ac:dyDescent="0.25">
      <c r="B788"/>
      <c r="C788"/>
      <c r="D788"/>
      <c r="E788"/>
      <c r="F788"/>
    </row>
    <row r="789" spans="2:6" x14ac:dyDescent="0.25">
      <c r="B789"/>
      <c r="C789"/>
      <c r="D789"/>
      <c r="E789"/>
      <c r="F789"/>
    </row>
    <row r="790" spans="2:6" x14ac:dyDescent="0.25">
      <c r="B790"/>
      <c r="C790"/>
      <c r="D790"/>
      <c r="E790"/>
      <c r="F790"/>
    </row>
    <row r="791" spans="2:6" x14ac:dyDescent="0.25">
      <c r="B791"/>
      <c r="C791"/>
      <c r="D791"/>
      <c r="E791"/>
      <c r="F791"/>
    </row>
    <row r="792" spans="2:6" x14ac:dyDescent="0.25">
      <c r="B792"/>
      <c r="C792"/>
      <c r="D792"/>
      <c r="E792"/>
      <c r="F792"/>
    </row>
    <row r="793" spans="2:6" x14ac:dyDescent="0.25">
      <c r="B793"/>
      <c r="C793"/>
      <c r="D793"/>
      <c r="E793"/>
      <c r="F793"/>
    </row>
    <row r="794" spans="2:6" x14ac:dyDescent="0.25">
      <c r="B794"/>
      <c r="C794"/>
      <c r="D794"/>
      <c r="E794"/>
      <c r="F794"/>
    </row>
    <row r="795" spans="2:6" x14ac:dyDescent="0.25">
      <c r="B795"/>
      <c r="C795"/>
      <c r="D795"/>
      <c r="E795"/>
      <c r="F795"/>
    </row>
    <row r="796" spans="2:6" x14ac:dyDescent="0.25">
      <c r="B796"/>
      <c r="C796"/>
      <c r="D796"/>
      <c r="E796"/>
      <c r="F796"/>
    </row>
    <row r="797" spans="2:6" x14ac:dyDescent="0.25">
      <c r="B797"/>
      <c r="C797"/>
      <c r="D797"/>
      <c r="E797"/>
      <c r="F797"/>
    </row>
    <row r="798" spans="2:6" x14ac:dyDescent="0.25">
      <c r="B798"/>
      <c r="C798"/>
      <c r="D798"/>
      <c r="E798"/>
      <c r="F798"/>
    </row>
    <row r="799" spans="2:6" x14ac:dyDescent="0.25">
      <c r="B799"/>
      <c r="C799"/>
      <c r="D799"/>
      <c r="E799"/>
      <c r="F799"/>
    </row>
    <row r="800" spans="2:6" x14ac:dyDescent="0.25">
      <c r="B800"/>
      <c r="C800"/>
      <c r="D800"/>
      <c r="E800"/>
      <c r="F800"/>
    </row>
    <row r="801" spans="2:6" x14ac:dyDescent="0.25">
      <c r="B801"/>
      <c r="C801"/>
      <c r="D801"/>
      <c r="E801"/>
      <c r="F801"/>
    </row>
    <row r="802" spans="2:6" x14ac:dyDescent="0.25">
      <c r="B802"/>
      <c r="C802"/>
      <c r="D802"/>
      <c r="E802"/>
      <c r="F802"/>
    </row>
    <row r="803" spans="2:6" x14ac:dyDescent="0.25">
      <c r="B803"/>
      <c r="C803"/>
      <c r="D803"/>
      <c r="E803"/>
      <c r="F803"/>
    </row>
    <row r="804" spans="2:6" x14ac:dyDescent="0.25">
      <c r="B804"/>
      <c r="C804"/>
      <c r="D804"/>
      <c r="E804"/>
      <c r="F804"/>
    </row>
    <row r="805" spans="2:6" x14ac:dyDescent="0.25">
      <c r="B805"/>
      <c r="C805"/>
      <c r="D805"/>
      <c r="E805"/>
      <c r="F805"/>
    </row>
    <row r="806" spans="2:6" x14ac:dyDescent="0.25">
      <c r="B806"/>
      <c r="C806"/>
      <c r="D806"/>
      <c r="E806"/>
      <c r="F806"/>
    </row>
    <row r="807" spans="2:6" x14ac:dyDescent="0.25">
      <c r="B807"/>
      <c r="C807"/>
      <c r="D807"/>
      <c r="E807"/>
      <c r="F807"/>
    </row>
    <row r="808" spans="2:6" x14ac:dyDescent="0.25">
      <c r="B808"/>
      <c r="C808"/>
      <c r="D808"/>
      <c r="E808"/>
      <c r="F808"/>
    </row>
    <row r="809" spans="2:6" x14ac:dyDescent="0.25">
      <c r="B809"/>
      <c r="C809"/>
      <c r="D809"/>
      <c r="E809"/>
      <c r="F809"/>
    </row>
    <row r="810" spans="2:6" x14ac:dyDescent="0.25">
      <c r="B810"/>
      <c r="C810"/>
      <c r="D810"/>
      <c r="E810"/>
      <c r="F810"/>
    </row>
    <row r="811" spans="2:6" x14ac:dyDescent="0.25">
      <c r="B811"/>
      <c r="C811"/>
      <c r="D811"/>
      <c r="E811"/>
      <c r="F811"/>
    </row>
    <row r="812" spans="2:6" x14ac:dyDescent="0.25">
      <c r="B812"/>
      <c r="C812"/>
      <c r="D812"/>
      <c r="E812"/>
      <c r="F812"/>
    </row>
    <row r="813" spans="2:6" x14ac:dyDescent="0.25">
      <c r="B813"/>
      <c r="C813"/>
      <c r="D813"/>
      <c r="E813"/>
      <c r="F813"/>
    </row>
    <row r="814" spans="2:6" x14ac:dyDescent="0.25">
      <c r="B814"/>
      <c r="C814"/>
      <c r="D814"/>
      <c r="E814"/>
      <c r="F814"/>
    </row>
    <row r="815" spans="2:6" x14ac:dyDescent="0.25">
      <c r="B815"/>
      <c r="C815"/>
      <c r="D815"/>
      <c r="E815"/>
      <c r="F815"/>
    </row>
    <row r="816" spans="2:6" x14ac:dyDescent="0.25">
      <c r="B816"/>
      <c r="C816"/>
      <c r="D816"/>
      <c r="E816"/>
      <c r="F816"/>
    </row>
    <row r="817" spans="2:6" x14ac:dyDescent="0.25">
      <c r="B817"/>
      <c r="C817"/>
      <c r="D817"/>
      <c r="E817"/>
      <c r="F817"/>
    </row>
    <row r="818" spans="2:6" x14ac:dyDescent="0.25">
      <c r="B818"/>
      <c r="C818"/>
      <c r="D818"/>
      <c r="E818"/>
      <c r="F818"/>
    </row>
    <row r="819" spans="2:6" x14ac:dyDescent="0.25">
      <c r="B819"/>
      <c r="C819"/>
      <c r="D819"/>
      <c r="E819"/>
      <c r="F819"/>
    </row>
    <row r="820" spans="2:6" x14ac:dyDescent="0.25">
      <c r="B820"/>
      <c r="C820"/>
      <c r="D820"/>
      <c r="E820"/>
      <c r="F820"/>
    </row>
    <row r="821" spans="2:6" x14ac:dyDescent="0.25">
      <c r="B821"/>
      <c r="C821"/>
      <c r="D821"/>
      <c r="E821"/>
      <c r="F821"/>
    </row>
    <row r="822" spans="2:6" x14ac:dyDescent="0.25">
      <c r="B822"/>
      <c r="C822"/>
      <c r="D822"/>
      <c r="E822"/>
      <c r="F822"/>
    </row>
    <row r="823" spans="2:6" x14ac:dyDescent="0.25">
      <c r="B823"/>
      <c r="C823"/>
      <c r="D823"/>
      <c r="E823"/>
      <c r="F823"/>
    </row>
    <row r="824" spans="2:6" x14ac:dyDescent="0.25">
      <c r="B824"/>
      <c r="C824"/>
      <c r="D824"/>
      <c r="E824"/>
      <c r="F824"/>
    </row>
    <row r="825" spans="2:6" x14ac:dyDescent="0.25">
      <c r="B825"/>
      <c r="C825"/>
      <c r="D825"/>
      <c r="E825"/>
      <c r="F825"/>
    </row>
    <row r="826" spans="2:6" x14ac:dyDescent="0.25">
      <c r="B826"/>
      <c r="C826"/>
      <c r="D826"/>
      <c r="E826"/>
      <c r="F826"/>
    </row>
    <row r="827" spans="2:6" x14ac:dyDescent="0.25">
      <c r="B827"/>
      <c r="C827"/>
      <c r="D827"/>
      <c r="E827"/>
      <c r="F827"/>
    </row>
    <row r="828" spans="2:6" x14ac:dyDescent="0.25">
      <c r="B828"/>
      <c r="C828"/>
      <c r="D828"/>
      <c r="E828"/>
      <c r="F828"/>
    </row>
    <row r="829" spans="2:6" x14ac:dyDescent="0.25">
      <c r="B829"/>
      <c r="C829"/>
      <c r="D829"/>
      <c r="E829"/>
      <c r="F829"/>
    </row>
    <row r="830" spans="2:6" x14ac:dyDescent="0.25">
      <c r="B830"/>
      <c r="C830"/>
      <c r="D830"/>
      <c r="E830"/>
      <c r="F830"/>
    </row>
    <row r="831" spans="2:6" x14ac:dyDescent="0.25">
      <c r="B831"/>
      <c r="C831"/>
      <c r="D831"/>
      <c r="E831"/>
      <c r="F831"/>
    </row>
    <row r="832" spans="2:6" x14ac:dyDescent="0.25">
      <c r="B832"/>
      <c r="C832"/>
      <c r="D832"/>
      <c r="E832"/>
      <c r="F832"/>
    </row>
    <row r="833" spans="2:6" x14ac:dyDescent="0.25">
      <c r="B833"/>
      <c r="C833"/>
      <c r="D833"/>
      <c r="E833"/>
      <c r="F833"/>
    </row>
    <row r="834" spans="2:6" x14ac:dyDescent="0.25">
      <c r="B834"/>
      <c r="C834"/>
      <c r="D834"/>
      <c r="E834"/>
      <c r="F834"/>
    </row>
    <row r="835" spans="2:6" x14ac:dyDescent="0.25">
      <c r="B835"/>
      <c r="C835"/>
      <c r="D835"/>
      <c r="E835"/>
      <c r="F835"/>
    </row>
    <row r="836" spans="2:6" x14ac:dyDescent="0.25">
      <c r="B836"/>
      <c r="C836"/>
      <c r="D836"/>
      <c r="E836"/>
      <c r="F836"/>
    </row>
    <row r="837" spans="2:6" x14ac:dyDescent="0.25">
      <c r="B837"/>
      <c r="C837"/>
      <c r="D837"/>
      <c r="E837"/>
      <c r="F837"/>
    </row>
    <row r="838" spans="2:6" x14ac:dyDescent="0.25">
      <c r="B838"/>
      <c r="C838"/>
      <c r="D838"/>
      <c r="E838"/>
      <c r="F838"/>
    </row>
    <row r="839" spans="2:6" x14ac:dyDescent="0.25">
      <c r="B839"/>
      <c r="C839"/>
      <c r="D839"/>
      <c r="E839"/>
      <c r="F839"/>
    </row>
    <row r="840" spans="2:6" x14ac:dyDescent="0.25">
      <c r="B840"/>
      <c r="C840"/>
      <c r="D840"/>
      <c r="E840"/>
      <c r="F840"/>
    </row>
    <row r="841" spans="2:6" x14ac:dyDescent="0.25">
      <c r="B841"/>
      <c r="C841"/>
      <c r="D841"/>
      <c r="E841"/>
      <c r="F841"/>
    </row>
    <row r="842" spans="2:6" x14ac:dyDescent="0.25">
      <c r="B842"/>
      <c r="C842"/>
      <c r="D842"/>
      <c r="E842"/>
      <c r="F842"/>
    </row>
    <row r="843" spans="2:6" x14ac:dyDescent="0.25">
      <c r="B843"/>
      <c r="C843"/>
      <c r="D843"/>
      <c r="E843"/>
      <c r="F843"/>
    </row>
    <row r="844" spans="2:6" x14ac:dyDescent="0.25">
      <c r="B844"/>
      <c r="C844"/>
      <c r="D844"/>
      <c r="E844"/>
      <c r="F844"/>
    </row>
    <row r="845" spans="2:6" x14ac:dyDescent="0.25">
      <c r="B845"/>
      <c r="C845"/>
      <c r="D845"/>
      <c r="E845"/>
      <c r="F845"/>
    </row>
    <row r="846" spans="2:6" x14ac:dyDescent="0.25">
      <c r="B846"/>
      <c r="C846"/>
      <c r="D846"/>
      <c r="E846"/>
      <c r="F846"/>
    </row>
    <row r="847" spans="2:6" x14ac:dyDescent="0.25">
      <c r="B847"/>
      <c r="C847"/>
      <c r="D847"/>
      <c r="E847"/>
      <c r="F847"/>
    </row>
    <row r="848" spans="2:6" x14ac:dyDescent="0.25">
      <c r="B848"/>
      <c r="C848"/>
      <c r="D848"/>
      <c r="E848"/>
      <c r="F848"/>
    </row>
    <row r="849" spans="2:6" x14ac:dyDescent="0.25">
      <c r="B849"/>
      <c r="C849"/>
      <c r="D849"/>
      <c r="E849"/>
      <c r="F849"/>
    </row>
    <row r="850" spans="2:6" x14ac:dyDescent="0.25">
      <c r="B850"/>
      <c r="C850"/>
      <c r="D850"/>
      <c r="E850"/>
      <c r="F850"/>
    </row>
    <row r="851" spans="2:6" x14ac:dyDescent="0.25">
      <c r="B851"/>
      <c r="C851"/>
      <c r="D851"/>
      <c r="E851"/>
      <c r="F851"/>
    </row>
    <row r="852" spans="2:6" x14ac:dyDescent="0.25">
      <c r="B852"/>
      <c r="C852"/>
      <c r="D852"/>
      <c r="E852"/>
      <c r="F852"/>
    </row>
    <row r="853" spans="2:6" x14ac:dyDescent="0.25">
      <c r="B853"/>
      <c r="C853"/>
      <c r="D853"/>
      <c r="E853"/>
      <c r="F853"/>
    </row>
    <row r="854" spans="2:6" x14ac:dyDescent="0.25">
      <c r="B854"/>
      <c r="C854"/>
      <c r="D854"/>
      <c r="E854"/>
      <c r="F854"/>
    </row>
    <row r="855" spans="2:6" x14ac:dyDescent="0.25">
      <c r="B855"/>
      <c r="C855"/>
      <c r="D855"/>
      <c r="E855"/>
      <c r="F855"/>
    </row>
    <row r="856" spans="2:6" x14ac:dyDescent="0.25">
      <c r="B856"/>
      <c r="C856"/>
      <c r="D856"/>
      <c r="E856"/>
      <c r="F856"/>
    </row>
    <row r="857" spans="2:6" x14ac:dyDescent="0.25">
      <c r="B857"/>
      <c r="C857"/>
      <c r="D857"/>
      <c r="E857"/>
      <c r="F857"/>
    </row>
    <row r="858" spans="2:6" x14ac:dyDescent="0.25">
      <c r="B858"/>
      <c r="C858"/>
      <c r="D858"/>
      <c r="E858"/>
      <c r="F858"/>
    </row>
    <row r="859" spans="2:6" x14ac:dyDescent="0.25">
      <c r="B859"/>
      <c r="C859"/>
      <c r="D859"/>
      <c r="E859"/>
      <c r="F859"/>
    </row>
    <row r="860" spans="2:6" x14ac:dyDescent="0.25">
      <c r="B860"/>
      <c r="C860"/>
      <c r="D860"/>
      <c r="E860"/>
      <c r="F860"/>
    </row>
    <row r="861" spans="2:6" x14ac:dyDescent="0.25">
      <c r="B861"/>
      <c r="C861"/>
      <c r="D861"/>
      <c r="E861"/>
      <c r="F861"/>
    </row>
    <row r="862" spans="2:6" x14ac:dyDescent="0.25">
      <c r="B862"/>
      <c r="C862"/>
      <c r="D862"/>
      <c r="E862"/>
      <c r="F862"/>
    </row>
    <row r="863" spans="2:6" x14ac:dyDescent="0.25">
      <c r="B863"/>
      <c r="C863"/>
      <c r="D863"/>
      <c r="E863"/>
      <c r="F863"/>
    </row>
    <row r="864" spans="2:6" x14ac:dyDescent="0.25">
      <c r="B864"/>
      <c r="C864"/>
      <c r="D864"/>
      <c r="E864"/>
      <c r="F864"/>
    </row>
    <row r="865" spans="2:6" x14ac:dyDescent="0.25">
      <c r="B865"/>
      <c r="C865"/>
      <c r="D865"/>
      <c r="E865"/>
      <c r="F865"/>
    </row>
    <row r="866" spans="2:6" x14ac:dyDescent="0.25">
      <c r="B866"/>
      <c r="C866"/>
      <c r="D866"/>
      <c r="E866"/>
      <c r="F866"/>
    </row>
    <row r="867" spans="2:6" x14ac:dyDescent="0.25">
      <c r="B867"/>
      <c r="C867"/>
      <c r="D867"/>
      <c r="E867"/>
      <c r="F867"/>
    </row>
    <row r="868" spans="2:6" x14ac:dyDescent="0.25">
      <c r="B868"/>
      <c r="C868"/>
      <c r="D868"/>
      <c r="E868"/>
      <c r="F868"/>
    </row>
    <row r="869" spans="2:6" x14ac:dyDescent="0.25">
      <c r="B869"/>
      <c r="C869"/>
      <c r="D869"/>
      <c r="E869"/>
      <c r="F869"/>
    </row>
    <row r="870" spans="2:6" x14ac:dyDescent="0.25">
      <c r="B870"/>
      <c r="C870"/>
      <c r="D870"/>
      <c r="E870"/>
      <c r="F870"/>
    </row>
    <row r="871" spans="2:6" x14ac:dyDescent="0.25">
      <c r="B871"/>
      <c r="C871"/>
      <c r="D871"/>
      <c r="E871"/>
      <c r="F871"/>
    </row>
    <row r="872" spans="2:6" x14ac:dyDescent="0.25">
      <c r="B872"/>
      <c r="C872"/>
      <c r="D872"/>
      <c r="E872"/>
      <c r="F872"/>
    </row>
    <row r="873" spans="2:6" x14ac:dyDescent="0.25">
      <c r="B873"/>
      <c r="C873"/>
      <c r="D873"/>
      <c r="E873"/>
      <c r="F873"/>
    </row>
    <row r="874" spans="2:6" x14ac:dyDescent="0.25">
      <c r="B874"/>
      <c r="C874"/>
      <c r="D874"/>
      <c r="E874"/>
      <c r="F874"/>
    </row>
    <row r="875" spans="2:6" x14ac:dyDescent="0.25">
      <c r="B875"/>
      <c r="C875"/>
      <c r="D875"/>
      <c r="E875"/>
      <c r="F875"/>
    </row>
    <row r="876" spans="2:6" x14ac:dyDescent="0.25">
      <c r="B876"/>
      <c r="C876"/>
      <c r="D876"/>
      <c r="E876"/>
      <c r="F876"/>
    </row>
    <row r="877" spans="2:6" x14ac:dyDescent="0.25">
      <c r="B877"/>
      <c r="C877"/>
      <c r="D877"/>
      <c r="E877"/>
      <c r="F877"/>
    </row>
    <row r="878" spans="2:6" x14ac:dyDescent="0.25">
      <c r="B878"/>
      <c r="C878"/>
      <c r="D878"/>
      <c r="E878"/>
      <c r="F878"/>
    </row>
    <row r="879" spans="2:6" x14ac:dyDescent="0.25">
      <c r="B879"/>
      <c r="C879"/>
      <c r="D879"/>
      <c r="E879"/>
      <c r="F879"/>
    </row>
    <row r="880" spans="2:6" x14ac:dyDescent="0.25">
      <c r="B880"/>
      <c r="C880"/>
      <c r="D880"/>
      <c r="E880"/>
      <c r="F880"/>
    </row>
    <row r="881" spans="2:6" x14ac:dyDescent="0.25">
      <c r="B881"/>
      <c r="C881"/>
      <c r="D881"/>
      <c r="E881"/>
      <c r="F881"/>
    </row>
    <row r="882" spans="2:6" x14ac:dyDescent="0.25">
      <c r="B882"/>
      <c r="C882"/>
      <c r="D882"/>
      <c r="E882"/>
      <c r="F882"/>
    </row>
    <row r="883" spans="2:6" x14ac:dyDescent="0.25">
      <c r="B883"/>
      <c r="C883"/>
      <c r="D883"/>
      <c r="E883"/>
      <c r="F883"/>
    </row>
    <row r="884" spans="2:6" x14ac:dyDescent="0.25">
      <c r="B884"/>
      <c r="C884"/>
      <c r="D884"/>
      <c r="E884"/>
      <c r="F884"/>
    </row>
    <row r="885" spans="2:6" x14ac:dyDescent="0.25">
      <c r="B885"/>
      <c r="C885"/>
      <c r="D885"/>
      <c r="E885"/>
      <c r="F885"/>
    </row>
    <row r="886" spans="2:6" x14ac:dyDescent="0.25">
      <c r="B886"/>
      <c r="C886"/>
      <c r="D886"/>
      <c r="E886"/>
      <c r="F886"/>
    </row>
    <row r="887" spans="2:6" x14ac:dyDescent="0.25">
      <c r="B887"/>
      <c r="C887"/>
      <c r="D887"/>
      <c r="E887"/>
      <c r="F887"/>
    </row>
    <row r="888" spans="2:6" x14ac:dyDescent="0.25">
      <c r="B888"/>
      <c r="C888"/>
      <c r="D888"/>
      <c r="E888"/>
      <c r="F888"/>
    </row>
    <row r="889" spans="2:6" x14ac:dyDescent="0.25">
      <c r="B889"/>
      <c r="C889"/>
      <c r="D889"/>
      <c r="E889"/>
      <c r="F889"/>
    </row>
    <row r="890" spans="2:6" x14ac:dyDescent="0.25">
      <c r="B890"/>
      <c r="C890"/>
      <c r="D890"/>
      <c r="E890"/>
      <c r="F890"/>
    </row>
    <row r="891" spans="2:6" x14ac:dyDescent="0.25">
      <c r="B891"/>
      <c r="C891"/>
      <c r="D891"/>
      <c r="E891"/>
      <c r="F891"/>
    </row>
    <row r="892" spans="2:6" x14ac:dyDescent="0.25">
      <c r="B892"/>
      <c r="C892"/>
      <c r="D892"/>
      <c r="E892"/>
      <c r="F892"/>
    </row>
    <row r="893" spans="2:6" x14ac:dyDescent="0.25">
      <c r="B893"/>
      <c r="C893"/>
      <c r="D893"/>
      <c r="E893"/>
      <c r="F893"/>
    </row>
    <row r="894" spans="2:6" x14ac:dyDescent="0.25">
      <c r="B894"/>
      <c r="C894"/>
      <c r="D894"/>
      <c r="E894"/>
      <c r="F894"/>
    </row>
    <row r="895" spans="2:6" x14ac:dyDescent="0.25">
      <c r="B895"/>
      <c r="C895"/>
      <c r="D895"/>
      <c r="E895"/>
      <c r="F895"/>
    </row>
    <row r="896" spans="2:6" x14ac:dyDescent="0.25">
      <c r="B896"/>
      <c r="C896"/>
      <c r="D896"/>
      <c r="E896"/>
      <c r="F896"/>
    </row>
    <row r="897" spans="2:6" x14ac:dyDescent="0.25">
      <c r="B897"/>
      <c r="C897"/>
      <c r="D897"/>
      <c r="E897"/>
      <c r="F897"/>
    </row>
    <row r="898" spans="2:6" x14ac:dyDescent="0.25">
      <c r="B898"/>
      <c r="C898"/>
      <c r="D898"/>
      <c r="E898"/>
      <c r="F898"/>
    </row>
    <row r="899" spans="2:6" x14ac:dyDescent="0.25">
      <c r="B899"/>
      <c r="C899"/>
      <c r="D899"/>
      <c r="E899"/>
      <c r="F899"/>
    </row>
    <row r="900" spans="2:6" x14ac:dyDescent="0.25">
      <c r="B900"/>
      <c r="C900"/>
      <c r="D900"/>
      <c r="E900"/>
      <c r="F900"/>
    </row>
    <row r="901" spans="2:6" x14ac:dyDescent="0.25">
      <c r="B901"/>
      <c r="C901"/>
      <c r="D901"/>
      <c r="E901"/>
      <c r="F901"/>
    </row>
    <row r="902" spans="2:6" x14ac:dyDescent="0.25">
      <c r="B902"/>
      <c r="C902"/>
      <c r="D902"/>
      <c r="E902"/>
      <c r="F902"/>
    </row>
    <row r="903" spans="2:6" x14ac:dyDescent="0.25">
      <c r="B903"/>
      <c r="C903"/>
      <c r="D903"/>
      <c r="E903"/>
      <c r="F903"/>
    </row>
    <row r="904" spans="2:6" x14ac:dyDescent="0.25">
      <c r="B904"/>
      <c r="C904"/>
      <c r="D904"/>
      <c r="E904"/>
      <c r="F904"/>
    </row>
    <row r="905" spans="2:6" x14ac:dyDescent="0.25">
      <c r="B905"/>
      <c r="C905"/>
      <c r="D905"/>
      <c r="E905"/>
      <c r="F905"/>
    </row>
    <row r="906" spans="2:6" x14ac:dyDescent="0.25">
      <c r="B906"/>
      <c r="C906"/>
      <c r="D906"/>
      <c r="E906"/>
      <c r="F906"/>
    </row>
    <row r="907" spans="2:6" x14ac:dyDescent="0.25">
      <c r="B907"/>
      <c r="C907"/>
      <c r="D907"/>
      <c r="E907"/>
      <c r="F907"/>
    </row>
    <row r="908" spans="2:6" x14ac:dyDescent="0.25">
      <c r="B908"/>
      <c r="C908"/>
      <c r="D908"/>
      <c r="E908"/>
      <c r="F908"/>
    </row>
    <row r="909" spans="2:6" x14ac:dyDescent="0.25">
      <c r="B909"/>
      <c r="C909"/>
      <c r="D909"/>
      <c r="E909"/>
      <c r="F909"/>
    </row>
    <row r="910" spans="2:6" x14ac:dyDescent="0.25">
      <c r="B910"/>
      <c r="C910"/>
      <c r="D910"/>
      <c r="E910"/>
      <c r="F910"/>
    </row>
    <row r="911" spans="2:6" x14ac:dyDescent="0.25">
      <c r="B911"/>
      <c r="C911"/>
      <c r="D911"/>
      <c r="E911"/>
      <c r="F911"/>
    </row>
    <row r="912" spans="2:6" x14ac:dyDescent="0.25">
      <c r="B912"/>
      <c r="C912"/>
      <c r="D912"/>
      <c r="E912"/>
      <c r="F912"/>
    </row>
    <row r="913" spans="2:6" x14ac:dyDescent="0.25">
      <c r="B913"/>
      <c r="C913"/>
      <c r="D913"/>
      <c r="E913"/>
      <c r="F913"/>
    </row>
    <row r="914" spans="2:6" x14ac:dyDescent="0.25">
      <c r="B914"/>
      <c r="C914"/>
      <c r="D914"/>
      <c r="E914"/>
      <c r="F914"/>
    </row>
    <row r="915" spans="2:6" x14ac:dyDescent="0.25">
      <c r="B915"/>
      <c r="C915"/>
      <c r="D915"/>
      <c r="E915"/>
      <c r="F915"/>
    </row>
    <row r="916" spans="2:6" x14ac:dyDescent="0.25">
      <c r="B916"/>
      <c r="C916"/>
      <c r="D916"/>
      <c r="E916"/>
      <c r="F916"/>
    </row>
    <row r="917" spans="2:6" x14ac:dyDescent="0.25">
      <c r="B917"/>
      <c r="C917"/>
      <c r="D917"/>
      <c r="E917"/>
      <c r="F917"/>
    </row>
    <row r="918" spans="2:6" x14ac:dyDescent="0.25">
      <c r="B918"/>
      <c r="C918"/>
      <c r="D918"/>
      <c r="E918"/>
      <c r="F918"/>
    </row>
    <row r="919" spans="2:6" x14ac:dyDescent="0.25">
      <c r="B919"/>
      <c r="C919"/>
      <c r="D919"/>
      <c r="E919"/>
      <c r="F919"/>
    </row>
    <row r="920" spans="2:6" x14ac:dyDescent="0.25">
      <c r="B920"/>
      <c r="C920"/>
      <c r="D920"/>
      <c r="E920"/>
      <c r="F920"/>
    </row>
    <row r="921" spans="2:6" x14ac:dyDescent="0.25">
      <c r="B921"/>
      <c r="C921"/>
      <c r="D921"/>
      <c r="E921"/>
      <c r="F921"/>
    </row>
    <row r="922" spans="2:6" x14ac:dyDescent="0.25">
      <c r="B922"/>
      <c r="C922"/>
      <c r="D922"/>
      <c r="E922"/>
      <c r="F922"/>
    </row>
    <row r="923" spans="2:6" x14ac:dyDescent="0.25">
      <c r="B923"/>
      <c r="C923"/>
      <c r="D923"/>
      <c r="E923"/>
      <c r="F923"/>
    </row>
    <row r="924" spans="2:6" x14ac:dyDescent="0.25">
      <c r="B924"/>
      <c r="C924"/>
      <c r="D924"/>
      <c r="E924"/>
      <c r="F924"/>
    </row>
    <row r="925" spans="2:6" x14ac:dyDescent="0.25">
      <c r="B925"/>
      <c r="C925"/>
      <c r="D925"/>
      <c r="E925"/>
      <c r="F925"/>
    </row>
    <row r="926" spans="2:6" x14ac:dyDescent="0.25">
      <c r="B926"/>
      <c r="C926"/>
      <c r="D926"/>
      <c r="E926"/>
      <c r="F926"/>
    </row>
    <row r="927" spans="2:6" x14ac:dyDescent="0.25">
      <c r="B927"/>
      <c r="C927"/>
      <c r="D927"/>
      <c r="E927"/>
      <c r="F927"/>
    </row>
    <row r="928" spans="2:6" x14ac:dyDescent="0.25">
      <c r="B928"/>
      <c r="C928"/>
      <c r="D928"/>
      <c r="E928"/>
      <c r="F928"/>
    </row>
    <row r="929" spans="2:6" x14ac:dyDescent="0.25">
      <c r="B929"/>
      <c r="C929"/>
      <c r="D929"/>
      <c r="E929"/>
      <c r="F929"/>
    </row>
    <row r="930" spans="2:6" x14ac:dyDescent="0.25">
      <c r="B930"/>
      <c r="C930"/>
      <c r="D930"/>
      <c r="E930"/>
      <c r="F930"/>
    </row>
    <row r="931" spans="2:6" x14ac:dyDescent="0.25">
      <c r="B931"/>
      <c r="C931"/>
      <c r="D931"/>
      <c r="E931"/>
      <c r="F931"/>
    </row>
    <row r="932" spans="2:6" x14ac:dyDescent="0.25">
      <c r="B932"/>
      <c r="C932"/>
      <c r="D932"/>
      <c r="E932"/>
      <c r="F932"/>
    </row>
    <row r="933" spans="2:6" x14ac:dyDescent="0.25">
      <c r="B933"/>
      <c r="C933"/>
      <c r="D933"/>
      <c r="E933"/>
      <c r="F933"/>
    </row>
    <row r="934" spans="2:6" x14ac:dyDescent="0.25">
      <c r="B934"/>
      <c r="C934"/>
      <c r="D934"/>
      <c r="E934"/>
      <c r="F934"/>
    </row>
    <row r="935" spans="2:6" x14ac:dyDescent="0.25">
      <c r="B935"/>
      <c r="C935"/>
      <c r="D935"/>
      <c r="E935"/>
      <c r="F935"/>
    </row>
    <row r="936" spans="2:6" x14ac:dyDescent="0.25">
      <c r="B936"/>
      <c r="C936"/>
      <c r="D936"/>
      <c r="E936"/>
      <c r="F936"/>
    </row>
    <row r="937" spans="2:6" x14ac:dyDescent="0.25">
      <c r="B937"/>
      <c r="C937"/>
      <c r="D937"/>
      <c r="E937"/>
      <c r="F937"/>
    </row>
    <row r="938" spans="2:6" x14ac:dyDescent="0.25">
      <c r="B938"/>
      <c r="C938"/>
      <c r="D938"/>
      <c r="E938"/>
      <c r="F938"/>
    </row>
    <row r="939" spans="2:6" x14ac:dyDescent="0.25">
      <c r="B939"/>
      <c r="C939"/>
      <c r="D939"/>
      <c r="E939"/>
      <c r="F939"/>
    </row>
    <row r="940" spans="2:6" x14ac:dyDescent="0.25">
      <c r="B940"/>
      <c r="C940"/>
      <c r="D940"/>
      <c r="E940"/>
      <c r="F940"/>
    </row>
    <row r="941" spans="2:6" x14ac:dyDescent="0.25">
      <c r="B941"/>
      <c r="C941"/>
      <c r="D941"/>
      <c r="E941"/>
      <c r="F941"/>
    </row>
    <row r="942" spans="2:6" x14ac:dyDescent="0.25">
      <c r="B942"/>
      <c r="C942"/>
      <c r="D942"/>
      <c r="E942"/>
      <c r="F942"/>
    </row>
    <row r="943" spans="2:6" x14ac:dyDescent="0.25">
      <c r="B943"/>
      <c r="C943"/>
      <c r="D943"/>
      <c r="E943"/>
      <c r="F943"/>
    </row>
    <row r="944" spans="2:6" x14ac:dyDescent="0.25">
      <c r="B944"/>
      <c r="C944"/>
      <c r="D944"/>
      <c r="E944"/>
      <c r="F944"/>
    </row>
    <row r="945" spans="2:6" x14ac:dyDescent="0.25">
      <c r="B945"/>
      <c r="C945"/>
      <c r="D945"/>
      <c r="E945"/>
      <c r="F945"/>
    </row>
    <row r="946" spans="2:6" x14ac:dyDescent="0.25">
      <c r="B946"/>
      <c r="C946"/>
      <c r="D946"/>
      <c r="E946"/>
      <c r="F946"/>
    </row>
    <row r="947" spans="2:6" x14ac:dyDescent="0.25">
      <c r="B947"/>
      <c r="C947"/>
      <c r="D947"/>
      <c r="E947"/>
      <c r="F947"/>
    </row>
    <row r="948" spans="2:6" x14ac:dyDescent="0.25">
      <c r="B948"/>
      <c r="C948"/>
      <c r="D948"/>
      <c r="E948"/>
      <c r="F948"/>
    </row>
    <row r="949" spans="2:6" x14ac:dyDescent="0.25">
      <c r="B949"/>
      <c r="C949"/>
      <c r="D949"/>
      <c r="E949"/>
      <c r="F949"/>
    </row>
    <row r="950" spans="2:6" x14ac:dyDescent="0.25">
      <c r="B950"/>
      <c r="C950"/>
      <c r="D950"/>
      <c r="E950"/>
      <c r="F950"/>
    </row>
    <row r="951" spans="2:6" x14ac:dyDescent="0.25">
      <c r="B951"/>
      <c r="C951"/>
      <c r="D951"/>
      <c r="E951"/>
      <c r="F951"/>
    </row>
    <row r="952" spans="2:6" x14ac:dyDescent="0.25">
      <c r="B952"/>
      <c r="C952"/>
      <c r="D952"/>
      <c r="E952"/>
      <c r="F952"/>
    </row>
    <row r="953" spans="2:6" x14ac:dyDescent="0.25">
      <c r="B953"/>
      <c r="C953"/>
      <c r="D953"/>
      <c r="E953"/>
      <c r="F953"/>
    </row>
    <row r="954" spans="2:6" x14ac:dyDescent="0.25">
      <c r="B954"/>
      <c r="C954"/>
      <c r="D954"/>
      <c r="E954"/>
      <c r="F954"/>
    </row>
    <row r="955" spans="2:6" x14ac:dyDescent="0.25">
      <c r="B955"/>
      <c r="C955"/>
      <c r="D955"/>
      <c r="E955"/>
      <c r="F955"/>
    </row>
    <row r="956" spans="2:6" x14ac:dyDescent="0.25">
      <c r="B956"/>
      <c r="C956"/>
      <c r="D956"/>
      <c r="E956"/>
      <c r="F956"/>
    </row>
    <row r="957" spans="2:6" x14ac:dyDescent="0.25">
      <c r="B957"/>
      <c r="C957"/>
      <c r="D957"/>
      <c r="E957"/>
      <c r="F957"/>
    </row>
    <row r="958" spans="2:6" x14ac:dyDescent="0.25">
      <c r="B958"/>
      <c r="C958"/>
      <c r="D958"/>
      <c r="E958"/>
      <c r="F958"/>
    </row>
    <row r="959" spans="2:6" x14ac:dyDescent="0.25">
      <c r="B959"/>
      <c r="C959"/>
      <c r="D959"/>
      <c r="E959"/>
      <c r="F959"/>
    </row>
    <row r="960" spans="2:6" x14ac:dyDescent="0.25">
      <c r="B960"/>
      <c r="C960"/>
      <c r="D960"/>
      <c r="E960"/>
      <c r="F960"/>
    </row>
    <row r="961" spans="2:6" x14ac:dyDescent="0.25">
      <c r="B961"/>
      <c r="C961"/>
      <c r="D961"/>
      <c r="E961"/>
      <c r="F961"/>
    </row>
    <row r="962" spans="2:6" x14ac:dyDescent="0.25">
      <c r="B962"/>
      <c r="C962"/>
      <c r="D962"/>
      <c r="E962"/>
      <c r="F962"/>
    </row>
    <row r="963" spans="2:6" x14ac:dyDescent="0.25">
      <c r="B963"/>
      <c r="C963"/>
      <c r="D963"/>
      <c r="E963"/>
      <c r="F963"/>
    </row>
    <row r="964" spans="2:6" x14ac:dyDescent="0.25">
      <c r="B964"/>
      <c r="C964"/>
      <c r="D964"/>
      <c r="E964"/>
      <c r="F964"/>
    </row>
    <row r="965" spans="2:6" x14ac:dyDescent="0.25">
      <c r="B965"/>
      <c r="C965"/>
      <c r="D965"/>
      <c r="E965"/>
      <c r="F965"/>
    </row>
    <row r="966" spans="2:6" x14ac:dyDescent="0.25">
      <c r="B966"/>
      <c r="C966"/>
      <c r="D966"/>
      <c r="E966"/>
      <c r="F966"/>
    </row>
    <row r="967" spans="2:6" x14ac:dyDescent="0.25">
      <c r="B967"/>
      <c r="C967"/>
      <c r="D967"/>
      <c r="E967"/>
      <c r="F967"/>
    </row>
    <row r="968" spans="2:6" x14ac:dyDescent="0.25">
      <c r="B968"/>
      <c r="C968"/>
      <c r="D968"/>
      <c r="E968"/>
      <c r="F968"/>
    </row>
    <row r="969" spans="2:6" x14ac:dyDescent="0.25">
      <c r="B969"/>
      <c r="C969"/>
      <c r="D969"/>
      <c r="E969"/>
      <c r="F969"/>
    </row>
    <row r="970" spans="2:6" x14ac:dyDescent="0.25">
      <c r="B970"/>
      <c r="C970"/>
      <c r="D970"/>
      <c r="E970"/>
      <c r="F970"/>
    </row>
    <row r="971" spans="2:6" x14ac:dyDescent="0.25">
      <c r="B971"/>
      <c r="C971"/>
      <c r="D971"/>
      <c r="E971"/>
      <c r="F971"/>
    </row>
    <row r="972" spans="2:6" x14ac:dyDescent="0.25">
      <c r="B972"/>
      <c r="C972"/>
      <c r="D972"/>
      <c r="E972"/>
      <c r="F972"/>
    </row>
    <row r="973" spans="2:6" x14ac:dyDescent="0.25">
      <c r="B973"/>
      <c r="C973"/>
      <c r="D973"/>
      <c r="E973"/>
      <c r="F973"/>
    </row>
    <row r="974" spans="2:6" x14ac:dyDescent="0.25">
      <c r="B974"/>
      <c r="C974"/>
      <c r="D974"/>
      <c r="E974"/>
      <c r="F974"/>
    </row>
    <row r="975" spans="2:6" x14ac:dyDescent="0.25">
      <c r="B975"/>
      <c r="C975"/>
      <c r="D975"/>
      <c r="E975"/>
      <c r="F975"/>
    </row>
    <row r="976" spans="2:6" x14ac:dyDescent="0.25">
      <c r="B976"/>
      <c r="C976"/>
      <c r="D976"/>
      <c r="E976"/>
      <c r="F976"/>
    </row>
    <row r="977" spans="2:6" x14ac:dyDescent="0.25">
      <c r="B977"/>
      <c r="C977"/>
      <c r="D977"/>
      <c r="E977"/>
      <c r="F977"/>
    </row>
    <row r="978" spans="2:6" x14ac:dyDescent="0.25">
      <c r="B978"/>
      <c r="C978"/>
      <c r="D978"/>
      <c r="E978"/>
      <c r="F978"/>
    </row>
    <row r="979" spans="2:6" x14ac:dyDescent="0.25">
      <c r="B979"/>
      <c r="C979"/>
      <c r="D979"/>
      <c r="E979"/>
      <c r="F979"/>
    </row>
    <row r="980" spans="2:6" x14ac:dyDescent="0.25">
      <c r="B980"/>
      <c r="C980"/>
      <c r="D980"/>
      <c r="E980"/>
      <c r="F980"/>
    </row>
    <row r="981" spans="2:6" x14ac:dyDescent="0.25">
      <c r="B981"/>
      <c r="C981"/>
      <c r="D981"/>
      <c r="E981"/>
      <c r="F981"/>
    </row>
    <row r="982" spans="2:6" x14ac:dyDescent="0.25">
      <c r="B982"/>
      <c r="C982"/>
      <c r="D982"/>
      <c r="E982"/>
      <c r="F982"/>
    </row>
    <row r="983" spans="2:6" x14ac:dyDescent="0.25">
      <c r="B983"/>
      <c r="C983"/>
      <c r="D983"/>
      <c r="E983"/>
      <c r="F983"/>
    </row>
    <row r="984" spans="2:6" x14ac:dyDescent="0.25">
      <c r="B984"/>
      <c r="C984"/>
      <c r="D984"/>
      <c r="E984"/>
      <c r="F984"/>
    </row>
    <row r="985" spans="2:6" x14ac:dyDescent="0.25">
      <c r="B985"/>
      <c r="C985"/>
      <c r="D985"/>
      <c r="E985"/>
      <c r="F985"/>
    </row>
    <row r="986" spans="2:6" x14ac:dyDescent="0.25">
      <c r="B986"/>
      <c r="C986"/>
      <c r="D986"/>
      <c r="E986"/>
      <c r="F986"/>
    </row>
    <row r="987" spans="2:6" x14ac:dyDescent="0.25">
      <c r="B987"/>
      <c r="C987"/>
      <c r="D987"/>
      <c r="E987"/>
      <c r="F987"/>
    </row>
    <row r="988" spans="2:6" x14ac:dyDescent="0.25">
      <c r="B988"/>
      <c r="C988"/>
      <c r="D988"/>
      <c r="E988"/>
      <c r="F988"/>
    </row>
    <row r="989" spans="2:6" x14ac:dyDescent="0.25">
      <c r="B989"/>
      <c r="C989"/>
      <c r="D989"/>
      <c r="E989"/>
      <c r="F989"/>
    </row>
    <row r="990" spans="2:6" x14ac:dyDescent="0.25">
      <c r="B990"/>
      <c r="C990"/>
      <c r="D990"/>
      <c r="E990"/>
      <c r="F990"/>
    </row>
    <row r="991" spans="2:6" x14ac:dyDescent="0.25">
      <c r="B991"/>
      <c r="C991"/>
      <c r="D991"/>
      <c r="E991"/>
      <c r="F991"/>
    </row>
    <row r="992" spans="2:6" x14ac:dyDescent="0.25">
      <c r="B992"/>
      <c r="C992"/>
      <c r="D992"/>
      <c r="E992"/>
      <c r="F992"/>
    </row>
    <row r="993" spans="2:6" x14ac:dyDescent="0.25">
      <c r="B993"/>
      <c r="C993"/>
      <c r="D993"/>
      <c r="E993"/>
      <c r="F993"/>
    </row>
    <row r="994" spans="2:6" x14ac:dyDescent="0.25">
      <c r="B994"/>
      <c r="C994"/>
      <c r="D994"/>
      <c r="E994"/>
      <c r="F994"/>
    </row>
    <row r="995" spans="2:6" x14ac:dyDescent="0.25">
      <c r="B995"/>
      <c r="C995"/>
      <c r="D995"/>
      <c r="E995"/>
      <c r="F995"/>
    </row>
    <row r="996" spans="2:6" x14ac:dyDescent="0.25">
      <c r="B996"/>
      <c r="C996"/>
      <c r="D996"/>
      <c r="E996"/>
      <c r="F996"/>
    </row>
    <row r="997" spans="2:6" x14ac:dyDescent="0.25">
      <c r="B997"/>
      <c r="C997"/>
      <c r="D997"/>
      <c r="E997"/>
      <c r="F997"/>
    </row>
    <row r="998" spans="2:6" x14ac:dyDescent="0.25">
      <c r="B998"/>
      <c r="C998"/>
      <c r="D998"/>
      <c r="E998"/>
      <c r="F998"/>
    </row>
    <row r="999" spans="2:6" x14ac:dyDescent="0.25">
      <c r="B999"/>
      <c r="C999"/>
      <c r="D999"/>
      <c r="E999"/>
      <c r="F999"/>
    </row>
    <row r="1000" spans="2:6" x14ac:dyDescent="0.25">
      <c r="B1000"/>
      <c r="C1000"/>
      <c r="D1000"/>
      <c r="E1000"/>
      <c r="F1000"/>
    </row>
    <row r="1001" spans="2:6" x14ac:dyDescent="0.25">
      <c r="B1001"/>
      <c r="C1001"/>
      <c r="D1001"/>
      <c r="E1001"/>
      <c r="F1001"/>
    </row>
    <row r="1002" spans="2:6" x14ac:dyDescent="0.25">
      <c r="B1002"/>
      <c r="C1002"/>
      <c r="D1002"/>
      <c r="E1002"/>
      <c r="F1002"/>
    </row>
    <row r="1003" spans="2:6" x14ac:dyDescent="0.25">
      <c r="B1003"/>
      <c r="C1003"/>
      <c r="D1003"/>
      <c r="E1003"/>
      <c r="F1003"/>
    </row>
    <row r="1004" spans="2:6" x14ac:dyDescent="0.25">
      <c r="B1004"/>
      <c r="C1004"/>
      <c r="D1004"/>
      <c r="E1004"/>
      <c r="F1004"/>
    </row>
    <row r="1005" spans="2:6" x14ac:dyDescent="0.25">
      <c r="B1005"/>
      <c r="C1005"/>
      <c r="D1005"/>
      <c r="E1005"/>
      <c r="F1005"/>
    </row>
    <row r="1006" spans="2:6" x14ac:dyDescent="0.25">
      <c r="B1006"/>
      <c r="C1006"/>
      <c r="D1006"/>
      <c r="E1006"/>
      <c r="F1006"/>
    </row>
    <row r="1007" spans="2:6" x14ac:dyDescent="0.25">
      <c r="B1007"/>
      <c r="C1007"/>
      <c r="D1007"/>
      <c r="E1007"/>
      <c r="F1007"/>
    </row>
    <row r="1008" spans="2:6" x14ac:dyDescent="0.25">
      <c r="B1008"/>
      <c r="C1008"/>
      <c r="D1008"/>
      <c r="E1008"/>
      <c r="F1008"/>
    </row>
    <row r="1009" spans="2:6" x14ac:dyDescent="0.25">
      <c r="B1009"/>
      <c r="C1009"/>
      <c r="D1009"/>
      <c r="E1009"/>
      <c r="F1009"/>
    </row>
    <row r="1010" spans="2:6" x14ac:dyDescent="0.25">
      <c r="B1010"/>
      <c r="C1010"/>
      <c r="D1010"/>
      <c r="E1010"/>
      <c r="F1010"/>
    </row>
    <row r="1011" spans="2:6" x14ac:dyDescent="0.25">
      <c r="B1011"/>
      <c r="C1011"/>
      <c r="D1011"/>
      <c r="E1011"/>
      <c r="F1011"/>
    </row>
    <row r="1012" spans="2:6" x14ac:dyDescent="0.25">
      <c r="B1012"/>
      <c r="C1012"/>
      <c r="D1012"/>
      <c r="E1012"/>
      <c r="F1012"/>
    </row>
    <row r="1013" spans="2:6" x14ac:dyDescent="0.25">
      <c r="B1013"/>
      <c r="C1013"/>
      <c r="D1013"/>
      <c r="E1013"/>
      <c r="F1013"/>
    </row>
    <row r="1014" spans="2:6" x14ac:dyDescent="0.25">
      <c r="B1014"/>
      <c r="C1014"/>
      <c r="D1014"/>
      <c r="E1014"/>
      <c r="F1014"/>
    </row>
    <row r="1015" spans="2:6" x14ac:dyDescent="0.25">
      <c r="B1015"/>
      <c r="C1015"/>
      <c r="D1015"/>
      <c r="E1015"/>
      <c r="F1015"/>
    </row>
    <row r="1016" spans="2:6" x14ac:dyDescent="0.25">
      <c r="B1016"/>
      <c r="C1016"/>
      <c r="D1016"/>
      <c r="E1016"/>
      <c r="F1016"/>
    </row>
    <row r="1017" spans="2:6" x14ac:dyDescent="0.25">
      <c r="B1017"/>
      <c r="C1017"/>
      <c r="D1017"/>
      <c r="E1017"/>
      <c r="F1017"/>
    </row>
    <row r="1018" spans="2:6" x14ac:dyDescent="0.25">
      <c r="B1018"/>
      <c r="C1018"/>
      <c r="D1018"/>
      <c r="E1018"/>
      <c r="F1018"/>
    </row>
    <row r="1019" spans="2:6" x14ac:dyDescent="0.25">
      <c r="B1019"/>
      <c r="C1019"/>
      <c r="D1019"/>
      <c r="E1019"/>
      <c r="F1019"/>
    </row>
    <row r="1020" spans="2:6" x14ac:dyDescent="0.25">
      <c r="B1020"/>
      <c r="C1020"/>
      <c r="D1020"/>
      <c r="E1020"/>
      <c r="F1020"/>
    </row>
    <row r="1021" spans="2:6" x14ac:dyDescent="0.25">
      <c r="B1021"/>
      <c r="C1021"/>
      <c r="D1021"/>
      <c r="E1021"/>
      <c r="F1021"/>
    </row>
    <row r="1022" spans="2:6" x14ac:dyDescent="0.25">
      <c r="B1022"/>
      <c r="C1022"/>
      <c r="D1022"/>
      <c r="E1022"/>
      <c r="F1022"/>
    </row>
    <row r="1023" spans="2:6" x14ac:dyDescent="0.25">
      <c r="B1023"/>
      <c r="C1023"/>
      <c r="D1023"/>
      <c r="E1023"/>
      <c r="F1023"/>
    </row>
    <row r="1024" spans="2:6" x14ac:dyDescent="0.25">
      <c r="B1024"/>
      <c r="C1024"/>
      <c r="D1024"/>
      <c r="E1024"/>
      <c r="F1024"/>
    </row>
    <row r="1025" spans="2:6" x14ac:dyDescent="0.25">
      <c r="B1025"/>
      <c r="C1025"/>
      <c r="D1025"/>
      <c r="E1025"/>
      <c r="F1025"/>
    </row>
    <row r="1026" spans="2:6" x14ac:dyDescent="0.25">
      <c r="B1026"/>
      <c r="C1026"/>
      <c r="D1026"/>
      <c r="E1026"/>
      <c r="F1026"/>
    </row>
    <row r="1027" spans="2:6" x14ac:dyDescent="0.25">
      <c r="B1027"/>
      <c r="C1027"/>
      <c r="D1027"/>
      <c r="E1027"/>
      <c r="F1027"/>
    </row>
    <row r="1028" spans="2:6" x14ac:dyDescent="0.25">
      <c r="B1028"/>
      <c r="C1028"/>
      <c r="D1028"/>
      <c r="E1028"/>
      <c r="F1028"/>
    </row>
    <row r="1029" spans="2:6" x14ac:dyDescent="0.25">
      <c r="B1029"/>
      <c r="C1029"/>
      <c r="D1029"/>
      <c r="E1029"/>
      <c r="F1029"/>
    </row>
    <row r="1030" spans="2:6" x14ac:dyDescent="0.25">
      <c r="B1030"/>
      <c r="C1030"/>
      <c r="D1030"/>
      <c r="E1030"/>
      <c r="F1030"/>
    </row>
    <row r="1031" spans="2:6" x14ac:dyDescent="0.25">
      <c r="B1031"/>
      <c r="C1031"/>
      <c r="D1031"/>
      <c r="E1031"/>
      <c r="F1031"/>
    </row>
    <row r="1032" spans="2:6" x14ac:dyDescent="0.25">
      <c r="B1032"/>
      <c r="C1032"/>
      <c r="D1032"/>
      <c r="E1032"/>
      <c r="F1032"/>
    </row>
    <row r="1033" spans="2:6" x14ac:dyDescent="0.25">
      <c r="B1033"/>
      <c r="C1033"/>
      <c r="D1033"/>
      <c r="E1033"/>
      <c r="F1033"/>
    </row>
    <row r="1034" spans="2:6" x14ac:dyDescent="0.25">
      <c r="B1034"/>
      <c r="C1034"/>
      <c r="D1034"/>
      <c r="E1034"/>
      <c r="F1034"/>
    </row>
    <row r="1035" spans="2:6" x14ac:dyDescent="0.25">
      <c r="B1035"/>
      <c r="C1035"/>
      <c r="D1035"/>
      <c r="E1035"/>
      <c r="F1035"/>
    </row>
    <row r="1036" spans="2:6" x14ac:dyDescent="0.25">
      <c r="B1036"/>
      <c r="C1036"/>
      <c r="D1036"/>
      <c r="E1036"/>
      <c r="F1036"/>
    </row>
    <row r="1037" spans="2:6" x14ac:dyDescent="0.25">
      <c r="B1037"/>
      <c r="C1037"/>
      <c r="D1037"/>
      <c r="E1037"/>
      <c r="F1037"/>
    </row>
    <row r="1038" spans="2:6" x14ac:dyDescent="0.25">
      <c r="B1038"/>
      <c r="C1038"/>
      <c r="D1038"/>
      <c r="E1038"/>
      <c r="F1038"/>
    </row>
    <row r="1039" spans="2:6" x14ac:dyDescent="0.25">
      <c r="B1039"/>
      <c r="C1039"/>
      <c r="D1039"/>
      <c r="E1039"/>
      <c r="F1039"/>
    </row>
    <row r="1040" spans="2:6" x14ac:dyDescent="0.25">
      <c r="B1040"/>
      <c r="C1040"/>
      <c r="D1040"/>
      <c r="E1040"/>
      <c r="F1040"/>
    </row>
    <row r="1041" spans="2:6" x14ac:dyDescent="0.25">
      <c r="B1041"/>
      <c r="C1041"/>
      <c r="D1041"/>
      <c r="E1041"/>
      <c r="F1041"/>
    </row>
    <row r="1042" spans="2:6" x14ac:dyDescent="0.25">
      <c r="B1042"/>
      <c r="C1042"/>
      <c r="D1042"/>
      <c r="E1042"/>
      <c r="F1042"/>
    </row>
    <row r="1043" spans="2:6" x14ac:dyDescent="0.25">
      <c r="B1043"/>
      <c r="C1043"/>
      <c r="D1043"/>
      <c r="E1043"/>
      <c r="F1043"/>
    </row>
    <row r="1044" spans="2:6" x14ac:dyDescent="0.25">
      <c r="B1044"/>
      <c r="C1044"/>
      <c r="D1044"/>
      <c r="E1044"/>
      <c r="F1044"/>
    </row>
    <row r="1045" spans="2:6" x14ac:dyDescent="0.25">
      <c r="B1045"/>
      <c r="C1045"/>
      <c r="D1045"/>
      <c r="E1045"/>
      <c r="F1045"/>
    </row>
    <row r="1046" spans="2:6" x14ac:dyDescent="0.25">
      <c r="B1046"/>
      <c r="C1046"/>
      <c r="D1046"/>
      <c r="E1046"/>
      <c r="F1046"/>
    </row>
    <row r="1047" spans="2:6" x14ac:dyDescent="0.25">
      <c r="B1047"/>
      <c r="C1047"/>
      <c r="D1047"/>
      <c r="E1047"/>
      <c r="F1047"/>
    </row>
    <row r="1048" spans="2:6" x14ac:dyDescent="0.25">
      <c r="B1048"/>
      <c r="C1048"/>
      <c r="D1048"/>
      <c r="E1048"/>
      <c r="F1048"/>
    </row>
    <row r="1049" spans="2:6" x14ac:dyDescent="0.25">
      <c r="B1049"/>
      <c r="C1049"/>
      <c r="D1049"/>
      <c r="E1049"/>
      <c r="F1049"/>
    </row>
    <row r="1050" spans="2:6" x14ac:dyDescent="0.25">
      <c r="B1050"/>
      <c r="C1050"/>
      <c r="D1050"/>
      <c r="E1050"/>
      <c r="F1050"/>
    </row>
    <row r="1051" spans="2:6" x14ac:dyDescent="0.25">
      <c r="B1051"/>
      <c r="C1051"/>
      <c r="D1051"/>
      <c r="E1051"/>
      <c r="F1051"/>
    </row>
    <row r="1052" spans="2:6" x14ac:dyDescent="0.25">
      <c r="B1052"/>
      <c r="C1052"/>
      <c r="D1052"/>
      <c r="E1052"/>
      <c r="F1052"/>
    </row>
    <row r="1053" spans="2:6" x14ac:dyDescent="0.25">
      <c r="B1053"/>
      <c r="C1053"/>
      <c r="D1053"/>
      <c r="E1053"/>
      <c r="F1053"/>
    </row>
    <row r="1054" spans="2:6" x14ac:dyDescent="0.25">
      <c r="B1054"/>
      <c r="C1054"/>
      <c r="D1054"/>
      <c r="E1054"/>
      <c r="F1054"/>
    </row>
    <row r="1055" spans="2:6" x14ac:dyDescent="0.25">
      <c r="B1055"/>
      <c r="C1055"/>
      <c r="D1055"/>
      <c r="E1055"/>
      <c r="F1055"/>
    </row>
    <row r="1056" spans="2:6" x14ac:dyDescent="0.25">
      <c r="B1056"/>
      <c r="C1056"/>
      <c r="D1056"/>
      <c r="E1056"/>
      <c r="F1056"/>
    </row>
    <row r="1057" spans="2:6" x14ac:dyDescent="0.25">
      <c r="B1057"/>
      <c r="C1057"/>
      <c r="D1057"/>
      <c r="E1057"/>
      <c r="F1057"/>
    </row>
    <row r="1058" spans="2:6" x14ac:dyDescent="0.25">
      <c r="B1058"/>
      <c r="C1058"/>
      <c r="D1058"/>
      <c r="E1058"/>
      <c r="F1058"/>
    </row>
    <row r="1059" spans="2:6" x14ac:dyDescent="0.25">
      <c r="B1059"/>
      <c r="C1059"/>
      <c r="D1059"/>
      <c r="E1059"/>
      <c r="F1059"/>
    </row>
    <row r="1060" spans="2:6" x14ac:dyDescent="0.25">
      <c r="B1060"/>
      <c r="C1060"/>
      <c r="D1060"/>
      <c r="E1060"/>
      <c r="F1060"/>
    </row>
    <row r="1061" spans="2:6" x14ac:dyDescent="0.25">
      <c r="B1061"/>
      <c r="C1061"/>
      <c r="D1061"/>
      <c r="E1061"/>
      <c r="F1061"/>
    </row>
    <row r="1062" spans="2:6" x14ac:dyDescent="0.25">
      <c r="B1062"/>
      <c r="C1062"/>
      <c r="D1062"/>
      <c r="E1062"/>
      <c r="F1062"/>
    </row>
    <row r="1063" spans="2:6" x14ac:dyDescent="0.25">
      <c r="B1063"/>
      <c r="C1063"/>
      <c r="D1063"/>
      <c r="E1063"/>
      <c r="F1063"/>
    </row>
    <row r="1064" spans="2:6" x14ac:dyDescent="0.25">
      <c r="B1064"/>
      <c r="C1064"/>
      <c r="D1064"/>
      <c r="E1064"/>
      <c r="F1064"/>
    </row>
    <row r="1065" spans="2:6" x14ac:dyDescent="0.25">
      <c r="B1065"/>
      <c r="C1065"/>
      <c r="D1065"/>
      <c r="E1065"/>
      <c r="F1065"/>
    </row>
    <row r="1066" spans="2:6" x14ac:dyDescent="0.25">
      <c r="B1066"/>
      <c r="C1066"/>
      <c r="D1066"/>
      <c r="E1066"/>
      <c r="F1066"/>
    </row>
    <row r="1067" spans="2:6" x14ac:dyDescent="0.25">
      <c r="B1067"/>
      <c r="C1067"/>
      <c r="D1067"/>
      <c r="E1067"/>
      <c r="F1067"/>
    </row>
    <row r="1068" spans="2:6" x14ac:dyDescent="0.25">
      <c r="B1068"/>
      <c r="C1068"/>
      <c r="D1068"/>
      <c r="E1068"/>
      <c r="F1068"/>
    </row>
    <row r="1069" spans="2:6" x14ac:dyDescent="0.25">
      <c r="B1069"/>
      <c r="C1069"/>
      <c r="D1069"/>
      <c r="E1069"/>
      <c r="F1069"/>
    </row>
    <row r="1070" spans="2:6" x14ac:dyDescent="0.25">
      <c r="B1070"/>
      <c r="C1070"/>
      <c r="D1070"/>
      <c r="E1070"/>
      <c r="F1070"/>
    </row>
    <row r="1071" spans="2:6" x14ac:dyDescent="0.25">
      <c r="B1071"/>
      <c r="C1071"/>
      <c r="D1071"/>
      <c r="E1071"/>
      <c r="F1071"/>
    </row>
    <row r="1072" spans="2:6" x14ac:dyDescent="0.25">
      <c r="B1072"/>
      <c r="C1072"/>
      <c r="D1072"/>
      <c r="E1072"/>
      <c r="F1072"/>
    </row>
    <row r="1073" spans="2:6" x14ac:dyDescent="0.25">
      <c r="B1073"/>
      <c r="C1073"/>
      <c r="D1073"/>
      <c r="E1073"/>
      <c r="F1073"/>
    </row>
    <row r="1074" spans="2:6" x14ac:dyDescent="0.25">
      <c r="B1074"/>
      <c r="C1074"/>
      <c r="D1074"/>
      <c r="E1074"/>
      <c r="F1074"/>
    </row>
    <row r="1075" spans="2:6" x14ac:dyDescent="0.25">
      <c r="B1075"/>
      <c r="C1075"/>
      <c r="D1075"/>
      <c r="E1075"/>
      <c r="F1075"/>
    </row>
    <row r="1076" spans="2:6" x14ac:dyDescent="0.25">
      <c r="B1076"/>
      <c r="C1076"/>
      <c r="D1076"/>
      <c r="E1076"/>
      <c r="F1076"/>
    </row>
    <row r="1077" spans="2:6" x14ac:dyDescent="0.25">
      <c r="B1077"/>
      <c r="C1077"/>
      <c r="D1077"/>
      <c r="E1077"/>
      <c r="F1077"/>
    </row>
    <row r="1078" spans="2:6" x14ac:dyDescent="0.25">
      <c r="B1078"/>
      <c r="C1078"/>
      <c r="D1078"/>
      <c r="E1078"/>
      <c r="F1078"/>
    </row>
    <row r="1079" spans="2:6" x14ac:dyDescent="0.25">
      <c r="B1079"/>
      <c r="C1079"/>
      <c r="D1079"/>
      <c r="E1079"/>
      <c r="F1079"/>
    </row>
    <row r="1080" spans="2:6" x14ac:dyDescent="0.25">
      <c r="B1080"/>
      <c r="C1080"/>
      <c r="D1080"/>
      <c r="E1080"/>
      <c r="F1080"/>
    </row>
    <row r="1081" spans="2:6" x14ac:dyDescent="0.25">
      <c r="B1081"/>
      <c r="C1081"/>
      <c r="D1081"/>
      <c r="E1081"/>
      <c r="F1081"/>
    </row>
    <row r="1082" spans="2:6" x14ac:dyDescent="0.25">
      <c r="B1082"/>
      <c r="C1082"/>
      <c r="D1082"/>
      <c r="E1082"/>
      <c r="F1082"/>
    </row>
    <row r="1083" spans="2:6" x14ac:dyDescent="0.25">
      <c r="B1083"/>
      <c r="C1083"/>
      <c r="D1083"/>
      <c r="E1083"/>
      <c r="F1083"/>
    </row>
    <row r="1084" spans="2:6" x14ac:dyDescent="0.25">
      <c r="B1084"/>
      <c r="C1084"/>
      <c r="D1084"/>
      <c r="E1084"/>
      <c r="F1084"/>
    </row>
    <row r="1085" spans="2:6" x14ac:dyDescent="0.25">
      <c r="B1085"/>
      <c r="C1085"/>
      <c r="D1085"/>
      <c r="E1085"/>
      <c r="F1085"/>
    </row>
    <row r="1086" spans="2:6" x14ac:dyDescent="0.25">
      <c r="B1086"/>
      <c r="C1086"/>
      <c r="D1086"/>
      <c r="E1086"/>
      <c r="F1086"/>
    </row>
    <row r="1087" spans="2:6" x14ac:dyDescent="0.25">
      <c r="B1087"/>
      <c r="C1087"/>
      <c r="D1087"/>
      <c r="E1087"/>
      <c r="F1087"/>
    </row>
    <row r="1088" spans="2:6" x14ac:dyDescent="0.25">
      <c r="B1088"/>
      <c r="C1088"/>
      <c r="D1088"/>
      <c r="E1088"/>
      <c r="F1088"/>
    </row>
    <row r="1089" spans="2:6" x14ac:dyDescent="0.25">
      <c r="B1089"/>
      <c r="C1089"/>
      <c r="D1089"/>
      <c r="E1089"/>
      <c r="F1089"/>
    </row>
    <row r="1090" spans="2:6" x14ac:dyDescent="0.25">
      <c r="B1090"/>
      <c r="C1090"/>
      <c r="D1090"/>
      <c r="E1090"/>
      <c r="F1090"/>
    </row>
    <row r="1091" spans="2:6" x14ac:dyDescent="0.25">
      <c r="B1091"/>
      <c r="C1091"/>
      <c r="D1091"/>
      <c r="E1091"/>
      <c r="F1091"/>
    </row>
    <row r="1092" spans="2:6" x14ac:dyDescent="0.25">
      <c r="B1092"/>
      <c r="C1092"/>
      <c r="D1092"/>
      <c r="E1092"/>
      <c r="F1092"/>
    </row>
    <row r="1093" spans="2:6" x14ac:dyDescent="0.25">
      <c r="B1093"/>
      <c r="C1093"/>
      <c r="D1093"/>
      <c r="E1093"/>
      <c r="F1093"/>
    </row>
    <row r="1094" spans="2:6" x14ac:dyDescent="0.25">
      <c r="B1094"/>
      <c r="C1094"/>
      <c r="D1094"/>
      <c r="E1094"/>
      <c r="F1094"/>
    </row>
    <row r="1095" spans="2:6" x14ac:dyDescent="0.25">
      <c r="B1095"/>
      <c r="C1095"/>
      <c r="D1095"/>
      <c r="E1095"/>
      <c r="F1095"/>
    </row>
    <row r="1096" spans="2:6" x14ac:dyDescent="0.25">
      <c r="B1096"/>
      <c r="C1096"/>
      <c r="D1096"/>
      <c r="E1096"/>
      <c r="F1096"/>
    </row>
    <row r="1097" spans="2:6" x14ac:dyDescent="0.25">
      <c r="B1097"/>
      <c r="C1097"/>
      <c r="D1097"/>
      <c r="E1097"/>
      <c r="F1097"/>
    </row>
    <row r="1098" spans="2:6" x14ac:dyDescent="0.25">
      <c r="B1098"/>
      <c r="C1098"/>
      <c r="D1098"/>
      <c r="E1098"/>
      <c r="F1098"/>
    </row>
    <row r="1099" spans="2:6" x14ac:dyDescent="0.25">
      <c r="B1099"/>
      <c r="C1099"/>
      <c r="D1099"/>
      <c r="E1099"/>
      <c r="F1099"/>
    </row>
    <row r="1100" spans="2:6" x14ac:dyDescent="0.25">
      <c r="B1100"/>
      <c r="C1100"/>
      <c r="D1100"/>
      <c r="E1100"/>
      <c r="F1100"/>
    </row>
    <row r="1101" spans="2:6" x14ac:dyDescent="0.25">
      <c r="B1101"/>
      <c r="C1101"/>
      <c r="D1101"/>
      <c r="E1101"/>
      <c r="F1101"/>
    </row>
    <row r="1102" spans="2:6" x14ac:dyDescent="0.25">
      <c r="B1102"/>
      <c r="C1102"/>
      <c r="D1102"/>
      <c r="E1102"/>
      <c r="F1102"/>
    </row>
    <row r="1103" spans="2:6" x14ac:dyDescent="0.25">
      <c r="B1103"/>
      <c r="C1103"/>
      <c r="D1103"/>
      <c r="E1103"/>
      <c r="F1103"/>
    </row>
    <row r="1104" spans="2:6" x14ac:dyDescent="0.25">
      <c r="B1104"/>
      <c r="C1104"/>
      <c r="D1104"/>
      <c r="E1104"/>
      <c r="F1104"/>
    </row>
    <row r="1105" spans="2:6" x14ac:dyDescent="0.25">
      <c r="B1105"/>
      <c r="C1105"/>
      <c r="D1105"/>
      <c r="E1105"/>
      <c r="F1105"/>
    </row>
    <row r="1106" spans="2:6" x14ac:dyDescent="0.25">
      <c r="B1106"/>
      <c r="C1106"/>
      <c r="D1106"/>
      <c r="E1106"/>
      <c r="F1106"/>
    </row>
    <row r="1107" spans="2:6" x14ac:dyDescent="0.25">
      <c r="B1107"/>
      <c r="C1107"/>
      <c r="D1107"/>
      <c r="E1107"/>
      <c r="F1107"/>
    </row>
    <row r="1108" spans="2:6" x14ac:dyDescent="0.25">
      <c r="B1108"/>
      <c r="C1108"/>
      <c r="D1108"/>
      <c r="E1108"/>
      <c r="F1108"/>
    </row>
    <row r="1109" spans="2:6" x14ac:dyDescent="0.25">
      <c r="B1109"/>
      <c r="C1109"/>
      <c r="D1109"/>
      <c r="E1109"/>
      <c r="F1109"/>
    </row>
    <row r="1110" spans="2:6" x14ac:dyDescent="0.25">
      <c r="B1110"/>
      <c r="C1110"/>
      <c r="D1110"/>
      <c r="E1110"/>
      <c r="F1110"/>
    </row>
    <row r="1111" spans="2:6" x14ac:dyDescent="0.25">
      <c r="B1111"/>
      <c r="C1111"/>
      <c r="D1111"/>
      <c r="E1111"/>
      <c r="F1111"/>
    </row>
    <row r="1112" spans="2:6" x14ac:dyDescent="0.25">
      <c r="B1112"/>
      <c r="C1112"/>
      <c r="D1112"/>
      <c r="E1112"/>
      <c r="F1112"/>
    </row>
    <row r="1113" spans="2:6" x14ac:dyDescent="0.25">
      <c r="B1113"/>
      <c r="C1113"/>
      <c r="D1113"/>
      <c r="E1113"/>
      <c r="F1113"/>
    </row>
    <row r="1114" spans="2:6" x14ac:dyDescent="0.25">
      <c r="B1114"/>
      <c r="C1114"/>
      <c r="D1114"/>
      <c r="E1114"/>
      <c r="F1114"/>
    </row>
    <row r="1115" spans="2:6" x14ac:dyDescent="0.25">
      <c r="B1115"/>
      <c r="C1115"/>
      <c r="D1115"/>
      <c r="E1115"/>
      <c r="F1115"/>
    </row>
    <row r="1116" spans="2:6" x14ac:dyDescent="0.25">
      <c r="B1116"/>
      <c r="C1116"/>
      <c r="D1116"/>
      <c r="E1116"/>
      <c r="F1116"/>
    </row>
    <row r="1117" spans="2:6" x14ac:dyDescent="0.25">
      <c r="B1117"/>
      <c r="C1117"/>
      <c r="D1117"/>
      <c r="E1117"/>
      <c r="F1117"/>
    </row>
    <row r="1118" spans="2:6" x14ac:dyDescent="0.25">
      <c r="B1118"/>
      <c r="C1118"/>
      <c r="D1118"/>
      <c r="E1118"/>
      <c r="F1118"/>
    </row>
    <row r="1119" spans="2:6" x14ac:dyDescent="0.25">
      <c r="B1119"/>
      <c r="C1119"/>
      <c r="D1119"/>
      <c r="E1119"/>
      <c r="F1119"/>
    </row>
    <row r="1120" spans="2:6" x14ac:dyDescent="0.25">
      <c r="B1120"/>
      <c r="C1120"/>
      <c r="D1120"/>
      <c r="E1120"/>
      <c r="F1120"/>
    </row>
    <row r="1121" spans="2:6" x14ac:dyDescent="0.25">
      <c r="B1121"/>
      <c r="C1121"/>
      <c r="D1121"/>
      <c r="E1121"/>
      <c r="F1121"/>
    </row>
    <row r="1122" spans="2:6" x14ac:dyDescent="0.25">
      <c r="B1122"/>
      <c r="C1122"/>
      <c r="D1122"/>
      <c r="E1122"/>
      <c r="F1122"/>
    </row>
    <row r="1123" spans="2:6" x14ac:dyDescent="0.25">
      <c r="B1123"/>
      <c r="C1123"/>
      <c r="D1123"/>
      <c r="E1123"/>
      <c r="F1123"/>
    </row>
    <row r="1124" spans="2:6" x14ac:dyDescent="0.25">
      <c r="B1124"/>
      <c r="C1124"/>
      <c r="D1124"/>
      <c r="E1124"/>
      <c r="F1124"/>
    </row>
    <row r="1125" spans="2:6" x14ac:dyDescent="0.25">
      <c r="B1125"/>
      <c r="C1125"/>
      <c r="D1125"/>
      <c r="E1125"/>
      <c r="F1125"/>
    </row>
    <row r="1126" spans="2:6" x14ac:dyDescent="0.25">
      <c r="B1126"/>
      <c r="C1126"/>
      <c r="D1126"/>
      <c r="E1126"/>
      <c r="F1126"/>
    </row>
    <row r="1127" spans="2:6" x14ac:dyDescent="0.25">
      <c r="B1127"/>
      <c r="C1127"/>
      <c r="D1127"/>
      <c r="E1127"/>
      <c r="F1127"/>
    </row>
    <row r="1128" spans="2:6" x14ac:dyDescent="0.25">
      <c r="B1128"/>
      <c r="C1128"/>
      <c r="D1128"/>
      <c r="E1128"/>
      <c r="F1128"/>
    </row>
    <row r="1129" spans="2:6" x14ac:dyDescent="0.25">
      <c r="B1129"/>
      <c r="C1129"/>
      <c r="D1129"/>
      <c r="E1129"/>
      <c r="F1129"/>
    </row>
    <row r="1130" spans="2:6" x14ac:dyDescent="0.25">
      <c r="B1130"/>
      <c r="C1130"/>
      <c r="D1130"/>
      <c r="E1130"/>
      <c r="F1130"/>
    </row>
    <row r="1131" spans="2:6" x14ac:dyDescent="0.25">
      <c r="B1131"/>
      <c r="C1131"/>
      <c r="D1131"/>
      <c r="E1131"/>
      <c r="F1131"/>
    </row>
    <row r="1132" spans="2:6" x14ac:dyDescent="0.25">
      <c r="B1132"/>
      <c r="C1132"/>
      <c r="D1132"/>
      <c r="E1132"/>
      <c r="F1132"/>
    </row>
    <row r="1133" spans="2:6" x14ac:dyDescent="0.25">
      <c r="B1133"/>
      <c r="C1133"/>
      <c r="D1133"/>
      <c r="E1133"/>
      <c r="F1133"/>
    </row>
    <row r="1134" spans="2:6" x14ac:dyDescent="0.25">
      <c r="B1134"/>
      <c r="C1134"/>
      <c r="D1134"/>
      <c r="E1134"/>
      <c r="F1134"/>
    </row>
    <row r="1135" spans="2:6" x14ac:dyDescent="0.25">
      <c r="B1135"/>
      <c r="C1135"/>
      <c r="D1135"/>
      <c r="E1135"/>
      <c r="F1135"/>
    </row>
    <row r="1136" spans="2:6" x14ac:dyDescent="0.25">
      <c r="B1136"/>
      <c r="C1136"/>
      <c r="D1136"/>
      <c r="E1136"/>
      <c r="F1136"/>
    </row>
    <row r="1137" spans="2:6" x14ac:dyDescent="0.25">
      <c r="B1137"/>
      <c r="C1137"/>
      <c r="D1137"/>
      <c r="E1137"/>
      <c r="F1137"/>
    </row>
    <row r="1138" spans="2:6" x14ac:dyDescent="0.25">
      <c r="B1138"/>
      <c r="C1138"/>
      <c r="D1138"/>
      <c r="E1138"/>
      <c r="F1138"/>
    </row>
    <row r="1139" spans="2:6" x14ac:dyDescent="0.25">
      <c r="B1139"/>
      <c r="C1139"/>
      <c r="D1139"/>
      <c r="E1139"/>
      <c r="F1139"/>
    </row>
    <row r="1140" spans="2:6" x14ac:dyDescent="0.25">
      <c r="B1140"/>
      <c r="C1140"/>
      <c r="D1140"/>
      <c r="E1140"/>
      <c r="F1140"/>
    </row>
    <row r="1141" spans="2:6" x14ac:dyDescent="0.25">
      <c r="B1141"/>
      <c r="C1141"/>
      <c r="D1141"/>
      <c r="E1141"/>
      <c r="F1141"/>
    </row>
    <row r="1142" spans="2:6" x14ac:dyDescent="0.25">
      <c r="B1142"/>
      <c r="C1142"/>
      <c r="D1142"/>
      <c r="E1142"/>
      <c r="F1142"/>
    </row>
    <row r="1143" spans="2:6" x14ac:dyDescent="0.25">
      <c r="B1143"/>
      <c r="C1143"/>
      <c r="D1143"/>
      <c r="E1143"/>
      <c r="F1143"/>
    </row>
    <row r="1144" spans="2:6" x14ac:dyDescent="0.25">
      <c r="B1144"/>
      <c r="C1144"/>
      <c r="D1144"/>
      <c r="E1144"/>
      <c r="F1144"/>
    </row>
    <row r="1145" spans="2:6" x14ac:dyDescent="0.25">
      <c r="B1145"/>
      <c r="C1145"/>
      <c r="D1145"/>
      <c r="E1145"/>
      <c r="F1145"/>
    </row>
    <row r="1146" spans="2:6" x14ac:dyDescent="0.25">
      <c r="B1146"/>
      <c r="C1146"/>
      <c r="D1146"/>
      <c r="E1146"/>
      <c r="F1146"/>
    </row>
    <row r="1147" spans="2:6" x14ac:dyDescent="0.25">
      <c r="B1147"/>
      <c r="C1147"/>
      <c r="D1147"/>
      <c r="E1147"/>
      <c r="F1147"/>
    </row>
    <row r="1148" spans="2:6" x14ac:dyDescent="0.25">
      <c r="B1148"/>
      <c r="C1148"/>
      <c r="D1148"/>
      <c r="E1148"/>
      <c r="F1148"/>
    </row>
    <row r="1149" spans="2:6" x14ac:dyDescent="0.25">
      <c r="B1149"/>
      <c r="C1149"/>
      <c r="D1149"/>
      <c r="E1149"/>
      <c r="F1149"/>
    </row>
    <row r="1150" spans="2:6" x14ac:dyDescent="0.25">
      <c r="B1150"/>
      <c r="C1150"/>
      <c r="D1150"/>
      <c r="E1150"/>
      <c r="F1150"/>
    </row>
    <row r="1151" spans="2:6" x14ac:dyDescent="0.25">
      <c r="B1151"/>
      <c r="C1151"/>
      <c r="D1151"/>
      <c r="E1151"/>
      <c r="F1151"/>
    </row>
    <row r="1152" spans="2:6" x14ac:dyDescent="0.25">
      <c r="B1152"/>
      <c r="C1152"/>
      <c r="D1152"/>
      <c r="E1152"/>
      <c r="F1152"/>
    </row>
    <row r="1153" spans="2:6" x14ac:dyDescent="0.25">
      <c r="B1153"/>
      <c r="C1153"/>
      <c r="D1153"/>
      <c r="E1153"/>
      <c r="F1153"/>
    </row>
    <row r="1154" spans="2:6" x14ac:dyDescent="0.25">
      <c r="B1154"/>
      <c r="C1154"/>
      <c r="D1154"/>
      <c r="E1154"/>
      <c r="F1154"/>
    </row>
    <row r="1155" spans="2:6" x14ac:dyDescent="0.25">
      <c r="B1155"/>
      <c r="C1155"/>
      <c r="D1155"/>
      <c r="E1155"/>
      <c r="F1155"/>
    </row>
    <row r="1156" spans="2:6" x14ac:dyDescent="0.25">
      <c r="B1156"/>
      <c r="C1156"/>
      <c r="D1156"/>
      <c r="E1156"/>
      <c r="F1156"/>
    </row>
    <row r="1157" spans="2:6" x14ac:dyDescent="0.25">
      <c r="B1157"/>
      <c r="C1157"/>
      <c r="D1157"/>
      <c r="E1157"/>
      <c r="F1157"/>
    </row>
    <row r="1158" spans="2:6" x14ac:dyDescent="0.25">
      <c r="B1158"/>
      <c r="C1158"/>
      <c r="D1158"/>
      <c r="E1158"/>
      <c r="F1158"/>
    </row>
    <row r="1159" spans="2:6" x14ac:dyDescent="0.25">
      <c r="B1159"/>
      <c r="C1159"/>
      <c r="D1159"/>
      <c r="E1159"/>
      <c r="F1159"/>
    </row>
    <row r="1160" spans="2:6" x14ac:dyDescent="0.25">
      <c r="B1160"/>
      <c r="C1160"/>
      <c r="D1160"/>
      <c r="E1160"/>
      <c r="F1160"/>
    </row>
    <row r="1161" spans="2:6" x14ac:dyDescent="0.25">
      <c r="B1161"/>
      <c r="C1161"/>
      <c r="D1161"/>
      <c r="E1161"/>
      <c r="F1161"/>
    </row>
    <row r="1162" spans="2:6" x14ac:dyDescent="0.25">
      <c r="B1162"/>
      <c r="C1162"/>
      <c r="D1162"/>
      <c r="E1162"/>
      <c r="F1162"/>
    </row>
    <row r="1163" spans="2:6" x14ac:dyDescent="0.25">
      <c r="B1163"/>
      <c r="C1163"/>
      <c r="D1163"/>
      <c r="E1163"/>
      <c r="F1163"/>
    </row>
    <row r="1164" spans="2:6" x14ac:dyDescent="0.25">
      <c r="B1164"/>
      <c r="C1164"/>
      <c r="D1164"/>
      <c r="E1164"/>
      <c r="F1164"/>
    </row>
    <row r="1165" spans="2:6" x14ac:dyDescent="0.25">
      <c r="B1165"/>
      <c r="C1165"/>
      <c r="D1165"/>
      <c r="E1165"/>
      <c r="F1165"/>
    </row>
    <row r="1166" spans="2:6" x14ac:dyDescent="0.25">
      <c r="B1166"/>
      <c r="C1166"/>
      <c r="D1166"/>
      <c r="E1166"/>
      <c r="F1166"/>
    </row>
    <row r="1167" spans="2:6" x14ac:dyDescent="0.25">
      <c r="B1167"/>
      <c r="C1167"/>
      <c r="D1167"/>
      <c r="E1167"/>
      <c r="F1167"/>
    </row>
    <row r="1168" spans="2:6" x14ac:dyDescent="0.25">
      <c r="B1168"/>
      <c r="C1168"/>
      <c r="D1168"/>
      <c r="E1168"/>
      <c r="F1168"/>
    </row>
    <row r="1169" spans="2:6" x14ac:dyDescent="0.25">
      <c r="B1169"/>
      <c r="C1169"/>
      <c r="D1169"/>
      <c r="E1169"/>
      <c r="F1169"/>
    </row>
    <row r="1170" spans="2:6" x14ac:dyDescent="0.25">
      <c r="B1170"/>
      <c r="C1170"/>
      <c r="D1170"/>
      <c r="E1170"/>
      <c r="F1170"/>
    </row>
    <row r="1171" spans="2:6" x14ac:dyDescent="0.25">
      <c r="B1171"/>
      <c r="C1171"/>
      <c r="D1171"/>
      <c r="E1171"/>
      <c r="F1171"/>
    </row>
    <row r="1172" spans="2:6" x14ac:dyDescent="0.25">
      <c r="B1172"/>
      <c r="C1172"/>
      <c r="D1172"/>
      <c r="E1172"/>
      <c r="F1172"/>
    </row>
    <row r="1173" spans="2:6" x14ac:dyDescent="0.25">
      <c r="B1173"/>
      <c r="C1173"/>
      <c r="D1173"/>
      <c r="E1173"/>
      <c r="F1173"/>
    </row>
    <row r="1174" spans="2:6" x14ac:dyDescent="0.25">
      <c r="B1174"/>
      <c r="C1174"/>
      <c r="D1174"/>
      <c r="E1174"/>
      <c r="F1174"/>
    </row>
    <row r="1175" spans="2:6" x14ac:dyDescent="0.25">
      <c r="B1175"/>
      <c r="C1175"/>
      <c r="D1175"/>
      <c r="E1175"/>
      <c r="F1175"/>
    </row>
    <row r="1176" spans="2:6" x14ac:dyDescent="0.25">
      <c r="B1176"/>
      <c r="C1176"/>
      <c r="D1176"/>
      <c r="E1176"/>
      <c r="F1176"/>
    </row>
    <row r="1177" spans="2:6" x14ac:dyDescent="0.25">
      <c r="B1177"/>
      <c r="C1177"/>
      <c r="D1177"/>
      <c r="E1177"/>
      <c r="F1177"/>
    </row>
    <row r="1178" spans="2:6" x14ac:dyDescent="0.25">
      <c r="B1178"/>
      <c r="C1178"/>
      <c r="D1178"/>
      <c r="E1178"/>
      <c r="F1178"/>
    </row>
    <row r="1179" spans="2:6" x14ac:dyDescent="0.25">
      <c r="B1179"/>
      <c r="C1179"/>
      <c r="D1179"/>
      <c r="E1179"/>
      <c r="F1179"/>
    </row>
    <row r="1180" spans="2:6" x14ac:dyDescent="0.25">
      <c r="B1180"/>
      <c r="C1180"/>
      <c r="D1180"/>
      <c r="E1180"/>
      <c r="F1180"/>
    </row>
    <row r="1181" spans="2:6" x14ac:dyDescent="0.25">
      <c r="B1181"/>
      <c r="C1181"/>
      <c r="D1181"/>
      <c r="E1181"/>
      <c r="F1181"/>
    </row>
    <row r="1182" spans="2:6" x14ac:dyDescent="0.25">
      <c r="B1182"/>
      <c r="C1182"/>
      <c r="D1182"/>
      <c r="E1182"/>
      <c r="F1182"/>
    </row>
    <row r="1183" spans="2:6" x14ac:dyDescent="0.25">
      <c r="B1183"/>
      <c r="C1183"/>
      <c r="D1183"/>
      <c r="E1183"/>
      <c r="F1183"/>
    </row>
    <row r="1184" spans="2:6" x14ac:dyDescent="0.25">
      <c r="B1184"/>
      <c r="C1184"/>
      <c r="D1184"/>
      <c r="E1184"/>
      <c r="F1184"/>
    </row>
    <row r="1185" spans="2:6" x14ac:dyDescent="0.25">
      <c r="B1185"/>
      <c r="C1185"/>
      <c r="D1185"/>
      <c r="E1185"/>
      <c r="F1185"/>
    </row>
    <row r="1186" spans="2:6" x14ac:dyDescent="0.25">
      <c r="B1186"/>
      <c r="C1186"/>
      <c r="D1186"/>
      <c r="E1186"/>
      <c r="F1186"/>
    </row>
    <row r="1187" spans="2:6" x14ac:dyDescent="0.25">
      <c r="B1187"/>
      <c r="C1187"/>
      <c r="D1187"/>
      <c r="E1187"/>
      <c r="F1187"/>
    </row>
    <row r="1188" spans="2:6" x14ac:dyDescent="0.25">
      <c r="B1188"/>
      <c r="C1188"/>
      <c r="D1188"/>
      <c r="E1188"/>
      <c r="F1188"/>
    </row>
    <row r="1189" spans="2:6" x14ac:dyDescent="0.25">
      <c r="B1189"/>
      <c r="C1189"/>
      <c r="D1189"/>
      <c r="E1189"/>
      <c r="F1189"/>
    </row>
    <row r="1190" spans="2:6" x14ac:dyDescent="0.25">
      <c r="B1190"/>
      <c r="C1190"/>
      <c r="D1190"/>
      <c r="E1190"/>
      <c r="F1190"/>
    </row>
    <row r="1191" spans="2:6" x14ac:dyDescent="0.25">
      <c r="B1191"/>
      <c r="C1191"/>
      <c r="D1191"/>
      <c r="E1191"/>
      <c r="F1191"/>
    </row>
    <row r="1192" spans="2:6" x14ac:dyDescent="0.25">
      <c r="B1192"/>
      <c r="C1192"/>
      <c r="D1192"/>
      <c r="E1192"/>
      <c r="F1192"/>
    </row>
    <row r="1193" spans="2:6" x14ac:dyDescent="0.25">
      <c r="B1193"/>
      <c r="C1193"/>
      <c r="D1193"/>
      <c r="E1193"/>
      <c r="F1193"/>
    </row>
    <row r="1194" spans="2:6" x14ac:dyDescent="0.25">
      <c r="B1194"/>
      <c r="C1194"/>
      <c r="D1194"/>
      <c r="E1194"/>
      <c r="F1194"/>
    </row>
    <row r="1195" spans="2:6" x14ac:dyDescent="0.25">
      <c r="B1195"/>
      <c r="C1195"/>
      <c r="D1195"/>
      <c r="E1195"/>
      <c r="F1195"/>
    </row>
    <row r="1196" spans="2:6" x14ac:dyDescent="0.25">
      <c r="B1196"/>
      <c r="C1196"/>
      <c r="D1196"/>
      <c r="E1196"/>
      <c r="F1196"/>
    </row>
    <row r="1197" spans="2:6" x14ac:dyDescent="0.25">
      <c r="B1197"/>
      <c r="C1197"/>
      <c r="D1197"/>
      <c r="E1197"/>
      <c r="F1197"/>
    </row>
    <row r="1198" spans="2:6" x14ac:dyDescent="0.25">
      <c r="B1198"/>
      <c r="C1198"/>
      <c r="D1198"/>
      <c r="E1198"/>
      <c r="F1198"/>
    </row>
    <row r="1199" spans="2:6" x14ac:dyDescent="0.25">
      <c r="B1199"/>
      <c r="C1199"/>
      <c r="D1199"/>
      <c r="E1199"/>
      <c r="F1199"/>
    </row>
    <row r="1200" spans="2:6" x14ac:dyDescent="0.25">
      <c r="B1200"/>
      <c r="C1200"/>
      <c r="D1200"/>
      <c r="E1200"/>
      <c r="F1200"/>
    </row>
    <row r="1201" spans="2:6" x14ac:dyDescent="0.25">
      <c r="B1201"/>
      <c r="C1201"/>
      <c r="D1201"/>
      <c r="E1201"/>
      <c r="F1201"/>
    </row>
    <row r="1202" spans="2:6" x14ac:dyDescent="0.25">
      <c r="B1202"/>
      <c r="C1202"/>
      <c r="D1202"/>
      <c r="E1202"/>
      <c r="F1202"/>
    </row>
    <row r="1203" spans="2:6" x14ac:dyDescent="0.25">
      <c r="B1203"/>
      <c r="C1203"/>
      <c r="D1203"/>
      <c r="E1203"/>
      <c r="F1203"/>
    </row>
    <row r="1204" spans="2:6" x14ac:dyDescent="0.25">
      <c r="B1204"/>
      <c r="C1204"/>
      <c r="D1204"/>
      <c r="E1204"/>
      <c r="F1204"/>
    </row>
    <row r="1205" spans="2:6" x14ac:dyDescent="0.25">
      <c r="B1205"/>
      <c r="C1205"/>
      <c r="D1205"/>
      <c r="E1205"/>
      <c r="F1205"/>
    </row>
    <row r="1206" spans="2:6" x14ac:dyDescent="0.25">
      <c r="B1206"/>
      <c r="C1206"/>
      <c r="D1206"/>
      <c r="E1206"/>
      <c r="F1206"/>
    </row>
    <row r="1207" spans="2:6" x14ac:dyDescent="0.25">
      <c r="B1207"/>
      <c r="C1207"/>
      <c r="D1207"/>
      <c r="E1207"/>
      <c r="F1207"/>
    </row>
    <row r="1208" spans="2:6" x14ac:dyDescent="0.25">
      <c r="B1208"/>
      <c r="C1208"/>
      <c r="D1208"/>
      <c r="E1208"/>
      <c r="F1208"/>
    </row>
    <row r="1209" spans="2:6" x14ac:dyDescent="0.25">
      <c r="B1209"/>
      <c r="C1209"/>
      <c r="D1209"/>
      <c r="E1209"/>
      <c r="F1209"/>
    </row>
    <row r="1210" spans="2:6" x14ac:dyDescent="0.25">
      <c r="B1210"/>
      <c r="C1210"/>
      <c r="D1210"/>
      <c r="E1210"/>
      <c r="F1210"/>
    </row>
    <row r="1211" spans="2:6" x14ac:dyDescent="0.25">
      <c r="B1211"/>
      <c r="C1211"/>
      <c r="D1211"/>
      <c r="E1211"/>
      <c r="F1211"/>
    </row>
    <row r="1212" spans="2:6" x14ac:dyDescent="0.25">
      <c r="B1212"/>
      <c r="C1212"/>
      <c r="D1212"/>
      <c r="E1212"/>
      <c r="F1212"/>
    </row>
    <row r="1213" spans="2:6" x14ac:dyDescent="0.25">
      <c r="B1213"/>
      <c r="C1213"/>
      <c r="D1213"/>
      <c r="E1213"/>
      <c r="F1213"/>
    </row>
    <row r="1214" spans="2:6" x14ac:dyDescent="0.25">
      <c r="B1214"/>
      <c r="C1214"/>
      <c r="D1214"/>
      <c r="E1214"/>
      <c r="F1214"/>
    </row>
    <row r="1215" spans="2:6" x14ac:dyDescent="0.25">
      <c r="B1215"/>
      <c r="C1215"/>
      <c r="D1215"/>
      <c r="E1215"/>
      <c r="F1215"/>
    </row>
    <row r="1216" spans="2:6" x14ac:dyDescent="0.25">
      <c r="B1216"/>
      <c r="C1216"/>
      <c r="D1216"/>
      <c r="E1216"/>
      <c r="F1216"/>
    </row>
    <row r="1217" spans="2:6" x14ac:dyDescent="0.25">
      <c r="B1217"/>
      <c r="C1217"/>
      <c r="D1217"/>
      <c r="E1217"/>
      <c r="F1217"/>
    </row>
    <row r="1218" spans="2:6" x14ac:dyDescent="0.25">
      <c r="B1218"/>
      <c r="C1218"/>
      <c r="D1218"/>
      <c r="E1218"/>
      <c r="F1218"/>
    </row>
    <row r="1219" spans="2:6" x14ac:dyDescent="0.25">
      <c r="B1219"/>
      <c r="C1219"/>
      <c r="D1219"/>
      <c r="E1219"/>
      <c r="F1219"/>
    </row>
    <row r="1220" spans="2:6" x14ac:dyDescent="0.25">
      <c r="B1220"/>
      <c r="C1220"/>
      <c r="D1220"/>
      <c r="E1220"/>
      <c r="F1220"/>
    </row>
    <row r="1221" spans="2:6" x14ac:dyDescent="0.25">
      <c r="B1221"/>
      <c r="C1221"/>
      <c r="D1221"/>
      <c r="E1221"/>
      <c r="F1221"/>
    </row>
    <row r="1222" spans="2:6" x14ac:dyDescent="0.25">
      <c r="B1222"/>
      <c r="C1222"/>
      <c r="D1222"/>
      <c r="E1222"/>
      <c r="F1222"/>
    </row>
    <row r="1223" spans="2:6" x14ac:dyDescent="0.25">
      <c r="B1223"/>
      <c r="C1223"/>
      <c r="D1223"/>
      <c r="E1223"/>
      <c r="F1223"/>
    </row>
    <row r="1224" spans="2:6" x14ac:dyDescent="0.25">
      <c r="B1224"/>
      <c r="C1224"/>
      <c r="D1224"/>
      <c r="E1224"/>
      <c r="F1224"/>
    </row>
    <row r="1225" spans="2:6" x14ac:dyDescent="0.25">
      <c r="B1225"/>
      <c r="C1225"/>
      <c r="D1225"/>
      <c r="E1225"/>
      <c r="F1225"/>
    </row>
    <row r="1226" spans="2:6" x14ac:dyDescent="0.25">
      <c r="B1226"/>
      <c r="C1226"/>
      <c r="D1226"/>
      <c r="E1226"/>
      <c r="F1226"/>
    </row>
    <row r="1227" spans="2:6" x14ac:dyDescent="0.25">
      <c r="B1227"/>
      <c r="C1227"/>
      <c r="D1227"/>
      <c r="E1227"/>
      <c r="F1227"/>
    </row>
    <row r="1228" spans="2:6" x14ac:dyDescent="0.25">
      <c r="B1228"/>
      <c r="C1228"/>
      <c r="D1228"/>
      <c r="E1228"/>
      <c r="F1228"/>
    </row>
    <row r="1229" spans="2:6" x14ac:dyDescent="0.25">
      <c r="B1229"/>
      <c r="C1229"/>
      <c r="D1229"/>
      <c r="E1229"/>
      <c r="F1229"/>
    </row>
    <row r="1230" spans="2:6" x14ac:dyDescent="0.25">
      <c r="B1230"/>
      <c r="C1230"/>
      <c r="D1230"/>
      <c r="E1230"/>
      <c r="F1230"/>
    </row>
    <row r="1231" spans="2:6" x14ac:dyDescent="0.25">
      <c r="B1231"/>
      <c r="C1231"/>
      <c r="D1231"/>
      <c r="E1231"/>
      <c r="F1231"/>
    </row>
    <row r="1232" spans="2:6" x14ac:dyDescent="0.25">
      <c r="B1232"/>
      <c r="C1232"/>
      <c r="D1232"/>
      <c r="E1232"/>
      <c r="F1232"/>
    </row>
    <row r="1233" spans="2:6" x14ac:dyDescent="0.25">
      <c r="B1233"/>
      <c r="C1233"/>
      <c r="D1233"/>
      <c r="E1233"/>
      <c r="F1233"/>
    </row>
    <row r="1234" spans="2:6" x14ac:dyDescent="0.25">
      <c r="B1234"/>
      <c r="C1234"/>
      <c r="D1234"/>
      <c r="E1234"/>
      <c r="F1234"/>
    </row>
    <row r="1235" spans="2:6" x14ac:dyDescent="0.25">
      <c r="B1235"/>
      <c r="C1235"/>
      <c r="D1235"/>
      <c r="E1235"/>
      <c r="F1235"/>
    </row>
    <row r="1236" spans="2:6" x14ac:dyDescent="0.25">
      <c r="B1236"/>
      <c r="C1236"/>
      <c r="D1236"/>
      <c r="E1236"/>
      <c r="F1236"/>
    </row>
    <row r="1237" spans="2:6" x14ac:dyDescent="0.25">
      <c r="B1237"/>
      <c r="C1237"/>
      <c r="D1237"/>
      <c r="E1237"/>
      <c r="F1237"/>
    </row>
    <row r="1238" spans="2:6" x14ac:dyDescent="0.25">
      <c r="B1238"/>
      <c r="C1238"/>
      <c r="D1238"/>
      <c r="E1238"/>
      <c r="F1238"/>
    </row>
    <row r="1239" spans="2:6" x14ac:dyDescent="0.25">
      <c r="B1239"/>
      <c r="C1239"/>
      <c r="D1239"/>
      <c r="E1239"/>
      <c r="F1239"/>
    </row>
    <row r="1240" spans="2:6" x14ac:dyDescent="0.25">
      <c r="B1240"/>
      <c r="C1240"/>
      <c r="D1240"/>
      <c r="E1240"/>
      <c r="F1240"/>
    </row>
    <row r="1241" spans="2:6" x14ac:dyDescent="0.25">
      <c r="B1241"/>
      <c r="C1241"/>
      <c r="D1241"/>
      <c r="E1241"/>
      <c r="F1241"/>
    </row>
    <row r="1242" spans="2:6" x14ac:dyDescent="0.25">
      <c r="B1242"/>
      <c r="C1242"/>
      <c r="D1242"/>
      <c r="E1242"/>
      <c r="F1242"/>
    </row>
    <row r="1243" spans="2:6" x14ac:dyDescent="0.25">
      <c r="B1243"/>
      <c r="C1243"/>
      <c r="D1243"/>
      <c r="E1243"/>
      <c r="F1243"/>
    </row>
    <row r="1244" spans="2:6" x14ac:dyDescent="0.25">
      <c r="B1244"/>
      <c r="C1244"/>
      <c r="D1244"/>
      <c r="E1244"/>
      <c r="F1244"/>
    </row>
    <row r="1245" spans="2:6" x14ac:dyDescent="0.25">
      <c r="B1245"/>
      <c r="C1245"/>
      <c r="D1245"/>
      <c r="E1245"/>
      <c r="F1245"/>
    </row>
    <row r="1246" spans="2:6" x14ac:dyDescent="0.25">
      <c r="B1246"/>
      <c r="C1246"/>
      <c r="D1246"/>
      <c r="E1246"/>
      <c r="F1246"/>
    </row>
    <row r="1247" spans="2:6" x14ac:dyDescent="0.25">
      <c r="B1247"/>
      <c r="C1247"/>
      <c r="D1247"/>
      <c r="E1247"/>
      <c r="F1247"/>
    </row>
    <row r="1248" spans="2:6" x14ac:dyDescent="0.25">
      <c r="B1248"/>
      <c r="C1248"/>
      <c r="D1248"/>
      <c r="E1248"/>
      <c r="F1248"/>
    </row>
    <row r="1249" spans="2:6" x14ac:dyDescent="0.25">
      <c r="B1249"/>
      <c r="C1249"/>
      <c r="D1249"/>
      <c r="E1249"/>
      <c r="F1249"/>
    </row>
    <row r="1250" spans="2:6" x14ac:dyDescent="0.25">
      <c r="B1250"/>
      <c r="C1250"/>
      <c r="D1250"/>
      <c r="E1250"/>
      <c r="F1250"/>
    </row>
    <row r="1251" spans="2:6" x14ac:dyDescent="0.25">
      <c r="B1251"/>
      <c r="C1251"/>
      <c r="D1251"/>
      <c r="E1251"/>
      <c r="F1251"/>
    </row>
    <row r="1252" spans="2:6" x14ac:dyDescent="0.25">
      <c r="B1252"/>
      <c r="C1252"/>
      <c r="D1252"/>
      <c r="E1252"/>
      <c r="F1252"/>
    </row>
    <row r="1253" spans="2:6" x14ac:dyDescent="0.25">
      <c r="B1253"/>
      <c r="C1253"/>
      <c r="D1253"/>
      <c r="E1253"/>
      <c r="F1253"/>
    </row>
    <row r="1254" spans="2:6" x14ac:dyDescent="0.25">
      <c r="B1254"/>
      <c r="C1254"/>
      <c r="D1254"/>
      <c r="E1254"/>
      <c r="F1254"/>
    </row>
    <row r="1255" spans="2:6" x14ac:dyDescent="0.25">
      <c r="B1255"/>
      <c r="C1255"/>
      <c r="D1255"/>
      <c r="E1255"/>
      <c r="F1255"/>
    </row>
    <row r="1256" spans="2:6" x14ac:dyDescent="0.25">
      <c r="B1256"/>
      <c r="C1256"/>
      <c r="D1256"/>
      <c r="E1256"/>
      <c r="F1256"/>
    </row>
    <row r="1257" spans="2:6" x14ac:dyDescent="0.25">
      <c r="B1257"/>
      <c r="C1257"/>
      <c r="D1257"/>
      <c r="E1257"/>
      <c r="F1257"/>
    </row>
    <row r="1258" spans="2:6" x14ac:dyDescent="0.25">
      <c r="B1258"/>
      <c r="C1258"/>
      <c r="D1258"/>
      <c r="E1258"/>
      <c r="F1258"/>
    </row>
    <row r="1259" spans="2:6" x14ac:dyDescent="0.25">
      <c r="B1259"/>
      <c r="C1259"/>
      <c r="D1259"/>
      <c r="E1259"/>
      <c r="F1259"/>
    </row>
    <row r="1260" spans="2:6" x14ac:dyDescent="0.25">
      <c r="B1260"/>
      <c r="C1260"/>
      <c r="D1260"/>
      <c r="E1260"/>
      <c r="F1260"/>
    </row>
    <row r="1261" spans="2:6" x14ac:dyDescent="0.25">
      <c r="B1261"/>
      <c r="C1261"/>
      <c r="D1261"/>
      <c r="E1261"/>
      <c r="F1261"/>
    </row>
    <row r="1262" spans="2:6" x14ac:dyDescent="0.25">
      <c r="B1262"/>
      <c r="C1262"/>
      <c r="D1262"/>
      <c r="E1262"/>
      <c r="F1262"/>
    </row>
    <row r="1263" spans="2:6" x14ac:dyDescent="0.25">
      <c r="B1263"/>
      <c r="C1263"/>
      <c r="D1263"/>
      <c r="E1263"/>
      <c r="F1263"/>
    </row>
    <row r="1264" spans="2:6" x14ac:dyDescent="0.25">
      <c r="B1264"/>
      <c r="C1264"/>
      <c r="D1264"/>
      <c r="E1264"/>
      <c r="F1264"/>
    </row>
    <row r="1265" spans="2:6" x14ac:dyDescent="0.25">
      <c r="B1265"/>
      <c r="C1265"/>
      <c r="D1265"/>
      <c r="E1265"/>
      <c r="F1265"/>
    </row>
    <row r="1266" spans="2:6" x14ac:dyDescent="0.25">
      <c r="B1266"/>
      <c r="C1266"/>
      <c r="D1266"/>
      <c r="E1266"/>
      <c r="F1266"/>
    </row>
    <row r="1267" spans="2:6" x14ac:dyDescent="0.25">
      <c r="B1267"/>
      <c r="C1267"/>
      <c r="D1267"/>
      <c r="E1267"/>
      <c r="F1267"/>
    </row>
    <row r="1268" spans="2:6" x14ac:dyDescent="0.25">
      <c r="B1268"/>
      <c r="C1268"/>
      <c r="D1268"/>
      <c r="E1268"/>
      <c r="F1268"/>
    </row>
    <row r="1269" spans="2:6" x14ac:dyDescent="0.25">
      <c r="B1269"/>
      <c r="C1269"/>
      <c r="D1269"/>
      <c r="E1269"/>
      <c r="F1269"/>
    </row>
    <row r="1270" spans="2:6" x14ac:dyDescent="0.25">
      <c r="B1270"/>
      <c r="C1270"/>
      <c r="D1270"/>
      <c r="E1270"/>
      <c r="F1270"/>
    </row>
    <row r="1271" spans="2:6" x14ac:dyDescent="0.25">
      <c r="B1271"/>
      <c r="C1271"/>
      <c r="D1271"/>
      <c r="E1271"/>
      <c r="F1271"/>
    </row>
    <row r="1272" spans="2:6" x14ac:dyDescent="0.25">
      <c r="B1272"/>
      <c r="C1272"/>
      <c r="D1272"/>
      <c r="E1272"/>
      <c r="F1272"/>
    </row>
    <row r="1273" spans="2:6" x14ac:dyDescent="0.25">
      <c r="B1273"/>
      <c r="C1273"/>
      <c r="D1273"/>
      <c r="E1273"/>
      <c r="F1273"/>
    </row>
    <row r="1274" spans="2:6" x14ac:dyDescent="0.25">
      <c r="B1274"/>
      <c r="C1274"/>
      <c r="D1274"/>
      <c r="E1274"/>
      <c r="F1274"/>
    </row>
    <row r="1275" spans="2:6" x14ac:dyDescent="0.25">
      <c r="B1275"/>
      <c r="C1275"/>
      <c r="D1275"/>
      <c r="E1275"/>
      <c r="F1275"/>
    </row>
    <row r="1276" spans="2:6" x14ac:dyDescent="0.25">
      <c r="B1276"/>
      <c r="C1276"/>
      <c r="D1276"/>
      <c r="E1276"/>
      <c r="F1276"/>
    </row>
    <row r="1277" spans="2:6" x14ac:dyDescent="0.25">
      <c r="B1277"/>
      <c r="C1277"/>
      <c r="D1277"/>
      <c r="E1277"/>
      <c r="F1277"/>
    </row>
    <row r="1278" spans="2:6" x14ac:dyDescent="0.25">
      <c r="B1278"/>
      <c r="C1278"/>
      <c r="D1278"/>
      <c r="E1278"/>
      <c r="F1278"/>
    </row>
    <row r="1279" spans="2:6" x14ac:dyDescent="0.25">
      <c r="B1279"/>
      <c r="C1279"/>
      <c r="D1279"/>
      <c r="E1279"/>
      <c r="F1279"/>
    </row>
    <row r="1280" spans="2:6" x14ac:dyDescent="0.25">
      <c r="B1280"/>
      <c r="C1280"/>
      <c r="D1280"/>
      <c r="E1280"/>
      <c r="F1280"/>
    </row>
    <row r="1281" spans="2:6" x14ac:dyDescent="0.25">
      <c r="B1281"/>
      <c r="C1281"/>
      <c r="D1281"/>
      <c r="E1281"/>
      <c r="F1281"/>
    </row>
    <row r="1282" spans="2:6" x14ac:dyDescent="0.25">
      <c r="B1282"/>
      <c r="C1282"/>
      <c r="D1282"/>
      <c r="E1282"/>
      <c r="F1282"/>
    </row>
    <row r="1283" spans="2:6" x14ac:dyDescent="0.25">
      <c r="B1283"/>
      <c r="C1283"/>
      <c r="D1283"/>
      <c r="E1283"/>
      <c r="F1283"/>
    </row>
    <row r="1284" spans="2:6" x14ac:dyDescent="0.25">
      <c r="B1284"/>
      <c r="C1284"/>
      <c r="D1284"/>
      <c r="E1284"/>
      <c r="F1284"/>
    </row>
    <row r="1285" spans="2:6" x14ac:dyDescent="0.25">
      <c r="B1285"/>
      <c r="C1285"/>
      <c r="D1285"/>
      <c r="E1285"/>
      <c r="F1285"/>
    </row>
    <row r="1286" spans="2:6" x14ac:dyDescent="0.25">
      <c r="B1286"/>
      <c r="C1286"/>
      <c r="D1286"/>
      <c r="E1286"/>
      <c r="F1286"/>
    </row>
    <row r="1287" spans="2:6" x14ac:dyDescent="0.25">
      <c r="B1287"/>
      <c r="C1287"/>
      <c r="D1287"/>
      <c r="E1287"/>
      <c r="F1287"/>
    </row>
    <row r="1288" spans="2:6" x14ac:dyDescent="0.25">
      <c r="B1288"/>
      <c r="C1288"/>
      <c r="D1288"/>
      <c r="E1288"/>
      <c r="F1288"/>
    </row>
    <row r="1289" spans="2:6" x14ac:dyDescent="0.25">
      <c r="B1289"/>
      <c r="C1289"/>
      <c r="D1289"/>
      <c r="E1289"/>
      <c r="F1289"/>
    </row>
    <row r="1290" spans="2:6" x14ac:dyDescent="0.25">
      <c r="B1290"/>
      <c r="C1290"/>
      <c r="D1290"/>
      <c r="E1290"/>
      <c r="F1290"/>
    </row>
    <row r="1291" spans="2:6" x14ac:dyDescent="0.25">
      <c r="B1291"/>
      <c r="C1291"/>
      <c r="D1291"/>
      <c r="E1291"/>
      <c r="F1291"/>
    </row>
    <row r="1292" spans="2:6" x14ac:dyDescent="0.25">
      <c r="B1292"/>
      <c r="C1292"/>
      <c r="D1292"/>
      <c r="E1292"/>
      <c r="F1292"/>
    </row>
    <row r="1293" spans="2:6" x14ac:dyDescent="0.25">
      <c r="B1293"/>
      <c r="C1293"/>
      <c r="D1293"/>
      <c r="E1293"/>
      <c r="F1293"/>
    </row>
    <row r="1294" spans="2:6" x14ac:dyDescent="0.25">
      <c r="B1294"/>
      <c r="C1294"/>
      <c r="D1294"/>
      <c r="E1294"/>
      <c r="F1294"/>
    </row>
    <row r="1295" spans="2:6" x14ac:dyDescent="0.25">
      <c r="B1295"/>
      <c r="C1295"/>
      <c r="D1295"/>
      <c r="E1295"/>
      <c r="F1295"/>
    </row>
    <row r="1296" spans="2:6" x14ac:dyDescent="0.25">
      <c r="B1296"/>
      <c r="C1296"/>
      <c r="D1296"/>
      <c r="E1296"/>
      <c r="F1296"/>
    </row>
    <row r="1297" spans="2:6" x14ac:dyDescent="0.25">
      <c r="B1297"/>
      <c r="C1297"/>
      <c r="D1297"/>
      <c r="E1297"/>
      <c r="F1297"/>
    </row>
    <row r="1298" spans="2:6" x14ac:dyDescent="0.25">
      <c r="B1298"/>
      <c r="C1298"/>
      <c r="D1298"/>
      <c r="E1298"/>
      <c r="F1298"/>
    </row>
    <row r="1299" spans="2:6" x14ac:dyDescent="0.25">
      <c r="B1299"/>
      <c r="C1299"/>
      <c r="D1299"/>
      <c r="E1299"/>
      <c r="F1299"/>
    </row>
    <row r="1300" spans="2:6" x14ac:dyDescent="0.25">
      <c r="B1300"/>
      <c r="C1300"/>
      <c r="D1300"/>
      <c r="E1300"/>
      <c r="F1300"/>
    </row>
    <row r="1301" spans="2:6" x14ac:dyDescent="0.25">
      <c r="B1301"/>
      <c r="C1301"/>
      <c r="D1301"/>
      <c r="E1301"/>
      <c r="F1301"/>
    </row>
    <row r="1302" spans="2:6" x14ac:dyDescent="0.25">
      <c r="B1302"/>
      <c r="C1302"/>
      <c r="D1302"/>
      <c r="E1302"/>
      <c r="F1302"/>
    </row>
    <row r="1303" spans="2:6" x14ac:dyDescent="0.25">
      <c r="B1303"/>
      <c r="C1303"/>
      <c r="D1303"/>
      <c r="E1303"/>
      <c r="F1303"/>
    </row>
    <row r="1304" spans="2:6" x14ac:dyDescent="0.25">
      <c r="B1304"/>
      <c r="C1304"/>
      <c r="D1304"/>
      <c r="E1304"/>
      <c r="F1304"/>
    </row>
    <row r="1305" spans="2:6" x14ac:dyDescent="0.25">
      <c r="B1305"/>
      <c r="C1305"/>
      <c r="D1305"/>
      <c r="E1305"/>
      <c r="F1305"/>
    </row>
    <row r="1306" spans="2:6" x14ac:dyDescent="0.25">
      <c r="B1306"/>
      <c r="C1306"/>
      <c r="D1306"/>
      <c r="E1306"/>
      <c r="F1306"/>
    </row>
    <row r="1307" spans="2:6" x14ac:dyDescent="0.25">
      <c r="B1307"/>
      <c r="C1307"/>
      <c r="D1307"/>
      <c r="E1307"/>
      <c r="F1307"/>
    </row>
    <row r="1308" spans="2:6" x14ac:dyDescent="0.25">
      <c r="B1308"/>
      <c r="C1308"/>
      <c r="D1308"/>
      <c r="E1308"/>
      <c r="F1308"/>
    </row>
    <row r="1309" spans="2:6" x14ac:dyDescent="0.25">
      <c r="B1309"/>
      <c r="C1309"/>
      <c r="D1309"/>
      <c r="E1309"/>
      <c r="F1309"/>
    </row>
    <row r="1310" spans="2:6" x14ac:dyDescent="0.25">
      <c r="B1310"/>
      <c r="C1310"/>
      <c r="D1310"/>
      <c r="E1310"/>
      <c r="F1310"/>
    </row>
    <row r="1311" spans="2:6" x14ac:dyDescent="0.25">
      <c r="B1311"/>
      <c r="C1311"/>
      <c r="D1311"/>
      <c r="E1311"/>
      <c r="F1311"/>
    </row>
    <row r="1312" spans="2:6" x14ac:dyDescent="0.25">
      <c r="B1312"/>
      <c r="C1312"/>
      <c r="D1312"/>
      <c r="E1312"/>
      <c r="F1312"/>
    </row>
    <row r="1313" spans="2:6" x14ac:dyDescent="0.25">
      <c r="B1313"/>
      <c r="C1313"/>
      <c r="D1313"/>
      <c r="E1313"/>
      <c r="F1313"/>
    </row>
    <row r="1314" spans="2:6" x14ac:dyDescent="0.25">
      <c r="B1314"/>
      <c r="C1314"/>
      <c r="D1314"/>
      <c r="E1314"/>
      <c r="F1314"/>
    </row>
    <row r="1315" spans="2:6" x14ac:dyDescent="0.25">
      <c r="B1315"/>
      <c r="C1315"/>
      <c r="D1315"/>
      <c r="E1315"/>
      <c r="F1315"/>
    </row>
    <row r="1316" spans="2:6" x14ac:dyDescent="0.25">
      <c r="B1316"/>
      <c r="C1316"/>
      <c r="D1316"/>
      <c r="E1316"/>
      <c r="F1316"/>
    </row>
    <row r="1317" spans="2:6" x14ac:dyDescent="0.25">
      <c r="B1317"/>
      <c r="C1317"/>
      <c r="D1317"/>
      <c r="E1317"/>
      <c r="F1317"/>
    </row>
    <row r="1318" spans="2:6" x14ac:dyDescent="0.25">
      <c r="B1318"/>
      <c r="C1318"/>
      <c r="D1318"/>
      <c r="E1318"/>
      <c r="F1318"/>
    </row>
    <row r="1319" spans="2:6" x14ac:dyDescent="0.25">
      <c r="B1319"/>
      <c r="C1319"/>
      <c r="D1319"/>
      <c r="E1319"/>
      <c r="F1319"/>
    </row>
    <row r="1320" spans="2:6" x14ac:dyDescent="0.25">
      <c r="B1320"/>
      <c r="C1320"/>
      <c r="D1320"/>
      <c r="E1320"/>
      <c r="F1320"/>
    </row>
    <row r="1321" spans="2:6" x14ac:dyDescent="0.25">
      <c r="B1321"/>
      <c r="C1321"/>
      <c r="D1321"/>
      <c r="E1321"/>
      <c r="F1321"/>
    </row>
    <row r="1322" spans="2:6" x14ac:dyDescent="0.25">
      <c r="B1322"/>
      <c r="C1322"/>
      <c r="D1322"/>
      <c r="E1322"/>
      <c r="F1322"/>
    </row>
    <row r="1323" spans="2:6" x14ac:dyDescent="0.25">
      <c r="B1323"/>
      <c r="C1323"/>
      <c r="D1323"/>
      <c r="E1323"/>
      <c r="F1323"/>
    </row>
    <row r="1324" spans="2:6" x14ac:dyDescent="0.25">
      <c r="B1324"/>
      <c r="C1324"/>
      <c r="D1324"/>
      <c r="E1324"/>
      <c r="F1324"/>
    </row>
    <row r="1325" spans="2:6" x14ac:dyDescent="0.25">
      <c r="B1325"/>
      <c r="C1325"/>
      <c r="D1325"/>
      <c r="E1325"/>
      <c r="F1325"/>
    </row>
    <row r="1326" spans="2:6" x14ac:dyDescent="0.25">
      <c r="B1326"/>
      <c r="C1326"/>
      <c r="D1326"/>
      <c r="E1326"/>
      <c r="F1326"/>
    </row>
    <row r="1327" spans="2:6" x14ac:dyDescent="0.25">
      <c r="B1327"/>
      <c r="C1327"/>
      <c r="D1327"/>
      <c r="E1327"/>
      <c r="F1327"/>
    </row>
    <row r="1328" spans="2:6" x14ac:dyDescent="0.25">
      <c r="B1328"/>
      <c r="C1328"/>
      <c r="D1328"/>
      <c r="E1328"/>
      <c r="F1328"/>
    </row>
    <row r="1329" spans="2:6" x14ac:dyDescent="0.25">
      <c r="B1329"/>
      <c r="C1329"/>
      <c r="D1329"/>
      <c r="E1329"/>
      <c r="F1329"/>
    </row>
    <row r="1330" spans="2:6" x14ac:dyDescent="0.25">
      <c r="B1330"/>
      <c r="C1330"/>
      <c r="D1330"/>
      <c r="E1330"/>
      <c r="F1330"/>
    </row>
    <row r="1331" spans="2:6" x14ac:dyDescent="0.25">
      <c r="B1331"/>
      <c r="C1331"/>
      <c r="D1331"/>
      <c r="E1331"/>
      <c r="F1331"/>
    </row>
    <row r="1332" spans="2:6" x14ac:dyDescent="0.25">
      <c r="B1332"/>
      <c r="C1332"/>
      <c r="D1332"/>
      <c r="E1332"/>
      <c r="F1332"/>
    </row>
    <row r="1333" spans="2:6" x14ac:dyDescent="0.25">
      <c r="B1333"/>
      <c r="C1333"/>
      <c r="D1333"/>
      <c r="E1333"/>
      <c r="F1333"/>
    </row>
    <row r="1334" spans="2:6" x14ac:dyDescent="0.25">
      <c r="B1334"/>
      <c r="C1334"/>
      <c r="D1334"/>
      <c r="E1334"/>
      <c r="F1334"/>
    </row>
    <row r="1335" spans="2:6" x14ac:dyDescent="0.25">
      <c r="B1335"/>
      <c r="C1335"/>
      <c r="D1335"/>
      <c r="E1335"/>
      <c r="F1335"/>
    </row>
    <row r="1336" spans="2:6" x14ac:dyDescent="0.25">
      <c r="B1336"/>
      <c r="C1336"/>
      <c r="D1336"/>
      <c r="E1336"/>
      <c r="F1336"/>
    </row>
    <row r="1337" spans="2:6" x14ac:dyDescent="0.25">
      <c r="B1337"/>
      <c r="C1337"/>
      <c r="D1337"/>
      <c r="E1337"/>
      <c r="F1337"/>
    </row>
    <row r="1338" spans="2:6" x14ac:dyDescent="0.25">
      <c r="B1338"/>
      <c r="C1338"/>
      <c r="D1338"/>
      <c r="E1338"/>
      <c r="F1338"/>
    </row>
    <row r="1339" spans="2:6" x14ac:dyDescent="0.25">
      <c r="B1339"/>
      <c r="C1339"/>
      <c r="D1339"/>
      <c r="E1339"/>
      <c r="F1339"/>
    </row>
    <row r="1340" spans="2:6" x14ac:dyDescent="0.25">
      <c r="B1340"/>
      <c r="C1340"/>
      <c r="D1340"/>
      <c r="E1340"/>
      <c r="F1340"/>
    </row>
    <row r="1341" spans="2:6" x14ac:dyDescent="0.25">
      <c r="B1341"/>
      <c r="C1341"/>
      <c r="D1341"/>
      <c r="E1341"/>
      <c r="F1341"/>
    </row>
    <row r="1342" spans="2:6" x14ac:dyDescent="0.25">
      <c r="B1342"/>
      <c r="C1342"/>
      <c r="D1342"/>
      <c r="E1342"/>
      <c r="F1342"/>
    </row>
    <row r="1343" spans="2:6" x14ac:dyDescent="0.25">
      <c r="B1343"/>
      <c r="C1343"/>
      <c r="D1343"/>
      <c r="E1343"/>
      <c r="F1343"/>
    </row>
    <row r="1344" spans="2:6" x14ac:dyDescent="0.25">
      <c r="B1344"/>
      <c r="C1344"/>
      <c r="D1344"/>
      <c r="E1344"/>
      <c r="F1344"/>
    </row>
    <row r="1345" spans="2:6" x14ac:dyDescent="0.25">
      <c r="B1345"/>
      <c r="C1345"/>
      <c r="D1345"/>
      <c r="E1345"/>
      <c r="F1345"/>
    </row>
    <row r="1346" spans="2:6" x14ac:dyDescent="0.25">
      <c r="B1346"/>
      <c r="C1346"/>
      <c r="D1346"/>
      <c r="E1346"/>
      <c r="F1346"/>
    </row>
    <row r="1347" spans="2:6" x14ac:dyDescent="0.25">
      <c r="B1347"/>
      <c r="C1347"/>
      <c r="D1347"/>
      <c r="E1347"/>
      <c r="F1347"/>
    </row>
    <row r="1348" spans="2:6" x14ac:dyDescent="0.25">
      <c r="B1348"/>
      <c r="C1348"/>
      <c r="D1348"/>
      <c r="E1348"/>
      <c r="F1348"/>
    </row>
    <row r="1349" spans="2:6" x14ac:dyDescent="0.25">
      <c r="B1349"/>
      <c r="C1349"/>
      <c r="D1349"/>
      <c r="E1349"/>
      <c r="F1349"/>
    </row>
    <row r="1350" spans="2:6" x14ac:dyDescent="0.25">
      <c r="B1350"/>
      <c r="C1350"/>
      <c r="D1350"/>
      <c r="E1350"/>
      <c r="F1350"/>
    </row>
    <row r="1351" spans="2:6" x14ac:dyDescent="0.25">
      <c r="B1351"/>
      <c r="C1351"/>
      <c r="D1351"/>
      <c r="E1351"/>
      <c r="F1351"/>
    </row>
    <row r="1352" spans="2:6" x14ac:dyDescent="0.25">
      <c r="B1352"/>
      <c r="C1352"/>
      <c r="D1352"/>
      <c r="E1352"/>
      <c r="F1352"/>
    </row>
    <row r="1353" spans="2:6" x14ac:dyDescent="0.25">
      <c r="B1353"/>
      <c r="C1353"/>
      <c r="D1353"/>
      <c r="E1353"/>
      <c r="F1353"/>
    </row>
    <row r="1354" spans="2:6" x14ac:dyDescent="0.25">
      <c r="B1354"/>
      <c r="C1354"/>
      <c r="D1354"/>
      <c r="E1354"/>
      <c r="F1354"/>
    </row>
    <row r="1355" spans="2:6" x14ac:dyDescent="0.25">
      <c r="B1355"/>
      <c r="C1355"/>
      <c r="D1355"/>
      <c r="E1355"/>
      <c r="F1355"/>
    </row>
    <row r="1356" spans="2:6" x14ac:dyDescent="0.25">
      <c r="B1356"/>
      <c r="C1356"/>
      <c r="D1356"/>
      <c r="E1356"/>
      <c r="F1356"/>
    </row>
    <row r="1357" spans="2:6" x14ac:dyDescent="0.25">
      <c r="B1357"/>
      <c r="C1357"/>
      <c r="D1357"/>
      <c r="E1357"/>
      <c r="F1357"/>
    </row>
    <row r="1358" spans="2:6" x14ac:dyDescent="0.25">
      <c r="B1358"/>
      <c r="C1358"/>
      <c r="D1358"/>
      <c r="E1358"/>
      <c r="F1358"/>
    </row>
    <row r="1359" spans="2:6" x14ac:dyDescent="0.25">
      <c r="B1359"/>
      <c r="C1359"/>
      <c r="D1359"/>
      <c r="E1359"/>
      <c r="F1359"/>
    </row>
    <row r="1360" spans="2:6" x14ac:dyDescent="0.25">
      <c r="B1360"/>
      <c r="C1360"/>
      <c r="D1360"/>
      <c r="E1360"/>
      <c r="F1360"/>
    </row>
    <row r="1361" spans="2:6" x14ac:dyDescent="0.25">
      <c r="B1361"/>
      <c r="C1361"/>
      <c r="D1361"/>
      <c r="E1361"/>
      <c r="F1361"/>
    </row>
    <row r="1362" spans="2:6" x14ac:dyDescent="0.25">
      <c r="B1362"/>
      <c r="C1362"/>
      <c r="D1362"/>
      <c r="E1362"/>
      <c r="F1362"/>
    </row>
    <row r="1363" spans="2:6" x14ac:dyDescent="0.25">
      <c r="B1363"/>
      <c r="C1363"/>
      <c r="D1363"/>
      <c r="E1363"/>
      <c r="F1363"/>
    </row>
    <row r="1364" spans="2:6" x14ac:dyDescent="0.25">
      <c r="B1364"/>
      <c r="C1364"/>
      <c r="D1364"/>
      <c r="E1364"/>
      <c r="F1364"/>
    </row>
    <row r="1365" spans="2:6" x14ac:dyDescent="0.25">
      <c r="B1365"/>
      <c r="C1365"/>
      <c r="D1365"/>
      <c r="E1365"/>
      <c r="F1365"/>
    </row>
    <row r="1366" spans="2:6" x14ac:dyDescent="0.25">
      <c r="B1366"/>
      <c r="C1366"/>
      <c r="D1366"/>
      <c r="E1366"/>
      <c r="F1366"/>
    </row>
    <row r="1367" spans="2:6" x14ac:dyDescent="0.25">
      <c r="B1367"/>
      <c r="C1367"/>
      <c r="D1367"/>
      <c r="E1367"/>
      <c r="F1367"/>
    </row>
    <row r="1368" spans="2:6" x14ac:dyDescent="0.25">
      <c r="B1368"/>
      <c r="C1368"/>
      <c r="D1368"/>
      <c r="E1368"/>
      <c r="F1368"/>
    </row>
    <row r="1369" spans="2:6" x14ac:dyDescent="0.25">
      <c r="B1369"/>
      <c r="C1369"/>
      <c r="D1369"/>
      <c r="E1369"/>
      <c r="F1369"/>
    </row>
    <row r="1370" spans="2:6" x14ac:dyDescent="0.25">
      <c r="B1370"/>
      <c r="C1370"/>
      <c r="D1370"/>
      <c r="E1370"/>
      <c r="F1370"/>
    </row>
    <row r="1371" spans="2:6" x14ac:dyDescent="0.25">
      <c r="B1371"/>
      <c r="C1371"/>
      <c r="D1371"/>
      <c r="E1371"/>
      <c r="F1371"/>
    </row>
    <row r="1372" spans="2:6" x14ac:dyDescent="0.25">
      <c r="B1372"/>
      <c r="C1372"/>
      <c r="D1372"/>
      <c r="E1372"/>
      <c r="F1372"/>
    </row>
    <row r="1373" spans="2:6" x14ac:dyDescent="0.25">
      <c r="B1373"/>
      <c r="C1373"/>
      <c r="D1373"/>
      <c r="E1373"/>
      <c r="F1373"/>
    </row>
    <row r="1374" spans="2:6" x14ac:dyDescent="0.25">
      <c r="B1374"/>
      <c r="C1374"/>
      <c r="D1374"/>
      <c r="E1374"/>
      <c r="F1374"/>
    </row>
    <row r="1375" spans="2:6" x14ac:dyDescent="0.25">
      <c r="B1375"/>
      <c r="C1375"/>
      <c r="D1375"/>
      <c r="E1375"/>
      <c r="F1375"/>
    </row>
    <row r="1376" spans="2:6" x14ac:dyDescent="0.25">
      <c r="B1376"/>
      <c r="C1376"/>
      <c r="D1376"/>
      <c r="E1376"/>
      <c r="F1376"/>
    </row>
    <row r="1377" spans="2:6" x14ac:dyDescent="0.25">
      <c r="B1377"/>
      <c r="C1377"/>
      <c r="D1377"/>
      <c r="E1377"/>
      <c r="F1377"/>
    </row>
    <row r="1378" spans="2:6" x14ac:dyDescent="0.25">
      <c r="B1378"/>
      <c r="C1378"/>
      <c r="D1378"/>
      <c r="E1378"/>
      <c r="F1378"/>
    </row>
    <row r="1379" spans="2:6" x14ac:dyDescent="0.25">
      <c r="B1379"/>
      <c r="C1379"/>
      <c r="D1379"/>
      <c r="E1379"/>
      <c r="F1379"/>
    </row>
    <row r="1380" spans="2:6" x14ac:dyDescent="0.25">
      <c r="B1380"/>
      <c r="C1380"/>
      <c r="D1380"/>
      <c r="E1380"/>
      <c r="F1380"/>
    </row>
    <row r="1381" spans="2:6" x14ac:dyDescent="0.25">
      <c r="B1381"/>
      <c r="C1381"/>
      <c r="D1381"/>
      <c r="E1381"/>
      <c r="F1381"/>
    </row>
    <row r="1382" spans="2:6" x14ac:dyDescent="0.25">
      <c r="B1382"/>
      <c r="C1382"/>
      <c r="D1382"/>
      <c r="E1382"/>
      <c r="F1382"/>
    </row>
    <row r="1383" spans="2:6" x14ac:dyDescent="0.25">
      <c r="B1383"/>
      <c r="C1383"/>
      <c r="D1383"/>
      <c r="E1383"/>
      <c r="F1383"/>
    </row>
    <row r="1384" spans="2:6" x14ac:dyDescent="0.25">
      <c r="B1384"/>
      <c r="C1384"/>
      <c r="D1384"/>
      <c r="E1384"/>
      <c r="F1384"/>
    </row>
    <row r="1385" spans="2:6" x14ac:dyDescent="0.25">
      <c r="B1385"/>
      <c r="C1385"/>
      <c r="D1385"/>
      <c r="E1385"/>
      <c r="F1385"/>
    </row>
    <row r="1386" spans="2:6" x14ac:dyDescent="0.25">
      <c r="B1386"/>
      <c r="C1386"/>
      <c r="D1386"/>
      <c r="E1386"/>
      <c r="F1386"/>
    </row>
    <row r="1387" spans="2:6" x14ac:dyDescent="0.25">
      <c r="B1387"/>
      <c r="C1387"/>
      <c r="D1387"/>
      <c r="E1387"/>
      <c r="F1387"/>
    </row>
    <row r="1388" spans="2:6" x14ac:dyDescent="0.25">
      <c r="B1388"/>
      <c r="C1388"/>
      <c r="D1388"/>
      <c r="E1388"/>
      <c r="F1388"/>
    </row>
    <row r="1389" spans="2:6" x14ac:dyDescent="0.25">
      <c r="B1389"/>
      <c r="C1389"/>
      <c r="D1389"/>
      <c r="E1389"/>
      <c r="F1389"/>
    </row>
    <row r="1390" spans="2:6" x14ac:dyDescent="0.25">
      <c r="B1390"/>
      <c r="C1390"/>
      <c r="D1390"/>
      <c r="E1390"/>
      <c r="F1390"/>
    </row>
    <row r="1391" spans="2:6" x14ac:dyDescent="0.25">
      <c r="B1391"/>
      <c r="C1391"/>
      <c r="D1391"/>
      <c r="E1391"/>
      <c r="F1391"/>
    </row>
    <row r="1392" spans="2:6" x14ac:dyDescent="0.25">
      <c r="B1392"/>
      <c r="C1392"/>
      <c r="D1392"/>
      <c r="E1392"/>
      <c r="F1392"/>
    </row>
    <row r="1393" spans="2:6" x14ac:dyDescent="0.25">
      <c r="B1393"/>
      <c r="C1393"/>
      <c r="D1393"/>
      <c r="E1393"/>
      <c r="F1393"/>
    </row>
    <row r="1394" spans="2:6" x14ac:dyDescent="0.25">
      <c r="B1394"/>
      <c r="C1394"/>
      <c r="D1394"/>
      <c r="E1394"/>
      <c r="F1394"/>
    </row>
    <row r="1395" spans="2:6" x14ac:dyDescent="0.25">
      <c r="B1395"/>
      <c r="C1395"/>
      <c r="D1395"/>
      <c r="E1395"/>
      <c r="F1395"/>
    </row>
    <row r="1396" spans="2:6" x14ac:dyDescent="0.25">
      <c r="B1396"/>
      <c r="C1396"/>
      <c r="D1396"/>
      <c r="E1396"/>
      <c r="F1396"/>
    </row>
    <row r="1397" spans="2:6" x14ac:dyDescent="0.25">
      <c r="B1397"/>
      <c r="C1397"/>
      <c r="D1397"/>
      <c r="E1397"/>
      <c r="F1397"/>
    </row>
    <row r="1398" spans="2:6" x14ac:dyDescent="0.25">
      <c r="B1398"/>
      <c r="C1398"/>
      <c r="D1398"/>
      <c r="E1398"/>
      <c r="F1398"/>
    </row>
    <row r="1399" spans="2:6" x14ac:dyDescent="0.25">
      <c r="B1399"/>
      <c r="C1399"/>
      <c r="D1399"/>
      <c r="E1399"/>
      <c r="F1399"/>
    </row>
    <row r="1400" spans="2:6" x14ac:dyDescent="0.25">
      <c r="B1400"/>
      <c r="C1400"/>
      <c r="D1400"/>
      <c r="E1400"/>
      <c r="F1400"/>
    </row>
    <row r="1401" spans="2:6" x14ac:dyDescent="0.25">
      <c r="B1401"/>
      <c r="C1401"/>
      <c r="D1401"/>
      <c r="E1401"/>
      <c r="F1401"/>
    </row>
    <row r="1402" spans="2:6" x14ac:dyDescent="0.25">
      <c r="B1402"/>
      <c r="C1402"/>
      <c r="D1402"/>
      <c r="E1402"/>
      <c r="F1402"/>
    </row>
    <row r="1403" spans="2:6" x14ac:dyDescent="0.25">
      <c r="B1403"/>
      <c r="C1403"/>
      <c r="D1403"/>
      <c r="E1403"/>
      <c r="F1403"/>
    </row>
    <row r="1404" spans="2:6" x14ac:dyDescent="0.25">
      <c r="B1404"/>
      <c r="C1404"/>
      <c r="D1404"/>
      <c r="E1404"/>
      <c r="F1404"/>
    </row>
    <row r="1405" spans="2:6" x14ac:dyDescent="0.25">
      <c r="B1405"/>
      <c r="C1405"/>
      <c r="D1405"/>
      <c r="E1405"/>
      <c r="F1405"/>
    </row>
    <row r="1406" spans="2:6" x14ac:dyDescent="0.25">
      <c r="B1406"/>
      <c r="C1406"/>
      <c r="D1406"/>
      <c r="E1406"/>
      <c r="F1406"/>
    </row>
    <row r="1407" spans="2:6" x14ac:dyDescent="0.25">
      <c r="B1407"/>
      <c r="C1407"/>
      <c r="D1407"/>
      <c r="E1407"/>
      <c r="F1407"/>
    </row>
    <row r="1408" spans="2:6" x14ac:dyDescent="0.25">
      <c r="B1408"/>
      <c r="C1408"/>
      <c r="D1408"/>
      <c r="E1408"/>
      <c r="F1408"/>
    </row>
    <row r="1409" spans="2:6" x14ac:dyDescent="0.25">
      <c r="B1409"/>
      <c r="C1409"/>
      <c r="D1409"/>
      <c r="E1409"/>
      <c r="F1409"/>
    </row>
    <row r="1410" spans="2:6" x14ac:dyDescent="0.25">
      <c r="B1410"/>
      <c r="C1410"/>
      <c r="D1410"/>
      <c r="E1410"/>
      <c r="F1410"/>
    </row>
    <row r="1411" spans="2:6" x14ac:dyDescent="0.25">
      <c r="B1411"/>
      <c r="C1411"/>
      <c r="D1411"/>
      <c r="E1411"/>
      <c r="F1411"/>
    </row>
    <row r="1412" spans="2:6" x14ac:dyDescent="0.25">
      <c r="B1412"/>
      <c r="C1412"/>
      <c r="D1412"/>
      <c r="E1412"/>
      <c r="F1412"/>
    </row>
    <row r="1413" spans="2:6" x14ac:dyDescent="0.25">
      <c r="B1413"/>
      <c r="C1413"/>
      <c r="D1413"/>
      <c r="E1413"/>
      <c r="F1413"/>
    </row>
    <row r="1414" spans="2:6" x14ac:dyDescent="0.25">
      <c r="B1414"/>
      <c r="C1414"/>
      <c r="D1414"/>
      <c r="E1414"/>
      <c r="F1414"/>
    </row>
    <row r="1415" spans="2:6" x14ac:dyDescent="0.25">
      <c r="B1415"/>
      <c r="C1415"/>
      <c r="D1415"/>
      <c r="E1415"/>
      <c r="F1415"/>
    </row>
    <row r="1416" spans="2:6" x14ac:dyDescent="0.25">
      <c r="B1416"/>
      <c r="C1416"/>
      <c r="D1416"/>
      <c r="E1416"/>
      <c r="F1416"/>
    </row>
    <row r="1417" spans="2:6" x14ac:dyDescent="0.25">
      <c r="B1417"/>
      <c r="C1417"/>
      <c r="D1417"/>
      <c r="E1417"/>
      <c r="F1417"/>
    </row>
    <row r="1418" spans="2:6" x14ac:dyDescent="0.25">
      <c r="B1418"/>
      <c r="C1418"/>
      <c r="D1418"/>
      <c r="E1418"/>
      <c r="F1418"/>
    </row>
    <row r="1419" spans="2:6" x14ac:dyDescent="0.25">
      <c r="B1419"/>
      <c r="C1419"/>
      <c r="D1419"/>
      <c r="E1419"/>
      <c r="F1419"/>
    </row>
    <row r="1420" spans="2:6" x14ac:dyDescent="0.25">
      <c r="B1420"/>
      <c r="C1420"/>
      <c r="D1420"/>
      <c r="E1420"/>
      <c r="F1420"/>
    </row>
    <row r="1421" spans="2:6" x14ac:dyDescent="0.25">
      <c r="B1421"/>
      <c r="C1421"/>
      <c r="D1421"/>
      <c r="E1421"/>
      <c r="F1421"/>
    </row>
    <row r="1422" spans="2:6" x14ac:dyDescent="0.25">
      <c r="B1422"/>
      <c r="C1422"/>
      <c r="D1422"/>
      <c r="E1422"/>
      <c r="F1422"/>
    </row>
    <row r="1423" spans="2:6" x14ac:dyDescent="0.25">
      <c r="B1423"/>
      <c r="C1423"/>
      <c r="D1423"/>
      <c r="E1423"/>
      <c r="F1423"/>
    </row>
    <row r="1424" spans="2:6" x14ac:dyDescent="0.25">
      <c r="B1424"/>
      <c r="C1424"/>
      <c r="D1424"/>
      <c r="E1424"/>
      <c r="F1424"/>
    </row>
    <row r="1425" spans="2:6" x14ac:dyDescent="0.25">
      <c r="B1425"/>
      <c r="C1425"/>
      <c r="D1425"/>
      <c r="E1425"/>
      <c r="F1425"/>
    </row>
    <row r="1426" spans="2:6" x14ac:dyDescent="0.25">
      <c r="B1426"/>
      <c r="C1426"/>
      <c r="D1426"/>
      <c r="E1426"/>
      <c r="F1426"/>
    </row>
    <row r="1427" spans="2:6" x14ac:dyDescent="0.25">
      <c r="B1427"/>
      <c r="C1427"/>
      <c r="D1427"/>
      <c r="E1427"/>
      <c r="F1427"/>
    </row>
    <row r="1428" spans="2:6" x14ac:dyDescent="0.25">
      <c r="B1428"/>
      <c r="C1428"/>
      <c r="D1428"/>
      <c r="E1428"/>
      <c r="F1428"/>
    </row>
    <row r="1429" spans="2:6" x14ac:dyDescent="0.25">
      <c r="B1429"/>
      <c r="C1429"/>
      <c r="D1429"/>
      <c r="E1429"/>
      <c r="F1429"/>
    </row>
    <row r="1430" spans="2:6" x14ac:dyDescent="0.25">
      <c r="B1430"/>
      <c r="C1430"/>
      <c r="D1430"/>
      <c r="E1430"/>
      <c r="F1430"/>
    </row>
    <row r="1431" spans="2:6" x14ac:dyDescent="0.25">
      <c r="B1431"/>
      <c r="C1431"/>
      <c r="D1431"/>
      <c r="E1431"/>
      <c r="F1431"/>
    </row>
    <row r="1432" spans="2:6" x14ac:dyDescent="0.25">
      <c r="B1432"/>
      <c r="C1432"/>
      <c r="D1432"/>
      <c r="E1432"/>
      <c r="F1432"/>
    </row>
    <row r="1433" spans="2:6" x14ac:dyDescent="0.25">
      <c r="B1433"/>
      <c r="C1433"/>
      <c r="D1433"/>
      <c r="E1433"/>
      <c r="F1433"/>
    </row>
    <row r="1434" spans="2:6" x14ac:dyDescent="0.25">
      <c r="B1434"/>
      <c r="C1434"/>
      <c r="D1434"/>
      <c r="E1434"/>
      <c r="F1434"/>
    </row>
    <row r="1435" spans="2:6" x14ac:dyDescent="0.25">
      <c r="B1435"/>
      <c r="C1435"/>
      <c r="D1435"/>
      <c r="E1435"/>
      <c r="F1435"/>
    </row>
    <row r="1436" spans="2:6" x14ac:dyDescent="0.25">
      <c r="B1436"/>
      <c r="C1436"/>
      <c r="D1436"/>
      <c r="E1436"/>
      <c r="F1436"/>
    </row>
    <row r="1437" spans="2:6" x14ac:dyDescent="0.25">
      <c r="B1437"/>
      <c r="C1437"/>
      <c r="D1437"/>
      <c r="E1437"/>
      <c r="F1437"/>
    </row>
    <row r="1438" spans="2:6" x14ac:dyDescent="0.25">
      <c r="B1438"/>
      <c r="C1438"/>
      <c r="D1438"/>
      <c r="E1438"/>
      <c r="F1438"/>
    </row>
    <row r="1439" spans="2:6" x14ac:dyDescent="0.25">
      <c r="B1439"/>
      <c r="C1439"/>
      <c r="D1439"/>
      <c r="E1439"/>
      <c r="F1439"/>
    </row>
    <row r="1440" spans="2:6" x14ac:dyDescent="0.25">
      <c r="B1440"/>
      <c r="C1440"/>
      <c r="D1440"/>
      <c r="E1440"/>
      <c r="F1440"/>
    </row>
    <row r="1441" spans="2:6" x14ac:dyDescent="0.25">
      <c r="B1441"/>
      <c r="C1441"/>
      <c r="D1441"/>
      <c r="E1441"/>
      <c r="F1441"/>
    </row>
    <row r="1442" spans="2:6" x14ac:dyDescent="0.25">
      <c r="B1442"/>
      <c r="C1442"/>
      <c r="D1442"/>
      <c r="E1442"/>
      <c r="F1442"/>
    </row>
    <row r="1443" spans="2:6" x14ac:dyDescent="0.25">
      <c r="B1443"/>
      <c r="C1443"/>
      <c r="D1443"/>
      <c r="E1443"/>
      <c r="F1443"/>
    </row>
    <row r="1444" spans="2:6" x14ac:dyDescent="0.25">
      <c r="B1444"/>
      <c r="C1444"/>
      <c r="D1444"/>
      <c r="E1444"/>
      <c r="F1444"/>
    </row>
    <row r="1445" spans="2:6" x14ac:dyDescent="0.25">
      <c r="B1445"/>
      <c r="C1445"/>
      <c r="D1445"/>
      <c r="E1445"/>
      <c r="F1445"/>
    </row>
    <row r="1446" spans="2:6" x14ac:dyDescent="0.25">
      <c r="B1446"/>
      <c r="C1446"/>
      <c r="D1446"/>
      <c r="E1446"/>
      <c r="F1446"/>
    </row>
    <row r="1447" spans="2:6" x14ac:dyDescent="0.25">
      <c r="B1447"/>
      <c r="C1447"/>
      <c r="D1447"/>
      <c r="E1447"/>
      <c r="F1447"/>
    </row>
    <row r="1448" spans="2:6" x14ac:dyDescent="0.25">
      <c r="B1448"/>
      <c r="C1448"/>
      <c r="D1448"/>
      <c r="E1448"/>
      <c r="F1448"/>
    </row>
    <row r="1449" spans="2:6" x14ac:dyDescent="0.25">
      <c r="B1449"/>
      <c r="C1449"/>
      <c r="D1449"/>
      <c r="E1449"/>
      <c r="F1449"/>
    </row>
    <row r="1450" spans="2:6" x14ac:dyDescent="0.25">
      <c r="B1450"/>
      <c r="C1450"/>
      <c r="D1450"/>
      <c r="E1450"/>
      <c r="F1450"/>
    </row>
    <row r="1451" spans="2:6" x14ac:dyDescent="0.25">
      <c r="B1451"/>
      <c r="C1451"/>
      <c r="D1451"/>
      <c r="E1451"/>
      <c r="F1451"/>
    </row>
    <row r="1452" spans="2:6" x14ac:dyDescent="0.25">
      <c r="B1452"/>
      <c r="C1452"/>
      <c r="D1452"/>
      <c r="E1452"/>
      <c r="F1452"/>
    </row>
    <row r="1453" spans="2:6" x14ac:dyDescent="0.25">
      <c r="B1453"/>
      <c r="C1453"/>
      <c r="D1453"/>
      <c r="E1453"/>
      <c r="F1453"/>
    </row>
    <row r="1454" spans="2:6" x14ac:dyDescent="0.25">
      <c r="B1454"/>
      <c r="C1454"/>
      <c r="D1454"/>
      <c r="E1454"/>
      <c r="F1454"/>
    </row>
    <row r="1455" spans="2:6" x14ac:dyDescent="0.25">
      <c r="B1455"/>
      <c r="C1455"/>
      <c r="D1455"/>
      <c r="E1455"/>
      <c r="F1455"/>
    </row>
    <row r="1456" spans="2:6" x14ac:dyDescent="0.25">
      <c r="B1456"/>
      <c r="C1456"/>
      <c r="D1456"/>
      <c r="E1456"/>
      <c r="F1456"/>
    </row>
    <row r="1457" spans="2:6" x14ac:dyDescent="0.25">
      <c r="B1457"/>
      <c r="C1457"/>
      <c r="D1457"/>
      <c r="E1457"/>
      <c r="F1457"/>
    </row>
    <row r="1458" spans="2:6" x14ac:dyDescent="0.25">
      <c r="B1458"/>
      <c r="C1458"/>
      <c r="D1458"/>
      <c r="E1458"/>
      <c r="F1458"/>
    </row>
    <row r="1459" spans="2:6" x14ac:dyDescent="0.25">
      <c r="B1459"/>
      <c r="C1459"/>
      <c r="D1459"/>
      <c r="E1459"/>
      <c r="F1459"/>
    </row>
    <row r="1460" spans="2:6" x14ac:dyDescent="0.25">
      <c r="B1460"/>
      <c r="C1460"/>
      <c r="D1460"/>
      <c r="E1460"/>
      <c r="F1460"/>
    </row>
    <row r="1461" spans="2:6" x14ac:dyDescent="0.25">
      <c r="B1461"/>
      <c r="C1461"/>
      <c r="D1461"/>
      <c r="E1461"/>
      <c r="F1461"/>
    </row>
    <row r="1462" spans="2:6" x14ac:dyDescent="0.25">
      <c r="B1462"/>
      <c r="C1462"/>
      <c r="D1462"/>
      <c r="E1462"/>
      <c r="F1462"/>
    </row>
    <row r="1463" spans="2:6" x14ac:dyDescent="0.25">
      <c r="B1463"/>
      <c r="C1463"/>
      <c r="D1463"/>
      <c r="E1463"/>
      <c r="F1463"/>
    </row>
    <row r="1464" spans="2:6" x14ac:dyDescent="0.25">
      <c r="B1464"/>
      <c r="C1464"/>
      <c r="D1464"/>
      <c r="E1464"/>
      <c r="F1464"/>
    </row>
    <row r="1465" spans="2:6" x14ac:dyDescent="0.25">
      <c r="B1465"/>
      <c r="C1465"/>
      <c r="D1465"/>
      <c r="E1465"/>
      <c r="F1465"/>
    </row>
    <row r="1466" spans="2:6" x14ac:dyDescent="0.25">
      <c r="B1466"/>
      <c r="C1466"/>
      <c r="D1466"/>
      <c r="E1466"/>
      <c r="F1466"/>
    </row>
    <row r="1467" spans="2:6" x14ac:dyDescent="0.25">
      <c r="B1467"/>
      <c r="C1467"/>
      <c r="D1467"/>
      <c r="E1467"/>
      <c r="F1467"/>
    </row>
    <row r="1468" spans="2:6" x14ac:dyDescent="0.25">
      <c r="B1468"/>
      <c r="C1468"/>
      <c r="D1468"/>
      <c r="E1468"/>
      <c r="F1468"/>
    </row>
    <row r="1469" spans="2:6" x14ac:dyDescent="0.25">
      <c r="B1469"/>
      <c r="C1469"/>
      <c r="D1469"/>
      <c r="E1469"/>
      <c r="F1469"/>
    </row>
    <row r="1470" spans="2:6" x14ac:dyDescent="0.25">
      <c r="B1470"/>
      <c r="C1470"/>
      <c r="D1470"/>
      <c r="E1470"/>
      <c r="F1470"/>
    </row>
    <row r="1471" spans="2:6" x14ac:dyDescent="0.25">
      <c r="B1471"/>
      <c r="C1471"/>
      <c r="D1471"/>
      <c r="E1471"/>
      <c r="F1471"/>
    </row>
    <row r="1472" spans="2:6" x14ac:dyDescent="0.25">
      <c r="B1472"/>
      <c r="C1472"/>
      <c r="D1472"/>
      <c r="E1472"/>
      <c r="F1472"/>
    </row>
    <row r="1473" spans="2:6" x14ac:dyDescent="0.25">
      <c r="B1473"/>
      <c r="C1473"/>
      <c r="D1473"/>
      <c r="E1473"/>
      <c r="F1473"/>
    </row>
    <row r="1474" spans="2:6" x14ac:dyDescent="0.25">
      <c r="B1474"/>
      <c r="C1474"/>
      <c r="D1474"/>
      <c r="E1474"/>
      <c r="F1474"/>
    </row>
    <row r="1475" spans="2:6" x14ac:dyDescent="0.25">
      <c r="B1475"/>
      <c r="C1475"/>
      <c r="D1475"/>
      <c r="E1475"/>
      <c r="F1475"/>
    </row>
    <row r="1476" spans="2:6" x14ac:dyDescent="0.25">
      <c r="B1476"/>
      <c r="C1476"/>
      <c r="D1476"/>
      <c r="E1476"/>
      <c r="F1476"/>
    </row>
    <row r="1477" spans="2:6" x14ac:dyDescent="0.25">
      <c r="B1477"/>
      <c r="C1477"/>
      <c r="D1477"/>
      <c r="E1477"/>
      <c r="F1477"/>
    </row>
    <row r="1478" spans="2:6" x14ac:dyDescent="0.25">
      <c r="B1478"/>
      <c r="C1478"/>
      <c r="D1478"/>
      <c r="E1478"/>
      <c r="F1478"/>
    </row>
    <row r="1479" spans="2:6" x14ac:dyDescent="0.25">
      <c r="B1479"/>
      <c r="C1479"/>
      <c r="D1479"/>
      <c r="E1479"/>
      <c r="F1479"/>
    </row>
    <row r="1480" spans="2:6" x14ac:dyDescent="0.25">
      <c r="B1480"/>
      <c r="C1480"/>
      <c r="D1480"/>
      <c r="E1480"/>
      <c r="F1480"/>
    </row>
    <row r="1481" spans="2:6" x14ac:dyDescent="0.25">
      <c r="B1481"/>
      <c r="C1481"/>
      <c r="D1481"/>
      <c r="E1481"/>
      <c r="F1481"/>
    </row>
    <row r="1482" spans="2:6" x14ac:dyDescent="0.25">
      <c r="B1482"/>
      <c r="C1482"/>
      <c r="D1482"/>
      <c r="E1482"/>
      <c r="F1482"/>
    </row>
    <row r="1483" spans="2:6" x14ac:dyDescent="0.25">
      <c r="B1483"/>
      <c r="C1483"/>
      <c r="D1483"/>
      <c r="E1483"/>
      <c r="F1483"/>
    </row>
    <row r="1484" spans="2:6" x14ac:dyDescent="0.25">
      <c r="B1484"/>
      <c r="C1484"/>
      <c r="D1484"/>
      <c r="E1484"/>
      <c r="F1484"/>
    </row>
    <row r="1485" spans="2:6" x14ac:dyDescent="0.25">
      <c r="B1485"/>
      <c r="C1485"/>
      <c r="D1485"/>
      <c r="E1485"/>
      <c r="F1485"/>
    </row>
    <row r="1486" spans="2:6" x14ac:dyDescent="0.25">
      <c r="B1486"/>
      <c r="C1486"/>
      <c r="D1486"/>
      <c r="E1486"/>
      <c r="F1486"/>
    </row>
    <row r="1487" spans="2:6" x14ac:dyDescent="0.25">
      <c r="B1487"/>
      <c r="C1487"/>
      <c r="D1487"/>
      <c r="E1487"/>
      <c r="F1487"/>
    </row>
    <row r="1488" spans="2:6" x14ac:dyDescent="0.25">
      <c r="B1488"/>
      <c r="C1488"/>
      <c r="D1488"/>
      <c r="E1488"/>
      <c r="F1488"/>
    </row>
    <row r="1489" spans="2:6" x14ac:dyDescent="0.25">
      <c r="B1489"/>
      <c r="C1489"/>
      <c r="D1489"/>
      <c r="E1489"/>
      <c r="F1489"/>
    </row>
    <row r="1490" spans="2:6" x14ac:dyDescent="0.25">
      <c r="B1490"/>
      <c r="C1490"/>
      <c r="D1490"/>
      <c r="E1490"/>
      <c r="F1490"/>
    </row>
    <row r="1491" spans="2:6" x14ac:dyDescent="0.25">
      <c r="B1491"/>
      <c r="C1491"/>
      <c r="D1491"/>
      <c r="E1491"/>
      <c r="F1491"/>
    </row>
    <row r="1492" spans="2:6" x14ac:dyDescent="0.25">
      <c r="B1492"/>
      <c r="C1492"/>
      <c r="D1492"/>
      <c r="E1492"/>
      <c r="F1492"/>
    </row>
    <row r="1493" spans="2:6" x14ac:dyDescent="0.25">
      <c r="B1493"/>
      <c r="C1493"/>
      <c r="D1493"/>
      <c r="E1493"/>
      <c r="F1493"/>
    </row>
    <row r="1494" spans="2:6" x14ac:dyDescent="0.25">
      <c r="B1494"/>
      <c r="C1494"/>
      <c r="D1494"/>
      <c r="E1494"/>
      <c r="F1494"/>
    </row>
    <row r="1495" spans="2:6" x14ac:dyDescent="0.25">
      <c r="B1495"/>
      <c r="C1495"/>
      <c r="D1495"/>
      <c r="E1495"/>
      <c r="F1495"/>
    </row>
    <row r="1496" spans="2:6" x14ac:dyDescent="0.25">
      <c r="B1496"/>
      <c r="C1496"/>
      <c r="D1496"/>
      <c r="E1496"/>
      <c r="F1496"/>
    </row>
    <row r="1497" spans="2:6" x14ac:dyDescent="0.25">
      <c r="B1497"/>
      <c r="C1497"/>
      <c r="D1497"/>
      <c r="E1497"/>
      <c r="F1497"/>
    </row>
    <row r="1498" spans="2:6" x14ac:dyDescent="0.25">
      <c r="B1498"/>
      <c r="C1498"/>
      <c r="D1498"/>
      <c r="E1498"/>
      <c r="F1498"/>
    </row>
    <row r="1499" spans="2:6" x14ac:dyDescent="0.25">
      <c r="B1499"/>
      <c r="C1499"/>
      <c r="D1499"/>
      <c r="E1499"/>
      <c r="F1499"/>
    </row>
    <row r="1500" spans="2:6" x14ac:dyDescent="0.25">
      <c r="B1500"/>
      <c r="C1500"/>
      <c r="D1500"/>
      <c r="E1500"/>
      <c r="F1500"/>
    </row>
    <row r="1501" spans="2:6" x14ac:dyDescent="0.25">
      <c r="B1501"/>
      <c r="C1501"/>
      <c r="D1501"/>
      <c r="E1501"/>
      <c r="F1501"/>
    </row>
    <row r="1502" spans="2:6" x14ac:dyDescent="0.25">
      <c r="B1502"/>
      <c r="C1502"/>
      <c r="D1502"/>
      <c r="E1502"/>
      <c r="F1502"/>
    </row>
    <row r="1503" spans="2:6" x14ac:dyDescent="0.25">
      <c r="B1503"/>
      <c r="C1503"/>
      <c r="D1503"/>
      <c r="E1503"/>
      <c r="F1503"/>
    </row>
    <row r="1504" spans="2:6" x14ac:dyDescent="0.25">
      <c r="B1504"/>
      <c r="C1504"/>
      <c r="D1504"/>
      <c r="E1504"/>
      <c r="F1504"/>
    </row>
    <row r="1505" spans="2:6" x14ac:dyDescent="0.25">
      <c r="B1505"/>
      <c r="C1505"/>
      <c r="D1505"/>
      <c r="E1505"/>
      <c r="F1505"/>
    </row>
    <row r="1506" spans="2:6" x14ac:dyDescent="0.25">
      <c r="B1506"/>
      <c r="C1506"/>
      <c r="D1506"/>
      <c r="E1506"/>
      <c r="F1506"/>
    </row>
    <row r="1507" spans="2:6" x14ac:dyDescent="0.25">
      <c r="B1507"/>
      <c r="C1507"/>
      <c r="D1507"/>
      <c r="E1507"/>
      <c r="F1507"/>
    </row>
    <row r="1508" spans="2:6" x14ac:dyDescent="0.25">
      <c r="B1508"/>
      <c r="C1508"/>
      <c r="D1508"/>
      <c r="E1508"/>
      <c r="F1508"/>
    </row>
    <row r="1509" spans="2:6" x14ac:dyDescent="0.25">
      <c r="B1509"/>
      <c r="C1509"/>
      <c r="D1509"/>
      <c r="E1509"/>
      <c r="F1509"/>
    </row>
    <row r="1510" spans="2:6" x14ac:dyDescent="0.25">
      <c r="B1510"/>
      <c r="C1510"/>
      <c r="D1510"/>
      <c r="E1510"/>
      <c r="F1510"/>
    </row>
    <row r="1511" spans="2:6" x14ac:dyDescent="0.25">
      <c r="B1511"/>
      <c r="C1511"/>
      <c r="D1511"/>
      <c r="E1511"/>
      <c r="F1511"/>
    </row>
    <row r="1512" spans="2:6" x14ac:dyDescent="0.25">
      <c r="B1512"/>
      <c r="C1512"/>
      <c r="D1512"/>
      <c r="E1512"/>
      <c r="F1512"/>
    </row>
    <row r="1513" spans="2:6" x14ac:dyDescent="0.25">
      <c r="B1513"/>
      <c r="C1513"/>
      <c r="D1513"/>
      <c r="E1513"/>
      <c r="F1513"/>
    </row>
    <row r="1514" spans="2:6" x14ac:dyDescent="0.25">
      <c r="B1514"/>
      <c r="C1514"/>
      <c r="D1514"/>
      <c r="E1514"/>
      <c r="F1514"/>
    </row>
    <row r="1515" spans="2:6" x14ac:dyDescent="0.25">
      <c r="B1515"/>
      <c r="C1515"/>
      <c r="D1515"/>
      <c r="E1515"/>
      <c r="F1515"/>
    </row>
    <row r="1516" spans="2:6" x14ac:dyDescent="0.25">
      <c r="B1516"/>
      <c r="C1516"/>
      <c r="D1516"/>
      <c r="E1516"/>
      <c r="F1516"/>
    </row>
    <row r="1517" spans="2:6" x14ac:dyDescent="0.25">
      <c r="B1517"/>
      <c r="C1517"/>
      <c r="D1517"/>
      <c r="E1517"/>
      <c r="F1517"/>
    </row>
    <row r="1518" spans="2:6" x14ac:dyDescent="0.25">
      <c r="B1518"/>
      <c r="C1518"/>
      <c r="D1518"/>
      <c r="E1518"/>
      <c r="F1518"/>
    </row>
    <row r="1519" spans="2:6" x14ac:dyDescent="0.25">
      <c r="B1519"/>
      <c r="C1519"/>
      <c r="D1519"/>
      <c r="E1519"/>
      <c r="F1519"/>
    </row>
    <row r="1520" spans="2:6" x14ac:dyDescent="0.25">
      <c r="B1520"/>
      <c r="C1520"/>
      <c r="D1520"/>
      <c r="E1520"/>
      <c r="F1520"/>
    </row>
    <row r="1521" spans="2:6" x14ac:dyDescent="0.25">
      <c r="B1521"/>
      <c r="C1521"/>
      <c r="D1521"/>
      <c r="E1521"/>
      <c r="F1521"/>
    </row>
    <row r="1522" spans="2:6" x14ac:dyDescent="0.25">
      <c r="B1522"/>
      <c r="C1522"/>
      <c r="D1522"/>
      <c r="E1522"/>
      <c r="F1522"/>
    </row>
    <row r="1523" spans="2:6" x14ac:dyDescent="0.25">
      <c r="B1523"/>
      <c r="C1523"/>
      <c r="D1523"/>
      <c r="E1523"/>
      <c r="F1523"/>
    </row>
    <row r="1524" spans="2:6" x14ac:dyDescent="0.25">
      <c r="B1524"/>
      <c r="C1524"/>
      <c r="D1524"/>
      <c r="E1524"/>
      <c r="F1524"/>
    </row>
    <row r="1525" spans="2:6" x14ac:dyDescent="0.25">
      <c r="B1525"/>
      <c r="C1525"/>
      <c r="D1525"/>
      <c r="E1525"/>
      <c r="F1525"/>
    </row>
    <row r="1526" spans="2:6" x14ac:dyDescent="0.25">
      <c r="B1526"/>
      <c r="C1526"/>
      <c r="D1526"/>
      <c r="E1526"/>
      <c r="F1526"/>
    </row>
    <row r="1527" spans="2:6" x14ac:dyDescent="0.25">
      <c r="B1527"/>
      <c r="C1527"/>
      <c r="D1527"/>
      <c r="E1527"/>
      <c r="F1527"/>
    </row>
    <row r="1528" spans="2:6" x14ac:dyDescent="0.25">
      <c r="B1528"/>
      <c r="C1528"/>
      <c r="D1528"/>
      <c r="E1528"/>
      <c r="F1528"/>
    </row>
    <row r="1529" spans="2:6" x14ac:dyDescent="0.25">
      <c r="B1529"/>
      <c r="C1529"/>
      <c r="D1529"/>
      <c r="E1529"/>
      <c r="F1529"/>
    </row>
    <row r="1530" spans="2:6" x14ac:dyDescent="0.25">
      <c r="B1530"/>
      <c r="C1530"/>
      <c r="D1530"/>
      <c r="E1530"/>
      <c r="F1530"/>
    </row>
    <row r="1531" spans="2:6" x14ac:dyDescent="0.25">
      <c r="B1531"/>
      <c r="C1531"/>
      <c r="D1531"/>
      <c r="E1531"/>
      <c r="F1531"/>
    </row>
    <row r="1532" spans="2:6" x14ac:dyDescent="0.25">
      <c r="B1532"/>
      <c r="C1532"/>
      <c r="D1532"/>
      <c r="E1532"/>
      <c r="F1532"/>
    </row>
    <row r="1533" spans="2:6" x14ac:dyDescent="0.25">
      <c r="B1533"/>
      <c r="C1533"/>
      <c r="D1533"/>
      <c r="E1533"/>
      <c r="F1533"/>
    </row>
    <row r="1534" spans="2:6" x14ac:dyDescent="0.25">
      <c r="B1534"/>
      <c r="C1534"/>
      <c r="D1534"/>
      <c r="E1534"/>
      <c r="F1534"/>
    </row>
    <row r="1535" spans="2:6" x14ac:dyDescent="0.25">
      <c r="B1535"/>
      <c r="C1535"/>
      <c r="D1535"/>
      <c r="E1535"/>
      <c r="F1535"/>
    </row>
    <row r="1536" spans="2:6" x14ac:dyDescent="0.25">
      <c r="B1536"/>
      <c r="C1536"/>
      <c r="D1536"/>
      <c r="E1536"/>
      <c r="F1536"/>
    </row>
    <row r="1537" spans="2:6" x14ac:dyDescent="0.25">
      <c r="B1537"/>
      <c r="C1537"/>
      <c r="D1537"/>
      <c r="E1537"/>
      <c r="F1537"/>
    </row>
    <row r="1538" spans="2:6" x14ac:dyDescent="0.25">
      <c r="B1538"/>
      <c r="C1538"/>
      <c r="D1538"/>
      <c r="E1538"/>
      <c r="F1538"/>
    </row>
    <row r="1539" spans="2:6" x14ac:dyDescent="0.25">
      <c r="B1539"/>
      <c r="C1539"/>
      <c r="D1539"/>
      <c r="E1539"/>
      <c r="F1539"/>
    </row>
    <row r="1540" spans="2:6" x14ac:dyDescent="0.25">
      <c r="B1540"/>
      <c r="C1540"/>
      <c r="D1540"/>
      <c r="E1540"/>
      <c r="F1540"/>
    </row>
    <row r="1541" spans="2:6" x14ac:dyDescent="0.25">
      <c r="B1541"/>
      <c r="C1541"/>
      <c r="D1541"/>
      <c r="E1541"/>
      <c r="F1541"/>
    </row>
    <row r="1542" spans="2:6" x14ac:dyDescent="0.25">
      <c r="B1542"/>
      <c r="C1542"/>
      <c r="D1542"/>
      <c r="E1542"/>
      <c r="F1542"/>
    </row>
    <row r="1543" spans="2:6" x14ac:dyDescent="0.25">
      <c r="B1543"/>
      <c r="C1543"/>
      <c r="D1543"/>
      <c r="E1543"/>
      <c r="F1543"/>
    </row>
    <row r="1544" spans="2:6" x14ac:dyDescent="0.25">
      <c r="B1544"/>
      <c r="C1544"/>
      <c r="D1544"/>
      <c r="E1544"/>
      <c r="F1544"/>
    </row>
    <row r="1545" spans="2:6" x14ac:dyDescent="0.25">
      <c r="B1545"/>
      <c r="C1545"/>
      <c r="D1545"/>
      <c r="E1545"/>
      <c r="F1545"/>
    </row>
    <row r="1546" spans="2:6" x14ac:dyDescent="0.25">
      <c r="B1546"/>
      <c r="C1546"/>
      <c r="D1546"/>
      <c r="E1546"/>
      <c r="F1546"/>
    </row>
    <row r="1547" spans="2:6" x14ac:dyDescent="0.25">
      <c r="B1547"/>
      <c r="C1547"/>
      <c r="D1547"/>
      <c r="E1547"/>
      <c r="F1547"/>
    </row>
    <row r="1548" spans="2:6" x14ac:dyDescent="0.25">
      <c r="B1548"/>
      <c r="C1548"/>
      <c r="D1548"/>
      <c r="E1548"/>
      <c r="F1548"/>
    </row>
    <row r="1549" spans="2:6" x14ac:dyDescent="0.25">
      <c r="B1549"/>
      <c r="C1549"/>
      <c r="D1549"/>
      <c r="E1549"/>
      <c r="F1549"/>
    </row>
    <row r="1550" spans="2:6" x14ac:dyDescent="0.25">
      <c r="B1550"/>
      <c r="C1550"/>
      <c r="D1550"/>
      <c r="E1550"/>
      <c r="F1550"/>
    </row>
    <row r="1551" spans="2:6" x14ac:dyDescent="0.25">
      <c r="B1551"/>
      <c r="C1551"/>
      <c r="D1551"/>
      <c r="E1551"/>
      <c r="F1551"/>
    </row>
    <row r="1552" spans="2:6" x14ac:dyDescent="0.25">
      <c r="B1552"/>
      <c r="C1552"/>
      <c r="D1552"/>
      <c r="E1552"/>
      <c r="F1552"/>
    </row>
    <row r="1553" spans="2:6" x14ac:dyDescent="0.25">
      <c r="B1553"/>
      <c r="C1553"/>
      <c r="D1553"/>
      <c r="E1553"/>
      <c r="F1553"/>
    </row>
    <row r="1554" spans="2:6" x14ac:dyDescent="0.25">
      <c r="B1554"/>
      <c r="C1554"/>
      <c r="D1554"/>
      <c r="E1554"/>
      <c r="F1554"/>
    </row>
    <row r="1555" spans="2:6" x14ac:dyDescent="0.25">
      <c r="B1555"/>
      <c r="C1555"/>
      <c r="D1555"/>
      <c r="E1555"/>
      <c r="F1555"/>
    </row>
    <row r="1556" spans="2:6" x14ac:dyDescent="0.25">
      <c r="B1556"/>
      <c r="C1556"/>
      <c r="D1556"/>
      <c r="E1556"/>
      <c r="F1556"/>
    </row>
    <row r="1557" spans="2:6" x14ac:dyDescent="0.25">
      <c r="B1557"/>
      <c r="C1557"/>
      <c r="D1557"/>
      <c r="E1557"/>
      <c r="F1557"/>
    </row>
    <row r="1558" spans="2:6" x14ac:dyDescent="0.25">
      <c r="B1558"/>
      <c r="C1558"/>
      <c r="D1558"/>
      <c r="E1558"/>
      <c r="F1558"/>
    </row>
    <row r="1559" spans="2:6" x14ac:dyDescent="0.25">
      <c r="B1559"/>
      <c r="C1559"/>
      <c r="D1559"/>
      <c r="E1559"/>
      <c r="F1559"/>
    </row>
    <row r="1560" spans="2:6" x14ac:dyDescent="0.25">
      <c r="B1560"/>
      <c r="C1560"/>
      <c r="D1560"/>
      <c r="E1560"/>
      <c r="F1560"/>
    </row>
    <row r="1561" spans="2:6" x14ac:dyDescent="0.25">
      <c r="B1561"/>
      <c r="C1561"/>
      <c r="D1561"/>
      <c r="E1561"/>
      <c r="F1561"/>
    </row>
    <row r="1562" spans="2:6" x14ac:dyDescent="0.25">
      <c r="B1562"/>
      <c r="C1562"/>
      <c r="D1562"/>
      <c r="E1562"/>
      <c r="F1562"/>
    </row>
    <row r="1563" spans="2:6" x14ac:dyDescent="0.25">
      <c r="B1563"/>
      <c r="C1563"/>
      <c r="D1563"/>
      <c r="E1563"/>
      <c r="F1563"/>
    </row>
    <row r="1564" spans="2:6" x14ac:dyDescent="0.25">
      <c r="B1564"/>
      <c r="C1564"/>
      <c r="D1564"/>
      <c r="E1564"/>
      <c r="F1564"/>
    </row>
    <row r="1565" spans="2:6" x14ac:dyDescent="0.25">
      <c r="B1565"/>
      <c r="C1565"/>
      <c r="D1565"/>
      <c r="E1565"/>
      <c r="F1565"/>
    </row>
    <row r="1566" spans="2:6" x14ac:dyDescent="0.25">
      <c r="B1566"/>
      <c r="C1566"/>
      <c r="D1566"/>
      <c r="E1566"/>
      <c r="F1566"/>
    </row>
    <row r="1567" spans="2:6" x14ac:dyDescent="0.25">
      <c r="B1567"/>
      <c r="C1567"/>
      <c r="D1567"/>
      <c r="E1567"/>
      <c r="F1567"/>
    </row>
    <row r="1568" spans="2:6" x14ac:dyDescent="0.25">
      <c r="B1568"/>
      <c r="C1568"/>
      <c r="D1568"/>
      <c r="E1568"/>
      <c r="F1568"/>
    </row>
    <row r="1569" spans="2:6" x14ac:dyDescent="0.25">
      <c r="B1569"/>
      <c r="C1569"/>
      <c r="D1569"/>
      <c r="E1569"/>
      <c r="F1569"/>
    </row>
    <row r="1570" spans="2:6" x14ac:dyDescent="0.25">
      <c r="B1570"/>
      <c r="C1570"/>
      <c r="D1570"/>
      <c r="E1570"/>
      <c r="F1570"/>
    </row>
    <row r="1571" spans="2:6" x14ac:dyDescent="0.25">
      <c r="B1571"/>
      <c r="C1571"/>
      <c r="D1571"/>
      <c r="E1571"/>
      <c r="F1571"/>
    </row>
    <row r="1572" spans="2:6" x14ac:dyDescent="0.25">
      <c r="B1572"/>
      <c r="C1572"/>
      <c r="D1572"/>
      <c r="E1572"/>
      <c r="F1572"/>
    </row>
    <row r="1573" spans="2:6" x14ac:dyDescent="0.25">
      <c r="B1573"/>
      <c r="C1573"/>
      <c r="D1573"/>
      <c r="E1573"/>
      <c r="F1573"/>
    </row>
    <row r="1574" spans="2:6" x14ac:dyDescent="0.25">
      <c r="B1574"/>
      <c r="C1574"/>
      <c r="D1574"/>
      <c r="E1574"/>
      <c r="F1574"/>
    </row>
    <row r="1575" spans="2:6" x14ac:dyDescent="0.25">
      <c r="B1575"/>
      <c r="C1575"/>
      <c r="D1575"/>
      <c r="E1575"/>
      <c r="F1575"/>
    </row>
    <row r="1576" spans="2:6" x14ac:dyDescent="0.25">
      <c r="B1576"/>
      <c r="C1576"/>
      <c r="D1576"/>
      <c r="E1576"/>
      <c r="F1576"/>
    </row>
    <row r="1577" spans="2:6" x14ac:dyDescent="0.25">
      <c r="B1577"/>
      <c r="C1577"/>
      <c r="D1577"/>
      <c r="E1577"/>
      <c r="F1577"/>
    </row>
    <row r="1578" spans="2:6" x14ac:dyDescent="0.25">
      <c r="B1578"/>
      <c r="C1578"/>
      <c r="D1578"/>
      <c r="E1578"/>
      <c r="F1578"/>
    </row>
    <row r="1579" spans="2:6" x14ac:dyDescent="0.25">
      <c r="B1579"/>
      <c r="C1579"/>
      <c r="D1579"/>
      <c r="E1579"/>
      <c r="F1579"/>
    </row>
    <row r="1580" spans="2:6" x14ac:dyDescent="0.25">
      <c r="B1580"/>
      <c r="C1580"/>
      <c r="D1580"/>
      <c r="E1580"/>
      <c r="F1580"/>
    </row>
    <row r="1581" spans="2:6" x14ac:dyDescent="0.25">
      <c r="B1581"/>
      <c r="C1581"/>
      <c r="D1581"/>
      <c r="E1581"/>
      <c r="F1581"/>
    </row>
    <row r="1582" spans="2:6" x14ac:dyDescent="0.25">
      <c r="B1582"/>
      <c r="C1582"/>
      <c r="D1582"/>
      <c r="E1582"/>
      <c r="F1582"/>
    </row>
    <row r="1583" spans="2:6" x14ac:dyDescent="0.25">
      <c r="B1583"/>
      <c r="C1583"/>
      <c r="D1583"/>
      <c r="E1583"/>
      <c r="F1583"/>
    </row>
    <row r="1584" spans="2:6" x14ac:dyDescent="0.25">
      <c r="B1584"/>
      <c r="C1584"/>
      <c r="D1584"/>
      <c r="E1584"/>
      <c r="F1584"/>
    </row>
    <row r="1585" spans="2:6" x14ac:dyDescent="0.25">
      <c r="B1585"/>
      <c r="C1585"/>
      <c r="D1585"/>
      <c r="E1585"/>
      <c r="F1585"/>
    </row>
    <row r="1586" spans="2:6" x14ac:dyDescent="0.25">
      <c r="B1586"/>
      <c r="C1586"/>
      <c r="D1586"/>
      <c r="E1586"/>
      <c r="F1586"/>
    </row>
    <row r="1587" spans="2:6" x14ac:dyDescent="0.25">
      <c r="B1587"/>
      <c r="C1587"/>
      <c r="D1587"/>
      <c r="E1587"/>
      <c r="F1587"/>
    </row>
    <row r="1588" spans="2:6" x14ac:dyDescent="0.25">
      <c r="B1588"/>
      <c r="C1588"/>
      <c r="D1588"/>
      <c r="E1588"/>
      <c r="F1588"/>
    </row>
    <row r="1589" spans="2:6" x14ac:dyDescent="0.25">
      <c r="B1589"/>
      <c r="C1589"/>
      <c r="D1589"/>
      <c r="E1589"/>
      <c r="F1589"/>
    </row>
    <row r="1590" spans="2:6" x14ac:dyDescent="0.25">
      <c r="B1590"/>
      <c r="C1590"/>
      <c r="D1590"/>
      <c r="E1590"/>
      <c r="F1590"/>
    </row>
    <row r="1591" spans="2:6" x14ac:dyDescent="0.25">
      <c r="B1591"/>
      <c r="C1591"/>
      <c r="D1591"/>
      <c r="E1591"/>
      <c r="F1591"/>
    </row>
    <row r="1592" spans="2:6" x14ac:dyDescent="0.25">
      <c r="B1592"/>
      <c r="C1592"/>
      <c r="D1592"/>
      <c r="E1592"/>
      <c r="F1592"/>
    </row>
    <row r="1593" spans="2:6" x14ac:dyDescent="0.25">
      <c r="B1593"/>
      <c r="C1593"/>
      <c r="D1593"/>
      <c r="E1593"/>
      <c r="F1593"/>
    </row>
    <row r="1594" spans="2:6" x14ac:dyDescent="0.25">
      <c r="B1594"/>
      <c r="C1594"/>
      <c r="D1594"/>
      <c r="E1594"/>
      <c r="F1594"/>
    </row>
    <row r="1595" spans="2:6" x14ac:dyDescent="0.25">
      <c r="B1595"/>
      <c r="C1595"/>
      <c r="D1595"/>
      <c r="E1595"/>
      <c r="F1595"/>
    </row>
    <row r="1596" spans="2:6" x14ac:dyDescent="0.25">
      <c r="B1596"/>
      <c r="C1596"/>
      <c r="D1596"/>
      <c r="E1596"/>
      <c r="F1596"/>
    </row>
    <row r="1597" spans="2:6" x14ac:dyDescent="0.25">
      <c r="B1597"/>
      <c r="C1597"/>
      <c r="D1597"/>
      <c r="E1597"/>
      <c r="F1597"/>
    </row>
    <row r="1598" spans="2:6" x14ac:dyDescent="0.25">
      <c r="B1598"/>
      <c r="C1598"/>
      <c r="D1598"/>
      <c r="E1598"/>
      <c r="F1598"/>
    </row>
    <row r="1599" spans="2:6" x14ac:dyDescent="0.25">
      <c r="B1599"/>
      <c r="C1599"/>
      <c r="D1599"/>
      <c r="E1599"/>
      <c r="F1599"/>
    </row>
    <row r="1600" spans="2:6" x14ac:dyDescent="0.25">
      <c r="B1600"/>
      <c r="C1600"/>
      <c r="D1600"/>
      <c r="E1600"/>
      <c r="F1600"/>
    </row>
    <row r="1601" spans="2:6" x14ac:dyDescent="0.25">
      <c r="B1601"/>
      <c r="C1601"/>
      <c r="D1601"/>
      <c r="E1601"/>
      <c r="F1601"/>
    </row>
    <row r="1602" spans="2:6" x14ac:dyDescent="0.25">
      <c r="B1602"/>
      <c r="C1602"/>
      <c r="D1602"/>
      <c r="E1602"/>
      <c r="F1602"/>
    </row>
    <row r="1603" spans="2:6" x14ac:dyDescent="0.25">
      <c r="B1603"/>
      <c r="C1603"/>
      <c r="D1603"/>
      <c r="E1603"/>
      <c r="F1603"/>
    </row>
    <row r="1604" spans="2:6" x14ac:dyDescent="0.25">
      <c r="B1604"/>
      <c r="C1604"/>
      <c r="D1604"/>
      <c r="E1604"/>
      <c r="F1604"/>
    </row>
    <row r="1605" spans="2:6" x14ac:dyDescent="0.25">
      <c r="B1605"/>
      <c r="C1605"/>
      <c r="D1605"/>
      <c r="E1605"/>
      <c r="F1605"/>
    </row>
    <row r="1606" spans="2:6" x14ac:dyDescent="0.25">
      <c r="B1606"/>
      <c r="C1606"/>
      <c r="D1606"/>
      <c r="E1606"/>
      <c r="F1606"/>
    </row>
    <row r="1607" spans="2:6" x14ac:dyDescent="0.25">
      <c r="B1607"/>
      <c r="C1607"/>
      <c r="D1607"/>
      <c r="E1607"/>
      <c r="F1607"/>
    </row>
    <row r="1608" spans="2:6" x14ac:dyDescent="0.25">
      <c r="B1608"/>
      <c r="C1608"/>
      <c r="D1608"/>
      <c r="E1608"/>
      <c r="F1608"/>
    </row>
    <row r="1609" spans="2:6" x14ac:dyDescent="0.25">
      <c r="B1609"/>
      <c r="C1609"/>
      <c r="D1609"/>
      <c r="E1609"/>
      <c r="F1609"/>
    </row>
    <row r="1610" spans="2:6" x14ac:dyDescent="0.25">
      <c r="B1610"/>
      <c r="C1610"/>
      <c r="D1610"/>
      <c r="E1610"/>
      <c r="F1610"/>
    </row>
    <row r="1611" spans="2:6" x14ac:dyDescent="0.25">
      <c r="B1611"/>
      <c r="C1611"/>
      <c r="D1611"/>
      <c r="E1611"/>
      <c r="F1611"/>
    </row>
    <row r="1612" spans="2:6" x14ac:dyDescent="0.25">
      <c r="B1612"/>
      <c r="C1612"/>
      <c r="D1612"/>
      <c r="E1612"/>
      <c r="F1612"/>
    </row>
    <row r="1613" spans="2:6" x14ac:dyDescent="0.25">
      <c r="B1613"/>
      <c r="C1613"/>
      <c r="D1613"/>
      <c r="E1613"/>
      <c r="F1613"/>
    </row>
    <row r="1614" spans="2:6" x14ac:dyDescent="0.25">
      <c r="B1614"/>
      <c r="C1614"/>
      <c r="D1614"/>
      <c r="E1614"/>
      <c r="F1614"/>
    </row>
    <row r="1615" spans="2:6" x14ac:dyDescent="0.25">
      <c r="B1615"/>
      <c r="C1615"/>
      <c r="D1615"/>
      <c r="E1615"/>
      <c r="F1615"/>
    </row>
    <row r="1616" spans="2:6" x14ac:dyDescent="0.25">
      <c r="B1616"/>
      <c r="C1616"/>
      <c r="D1616"/>
      <c r="E1616"/>
      <c r="F1616"/>
    </row>
    <row r="1617" spans="2:6" x14ac:dyDescent="0.25">
      <c r="B1617"/>
      <c r="C1617"/>
      <c r="D1617"/>
      <c r="E1617"/>
      <c r="F1617"/>
    </row>
    <row r="1618" spans="2:6" x14ac:dyDescent="0.25">
      <c r="B1618"/>
      <c r="C1618"/>
      <c r="D1618"/>
      <c r="E1618"/>
      <c r="F1618"/>
    </row>
    <row r="1619" spans="2:6" x14ac:dyDescent="0.25">
      <c r="B1619"/>
      <c r="C1619"/>
      <c r="D1619"/>
      <c r="E1619"/>
      <c r="F1619"/>
    </row>
    <row r="1620" spans="2:6" x14ac:dyDescent="0.25">
      <c r="B1620"/>
      <c r="C1620"/>
      <c r="D1620"/>
      <c r="E1620"/>
      <c r="F1620"/>
    </row>
    <row r="1621" spans="2:6" x14ac:dyDescent="0.25">
      <c r="B1621"/>
      <c r="C1621"/>
      <c r="D1621"/>
      <c r="E1621"/>
      <c r="F1621"/>
    </row>
    <row r="1622" spans="2:6" x14ac:dyDescent="0.25">
      <c r="B1622"/>
      <c r="C1622"/>
      <c r="D1622"/>
      <c r="E1622"/>
      <c r="F1622"/>
    </row>
    <row r="1623" spans="2:6" x14ac:dyDescent="0.25">
      <c r="B1623"/>
      <c r="C1623"/>
      <c r="D1623"/>
      <c r="E1623"/>
      <c r="F1623"/>
    </row>
    <row r="1624" spans="2:6" x14ac:dyDescent="0.25">
      <c r="B1624"/>
      <c r="C1624"/>
      <c r="D1624"/>
      <c r="E1624"/>
      <c r="F1624"/>
    </row>
    <row r="1625" spans="2:6" x14ac:dyDescent="0.25">
      <c r="B1625"/>
      <c r="C1625"/>
      <c r="D1625"/>
      <c r="E1625"/>
      <c r="F1625"/>
    </row>
    <row r="1626" spans="2:6" x14ac:dyDescent="0.25">
      <c r="B1626"/>
      <c r="C1626"/>
      <c r="D1626"/>
      <c r="E1626"/>
      <c r="F1626"/>
    </row>
    <row r="1627" spans="2:6" x14ac:dyDescent="0.25">
      <c r="B1627"/>
      <c r="C1627"/>
      <c r="D1627"/>
      <c r="E1627"/>
      <c r="F1627"/>
    </row>
    <row r="1628" spans="2:6" x14ac:dyDescent="0.25">
      <c r="B1628"/>
      <c r="C1628"/>
      <c r="D1628"/>
      <c r="E1628"/>
      <c r="F1628"/>
    </row>
    <row r="1629" spans="2:6" x14ac:dyDescent="0.25">
      <c r="B1629"/>
      <c r="C1629"/>
      <c r="D1629"/>
      <c r="E1629"/>
      <c r="F1629"/>
    </row>
    <row r="1630" spans="2:6" x14ac:dyDescent="0.25">
      <c r="B1630"/>
      <c r="C1630"/>
      <c r="D1630"/>
      <c r="E1630"/>
      <c r="F1630"/>
    </row>
    <row r="1631" spans="2:6" x14ac:dyDescent="0.25">
      <c r="B1631"/>
      <c r="C1631"/>
      <c r="D1631"/>
      <c r="E1631"/>
      <c r="F1631"/>
    </row>
    <row r="1632" spans="2:6" x14ac:dyDescent="0.25">
      <c r="B1632"/>
      <c r="C1632"/>
      <c r="D1632"/>
      <c r="E1632"/>
      <c r="F1632"/>
    </row>
    <row r="1633" spans="2:6" x14ac:dyDescent="0.25">
      <c r="B1633"/>
      <c r="C1633"/>
      <c r="D1633"/>
      <c r="E1633"/>
      <c r="F1633"/>
    </row>
    <row r="1634" spans="2:6" x14ac:dyDescent="0.25">
      <c r="B1634"/>
      <c r="C1634"/>
      <c r="D1634"/>
      <c r="E1634"/>
      <c r="F1634"/>
    </row>
    <row r="1635" spans="2:6" x14ac:dyDescent="0.25">
      <c r="B1635"/>
      <c r="C1635"/>
      <c r="D1635"/>
      <c r="E1635"/>
      <c r="F1635"/>
    </row>
    <row r="1636" spans="2:6" x14ac:dyDescent="0.25">
      <c r="B1636"/>
      <c r="C1636"/>
      <c r="D1636"/>
      <c r="E1636"/>
      <c r="F1636"/>
    </row>
    <row r="1637" spans="2:6" x14ac:dyDescent="0.25">
      <c r="B1637"/>
      <c r="C1637"/>
      <c r="D1637"/>
      <c r="E1637"/>
      <c r="F1637"/>
    </row>
    <row r="1638" spans="2:6" x14ac:dyDescent="0.25">
      <c r="B1638"/>
      <c r="C1638"/>
      <c r="D1638"/>
      <c r="E1638"/>
      <c r="F1638"/>
    </row>
    <row r="1639" spans="2:6" x14ac:dyDescent="0.25">
      <c r="B1639"/>
      <c r="C1639"/>
      <c r="D1639"/>
      <c r="E1639"/>
      <c r="F1639"/>
    </row>
    <row r="1640" spans="2:6" x14ac:dyDescent="0.25">
      <c r="B1640"/>
      <c r="C1640"/>
      <c r="D1640"/>
      <c r="E1640"/>
      <c r="F1640"/>
    </row>
    <row r="1641" spans="2:6" x14ac:dyDescent="0.25">
      <c r="B1641"/>
      <c r="C1641"/>
      <c r="D1641"/>
      <c r="E1641"/>
      <c r="F1641"/>
    </row>
    <row r="1642" spans="2:6" x14ac:dyDescent="0.25">
      <c r="B1642"/>
      <c r="C1642"/>
      <c r="D1642"/>
      <c r="E1642"/>
      <c r="F1642"/>
    </row>
    <row r="1643" spans="2:6" x14ac:dyDescent="0.25">
      <c r="B1643"/>
      <c r="C1643"/>
      <c r="D1643"/>
      <c r="E1643"/>
      <c r="F1643"/>
    </row>
    <row r="1644" spans="2:6" x14ac:dyDescent="0.25">
      <c r="B1644"/>
      <c r="C1644"/>
      <c r="D1644"/>
      <c r="E1644"/>
      <c r="F1644"/>
    </row>
    <row r="1645" spans="2:6" x14ac:dyDescent="0.25">
      <c r="B1645"/>
      <c r="C1645"/>
      <c r="D1645"/>
      <c r="E1645"/>
      <c r="F1645"/>
    </row>
    <row r="1646" spans="2:6" x14ac:dyDescent="0.25">
      <c r="B1646"/>
      <c r="C1646"/>
      <c r="D1646"/>
      <c r="E1646"/>
      <c r="F1646"/>
    </row>
    <row r="1647" spans="2:6" x14ac:dyDescent="0.25">
      <c r="B1647"/>
      <c r="C1647"/>
      <c r="D1647"/>
      <c r="E1647"/>
      <c r="F1647"/>
    </row>
    <row r="1648" spans="2:6" x14ac:dyDescent="0.25">
      <c r="B1648"/>
      <c r="C1648"/>
      <c r="D1648"/>
      <c r="E1648"/>
      <c r="F1648"/>
    </row>
    <row r="1649" spans="2:6" x14ac:dyDescent="0.25">
      <c r="B1649"/>
      <c r="C1649"/>
      <c r="D1649"/>
      <c r="E1649"/>
      <c r="F1649"/>
    </row>
    <row r="1650" spans="2:6" x14ac:dyDescent="0.25">
      <c r="B1650"/>
      <c r="C1650"/>
      <c r="D1650"/>
      <c r="E1650"/>
      <c r="F1650"/>
    </row>
    <row r="1651" spans="2:6" x14ac:dyDescent="0.25">
      <c r="B1651"/>
      <c r="C1651"/>
      <c r="D1651"/>
      <c r="E1651"/>
      <c r="F1651"/>
    </row>
    <row r="1652" spans="2:6" x14ac:dyDescent="0.25">
      <c r="B1652"/>
      <c r="C1652"/>
      <c r="D1652"/>
      <c r="E1652"/>
      <c r="F1652"/>
    </row>
    <row r="1653" spans="2:6" x14ac:dyDescent="0.25">
      <c r="B1653"/>
      <c r="C1653"/>
      <c r="D1653"/>
      <c r="E1653"/>
      <c r="F1653"/>
    </row>
    <row r="1654" spans="2:6" x14ac:dyDescent="0.25">
      <c r="B1654"/>
      <c r="C1654"/>
      <c r="D1654"/>
      <c r="E1654"/>
      <c r="F1654"/>
    </row>
    <row r="1655" spans="2:6" x14ac:dyDescent="0.25">
      <c r="B1655"/>
      <c r="C1655"/>
      <c r="D1655"/>
      <c r="E1655"/>
      <c r="F1655"/>
    </row>
    <row r="1656" spans="2:6" x14ac:dyDescent="0.25">
      <c r="B1656"/>
      <c r="C1656"/>
      <c r="D1656"/>
      <c r="E1656"/>
      <c r="F1656"/>
    </row>
    <row r="1657" spans="2:6" x14ac:dyDescent="0.25">
      <c r="B1657"/>
      <c r="C1657"/>
      <c r="D1657"/>
      <c r="E1657"/>
      <c r="F1657"/>
    </row>
    <row r="1658" spans="2:6" x14ac:dyDescent="0.25">
      <c r="B1658"/>
      <c r="C1658"/>
      <c r="D1658"/>
      <c r="E1658"/>
      <c r="F1658"/>
    </row>
    <row r="1659" spans="2:6" x14ac:dyDescent="0.25">
      <c r="B1659"/>
      <c r="C1659"/>
      <c r="D1659"/>
      <c r="E1659"/>
      <c r="F1659"/>
    </row>
    <row r="1660" spans="2:6" x14ac:dyDescent="0.25">
      <c r="B1660"/>
      <c r="C1660"/>
      <c r="D1660"/>
      <c r="E1660"/>
      <c r="F1660"/>
    </row>
    <row r="1661" spans="2:6" x14ac:dyDescent="0.25">
      <c r="B1661"/>
      <c r="C1661"/>
      <c r="D1661"/>
      <c r="E1661"/>
      <c r="F1661"/>
    </row>
    <row r="1662" spans="2:6" x14ac:dyDescent="0.25">
      <c r="B1662"/>
      <c r="C1662"/>
      <c r="D1662"/>
      <c r="E1662"/>
      <c r="F1662"/>
    </row>
    <row r="1663" spans="2:6" x14ac:dyDescent="0.25">
      <c r="B1663"/>
      <c r="C1663"/>
      <c r="D1663"/>
      <c r="E1663"/>
      <c r="F1663"/>
    </row>
    <row r="1664" spans="2:6" x14ac:dyDescent="0.25">
      <c r="B1664"/>
      <c r="C1664"/>
      <c r="D1664"/>
      <c r="E1664"/>
      <c r="F1664"/>
    </row>
    <row r="1665" spans="2:6" x14ac:dyDescent="0.25">
      <c r="B1665"/>
      <c r="C1665"/>
      <c r="D1665"/>
      <c r="E1665"/>
      <c r="F1665"/>
    </row>
    <row r="1666" spans="2:6" x14ac:dyDescent="0.25">
      <c r="B1666"/>
      <c r="C1666"/>
      <c r="D1666"/>
      <c r="E1666"/>
      <c r="F1666"/>
    </row>
    <row r="1667" spans="2:6" x14ac:dyDescent="0.25">
      <c r="B1667"/>
      <c r="C1667"/>
      <c r="D1667"/>
      <c r="E1667"/>
      <c r="F1667"/>
    </row>
    <row r="1668" spans="2:6" x14ac:dyDescent="0.25">
      <c r="B1668"/>
      <c r="C1668"/>
      <c r="D1668"/>
      <c r="E1668"/>
      <c r="F1668"/>
    </row>
    <row r="1669" spans="2:6" x14ac:dyDescent="0.25">
      <c r="B1669"/>
      <c r="C1669"/>
      <c r="D1669"/>
      <c r="E1669"/>
      <c r="F1669"/>
    </row>
    <row r="1670" spans="2:6" x14ac:dyDescent="0.25">
      <c r="B1670"/>
      <c r="C1670"/>
      <c r="D1670"/>
      <c r="E1670"/>
      <c r="F1670"/>
    </row>
    <row r="1671" spans="2:6" x14ac:dyDescent="0.25">
      <c r="B1671"/>
      <c r="C1671"/>
      <c r="D1671"/>
      <c r="E1671"/>
      <c r="F1671"/>
    </row>
    <row r="1672" spans="2:6" x14ac:dyDescent="0.25">
      <c r="B1672"/>
      <c r="C1672"/>
      <c r="D1672"/>
      <c r="E1672"/>
      <c r="F1672"/>
    </row>
    <row r="1673" spans="2:6" x14ac:dyDescent="0.25">
      <c r="B1673"/>
      <c r="C1673"/>
      <c r="D1673"/>
      <c r="E1673"/>
      <c r="F1673"/>
    </row>
    <row r="1674" spans="2:6" x14ac:dyDescent="0.25">
      <c r="B1674"/>
      <c r="C1674"/>
      <c r="D1674"/>
      <c r="E1674"/>
      <c r="F1674"/>
    </row>
    <row r="1675" spans="2:6" x14ac:dyDescent="0.25">
      <c r="B1675"/>
      <c r="C1675"/>
      <c r="D1675"/>
      <c r="E1675"/>
      <c r="F1675"/>
    </row>
    <row r="1676" spans="2:6" x14ac:dyDescent="0.25">
      <c r="B1676"/>
      <c r="C1676"/>
      <c r="D1676"/>
      <c r="E1676"/>
      <c r="F1676"/>
    </row>
    <row r="1677" spans="2:6" x14ac:dyDescent="0.25">
      <c r="B1677"/>
      <c r="C1677"/>
      <c r="D1677"/>
      <c r="E1677"/>
      <c r="F1677"/>
    </row>
    <row r="1678" spans="2:6" x14ac:dyDescent="0.25">
      <c r="B1678"/>
      <c r="C1678"/>
      <c r="D1678"/>
      <c r="E1678"/>
      <c r="F1678"/>
    </row>
    <row r="1679" spans="2:6" x14ac:dyDescent="0.25">
      <c r="B1679"/>
      <c r="C1679"/>
      <c r="D1679"/>
      <c r="E1679"/>
      <c r="F1679"/>
    </row>
    <row r="1680" spans="2:6" x14ac:dyDescent="0.25">
      <c r="B1680"/>
      <c r="C1680"/>
      <c r="D1680"/>
      <c r="E1680"/>
      <c r="F1680"/>
    </row>
    <row r="1681" spans="2:6" x14ac:dyDescent="0.25">
      <c r="B1681"/>
      <c r="C1681"/>
      <c r="D1681"/>
      <c r="E1681"/>
      <c r="F1681"/>
    </row>
    <row r="1682" spans="2:6" x14ac:dyDescent="0.25">
      <c r="B1682"/>
      <c r="C1682"/>
      <c r="D1682"/>
      <c r="E1682"/>
      <c r="F1682"/>
    </row>
    <row r="1683" spans="2:6" x14ac:dyDescent="0.25">
      <c r="B1683"/>
      <c r="C1683"/>
      <c r="D1683"/>
      <c r="E1683"/>
      <c r="F1683"/>
    </row>
    <row r="1684" spans="2:6" x14ac:dyDescent="0.25">
      <c r="B1684"/>
      <c r="C1684"/>
      <c r="D1684"/>
      <c r="E1684"/>
      <c r="F1684"/>
    </row>
    <row r="1685" spans="2:6" x14ac:dyDescent="0.25">
      <c r="B1685"/>
      <c r="C1685"/>
      <c r="D1685"/>
      <c r="E1685"/>
      <c r="F1685"/>
    </row>
    <row r="1686" spans="2:6" x14ac:dyDescent="0.25">
      <c r="B1686"/>
      <c r="C1686"/>
      <c r="D1686"/>
      <c r="E1686"/>
      <c r="F1686"/>
    </row>
    <row r="1687" spans="2:6" x14ac:dyDescent="0.25">
      <c r="B1687"/>
      <c r="C1687"/>
      <c r="D1687"/>
      <c r="E1687"/>
      <c r="F1687"/>
    </row>
    <row r="1688" spans="2:6" x14ac:dyDescent="0.25">
      <c r="B1688"/>
      <c r="C1688"/>
      <c r="D1688"/>
      <c r="E1688"/>
      <c r="F1688"/>
    </row>
    <row r="1689" spans="2:6" x14ac:dyDescent="0.25">
      <c r="B1689"/>
      <c r="C1689"/>
      <c r="D1689"/>
      <c r="E1689"/>
      <c r="F1689"/>
    </row>
    <row r="1690" spans="2:6" x14ac:dyDescent="0.25">
      <c r="B1690"/>
      <c r="C1690"/>
      <c r="D1690"/>
      <c r="E1690"/>
      <c r="F1690"/>
    </row>
    <row r="1691" spans="2:6" x14ac:dyDescent="0.25">
      <c r="B1691"/>
      <c r="C1691"/>
      <c r="D1691"/>
      <c r="E1691"/>
      <c r="F1691"/>
    </row>
    <row r="1692" spans="2:6" x14ac:dyDescent="0.25">
      <c r="B1692"/>
      <c r="C1692"/>
      <c r="D1692"/>
      <c r="E1692"/>
      <c r="F1692"/>
    </row>
    <row r="1693" spans="2:6" x14ac:dyDescent="0.25">
      <c r="B1693"/>
      <c r="C1693"/>
      <c r="D1693"/>
      <c r="E1693"/>
      <c r="F1693"/>
    </row>
    <row r="1694" spans="2:6" x14ac:dyDescent="0.25">
      <c r="B1694"/>
      <c r="C1694"/>
      <c r="D1694"/>
      <c r="E1694"/>
      <c r="F1694"/>
    </row>
    <row r="1695" spans="2:6" x14ac:dyDescent="0.25">
      <c r="B1695"/>
      <c r="C1695"/>
      <c r="D1695"/>
      <c r="E1695"/>
      <c r="F1695"/>
    </row>
    <row r="1696" spans="2:6" x14ac:dyDescent="0.25">
      <c r="B1696"/>
      <c r="C1696"/>
      <c r="D1696"/>
      <c r="E1696"/>
      <c r="F1696"/>
    </row>
    <row r="1697" spans="2:6" x14ac:dyDescent="0.25">
      <c r="B1697"/>
      <c r="C1697"/>
      <c r="D1697"/>
      <c r="E1697"/>
      <c r="F1697"/>
    </row>
    <row r="1698" spans="2:6" x14ac:dyDescent="0.25">
      <c r="B1698"/>
      <c r="C1698"/>
      <c r="D1698"/>
      <c r="E1698"/>
      <c r="F1698"/>
    </row>
    <row r="1699" spans="2:6" x14ac:dyDescent="0.25">
      <c r="B1699"/>
      <c r="C1699"/>
      <c r="D1699"/>
      <c r="E1699"/>
      <c r="F1699"/>
    </row>
    <row r="1700" spans="2:6" x14ac:dyDescent="0.25">
      <c r="B1700"/>
      <c r="C1700"/>
      <c r="D1700"/>
      <c r="E1700"/>
      <c r="F1700"/>
    </row>
    <row r="1701" spans="2:6" x14ac:dyDescent="0.25">
      <c r="B1701"/>
      <c r="C1701"/>
      <c r="D1701"/>
      <c r="E1701"/>
      <c r="F1701"/>
    </row>
    <row r="1702" spans="2:6" x14ac:dyDescent="0.25">
      <c r="B1702"/>
      <c r="C1702"/>
      <c r="D1702"/>
      <c r="E1702"/>
      <c r="F1702"/>
    </row>
    <row r="1703" spans="2:6" x14ac:dyDescent="0.25">
      <c r="B1703"/>
      <c r="C1703"/>
      <c r="D1703"/>
      <c r="E1703"/>
      <c r="F1703"/>
    </row>
    <row r="1704" spans="2:6" x14ac:dyDescent="0.25">
      <c r="B1704"/>
      <c r="C1704"/>
      <c r="D1704"/>
      <c r="E1704"/>
      <c r="F1704"/>
    </row>
    <row r="1705" spans="2:6" x14ac:dyDescent="0.25">
      <c r="B1705"/>
      <c r="C1705"/>
      <c r="D1705"/>
      <c r="E1705"/>
      <c r="F1705"/>
    </row>
    <row r="1706" spans="2:6" x14ac:dyDescent="0.25">
      <c r="B1706"/>
      <c r="C1706"/>
      <c r="D1706"/>
      <c r="E1706"/>
      <c r="F1706"/>
    </row>
    <row r="1707" spans="2:6" x14ac:dyDescent="0.25">
      <c r="B1707"/>
      <c r="C1707"/>
      <c r="D1707"/>
      <c r="E1707"/>
      <c r="F1707"/>
    </row>
    <row r="1708" spans="2:6" x14ac:dyDescent="0.25">
      <c r="B1708"/>
      <c r="C1708"/>
      <c r="D1708"/>
      <c r="E1708"/>
      <c r="F1708"/>
    </row>
    <row r="1709" spans="2:6" x14ac:dyDescent="0.25">
      <c r="B1709"/>
      <c r="C1709"/>
      <c r="D1709"/>
      <c r="E1709"/>
      <c r="F1709"/>
    </row>
    <row r="1710" spans="2:6" x14ac:dyDescent="0.25">
      <c r="B1710"/>
      <c r="C1710"/>
      <c r="D1710"/>
      <c r="E1710"/>
      <c r="F1710"/>
    </row>
    <row r="1711" spans="2:6" x14ac:dyDescent="0.25">
      <c r="B1711"/>
      <c r="C1711"/>
      <c r="D1711"/>
      <c r="E1711"/>
      <c r="F1711"/>
    </row>
    <row r="1712" spans="2:6" x14ac:dyDescent="0.25">
      <c r="B1712"/>
      <c r="C1712"/>
      <c r="D1712"/>
      <c r="E1712"/>
      <c r="F1712"/>
    </row>
    <row r="1713" spans="2:6" x14ac:dyDescent="0.25">
      <c r="B1713"/>
      <c r="C1713"/>
      <c r="D1713"/>
      <c r="E1713"/>
      <c r="F1713"/>
    </row>
    <row r="1714" spans="2:6" x14ac:dyDescent="0.25">
      <c r="B1714"/>
      <c r="C1714"/>
      <c r="D1714"/>
      <c r="E1714"/>
      <c r="F1714"/>
    </row>
    <row r="1715" spans="2:6" x14ac:dyDescent="0.25">
      <c r="B1715"/>
      <c r="C1715"/>
      <c r="D1715"/>
      <c r="E1715"/>
      <c r="F1715"/>
    </row>
    <row r="1716" spans="2:6" x14ac:dyDescent="0.25">
      <c r="B1716"/>
      <c r="C1716"/>
      <c r="D1716"/>
      <c r="E1716"/>
      <c r="F1716"/>
    </row>
    <row r="1717" spans="2:6" x14ac:dyDescent="0.25">
      <c r="B1717"/>
      <c r="C1717"/>
      <c r="D1717"/>
      <c r="E1717"/>
      <c r="F1717"/>
    </row>
    <row r="1718" spans="2:6" x14ac:dyDescent="0.25">
      <c r="B1718"/>
      <c r="C1718"/>
      <c r="D1718"/>
      <c r="E1718"/>
      <c r="F1718"/>
    </row>
    <row r="1719" spans="2:6" x14ac:dyDescent="0.25">
      <c r="B1719"/>
      <c r="C1719"/>
      <c r="D1719"/>
      <c r="E1719"/>
      <c r="F1719"/>
    </row>
    <row r="1720" spans="2:6" x14ac:dyDescent="0.25">
      <c r="B1720"/>
      <c r="C1720"/>
      <c r="D1720"/>
      <c r="E1720"/>
      <c r="F1720"/>
    </row>
    <row r="1721" spans="2:6" x14ac:dyDescent="0.25">
      <c r="B1721"/>
      <c r="C1721"/>
      <c r="D1721"/>
      <c r="E1721"/>
      <c r="F1721"/>
    </row>
    <row r="1722" spans="2:6" x14ac:dyDescent="0.25">
      <c r="B1722"/>
      <c r="C1722"/>
      <c r="D1722"/>
      <c r="E1722"/>
      <c r="F1722"/>
    </row>
    <row r="1723" spans="2:6" x14ac:dyDescent="0.25">
      <c r="B1723"/>
      <c r="C1723"/>
      <c r="D1723"/>
      <c r="E1723"/>
      <c r="F1723"/>
    </row>
    <row r="1724" spans="2:6" x14ac:dyDescent="0.25">
      <c r="B1724"/>
      <c r="C1724"/>
      <c r="D1724"/>
      <c r="E1724"/>
      <c r="F1724"/>
    </row>
    <row r="1725" spans="2:6" x14ac:dyDescent="0.25">
      <c r="B1725"/>
      <c r="C1725"/>
      <c r="D1725"/>
      <c r="E1725"/>
      <c r="F1725"/>
    </row>
    <row r="1726" spans="2:6" x14ac:dyDescent="0.25">
      <c r="B1726"/>
      <c r="C1726"/>
      <c r="D1726"/>
      <c r="E1726"/>
      <c r="F1726"/>
    </row>
    <row r="1727" spans="2:6" x14ac:dyDescent="0.25">
      <c r="B1727"/>
      <c r="C1727"/>
      <c r="D1727"/>
      <c r="E1727"/>
      <c r="F1727"/>
    </row>
    <row r="1728" spans="2:6" x14ac:dyDescent="0.25">
      <c r="B1728"/>
      <c r="C1728"/>
      <c r="D1728"/>
      <c r="E1728"/>
      <c r="F1728"/>
    </row>
    <row r="1729" spans="2:6" x14ac:dyDescent="0.25">
      <c r="B1729"/>
      <c r="C1729"/>
      <c r="D1729"/>
      <c r="E1729"/>
      <c r="F1729"/>
    </row>
    <row r="1730" spans="2:6" x14ac:dyDescent="0.25">
      <c r="B1730"/>
      <c r="C1730"/>
      <c r="D1730"/>
      <c r="E1730"/>
      <c r="F1730"/>
    </row>
    <row r="1731" spans="2:6" x14ac:dyDescent="0.25">
      <c r="B1731"/>
      <c r="C1731"/>
      <c r="D1731"/>
      <c r="E1731"/>
      <c r="F1731"/>
    </row>
    <row r="1732" spans="2:6" x14ac:dyDescent="0.25">
      <c r="B1732"/>
      <c r="C1732"/>
      <c r="D1732"/>
      <c r="E1732"/>
      <c r="F1732"/>
    </row>
    <row r="1733" spans="2:6" x14ac:dyDescent="0.25">
      <c r="B1733"/>
      <c r="C1733"/>
      <c r="D1733"/>
      <c r="E1733"/>
      <c r="F1733"/>
    </row>
    <row r="1734" spans="2:6" x14ac:dyDescent="0.25">
      <c r="B1734"/>
      <c r="C1734"/>
      <c r="D1734"/>
      <c r="E1734"/>
      <c r="F1734"/>
    </row>
    <row r="1735" spans="2:6" x14ac:dyDescent="0.25">
      <c r="B1735"/>
      <c r="C1735"/>
      <c r="D1735"/>
      <c r="E1735"/>
      <c r="F1735"/>
    </row>
    <row r="1736" spans="2:6" x14ac:dyDescent="0.25">
      <c r="B1736"/>
      <c r="C1736"/>
      <c r="D1736"/>
      <c r="E1736"/>
      <c r="F1736"/>
    </row>
    <row r="1737" spans="2:6" x14ac:dyDescent="0.25">
      <c r="B1737"/>
      <c r="C1737"/>
      <c r="D1737"/>
      <c r="E1737"/>
      <c r="F1737"/>
    </row>
    <row r="1738" spans="2:6" x14ac:dyDescent="0.25">
      <c r="B1738"/>
      <c r="C1738"/>
      <c r="D1738"/>
      <c r="E1738"/>
      <c r="F1738"/>
    </row>
    <row r="1739" spans="2:6" x14ac:dyDescent="0.25">
      <c r="B1739"/>
      <c r="C1739"/>
      <c r="D1739"/>
      <c r="E1739"/>
      <c r="F1739"/>
    </row>
    <row r="1740" spans="2:6" x14ac:dyDescent="0.25">
      <c r="B1740"/>
      <c r="C1740"/>
      <c r="D1740"/>
      <c r="E1740"/>
      <c r="F1740"/>
    </row>
    <row r="1741" spans="2:6" x14ac:dyDescent="0.25">
      <c r="B1741"/>
      <c r="C1741"/>
      <c r="D1741"/>
      <c r="E1741"/>
      <c r="F1741"/>
    </row>
    <row r="1742" spans="2:6" x14ac:dyDescent="0.25">
      <c r="B1742"/>
      <c r="C1742"/>
      <c r="D1742"/>
      <c r="E1742"/>
      <c r="F1742"/>
    </row>
    <row r="1743" spans="2:6" x14ac:dyDescent="0.25">
      <c r="B1743"/>
      <c r="C1743"/>
      <c r="D1743"/>
      <c r="E1743"/>
      <c r="F1743"/>
    </row>
    <row r="1744" spans="2:6" x14ac:dyDescent="0.25">
      <c r="B1744"/>
      <c r="C1744"/>
      <c r="D1744"/>
      <c r="E1744"/>
      <c r="F1744"/>
    </row>
    <row r="1745" spans="2:6" x14ac:dyDescent="0.25">
      <c r="B1745"/>
      <c r="C1745"/>
      <c r="D1745"/>
      <c r="E1745"/>
      <c r="F1745"/>
    </row>
    <row r="1746" spans="2:6" x14ac:dyDescent="0.25">
      <c r="B1746"/>
      <c r="C1746"/>
      <c r="D1746"/>
      <c r="E1746"/>
      <c r="F1746"/>
    </row>
    <row r="1747" spans="2:6" x14ac:dyDescent="0.25">
      <c r="B1747"/>
      <c r="C1747"/>
      <c r="D1747"/>
      <c r="E1747"/>
      <c r="F1747"/>
    </row>
    <row r="1748" spans="2:6" x14ac:dyDescent="0.25">
      <c r="B1748"/>
      <c r="C1748"/>
      <c r="D1748"/>
      <c r="E1748"/>
      <c r="F1748"/>
    </row>
    <row r="1749" spans="2:6" x14ac:dyDescent="0.25">
      <c r="B1749"/>
      <c r="C1749"/>
      <c r="D1749"/>
      <c r="E1749"/>
      <c r="F1749"/>
    </row>
    <row r="1750" spans="2:6" x14ac:dyDescent="0.25">
      <c r="B1750"/>
      <c r="C1750"/>
      <c r="D1750"/>
      <c r="E1750"/>
      <c r="F1750"/>
    </row>
    <row r="1751" spans="2:6" x14ac:dyDescent="0.25">
      <c r="B1751"/>
      <c r="C1751"/>
      <c r="D1751"/>
      <c r="E1751"/>
      <c r="F1751"/>
    </row>
    <row r="1752" spans="2:6" x14ac:dyDescent="0.25">
      <c r="B1752"/>
      <c r="C1752"/>
      <c r="D1752"/>
      <c r="E1752"/>
      <c r="F1752"/>
    </row>
    <row r="1753" spans="2:6" x14ac:dyDescent="0.25">
      <c r="B1753"/>
      <c r="C1753"/>
      <c r="D1753"/>
      <c r="E1753"/>
      <c r="F1753"/>
    </row>
    <row r="1754" spans="2:6" x14ac:dyDescent="0.25">
      <c r="B1754"/>
      <c r="C1754"/>
      <c r="D1754"/>
      <c r="E1754"/>
      <c r="F1754"/>
    </row>
    <row r="1755" spans="2:6" x14ac:dyDescent="0.25">
      <c r="B1755"/>
      <c r="C1755"/>
      <c r="D1755"/>
      <c r="E1755"/>
      <c r="F1755"/>
    </row>
    <row r="1756" spans="2:6" x14ac:dyDescent="0.25">
      <c r="B1756"/>
      <c r="C1756"/>
      <c r="D1756"/>
      <c r="E1756"/>
      <c r="F1756"/>
    </row>
    <row r="1757" spans="2:6" x14ac:dyDescent="0.25">
      <c r="B1757"/>
      <c r="C1757"/>
      <c r="D1757"/>
      <c r="E1757"/>
      <c r="F1757"/>
    </row>
    <row r="1758" spans="2:6" x14ac:dyDescent="0.25">
      <c r="B1758"/>
      <c r="C1758"/>
      <c r="D1758"/>
      <c r="E1758"/>
      <c r="F1758"/>
    </row>
    <row r="1759" spans="2:6" x14ac:dyDescent="0.25">
      <c r="B1759"/>
      <c r="C1759"/>
      <c r="D1759"/>
      <c r="E1759"/>
      <c r="F1759"/>
    </row>
    <row r="1760" spans="2:6" x14ac:dyDescent="0.25">
      <c r="B1760"/>
      <c r="C1760"/>
      <c r="D1760"/>
      <c r="E1760"/>
      <c r="F1760"/>
    </row>
    <row r="1761" spans="2:6" x14ac:dyDescent="0.25">
      <c r="B1761"/>
      <c r="C1761"/>
      <c r="D1761"/>
      <c r="E1761"/>
      <c r="F1761"/>
    </row>
    <row r="1762" spans="2:6" x14ac:dyDescent="0.25">
      <c r="B1762"/>
      <c r="C1762"/>
      <c r="D1762"/>
      <c r="E1762"/>
      <c r="F1762"/>
    </row>
    <row r="1763" spans="2:6" x14ac:dyDescent="0.25">
      <c r="B1763"/>
      <c r="C1763"/>
      <c r="D1763"/>
      <c r="E1763"/>
      <c r="F1763"/>
    </row>
    <row r="1764" spans="2:6" x14ac:dyDescent="0.25">
      <c r="B1764"/>
      <c r="C1764"/>
      <c r="D1764"/>
      <c r="E1764"/>
      <c r="F1764"/>
    </row>
    <row r="1765" spans="2:6" x14ac:dyDescent="0.25">
      <c r="B1765"/>
      <c r="C1765"/>
      <c r="D1765"/>
      <c r="E1765"/>
      <c r="F1765"/>
    </row>
    <row r="1766" spans="2:6" x14ac:dyDescent="0.25">
      <c r="B1766"/>
      <c r="C1766"/>
      <c r="D1766"/>
      <c r="E1766"/>
      <c r="F1766"/>
    </row>
    <row r="1767" spans="2:6" x14ac:dyDescent="0.25">
      <c r="B1767"/>
      <c r="C1767"/>
      <c r="D1767"/>
      <c r="E1767"/>
      <c r="F1767"/>
    </row>
    <row r="1768" spans="2:6" x14ac:dyDescent="0.25">
      <c r="B1768"/>
      <c r="C1768"/>
      <c r="D1768"/>
      <c r="E1768"/>
      <c r="F1768"/>
    </row>
    <row r="1769" spans="2:6" x14ac:dyDescent="0.25">
      <c r="B1769"/>
      <c r="C1769"/>
      <c r="D1769"/>
      <c r="E1769"/>
      <c r="F1769"/>
    </row>
    <row r="1770" spans="2:6" x14ac:dyDescent="0.25">
      <c r="B1770"/>
      <c r="C1770"/>
      <c r="D1770"/>
      <c r="E1770"/>
      <c r="F1770"/>
    </row>
    <row r="1771" spans="2:6" x14ac:dyDescent="0.25">
      <c r="B1771"/>
      <c r="C1771"/>
      <c r="D1771"/>
      <c r="E1771"/>
      <c r="F1771"/>
    </row>
    <row r="1772" spans="2:6" x14ac:dyDescent="0.25">
      <c r="B1772"/>
      <c r="C1772"/>
      <c r="D1772"/>
      <c r="E1772"/>
      <c r="F1772"/>
    </row>
    <row r="1773" spans="2:6" x14ac:dyDescent="0.25">
      <c r="B1773"/>
      <c r="C1773"/>
      <c r="D1773"/>
      <c r="E1773"/>
      <c r="F1773"/>
    </row>
    <row r="1774" spans="2:6" x14ac:dyDescent="0.25">
      <c r="B1774"/>
      <c r="C1774"/>
      <c r="D1774"/>
      <c r="E1774"/>
      <c r="F1774"/>
    </row>
    <row r="1775" spans="2:6" x14ac:dyDescent="0.25">
      <c r="B1775"/>
      <c r="C1775"/>
      <c r="D1775"/>
      <c r="E1775"/>
      <c r="F1775"/>
    </row>
    <row r="1776" spans="2:6" x14ac:dyDescent="0.25">
      <c r="B1776"/>
      <c r="C1776"/>
      <c r="D1776"/>
      <c r="E1776"/>
      <c r="F1776"/>
    </row>
    <row r="1777" spans="2:6" x14ac:dyDescent="0.25">
      <c r="B1777"/>
      <c r="C1777"/>
      <c r="D1777"/>
      <c r="E1777"/>
      <c r="F1777"/>
    </row>
    <row r="1778" spans="2:6" x14ac:dyDescent="0.25">
      <c r="B1778"/>
      <c r="C1778"/>
      <c r="D1778"/>
      <c r="E1778"/>
      <c r="F1778"/>
    </row>
    <row r="1779" spans="2:6" x14ac:dyDescent="0.25">
      <c r="B1779"/>
      <c r="C1779"/>
      <c r="D1779"/>
      <c r="E1779"/>
      <c r="F1779"/>
    </row>
    <row r="1780" spans="2:6" x14ac:dyDescent="0.25">
      <c r="B1780"/>
      <c r="C1780"/>
      <c r="D1780"/>
      <c r="E1780"/>
      <c r="F1780"/>
    </row>
    <row r="1781" spans="2:6" x14ac:dyDescent="0.25">
      <c r="B1781"/>
      <c r="C1781"/>
      <c r="D1781"/>
      <c r="E1781"/>
      <c r="F1781"/>
    </row>
    <row r="1782" spans="2:6" x14ac:dyDescent="0.25">
      <c r="B1782"/>
      <c r="C1782"/>
      <c r="D1782"/>
      <c r="E1782"/>
      <c r="F1782"/>
    </row>
    <row r="1783" spans="2:6" x14ac:dyDescent="0.25">
      <c r="B1783"/>
      <c r="C1783"/>
      <c r="D1783"/>
      <c r="E1783"/>
      <c r="F1783"/>
    </row>
    <row r="1784" spans="2:6" x14ac:dyDescent="0.25">
      <c r="B1784"/>
      <c r="C1784"/>
      <c r="D1784"/>
      <c r="E1784"/>
      <c r="F1784"/>
    </row>
    <row r="1785" spans="2:6" x14ac:dyDescent="0.25">
      <c r="B1785"/>
      <c r="C1785"/>
      <c r="D1785"/>
      <c r="E1785"/>
      <c r="F1785"/>
    </row>
    <row r="1786" spans="2:6" x14ac:dyDescent="0.25">
      <c r="B1786"/>
      <c r="C1786"/>
      <c r="D1786"/>
      <c r="E1786"/>
      <c r="F1786"/>
    </row>
    <row r="1787" spans="2:6" x14ac:dyDescent="0.25">
      <c r="B1787"/>
      <c r="C1787"/>
      <c r="D1787"/>
      <c r="E1787"/>
      <c r="F1787"/>
    </row>
    <row r="1788" spans="2:6" x14ac:dyDescent="0.25">
      <c r="B1788"/>
      <c r="C1788"/>
      <c r="D1788"/>
      <c r="E1788"/>
      <c r="F1788"/>
    </row>
    <row r="1789" spans="2:6" x14ac:dyDescent="0.25">
      <c r="B1789"/>
      <c r="C1789"/>
      <c r="D1789"/>
      <c r="E1789"/>
      <c r="F1789"/>
    </row>
    <row r="1790" spans="2:6" x14ac:dyDescent="0.25">
      <c r="B1790"/>
      <c r="C1790"/>
      <c r="D1790"/>
      <c r="E1790"/>
      <c r="F1790"/>
    </row>
    <row r="1791" spans="2:6" x14ac:dyDescent="0.25">
      <c r="B1791"/>
      <c r="C1791"/>
      <c r="D1791"/>
      <c r="E1791"/>
      <c r="F1791"/>
    </row>
    <row r="1792" spans="2:6" x14ac:dyDescent="0.25">
      <c r="B1792"/>
      <c r="C1792"/>
      <c r="D1792"/>
      <c r="E1792"/>
      <c r="F1792"/>
    </row>
    <row r="1793" spans="2:6" x14ac:dyDescent="0.25">
      <c r="B1793"/>
      <c r="C1793"/>
      <c r="D1793"/>
      <c r="E1793"/>
      <c r="F1793"/>
    </row>
    <row r="1794" spans="2:6" x14ac:dyDescent="0.25">
      <c r="B1794"/>
      <c r="C1794"/>
      <c r="D1794"/>
      <c r="E1794"/>
      <c r="F1794"/>
    </row>
    <row r="1795" spans="2:6" x14ac:dyDescent="0.25">
      <c r="B1795"/>
      <c r="C1795"/>
      <c r="D1795"/>
      <c r="E1795"/>
      <c r="F1795"/>
    </row>
    <row r="1796" spans="2:6" x14ac:dyDescent="0.25">
      <c r="B1796"/>
      <c r="C1796"/>
      <c r="D1796"/>
      <c r="E1796"/>
      <c r="F1796"/>
    </row>
    <row r="1797" spans="2:6" x14ac:dyDescent="0.25">
      <c r="B1797"/>
      <c r="C1797"/>
      <c r="D1797"/>
      <c r="E1797"/>
      <c r="F1797"/>
    </row>
    <row r="1798" spans="2:6" x14ac:dyDescent="0.25">
      <c r="B1798"/>
      <c r="C1798"/>
      <c r="D1798"/>
      <c r="E1798"/>
      <c r="F1798"/>
    </row>
    <row r="1799" spans="2:6" x14ac:dyDescent="0.25">
      <c r="B1799"/>
      <c r="C1799"/>
      <c r="D1799"/>
      <c r="E1799"/>
      <c r="F1799"/>
    </row>
    <row r="1800" spans="2:6" x14ac:dyDescent="0.25">
      <c r="B1800"/>
      <c r="C1800"/>
      <c r="D1800"/>
      <c r="E1800"/>
      <c r="F1800"/>
    </row>
    <row r="1801" spans="2:6" x14ac:dyDescent="0.25">
      <c r="B1801"/>
      <c r="C1801"/>
      <c r="D1801"/>
      <c r="E1801"/>
      <c r="F1801"/>
    </row>
    <row r="1802" spans="2:6" x14ac:dyDescent="0.25">
      <c r="B1802"/>
      <c r="C1802"/>
      <c r="D1802"/>
      <c r="E1802"/>
      <c r="F1802"/>
    </row>
    <row r="1803" spans="2:6" x14ac:dyDescent="0.25">
      <c r="B1803"/>
      <c r="C1803"/>
      <c r="D1803"/>
      <c r="E1803"/>
      <c r="F1803"/>
    </row>
    <row r="1804" spans="2:6" x14ac:dyDescent="0.25">
      <c r="B1804"/>
      <c r="C1804"/>
      <c r="D1804"/>
      <c r="E1804"/>
      <c r="F1804"/>
    </row>
    <row r="1805" spans="2:6" x14ac:dyDescent="0.25">
      <c r="B1805"/>
      <c r="C1805"/>
      <c r="D1805"/>
      <c r="E1805"/>
      <c r="F1805"/>
    </row>
    <row r="1806" spans="2:6" x14ac:dyDescent="0.25">
      <c r="B1806"/>
      <c r="C1806"/>
      <c r="D1806"/>
      <c r="E1806"/>
      <c r="F1806"/>
    </row>
    <row r="1807" spans="2:6" x14ac:dyDescent="0.25">
      <c r="B1807"/>
      <c r="C1807"/>
      <c r="D1807"/>
      <c r="E1807"/>
      <c r="F1807"/>
    </row>
    <row r="1808" spans="2:6" x14ac:dyDescent="0.25">
      <c r="B1808"/>
      <c r="C1808"/>
      <c r="D1808"/>
      <c r="E1808"/>
      <c r="F1808"/>
    </row>
    <row r="1809" spans="2:6" x14ac:dyDescent="0.25">
      <c r="B1809"/>
      <c r="C1809"/>
      <c r="D1809"/>
      <c r="E1809"/>
      <c r="F1809"/>
    </row>
    <row r="1810" spans="2:6" x14ac:dyDescent="0.25">
      <c r="B1810"/>
      <c r="C1810"/>
      <c r="D1810"/>
      <c r="E1810"/>
      <c r="F1810"/>
    </row>
    <row r="1811" spans="2:6" x14ac:dyDescent="0.25">
      <c r="B1811"/>
      <c r="C1811"/>
      <c r="D1811"/>
      <c r="E1811"/>
      <c r="F1811"/>
    </row>
    <row r="1812" spans="2:6" x14ac:dyDescent="0.25">
      <c r="B1812"/>
      <c r="C1812"/>
      <c r="D1812"/>
      <c r="E1812"/>
      <c r="F1812"/>
    </row>
    <row r="1813" spans="2:6" x14ac:dyDescent="0.25">
      <c r="B1813"/>
      <c r="C1813"/>
      <c r="D1813"/>
      <c r="E1813"/>
      <c r="F1813"/>
    </row>
    <row r="1814" spans="2:6" x14ac:dyDescent="0.25">
      <c r="B1814"/>
      <c r="C1814"/>
      <c r="D1814"/>
      <c r="E1814"/>
      <c r="F1814"/>
    </row>
    <row r="1815" spans="2:6" x14ac:dyDescent="0.25">
      <c r="B1815"/>
      <c r="C1815"/>
      <c r="D1815"/>
      <c r="E1815"/>
      <c r="F1815"/>
    </row>
    <row r="1816" spans="2:6" x14ac:dyDescent="0.25">
      <c r="B1816"/>
      <c r="C1816"/>
      <c r="D1816"/>
      <c r="E1816"/>
      <c r="F1816"/>
    </row>
    <row r="1817" spans="2:6" x14ac:dyDescent="0.25">
      <c r="B1817"/>
      <c r="C1817"/>
      <c r="D1817"/>
      <c r="E1817"/>
      <c r="F1817"/>
    </row>
    <row r="1818" spans="2:6" x14ac:dyDescent="0.25">
      <c r="B1818"/>
      <c r="C1818"/>
      <c r="D1818"/>
      <c r="E1818"/>
      <c r="F1818"/>
    </row>
    <row r="1819" spans="2:6" x14ac:dyDescent="0.25">
      <c r="B1819"/>
      <c r="C1819"/>
      <c r="D1819"/>
      <c r="E1819"/>
      <c r="F1819"/>
    </row>
    <row r="1820" spans="2:6" x14ac:dyDescent="0.25">
      <c r="B1820"/>
      <c r="C1820"/>
      <c r="D1820"/>
      <c r="E1820"/>
      <c r="F1820"/>
    </row>
    <row r="1821" spans="2:6" x14ac:dyDescent="0.25">
      <c r="B1821"/>
      <c r="C1821"/>
      <c r="D1821"/>
      <c r="E1821"/>
      <c r="F1821"/>
    </row>
    <row r="1822" spans="2:6" x14ac:dyDescent="0.25">
      <c r="B1822"/>
      <c r="C1822"/>
      <c r="D1822"/>
      <c r="E1822"/>
      <c r="F1822"/>
    </row>
    <row r="1823" spans="2:6" x14ac:dyDescent="0.25">
      <c r="B1823"/>
      <c r="C1823"/>
      <c r="D1823"/>
      <c r="E1823"/>
      <c r="F1823"/>
    </row>
    <row r="1824" spans="2:6" x14ac:dyDescent="0.25">
      <c r="B1824"/>
      <c r="C1824"/>
      <c r="D1824"/>
      <c r="E1824"/>
      <c r="F1824"/>
    </row>
    <row r="1825" spans="2:6" x14ac:dyDescent="0.25">
      <c r="B1825"/>
      <c r="C1825"/>
      <c r="D1825"/>
      <c r="E1825"/>
      <c r="F1825"/>
    </row>
    <row r="1826" spans="2:6" x14ac:dyDescent="0.25">
      <c r="B1826"/>
      <c r="C1826"/>
      <c r="D1826"/>
      <c r="E1826"/>
      <c r="F1826"/>
    </row>
    <row r="1827" spans="2:6" x14ac:dyDescent="0.25">
      <c r="B1827"/>
      <c r="C1827"/>
      <c r="D1827"/>
      <c r="E1827"/>
      <c r="F1827"/>
    </row>
    <row r="1828" spans="2:6" x14ac:dyDescent="0.25">
      <c r="B1828"/>
      <c r="C1828"/>
      <c r="D1828"/>
      <c r="E1828"/>
      <c r="F1828"/>
    </row>
    <row r="1829" spans="2:6" x14ac:dyDescent="0.25">
      <c r="B1829"/>
      <c r="C1829"/>
      <c r="D1829"/>
      <c r="E1829"/>
      <c r="F1829"/>
    </row>
    <row r="1830" spans="2:6" x14ac:dyDescent="0.25">
      <c r="B1830"/>
      <c r="C1830"/>
      <c r="D1830"/>
      <c r="E1830"/>
      <c r="F1830"/>
    </row>
    <row r="1831" spans="2:6" x14ac:dyDescent="0.25">
      <c r="B1831"/>
      <c r="C1831"/>
      <c r="D1831"/>
      <c r="E1831"/>
      <c r="F1831"/>
    </row>
    <row r="1832" spans="2:6" x14ac:dyDescent="0.25">
      <c r="B1832"/>
      <c r="C1832"/>
      <c r="D1832"/>
      <c r="E1832"/>
      <c r="F1832"/>
    </row>
    <row r="1833" spans="2:6" x14ac:dyDescent="0.25">
      <c r="B1833"/>
      <c r="C1833"/>
      <c r="D1833"/>
      <c r="E1833"/>
      <c r="F1833"/>
    </row>
    <row r="1834" spans="2:6" x14ac:dyDescent="0.25">
      <c r="B1834"/>
      <c r="C1834"/>
      <c r="D1834"/>
      <c r="E1834"/>
      <c r="F1834"/>
    </row>
    <row r="1835" spans="2:6" x14ac:dyDescent="0.25">
      <c r="B1835"/>
      <c r="C1835"/>
      <c r="D1835"/>
      <c r="E1835"/>
      <c r="F1835"/>
    </row>
    <row r="1836" spans="2:6" x14ac:dyDescent="0.25">
      <c r="B1836"/>
      <c r="C1836"/>
      <c r="D1836"/>
      <c r="E1836"/>
      <c r="F1836"/>
    </row>
    <row r="1837" spans="2:6" x14ac:dyDescent="0.25">
      <c r="B1837"/>
      <c r="C1837"/>
      <c r="D1837"/>
      <c r="E1837"/>
      <c r="F1837"/>
    </row>
    <row r="1838" spans="2:6" x14ac:dyDescent="0.25">
      <c r="B1838"/>
      <c r="C1838"/>
      <c r="D1838"/>
      <c r="E1838"/>
      <c r="F1838"/>
    </row>
    <row r="1839" spans="2:6" x14ac:dyDescent="0.25">
      <c r="B1839"/>
      <c r="C1839"/>
      <c r="D1839"/>
      <c r="E1839"/>
      <c r="F1839"/>
    </row>
    <row r="1840" spans="2:6" x14ac:dyDescent="0.25">
      <c r="B1840"/>
      <c r="C1840"/>
      <c r="D1840"/>
      <c r="E1840"/>
      <c r="F1840"/>
    </row>
    <row r="1841" spans="2:6" x14ac:dyDescent="0.25">
      <c r="B1841"/>
      <c r="C1841"/>
      <c r="D1841"/>
      <c r="E1841"/>
      <c r="F1841"/>
    </row>
    <row r="1842" spans="2:6" x14ac:dyDescent="0.25">
      <c r="B1842"/>
      <c r="C1842"/>
      <c r="D1842"/>
      <c r="E1842"/>
      <c r="F1842"/>
    </row>
    <row r="1843" spans="2:6" x14ac:dyDescent="0.25">
      <c r="B1843"/>
      <c r="C1843"/>
      <c r="D1843"/>
      <c r="E1843"/>
      <c r="F1843"/>
    </row>
    <row r="1844" spans="2:6" x14ac:dyDescent="0.25">
      <c r="B1844"/>
      <c r="C1844"/>
      <c r="D1844"/>
      <c r="E1844"/>
      <c r="F1844"/>
    </row>
    <row r="1845" spans="2:6" x14ac:dyDescent="0.25">
      <c r="B1845"/>
      <c r="C1845"/>
      <c r="D1845"/>
      <c r="E1845"/>
      <c r="F1845"/>
    </row>
    <row r="1846" spans="2:6" x14ac:dyDescent="0.25">
      <c r="B1846"/>
      <c r="C1846"/>
      <c r="D1846"/>
      <c r="E1846"/>
      <c r="F1846"/>
    </row>
    <row r="1847" spans="2:6" x14ac:dyDescent="0.25">
      <c r="B1847"/>
      <c r="C1847"/>
      <c r="D1847"/>
      <c r="E1847"/>
      <c r="F1847"/>
    </row>
    <row r="1848" spans="2:6" x14ac:dyDescent="0.25">
      <c r="B1848"/>
      <c r="C1848"/>
      <c r="D1848"/>
      <c r="E1848"/>
      <c r="F1848"/>
    </row>
    <row r="1849" spans="2:6" x14ac:dyDescent="0.25">
      <c r="B1849"/>
      <c r="C1849"/>
      <c r="D1849"/>
      <c r="E1849"/>
      <c r="F1849"/>
    </row>
    <row r="1850" spans="2:6" x14ac:dyDescent="0.25">
      <c r="B1850"/>
      <c r="C1850"/>
      <c r="D1850"/>
      <c r="E1850"/>
      <c r="F1850"/>
    </row>
    <row r="1851" spans="2:6" x14ac:dyDescent="0.25">
      <c r="B1851"/>
      <c r="C1851"/>
      <c r="D1851"/>
      <c r="E1851"/>
      <c r="F1851"/>
    </row>
    <row r="1852" spans="2:6" x14ac:dyDescent="0.25">
      <c r="B1852"/>
      <c r="C1852"/>
      <c r="D1852"/>
      <c r="E1852"/>
      <c r="F1852"/>
    </row>
    <row r="1853" spans="2:6" x14ac:dyDescent="0.25">
      <c r="B1853"/>
      <c r="C1853"/>
      <c r="D1853"/>
      <c r="E1853"/>
      <c r="F1853"/>
    </row>
    <row r="1854" spans="2:6" x14ac:dyDescent="0.25">
      <c r="B1854"/>
      <c r="C1854"/>
      <c r="D1854"/>
      <c r="E1854"/>
      <c r="F1854"/>
    </row>
    <row r="1855" spans="2:6" x14ac:dyDescent="0.25">
      <c r="B1855"/>
      <c r="C1855"/>
      <c r="D1855"/>
      <c r="E1855"/>
      <c r="F1855"/>
    </row>
    <row r="1856" spans="2:6" x14ac:dyDescent="0.25">
      <c r="B1856"/>
      <c r="C1856"/>
      <c r="D1856"/>
      <c r="E1856"/>
      <c r="F1856"/>
    </row>
    <row r="1857" spans="2:6" x14ac:dyDescent="0.25">
      <c r="B1857"/>
      <c r="C1857"/>
      <c r="D1857"/>
      <c r="E1857"/>
      <c r="F1857"/>
    </row>
    <row r="1858" spans="2:6" x14ac:dyDescent="0.25">
      <c r="B1858"/>
      <c r="C1858"/>
      <c r="D1858"/>
      <c r="E1858"/>
      <c r="F1858"/>
    </row>
    <row r="1859" spans="2:6" x14ac:dyDescent="0.25">
      <c r="B1859"/>
      <c r="C1859"/>
      <c r="D1859"/>
      <c r="E1859"/>
      <c r="F1859"/>
    </row>
    <row r="1860" spans="2:6" x14ac:dyDescent="0.25">
      <c r="B1860"/>
      <c r="C1860"/>
      <c r="D1860"/>
      <c r="E1860"/>
      <c r="F1860"/>
    </row>
    <row r="1861" spans="2:6" x14ac:dyDescent="0.25">
      <c r="B1861"/>
      <c r="C1861"/>
      <c r="D1861"/>
      <c r="E1861"/>
      <c r="F1861"/>
    </row>
    <row r="1862" spans="2:6" x14ac:dyDescent="0.25">
      <c r="B1862"/>
      <c r="C1862"/>
      <c r="D1862"/>
      <c r="E1862"/>
      <c r="F1862"/>
    </row>
    <row r="1863" spans="2:6" x14ac:dyDescent="0.25">
      <c r="B1863"/>
      <c r="C1863"/>
      <c r="D1863"/>
      <c r="E1863"/>
      <c r="F1863"/>
    </row>
    <row r="1864" spans="2:6" x14ac:dyDescent="0.25">
      <c r="B1864"/>
      <c r="C1864"/>
      <c r="D1864"/>
      <c r="E1864"/>
      <c r="F1864"/>
    </row>
    <row r="1865" spans="2:6" x14ac:dyDescent="0.25">
      <c r="B1865"/>
      <c r="C1865"/>
      <c r="D1865"/>
      <c r="E1865"/>
      <c r="F1865"/>
    </row>
    <row r="1866" spans="2:6" x14ac:dyDescent="0.25">
      <c r="B1866"/>
      <c r="C1866"/>
      <c r="D1866"/>
      <c r="E1866"/>
      <c r="F1866"/>
    </row>
    <row r="1867" spans="2:6" x14ac:dyDescent="0.25">
      <c r="B1867"/>
      <c r="C1867"/>
      <c r="D1867"/>
      <c r="E1867"/>
      <c r="F1867"/>
    </row>
    <row r="1868" spans="2:6" x14ac:dyDescent="0.25">
      <c r="B1868"/>
      <c r="C1868"/>
      <c r="D1868"/>
      <c r="E1868"/>
      <c r="F1868"/>
    </row>
    <row r="1869" spans="2:6" x14ac:dyDescent="0.25">
      <c r="B1869"/>
      <c r="C1869"/>
      <c r="D1869"/>
      <c r="E1869"/>
      <c r="F1869"/>
    </row>
    <row r="1870" spans="2:6" x14ac:dyDescent="0.25">
      <c r="B1870"/>
      <c r="C1870"/>
      <c r="D1870"/>
      <c r="E1870"/>
      <c r="F1870"/>
    </row>
    <row r="1871" spans="2:6" x14ac:dyDescent="0.25">
      <c r="B1871"/>
      <c r="C1871"/>
      <c r="D1871"/>
      <c r="E1871"/>
      <c r="F1871"/>
    </row>
    <row r="1872" spans="2:6" x14ac:dyDescent="0.25">
      <c r="B1872"/>
      <c r="C1872"/>
      <c r="D1872"/>
      <c r="E1872"/>
      <c r="F1872"/>
    </row>
    <row r="1873" spans="2:6" x14ac:dyDescent="0.25">
      <c r="B1873"/>
      <c r="C1873"/>
      <c r="D1873"/>
      <c r="E1873"/>
      <c r="F1873"/>
    </row>
    <row r="1874" spans="2:6" x14ac:dyDescent="0.25">
      <c r="B1874"/>
      <c r="C1874"/>
      <c r="D1874"/>
      <c r="E1874"/>
      <c r="F1874"/>
    </row>
    <row r="1875" spans="2:6" x14ac:dyDescent="0.25">
      <c r="B1875"/>
      <c r="C1875"/>
      <c r="D1875"/>
      <c r="E1875"/>
      <c r="F1875"/>
    </row>
    <row r="1876" spans="2:6" x14ac:dyDescent="0.25">
      <c r="B1876"/>
      <c r="C1876"/>
      <c r="D1876"/>
      <c r="E1876"/>
      <c r="F1876"/>
    </row>
    <row r="1877" spans="2:6" x14ac:dyDescent="0.25">
      <c r="B1877"/>
      <c r="C1877"/>
      <c r="D1877"/>
      <c r="E1877"/>
      <c r="F1877"/>
    </row>
    <row r="1878" spans="2:6" x14ac:dyDescent="0.25">
      <c r="B1878"/>
      <c r="C1878"/>
      <c r="D1878"/>
      <c r="E1878"/>
      <c r="F1878"/>
    </row>
    <row r="1879" spans="2:6" x14ac:dyDescent="0.25">
      <c r="B1879"/>
      <c r="C1879"/>
      <c r="D1879"/>
      <c r="E1879"/>
      <c r="F1879"/>
    </row>
    <row r="1880" spans="2:6" x14ac:dyDescent="0.25">
      <c r="B1880"/>
      <c r="C1880"/>
      <c r="D1880"/>
      <c r="E1880"/>
      <c r="F1880"/>
    </row>
    <row r="1881" spans="2:6" x14ac:dyDescent="0.25">
      <c r="B1881"/>
      <c r="C1881"/>
      <c r="D1881"/>
      <c r="E1881"/>
      <c r="F1881"/>
    </row>
    <row r="1882" spans="2:6" x14ac:dyDescent="0.25">
      <c r="B1882"/>
      <c r="C1882"/>
      <c r="D1882"/>
      <c r="E1882"/>
      <c r="F1882"/>
    </row>
    <row r="1883" spans="2:6" x14ac:dyDescent="0.25">
      <c r="B1883"/>
      <c r="C1883"/>
      <c r="D1883"/>
      <c r="E1883"/>
      <c r="F1883"/>
    </row>
    <row r="1884" spans="2:6" x14ac:dyDescent="0.25">
      <c r="B1884"/>
      <c r="C1884"/>
      <c r="D1884"/>
      <c r="E1884"/>
      <c r="F1884"/>
    </row>
    <row r="1885" spans="2:6" x14ac:dyDescent="0.25">
      <c r="B1885"/>
      <c r="C1885"/>
      <c r="D1885"/>
      <c r="E1885"/>
      <c r="F1885"/>
    </row>
    <row r="1886" spans="2:6" x14ac:dyDescent="0.25">
      <c r="B1886"/>
      <c r="C1886"/>
      <c r="D1886"/>
      <c r="E1886"/>
      <c r="F1886"/>
    </row>
    <row r="1887" spans="2:6" x14ac:dyDescent="0.25">
      <c r="B1887"/>
      <c r="C1887"/>
      <c r="D1887"/>
      <c r="E1887"/>
      <c r="F1887"/>
    </row>
    <row r="1888" spans="2:6" x14ac:dyDescent="0.25">
      <c r="B1888"/>
      <c r="C1888"/>
      <c r="D1888"/>
      <c r="E1888"/>
      <c r="F1888"/>
    </row>
    <row r="1889" spans="2:6" x14ac:dyDescent="0.25">
      <c r="B1889"/>
      <c r="C1889"/>
      <c r="D1889"/>
      <c r="E1889"/>
      <c r="F1889"/>
    </row>
    <row r="1890" spans="2:6" x14ac:dyDescent="0.25">
      <c r="B1890"/>
      <c r="C1890"/>
      <c r="D1890"/>
      <c r="E1890"/>
      <c r="F1890"/>
    </row>
    <row r="1891" spans="2:6" x14ac:dyDescent="0.25">
      <c r="B1891"/>
      <c r="C1891"/>
      <c r="D1891"/>
      <c r="E1891"/>
      <c r="F1891"/>
    </row>
    <row r="1892" spans="2:6" x14ac:dyDescent="0.25">
      <c r="B1892"/>
      <c r="C1892"/>
      <c r="D1892"/>
      <c r="E1892"/>
      <c r="F1892"/>
    </row>
    <row r="1893" spans="2:6" x14ac:dyDescent="0.25">
      <c r="B1893"/>
      <c r="C1893"/>
      <c r="D1893"/>
      <c r="E1893"/>
      <c r="F1893"/>
    </row>
    <row r="1894" spans="2:6" x14ac:dyDescent="0.25">
      <c r="B1894"/>
      <c r="C1894"/>
      <c r="D1894"/>
      <c r="E1894"/>
      <c r="F1894"/>
    </row>
    <row r="1895" spans="2:6" x14ac:dyDescent="0.25">
      <c r="B1895"/>
      <c r="C1895"/>
      <c r="D1895"/>
      <c r="E1895"/>
      <c r="F1895"/>
    </row>
    <row r="1896" spans="2:6" x14ac:dyDescent="0.25">
      <c r="B1896"/>
      <c r="C1896"/>
      <c r="D1896"/>
      <c r="E1896"/>
      <c r="F1896"/>
    </row>
    <row r="1897" spans="2:6" x14ac:dyDescent="0.25">
      <c r="B1897"/>
      <c r="C1897"/>
      <c r="D1897"/>
      <c r="E1897"/>
      <c r="F1897"/>
    </row>
    <row r="1898" spans="2:6" x14ac:dyDescent="0.25">
      <c r="B1898"/>
      <c r="C1898"/>
      <c r="D1898"/>
      <c r="E1898"/>
      <c r="F1898"/>
    </row>
    <row r="1899" spans="2:6" x14ac:dyDescent="0.25">
      <c r="B1899"/>
      <c r="C1899"/>
      <c r="D1899"/>
      <c r="E1899"/>
      <c r="F1899"/>
    </row>
    <row r="1900" spans="2:6" x14ac:dyDescent="0.25">
      <c r="B1900"/>
      <c r="C1900"/>
      <c r="D1900"/>
      <c r="E1900"/>
      <c r="F1900"/>
    </row>
    <row r="1901" spans="2:6" x14ac:dyDescent="0.25">
      <c r="B1901"/>
      <c r="C1901"/>
      <c r="D1901"/>
      <c r="E1901"/>
      <c r="F1901"/>
    </row>
    <row r="1902" spans="2:6" x14ac:dyDescent="0.25">
      <c r="B1902"/>
      <c r="C1902"/>
      <c r="D1902"/>
      <c r="E1902"/>
      <c r="F1902"/>
    </row>
    <row r="1903" spans="2:6" x14ac:dyDescent="0.25">
      <c r="B1903"/>
      <c r="C1903"/>
      <c r="D1903"/>
      <c r="E1903"/>
      <c r="F1903"/>
    </row>
    <row r="1904" spans="2:6" x14ac:dyDescent="0.25">
      <c r="B1904"/>
      <c r="C1904"/>
      <c r="D1904"/>
      <c r="E1904"/>
      <c r="F1904"/>
    </row>
    <row r="1905" spans="2:6" x14ac:dyDescent="0.25">
      <c r="B1905"/>
      <c r="C1905"/>
      <c r="D1905"/>
      <c r="E1905"/>
      <c r="F1905"/>
    </row>
    <row r="1906" spans="2:6" x14ac:dyDescent="0.25">
      <c r="B1906"/>
      <c r="C1906"/>
      <c r="D1906"/>
      <c r="E1906"/>
      <c r="F1906"/>
    </row>
    <row r="1907" spans="2:6" x14ac:dyDescent="0.25">
      <c r="B1907"/>
      <c r="C1907"/>
      <c r="D1907"/>
      <c r="E1907"/>
      <c r="F1907"/>
    </row>
    <row r="1908" spans="2:6" x14ac:dyDescent="0.25">
      <c r="B1908"/>
      <c r="C1908"/>
      <c r="D1908"/>
      <c r="E1908"/>
      <c r="F1908"/>
    </row>
    <row r="1909" spans="2:6" x14ac:dyDescent="0.25">
      <c r="B1909"/>
      <c r="C1909"/>
      <c r="D1909"/>
      <c r="E1909"/>
      <c r="F1909"/>
    </row>
    <row r="1910" spans="2:6" x14ac:dyDescent="0.25">
      <c r="B1910"/>
      <c r="C1910"/>
      <c r="D1910"/>
      <c r="E1910"/>
      <c r="F1910"/>
    </row>
    <row r="1911" spans="2:6" x14ac:dyDescent="0.25">
      <c r="B1911"/>
      <c r="C1911"/>
      <c r="D1911"/>
      <c r="E1911"/>
      <c r="F1911"/>
    </row>
    <row r="1912" spans="2:6" x14ac:dyDescent="0.25">
      <c r="B1912"/>
      <c r="C1912"/>
      <c r="D1912"/>
      <c r="E1912"/>
      <c r="F1912"/>
    </row>
    <row r="1913" spans="2:6" x14ac:dyDescent="0.25">
      <c r="B1913"/>
      <c r="C1913"/>
      <c r="D1913"/>
      <c r="E1913"/>
      <c r="F1913"/>
    </row>
    <row r="1914" spans="2:6" x14ac:dyDescent="0.25">
      <c r="B1914"/>
      <c r="C1914"/>
      <c r="D1914"/>
      <c r="E1914"/>
      <c r="F1914"/>
    </row>
    <row r="1915" spans="2:6" x14ac:dyDescent="0.25">
      <c r="B1915"/>
      <c r="C1915"/>
      <c r="D1915"/>
      <c r="E1915"/>
      <c r="F1915"/>
    </row>
    <row r="1916" spans="2:6" x14ac:dyDescent="0.25">
      <c r="B1916"/>
      <c r="C1916"/>
      <c r="D1916"/>
      <c r="E1916"/>
      <c r="F1916"/>
    </row>
    <row r="1917" spans="2:6" x14ac:dyDescent="0.25">
      <c r="B1917"/>
      <c r="C1917"/>
      <c r="D1917"/>
      <c r="E1917"/>
      <c r="F1917"/>
    </row>
    <row r="1918" spans="2:6" x14ac:dyDescent="0.25">
      <c r="B1918"/>
      <c r="C1918"/>
      <c r="D1918"/>
      <c r="E1918"/>
      <c r="F1918"/>
    </row>
    <row r="1919" spans="2:6" x14ac:dyDescent="0.25">
      <c r="B1919"/>
      <c r="C1919"/>
      <c r="D1919"/>
      <c r="E1919"/>
      <c r="F1919"/>
    </row>
    <row r="1920" spans="2:6" x14ac:dyDescent="0.25">
      <c r="B1920"/>
      <c r="C1920"/>
      <c r="D1920"/>
      <c r="E1920"/>
      <c r="F1920"/>
    </row>
    <row r="1921" spans="2:6" x14ac:dyDescent="0.25">
      <c r="B1921"/>
      <c r="C1921"/>
      <c r="D1921"/>
      <c r="E1921"/>
      <c r="F1921"/>
    </row>
    <row r="1922" spans="2:6" x14ac:dyDescent="0.25">
      <c r="B1922"/>
      <c r="C1922"/>
      <c r="D1922"/>
      <c r="E1922"/>
      <c r="F1922"/>
    </row>
    <row r="1923" spans="2:6" x14ac:dyDescent="0.25">
      <c r="B1923"/>
      <c r="C1923"/>
      <c r="D1923"/>
      <c r="E1923"/>
      <c r="F1923"/>
    </row>
    <row r="1924" spans="2:6" x14ac:dyDescent="0.25">
      <c r="B1924"/>
      <c r="C1924"/>
      <c r="D1924"/>
      <c r="E1924"/>
      <c r="F1924"/>
    </row>
    <row r="1925" spans="2:6" x14ac:dyDescent="0.25">
      <c r="B1925"/>
      <c r="C1925"/>
      <c r="D1925"/>
      <c r="E1925"/>
      <c r="F1925"/>
    </row>
    <row r="1926" spans="2:6" x14ac:dyDescent="0.25">
      <c r="B1926"/>
      <c r="C1926"/>
      <c r="D1926"/>
      <c r="E1926"/>
      <c r="F1926"/>
    </row>
    <row r="1927" spans="2:6" x14ac:dyDescent="0.25">
      <c r="B1927"/>
      <c r="C1927"/>
      <c r="D1927"/>
      <c r="E1927"/>
      <c r="F1927"/>
    </row>
    <row r="1928" spans="2:6" x14ac:dyDescent="0.25">
      <c r="B1928"/>
      <c r="C1928"/>
      <c r="D1928"/>
      <c r="E1928"/>
      <c r="F1928"/>
    </row>
    <row r="1929" spans="2:6" x14ac:dyDescent="0.25">
      <c r="B1929"/>
      <c r="C1929"/>
      <c r="D1929"/>
      <c r="E1929"/>
      <c r="F1929"/>
    </row>
    <row r="1930" spans="2:6" x14ac:dyDescent="0.25">
      <c r="B1930"/>
      <c r="C1930"/>
      <c r="D1930"/>
      <c r="E1930"/>
      <c r="F1930"/>
    </row>
    <row r="1931" spans="2:6" x14ac:dyDescent="0.25">
      <c r="B1931"/>
      <c r="C1931"/>
      <c r="D1931"/>
      <c r="E1931"/>
      <c r="F1931"/>
    </row>
    <row r="1932" spans="2:6" x14ac:dyDescent="0.25">
      <c r="B1932"/>
      <c r="C1932"/>
      <c r="D1932"/>
      <c r="E1932"/>
      <c r="F1932"/>
    </row>
    <row r="1933" spans="2:6" x14ac:dyDescent="0.25">
      <c r="B1933"/>
      <c r="C1933"/>
      <c r="D1933"/>
      <c r="E1933"/>
      <c r="F1933"/>
    </row>
    <row r="1934" spans="2:6" x14ac:dyDescent="0.25">
      <c r="B1934"/>
      <c r="C1934"/>
      <c r="D1934"/>
      <c r="E1934"/>
      <c r="F1934"/>
    </row>
    <row r="1935" spans="2:6" x14ac:dyDescent="0.25">
      <c r="B1935"/>
      <c r="C1935"/>
      <c r="D1935"/>
      <c r="E1935"/>
      <c r="F1935"/>
    </row>
    <row r="1936" spans="2:6" x14ac:dyDescent="0.25">
      <c r="B1936"/>
      <c r="C1936"/>
      <c r="D1936"/>
      <c r="E1936"/>
      <c r="F1936"/>
    </row>
    <row r="1937" spans="2:6" x14ac:dyDescent="0.25">
      <c r="B1937"/>
      <c r="C1937"/>
      <c r="D1937"/>
      <c r="E1937"/>
      <c r="F1937"/>
    </row>
    <row r="1938" spans="2:6" x14ac:dyDescent="0.25">
      <c r="B1938"/>
      <c r="C1938"/>
      <c r="D1938"/>
      <c r="E1938"/>
      <c r="F1938"/>
    </row>
    <row r="1939" spans="2:6" x14ac:dyDescent="0.25">
      <c r="B1939"/>
      <c r="C1939"/>
      <c r="D1939"/>
      <c r="E1939"/>
      <c r="F1939"/>
    </row>
    <row r="1940" spans="2:6" x14ac:dyDescent="0.25">
      <c r="B1940"/>
      <c r="C1940"/>
      <c r="D1940"/>
      <c r="E1940"/>
      <c r="F1940"/>
    </row>
    <row r="1941" spans="2:6" x14ac:dyDescent="0.25">
      <c r="B1941"/>
      <c r="C1941"/>
      <c r="D1941"/>
      <c r="E1941"/>
      <c r="F1941"/>
    </row>
    <row r="1942" spans="2:6" x14ac:dyDescent="0.25">
      <c r="B1942"/>
      <c r="C1942"/>
      <c r="D1942"/>
      <c r="E1942"/>
      <c r="F1942"/>
    </row>
    <row r="1943" spans="2:6" x14ac:dyDescent="0.25">
      <c r="B1943"/>
      <c r="C1943"/>
      <c r="D1943"/>
      <c r="E1943"/>
      <c r="F1943"/>
    </row>
    <row r="1944" spans="2:6" x14ac:dyDescent="0.25">
      <c r="B1944"/>
      <c r="C1944"/>
      <c r="D1944"/>
      <c r="E1944"/>
      <c r="F1944"/>
    </row>
    <row r="1945" spans="2:6" x14ac:dyDescent="0.25">
      <c r="B1945"/>
      <c r="C1945"/>
      <c r="D1945"/>
      <c r="E1945"/>
      <c r="F1945"/>
    </row>
    <row r="1946" spans="2:6" x14ac:dyDescent="0.25">
      <c r="B1946"/>
      <c r="C1946"/>
      <c r="D1946"/>
      <c r="E1946"/>
      <c r="F1946"/>
    </row>
    <row r="1947" spans="2:6" x14ac:dyDescent="0.25">
      <c r="B1947"/>
      <c r="C1947"/>
      <c r="D1947"/>
      <c r="E1947"/>
      <c r="F1947"/>
    </row>
    <row r="1948" spans="2:6" x14ac:dyDescent="0.25">
      <c r="B1948"/>
      <c r="C1948"/>
      <c r="D1948"/>
      <c r="E1948"/>
      <c r="F1948"/>
    </row>
    <row r="1949" spans="2:6" x14ac:dyDescent="0.25">
      <c r="B1949"/>
      <c r="C1949"/>
      <c r="D1949"/>
      <c r="E1949"/>
      <c r="F1949"/>
    </row>
    <row r="1950" spans="2:6" x14ac:dyDescent="0.25">
      <c r="B1950"/>
      <c r="C1950"/>
      <c r="D1950"/>
      <c r="E1950"/>
      <c r="F1950"/>
    </row>
    <row r="1951" spans="2:6" x14ac:dyDescent="0.25">
      <c r="B1951"/>
      <c r="C1951"/>
      <c r="D1951"/>
      <c r="E1951"/>
      <c r="F1951"/>
    </row>
    <row r="1952" spans="2:6" x14ac:dyDescent="0.25">
      <c r="B1952"/>
      <c r="C1952"/>
      <c r="D1952"/>
      <c r="E1952"/>
      <c r="F1952"/>
    </row>
    <row r="1953" spans="2:6" x14ac:dyDescent="0.25">
      <c r="B1953"/>
      <c r="C1953"/>
      <c r="D1953"/>
      <c r="E1953"/>
      <c r="F1953"/>
    </row>
    <row r="1954" spans="2:6" x14ac:dyDescent="0.25">
      <c r="B1954"/>
      <c r="C1954"/>
      <c r="D1954"/>
      <c r="E1954"/>
      <c r="F1954"/>
    </row>
    <row r="1955" spans="2:6" x14ac:dyDescent="0.25">
      <c r="B1955"/>
      <c r="C1955"/>
      <c r="D1955"/>
      <c r="E1955"/>
      <c r="F1955"/>
    </row>
    <row r="1956" spans="2:6" x14ac:dyDescent="0.25">
      <c r="B1956"/>
      <c r="C1956"/>
      <c r="D1956"/>
      <c r="E1956"/>
      <c r="F1956"/>
    </row>
    <row r="1957" spans="2:6" x14ac:dyDescent="0.25">
      <c r="B1957"/>
      <c r="C1957"/>
      <c r="D1957"/>
      <c r="E1957"/>
      <c r="F1957"/>
    </row>
    <row r="1958" spans="2:6" x14ac:dyDescent="0.25">
      <c r="B1958"/>
      <c r="C1958"/>
      <c r="D1958"/>
      <c r="E1958"/>
      <c r="F1958"/>
    </row>
    <row r="1959" spans="2:6" x14ac:dyDescent="0.25">
      <c r="B1959"/>
      <c r="C1959"/>
      <c r="D1959"/>
      <c r="E1959"/>
      <c r="F1959"/>
    </row>
    <row r="1960" spans="2:6" x14ac:dyDescent="0.25">
      <c r="B1960"/>
      <c r="C1960"/>
      <c r="D1960"/>
      <c r="E1960"/>
      <c r="F1960"/>
    </row>
    <row r="1961" spans="2:6" x14ac:dyDescent="0.25">
      <c r="B1961"/>
      <c r="C1961"/>
      <c r="D1961"/>
      <c r="E1961"/>
      <c r="F1961"/>
    </row>
    <row r="1962" spans="2:6" x14ac:dyDescent="0.25">
      <c r="B1962"/>
      <c r="C1962"/>
      <c r="D1962"/>
      <c r="E1962"/>
      <c r="F1962"/>
    </row>
    <row r="1963" spans="2:6" x14ac:dyDescent="0.25">
      <c r="B1963"/>
      <c r="C1963"/>
      <c r="D1963"/>
      <c r="E1963"/>
      <c r="F1963"/>
    </row>
    <row r="1964" spans="2:6" x14ac:dyDescent="0.25">
      <c r="B1964"/>
      <c r="C1964"/>
      <c r="D1964"/>
      <c r="E1964"/>
      <c r="F1964"/>
    </row>
    <row r="1965" spans="2:6" x14ac:dyDescent="0.25">
      <c r="B1965"/>
      <c r="C1965"/>
      <c r="D1965"/>
      <c r="E1965"/>
      <c r="F1965"/>
    </row>
    <row r="1966" spans="2:6" x14ac:dyDescent="0.25">
      <c r="B1966"/>
      <c r="C1966"/>
      <c r="D1966"/>
      <c r="E1966"/>
      <c r="F1966"/>
    </row>
    <row r="1967" spans="2:6" x14ac:dyDescent="0.25">
      <c r="B1967"/>
      <c r="C1967"/>
      <c r="D1967"/>
      <c r="E1967"/>
      <c r="F1967"/>
    </row>
    <row r="1968" spans="2:6" x14ac:dyDescent="0.25">
      <c r="B1968"/>
      <c r="C1968"/>
      <c r="D1968"/>
      <c r="E1968"/>
      <c r="F1968"/>
    </row>
    <row r="1969" spans="2:6" x14ac:dyDescent="0.25">
      <c r="B1969"/>
      <c r="C1969"/>
      <c r="D1969"/>
      <c r="E1969"/>
      <c r="F1969"/>
    </row>
    <row r="1970" spans="2:6" x14ac:dyDescent="0.25">
      <c r="B1970"/>
      <c r="C1970"/>
      <c r="D1970"/>
      <c r="E1970"/>
      <c r="F1970"/>
    </row>
    <row r="1971" spans="2:6" x14ac:dyDescent="0.25">
      <c r="B1971"/>
      <c r="C1971"/>
      <c r="D1971"/>
      <c r="E1971"/>
      <c r="F1971"/>
    </row>
    <row r="1972" spans="2:6" x14ac:dyDescent="0.25">
      <c r="B1972"/>
      <c r="C1972"/>
      <c r="D1972"/>
      <c r="E1972"/>
      <c r="F1972"/>
    </row>
    <row r="1973" spans="2:6" x14ac:dyDescent="0.25">
      <c r="B1973"/>
      <c r="C1973"/>
      <c r="D1973"/>
      <c r="E1973"/>
      <c r="F1973"/>
    </row>
    <row r="1974" spans="2:6" x14ac:dyDescent="0.25">
      <c r="B1974"/>
      <c r="C1974"/>
      <c r="D1974"/>
      <c r="E1974"/>
      <c r="F1974"/>
    </row>
    <row r="1975" spans="2:6" x14ac:dyDescent="0.25">
      <c r="B1975"/>
      <c r="C1975"/>
      <c r="D1975"/>
      <c r="E1975"/>
      <c r="F1975"/>
    </row>
    <row r="1976" spans="2:6" x14ac:dyDescent="0.25">
      <c r="B1976"/>
      <c r="C1976"/>
      <c r="D1976"/>
      <c r="E1976"/>
      <c r="F1976"/>
    </row>
    <row r="1977" spans="2:6" x14ac:dyDescent="0.25">
      <c r="B1977"/>
      <c r="C1977"/>
      <c r="D1977"/>
      <c r="E1977"/>
      <c r="F1977"/>
    </row>
    <row r="1978" spans="2:6" x14ac:dyDescent="0.25">
      <c r="B1978"/>
      <c r="C1978"/>
      <c r="D1978"/>
      <c r="E1978"/>
      <c r="F1978"/>
    </row>
    <row r="1979" spans="2:6" x14ac:dyDescent="0.25">
      <c r="B1979"/>
      <c r="C1979"/>
      <c r="D1979"/>
      <c r="E1979"/>
      <c r="F1979"/>
    </row>
    <row r="1980" spans="2:6" x14ac:dyDescent="0.25">
      <c r="B1980"/>
      <c r="C1980"/>
      <c r="D1980"/>
      <c r="E1980"/>
      <c r="F1980"/>
    </row>
    <row r="1981" spans="2:6" x14ac:dyDescent="0.25">
      <c r="B1981"/>
      <c r="C1981"/>
      <c r="D1981"/>
      <c r="E1981"/>
      <c r="F1981"/>
    </row>
    <row r="1982" spans="2:6" x14ac:dyDescent="0.25">
      <c r="B1982"/>
      <c r="C1982"/>
      <c r="D1982"/>
      <c r="E1982"/>
      <c r="F1982"/>
    </row>
    <row r="1983" spans="2:6" x14ac:dyDescent="0.25">
      <c r="B1983"/>
      <c r="C1983"/>
      <c r="D1983"/>
      <c r="E1983"/>
      <c r="F1983"/>
    </row>
    <row r="1984" spans="2:6" x14ac:dyDescent="0.25">
      <c r="B1984"/>
      <c r="C1984"/>
      <c r="D1984"/>
      <c r="E1984"/>
      <c r="F1984"/>
    </row>
    <row r="1985" spans="2:6" x14ac:dyDescent="0.25">
      <c r="B1985"/>
      <c r="C1985"/>
      <c r="D1985"/>
      <c r="E1985"/>
      <c r="F1985"/>
    </row>
    <row r="1986" spans="2:6" x14ac:dyDescent="0.25">
      <c r="B1986"/>
      <c r="C1986"/>
      <c r="D1986"/>
      <c r="E1986"/>
      <c r="F1986"/>
    </row>
    <row r="1987" spans="2:6" x14ac:dyDescent="0.25">
      <c r="B1987"/>
      <c r="C1987"/>
      <c r="D1987"/>
      <c r="E1987"/>
      <c r="F1987"/>
    </row>
    <row r="1988" spans="2:6" x14ac:dyDescent="0.25">
      <c r="B1988"/>
      <c r="C1988"/>
      <c r="D1988"/>
      <c r="E1988"/>
      <c r="F1988"/>
    </row>
    <row r="1989" spans="2:6" x14ac:dyDescent="0.25">
      <c r="B1989"/>
      <c r="C1989"/>
      <c r="D1989"/>
      <c r="E1989"/>
      <c r="F1989"/>
    </row>
    <row r="1990" spans="2:6" x14ac:dyDescent="0.25">
      <c r="B1990"/>
      <c r="C1990"/>
      <c r="D1990"/>
      <c r="E1990"/>
      <c r="F1990"/>
    </row>
    <row r="1991" spans="2:6" x14ac:dyDescent="0.25">
      <c r="B1991"/>
      <c r="C1991"/>
      <c r="D1991"/>
      <c r="E1991"/>
      <c r="F1991"/>
    </row>
    <row r="1992" spans="2:6" x14ac:dyDescent="0.25">
      <c r="B1992"/>
      <c r="C1992"/>
      <c r="D1992"/>
      <c r="E1992"/>
      <c r="F1992"/>
    </row>
    <row r="1993" spans="2:6" x14ac:dyDescent="0.25">
      <c r="B1993"/>
      <c r="C1993"/>
      <c r="D1993"/>
      <c r="E1993"/>
      <c r="F1993"/>
    </row>
    <row r="1994" spans="2:6" x14ac:dyDescent="0.25">
      <c r="B1994"/>
      <c r="C1994"/>
      <c r="D1994"/>
      <c r="E1994"/>
      <c r="F1994"/>
    </row>
    <row r="1995" spans="2:6" x14ac:dyDescent="0.25">
      <c r="B1995"/>
      <c r="C1995"/>
      <c r="D1995"/>
      <c r="E1995"/>
      <c r="F1995"/>
    </row>
    <row r="1996" spans="2:6" x14ac:dyDescent="0.25">
      <c r="B1996"/>
      <c r="C1996"/>
      <c r="D1996"/>
      <c r="E1996"/>
      <c r="F1996"/>
    </row>
    <row r="1997" spans="2:6" x14ac:dyDescent="0.25">
      <c r="B1997"/>
      <c r="C1997"/>
      <c r="D1997"/>
      <c r="E1997"/>
      <c r="F1997"/>
    </row>
    <row r="1998" spans="2:6" x14ac:dyDescent="0.25">
      <c r="B1998"/>
      <c r="C1998"/>
      <c r="D1998"/>
      <c r="E1998"/>
      <c r="F1998"/>
    </row>
    <row r="1999" spans="2:6" x14ac:dyDescent="0.25">
      <c r="B1999"/>
      <c r="C1999"/>
      <c r="D1999"/>
      <c r="E1999"/>
      <c r="F1999"/>
    </row>
    <row r="2000" spans="2:6" x14ac:dyDescent="0.25">
      <c r="B2000"/>
      <c r="C2000"/>
      <c r="D2000"/>
      <c r="E2000"/>
      <c r="F2000"/>
    </row>
    <row r="2001" spans="2:6" x14ac:dyDescent="0.25">
      <c r="B2001"/>
      <c r="C2001"/>
      <c r="D2001"/>
      <c r="E2001"/>
      <c r="F2001"/>
    </row>
    <row r="2002" spans="2:6" x14ac:dyDescent="0.25">
      <c r="B2002"/>
      <c r="C2002"/>
      <c r="D2002"/>
      <c r="E2002"/>
      <c r="F2002"/>
    </row>
    <row r="2003" spans="2:6" x14ac:dyDescent="0.25">
      <c r="B2003"/>
      <c r="C2003"/>
      <c r="D2003"/>
      <c r="E2003"/>
      <c r="F2003"/>
    </row>
    <row r="2004" spans="2:6" x14ac:dyDescent="0.25">
      <c r="B2004"/>
      <c r="C2004"/>
      <c r="D2004"/>
      <c r="E2004"/>
      <c r="F2004"/>
    </row>
    <row r="2005" spans="2:6" x14ac:dyDescent="0.25">
      <c r="B2005"/>
      <c r="C2005"/>
      <c r="D2005"/>
      <c r="E2005"/>
      <c r="F2005"/>
    </row>
    <row r="2006" spans="2:6" x14ac:dyDescent="0.25">
      <c r="B2006"/>
      <c r="C2006"/>
      <c r="D2006"/>
      <c r="E2006"/>
      <c r="F2006"/>
    </row>
    <row r="2007" spans="2:6" x14ac:dyDescent="0.25">
      <c r="B2007"/>
      <c r="C2007"/>
      <c r="D2007"/>
      <c r="E2007"/>
      <c r="F2007"/>
    </row>
    <row r="2008" spans="2:6" x14ac:dyDescent="0.25">
      <c r="B2008"/>
      <c r="C2008"/>
      <c r="D2008"/>
      <c r="E2008"/>
      <c r="F2008"/>
    </row>
    <row r="2009" spans="2:6" x14ac:dyDescent="0.25">
      <c r="B2009"/>
      <c r="C2009"/>
      <c r="D2009"/>
      <c r="E2009"/>
      <c r="F2009"/>
    </row>
    <row r="2010" spans="2:6" x14ac:dyDescent="0.25">
      <c r="B2010"/>
      <c r="C2010"/>
      <c r="D2010"/>
      <c r="E2010"/>
      <c r="F2010"/>
    </row>
    <row r="2011" spans="2:6" x14ac:dyDescent="0.25">
      <c r="B2011"/>
      <c r="C2011"/>
      <c r="D2011"/>
      <c r="E2011"/>
      <c r="F2011"/>
    </row>
    <row r="2012" spans="2:6" x14ac:dyDescent="0.25">
      <c r="B2012"/>
      <c r="C2012"/>
      <c r="D2012"/>
      <c r="E2012"/>
      <c r="F2012"/>
    </row>
    <row r="2013" spans="2:6" x14ac:dyDescent="0.25">
      <c r="B2013"/>
      <c r="C2013"/>
      <c r="D2013"/>
      <c r="E2013"/>
      <c r="F2013"/>
    </row>
    <row r="2014" spans="2:6" x14ac:dyDescent="0.25">
      <c r="B2014"/>
      <c r="C2014"/>
      <c r="D2014"/>
      <c r="E2014"/>
      <c r="F2014"/>
    </row>
    <row r="2015" spans="2:6" x14ac:dyDescent="0.25">
      <c r="B2015"/>
      <c r="C2015"/>
      <c r="D2015"/>
      <c r="E2015"/>
      <c r="F2015"/>
    </row>
    <row r="2016" spans="2:6" x14ac:dyDescent="0.25">
      <c r="B2016"/>
      <c r="C2016"/>
      <c r="D2016"/>
      <c r="E2016"/>
      <c r="F2016"/>
    </row>
    <row r="2017" spans="2:6" x14ac:dyDescent="0.25">
      <c r="B2017"/>
      <c r="C2017"/>
      <c r="D2017"/>
      <c r="E2017"/>
      <c r="F2017"/>
    </row>
    <row r="2018" spans="2:6" x14ac:dyDescent="0.25">
      <c r="B2018"/>
      <c r="C2018"/>
      <c r="D2018"/>
      <c r="E2018"/>
      <c r="F2018"/>
    </row>
    <row r="2019" spans="2:6" x14ac:dyDescent="0.25">
      <c r="B2019"/>
      <c r="C2019"/>
      <c r="D2019"/>
      <c r="E2019"/>
      <c r="F2019"/>
    </row>
    <row r="2020" spans="2:6" x14ac:dyDescent="0.25">
      <c r="B2020"/>
      <c r="C2020"/>
      <c r="D2020"/>
      <c r="E2020"/>
      <c r="F2020"/>
    </row>
    <row r="2021" spans="2:6" x14ac:dyDescent="0.25">
      <c r="B2021"/>
      <c r="C2021"/>
      <c r="D2021"/>
      <c r="E2021"/>
      <c r="F2021"/>
    </row>
    <row r="2022" spans="2:6" x14ac:dyDescent="0.25">
      <c r="B2022"/>
      <c r="C2022"/>
      <c r="D2022"/>
      <c r="E2022"/>
      <c r="F2022"/>
    </row>
    <row r="2023" spans="2:6" x14ac:dyDescent="0.25">
      <c r="B2023"/>
      <c r="C2023"/>
      <c r="D2023"/>
      <c r="E2023"/>
      <c r="F2023"/>
    </row>
    <row r="2024" spans="2:6" x14ac:dyDescent="0.25">
      <c r="B2024"/>
      <c r="C2024"/>
      <c r="D2024"/>
      <c r="E2024"/>
      <c r="F2024"/>
    </row>
    <row r="2025" spans="2:6" x14ac:dyDescent="0.25">
      <c r="B2025"/>
      <c r="C2025"/>
      <c r="D2025"/>
      <c r="E2025"/>
      <c r="F2025"/>
    </row>
    <row r="2026" spans="2:6" x14ac:dyDescent="0.25">
      <c r="B2026"/>
      <c r="C2026"/>
      <c r="D2026"/>
      <c r="E2026"/>
      <c r="F2026"/>
    </row>
    <row r="2027" spans="2:6" x14ac:dyDescent="0.25">
      <c r="B2027"/>
      <c r="C2027"/>
      <c r="D2027"/>
      <c r="E2027"/>
      <c r="F2027"/>
    </row>
    <row r="2028" spans="2:6" x14ac:dyDescent="0.25">
      <c r="B2028"/>
      <c r="C2028"/>
      <c r="D2028"/>
      <c r="E2028"/>
      <c r="F2028"/>
    </row>
    <row r="2029" spans="2:6" x14ac:dyDescent="0.25">
      <c r="B2029"/>
      <c r="C2029"/>
      <c r="D2029"/>
      <c r="E2029"/>
      <c r="F2029"/>
    </row>
    <row r="2030" spans="2:6" x14ac:dyDescent="0.25">
      <c r="B2030"/>
      <c r="C2030"/>
      <c r="D2030"/>
      <c r="E2030"/>
      <c r="F2030"/>
    </row>
    <row r="2031" spans="2:6" x14ac:dyDescent="0.25">
      <c r="B2031"/>
      <c r="C2031"/>
      <c r="D2031"/>
      <c r="E2031"/>
      <c r="F2031"/>
    </row>
    <row r="2032" spans="2:6" x14ac:dyDescent="0.25">
      <c r="B2032"/>
      <c r="C2032"/>
      <c r="D2032"/>
      <c r="E2032"/>
      <c r="F2032"/>
    </row>
    <row r="2033" spans="2:6" x14ac:dyDescent="0.25">
      <c r="B2033"/>
      <c r="C2033"/>
      <c r="D2033"/>
      <c r="E2033"/>
      <c r="F2033"/>
    </row>
    <row r="2034" spans="2:6" x14ac:dyDescent="0.25">
      <c r="B2034"/>
      <c r="C2034"/>
      <c r="D2034"/>
      <c r="E2034"/>
      <c r="F2034"/>
    </row>
    <row r="2035" spans="2:6" x14ac:dyDescent="0.25">
      <c r="B2035"/>
      <c r="C2035"/>
      <c r="D2035"/>
      <c r="E2035"/>
      <c r="F2035"/>
    </row>
    <row r="2036" spans="2:6" x14ac:dyDescent="0.25">
      <c r="B2036"/>
      <c r="C2036"/>
      <c r="D2036"/>
      <c r="E2036"/>
      <c r="F2036"/>
    </row>
    <row r="2037" spans="2:6" x14ac:dyDescent="0.25">
      <c r="B2037"/>
      <c r="C2037"/>
      <c r="D2037"/>
      <c r="E2037"/>
      <c r="F2037"/>
    </row>
    <row r="2038" spans="2:6" x14ac:dyDescent="0.25">
      <c r="B2038"/>
      <c r="C2038"/>
      <c r="D2038"/>
      <c r="E2038"/>
      <c r="F2038"/>
    </row>
    <row r="2039" spans="2:6" x14ac:dyDescent="0.25">
      <c r="B2039"/>
      <c r="C2039"/>
      <c r="D2039"/>
      <c r="E2039"/>
      <c r="F2039"/>
    </row>
    <row r="2040" spans="2:6" x14ac:dyDescent="0.25">
      <c r="B2040"/>
      <c r="C2040"/>
      <c r="D2040"/>
      <c r="E2040"/>
      <c r="F2040"/>
    </row>
    <row r="2041" spans="2:6" x14ac:dyDescent="0.25">
      <c r="B2041"/>
      <c r="C2041"/>
      <c r="D2041"/>
      <c r="E2041"/>
      <c r="F2041"/>
    </row>
    <row r="2042" spans="2:6" x14ac:dyDescent="0.25">
      <c r="B2042"/>
      <c r="C2042"/>
      <c r="D2042"/>
      <c r="E2042"/>
      <c r="F2042"/>
    </row>
    <row r="2043" spans="2:6" x14ac:dyDescent="0.25">
      <c r="B2043"/>
      <c r="C2043"/>
      <c r="D2043"/>
      <c r="E2043"/>
      <c r="F2043"/>
    </row>
    <row r="2044" spans="2:6" x14ac:dyDescent="0.25">
      <c r="B2044"/>
      <c r="C2044"/>
      <c r="D2044"/>
      <c r="E2044"/>
      <c r="F2044"/>
    </row>
    <row r="2045" spans="2:6" x14ac:dyDescent="0.25">
      <c r="B2045"/>
      <c r="C2045"/>
      <c r="D2045"/>
      <c r="E2045"/>
      <c r="F2045"/>
    </row>
    <row r="2046" spans="2:6" x14ac:dyDescent="0.25">
      <c r="B2046"/>
      <c r="C2046"/>
      <c r="D2046"/>
      <c r="E2046"/>
      <c r="F2046"/>
    </row>
    <row r="2047" spans="2:6" x14ac:dyDescent="0.25">
      <c r="B2047"/>
      <c r="C2047"/>
      <c r="D2047"/>
      <c r="E2047"/>
      <c r="F2047"/>
    </row>
    <row r="2048" spans="2:6" x14ac:dyDescent="0.25">
      <c r="B2048"/>
      <c r="C2048"/>
      <c r="D2048"/>
      <c r="E2048"/>
      <c r="F2048"/>
    </row>
    <row r="2049" spans="2:6" x14ac:dyDescent="0.25">
      <c r="B2049"/>
      <c r="C2049"/>
      <c r="D2049"/>
      <c r="E2049"/>
      <c r="F2049"/>
    </row>
    <row r="2050" spans="2:6" x14ac:dyDescent="0.25">
      <c r="B2050"/>
      <c r="C2050"/>
      <c r="D2050"/>
      <c r="E2050"/>
      <c r="F2050"/>
    </row>
    <row r="2051" spans="2:6" x14ac:dyDescent="0.25">
      <c r="B2051"/>
      <c r="C2051"/>
      <c r="D2051"/>
      <c r="E2051"/>
      <c r="F2051"/>
    </row>
    <row r="2052" spans="2:6" x14ac:dyDescent="0.25">
      <c r="B2052"/>
      <c r="C2052"/>
      <c r="D2052"/>
      <c r="E2052"/>
      <c r="F2052"/>
    </row>
    <row r="2053" spans="2:6" x14ac:dyDescent="0.25">
      <c r="B2053"/>
      <c r="C2053"/>
      <c r="D2053"/>
      <c r="E2053"/>
      <c r="F2053"/>
    </row>
    <row r="2054" spans="2:6" x14ac:dyDescent="0.25">
      <c r="B2054"/>
      <c r="C2054"/>
      <c r="D2054"/>
      <c r="E2054"/>
      <c r="F2054"/>
    </row>
    <row r="2055" spans="2:6" x14ac:dyDescent="0.25">
      <c r="B2055"/>
      <c r="C2055"/>
      <c r="D2055"/>
      <c r="E2055"/>
      <c r="F2055"/>
    </row>
    <row r="2056" spans="2:6" x14ac:dyDescent="0.25">
      <c r="B2056"/>
      <c r="C2056"/>
      <c r="D2056"/>
      <c r="E2056"/>
      <c r="F2056"/>
    </row>
    <row r="2057" spans="2:6" x14ac:dyDescent="0.25">
      <c r="B2057"/>
      <c r="C2057"/>
      <c r="D2057"/>
      <c r="E2057"/>
      <c r="F2057"/>
    </row>
    <row r="2058" spans="2:6" x14ac:dyDescent="0.25">
      <c r="B2058"/>
      <c r="C2058"/>
      <c r="D2058"/>
      <c r="E2058"/>
      <c r="F2058"/>
    </row>
    <row r="2059" spans="2:6" x14ac:dyDescent="0.25">
      <c r="B2059"/>
      <c r="C2059"/>
      <c r="D2059"/>
      <c r="E2059"/>
      <c r="F2059"/>
    </row>
    <row r="2060" spans="2:6" x14ac:dyDescent="0.25">
      <c r="B2060"/>
      <c r="C2060"/>
      <c r="D2060"/>
      <c r="E2060"/>
      <c r="F2060"/>
    </row>
    <row r="2061" spans="2:6" x14ac:dyDescent="0.25">
      <c r="B2061"/>
      <c r="C2061"/>
      <c r="D2061"/>
      <c r="E2061"/>
      <c r="F2061"/>
    </row>
    <row r="2062" spans="2:6" x14ac:dyDescent="0.25">
      <c r="B2062"/>
      <c r="C2062"/>
      <c r="D2062"/>
      <c r="E2062"/>
      <c r="F2062"/>
    </row>
    <row r="2063" spans="2:6" x14ac:dyDescent="0.25">
      <c r="B2063"/>
      <c r="C2063"/>
      <c r="D2063"/>
      <c r="E2063"/>
      <c r="F2063"/>
    </row>
    <row r="2064" spans="2:6" x14ac:dyDescent="0.25">
      <c r="B2064"/>
      <c r="C2064"/>
      <c r="D2064"/>
      <c r="E2064"/>
      <c r="F2064"/>
    </row>
    <row r="2065" spans="2:6" x14ac:dyDescent="0.25">
      <c r="B2065"/>
      <c r="C2065"/>
      <c r="D2065"/>
      <c r="E2065"/>
      <c r="F2065"/>
    </row>
    <row r="2066" spans="2:6" x14ac:dyDescent="0.25">
      <c r="B2066"/>
      <c r="C2066"/>
      <c r="D2066"/>
      <c r="E2066"/>
      <c r="F2066"/>
    </row>
    <row r="2067" spans="2:6" x14ac:dyDescent="0.25">
      <c r="B2067"/>
      <c r="C2067"/>
      <c r="D2067"/>
      <c r="E2067"/>
      <c r="F2067"/>
    </row>
    <row r="2068" spans="2:6" x14ac:dyDescent="0.25">
      <c r="B2068"/>
      <c r="C2068"/>
      <c r="D2068"/>
      <c r="E2068"/>
      <c r="F2068"/>
    </row>
    <row r="2069" spans="2:6" x14ac:dyDescent="0.25">
      <c r="B2069"/>
      <c r="C2069"/>
      <c r="D2069"/>
      <c r="E2069"/>
      <c r="F2069"/>
    </row>
    <row r="2070" spans="2:6" x14ac:dyDescent="0.25">
      <c r="B2070"/>
      <c r="C2070"/>
      <c r="D2070"/>
      <c r="E2070"/>
      <c r="F2070"/>
    </row>
    <row r="2071" spans="2:6" x14ac:dyDescent="0.25">
      <c r="B2071"/>
      <c r="C2071"/>
      <c r="D2071"/>
      <c r="E2071"/>
      <c r="F2071"/>
    </row>
    <row r="2072" spans="2:6" x14ac:dyDescent="0.25">
      <c r="B2072"/>
      <c r="C2072"/>
      <c r="D2072"/>
      <c r="E2072"/>
      <c r="F2072"/>
    </row>
    <row r="2073" spans="2:6" x14ac:dyDescent="0.25">
      <c r="B2073"/>
      <c r="C2073"/>
      <c r="D2073"/>
      <c r="E2073"/>
      <c r="F2073"/>
    </row>
    <row r="2074" spans="2:6" x14ac:dyDescent="0.25">
      <c r="B2074"/>
      <c r="C2074"/>
      <c r="D2074"/>
      <c r="E2074"/>
      <c r="F2074"/>
    </row>
    <row r="2075" spans="2:6" x14ac:dyDescent="0.25">
      <c r="B2075"/>
      <c r="C2075"/>
      <c r="D2075"/>
      <c r="E2075"/>
      <c r="F2075"/>
    </row>
    <row r="2076" spans="2:6" x14ac:dyDescent="0.25">
      <c r="B2076"/>
      <c r="C2076"/>
      <c r="D2076"/>
      <c r="E2076"/>
      <c r="F2076"/>
    </row>
    <row r="2077" spans="2:6" x14ac:dyDescent="0.25">
      <c r="B2077"/>
      <c r="C2077"/>
      <c r="D2077"/>
      <c r="E2077"/>
      <c r="F2077"/>
    </row>
    <row r="2078" spans="2:6" x14ac:dyDescent="0.25">
      <c r="B2078"/>
      <c r="C2078"/>
      <c r="D2078"/>
      <c r="E2078"/>
      <c r="F2078"/>
    </row>
    <row r="2079" spans="2:6" x14ac:dyDescent="0.25">
      <c r="B2079"/>
      <c r="C2079"/>
      <c r="D2079"/>
      <c r="E2079"/>
      <c r="F2079"/>
    </row>
    <row r="2080" spans="2:6" x14ac:dyDescent="0.25">
      <c r="B2080"/>
      <c r="C2080"/>
      <c r="D2080"/>
      <c r="E2080"/>
      <c r="F2080"/>
    </row>
    <row r="2081" spans="2:6" x14ac:dyDescent="0.25">
      <c r="B2081"/>
      <c r="C2081"/>
      <c r="D2081"/>
      <c r="E2081"/>
      <c r="F2081"/>
    </row>
    <row r="2082" spans="2:6" x14ac:dyDescent="0.25">
      <c r="B2082"/>
      <c r="C2082"/>
      <c r="D2082"/>
      <c r="E2082"/>
      <c r="F2082"/>
    </row>
    <row r="2083" spans="2:6" x14ac:dyDescent="0.25">
      <c r="B2083"/>
      <c r="C2083"/>
      <c r="D2083"/>
      <c r="E2083"/>
      <c r="F2083"/>
    </row>
    <row r="2084" spans="2:6" x14ac:dyDescent="0.25">
      <c r="B2084"/>
      <c r="C2084"/>
      <c r="D2084"/>
      <c r="E2084"/>
      <c r="F2084"/>
    </row>
    <row r="2085" spans="2:6" x14ac:dyDescent="0.25">
      <c r="B2085"/>
      <c r="C2085"/>
      <c r="D2085"/>
      <c r="E2085"/>
      <c r="F2085"/>
    </row>
    <row r="2086" spans="2:6" x14ac:dyDescent="0.25">
      <c r="B2086"/>
      <c r="C2086"/>
      <c r="D2086"/>
      <c r="E2086"/>
      <c r="F2086"/>
    </row>
    <row r="2087" spans="2:6" x14ac:dyDescent="0.25">
      <c r="B2087"/>
      <c r="C2087"/>
      <c r="D2087"/>
      <c r="E2087"/>
      <c r="F2087"/>
    </row>
    <row r="2088" spans="2:6" x14ac:dyDescent="0.25">
      <c r="B2088"/>
      <c r="C2088"/>
      <c r="D2088"/>
      <c r="E2088"/>
      <c r="F2088"/>
    </row>
    <row r="2089" spans="2:6" x14ac:dyDescent="0.25">
      <c r="B2089"/>
      <c r="C2089"/>
      <c r="D2089"/>
      <c r="E2089"/>
      <c r="F2089"/>
    </row>
    <row r="2090" spans="2:6" x14ac:dyDescent="0.25">
      <c r="B2090"/>
      <c r="C2090"/>
      <c r="D2090"/>
      <c r="E2090"/>
      <c r="F2090"/>
    </row>
    <row r="2091" spans="2:6" x14ac:dyDescent="0.25">
      <c r="B2091"/>
      <c r="C2091"/>
      <c r="D2091"/>
      <c r="E2091"/>
      <c r="F2091"/>
    </row>
    <row r="2092" spans="2:6" x14ac:dyDescent="0.25">
      <c r="B2092"/>
      <c r="C2092"/>
      <c r="D2092"/>
      <c r="E2092"/>
      <c r="F2092"/>
    </row>
    <row r="2093" spans="2:6" x14ac:dyDescent="0.25">
      <c r="B2093"/>
      <c r="C2093"/>
      <c r="D2093"/>
      <c r="E2093"/>
      <c r="F2093"/>
    </row>
    <row r="2094" spans="2:6" x14ac:dyDescent="0.25">
      <c r="B2094"/>
      <c r="C2094"/>
      <c r="D2094"/>
      <c r="E2094"/>
      <c r="F2094"/>
    </row>
    <row r="2095" spans="2:6" x14ac:dyDescent="0.25">
      <c r="B2095"/>
      <c r="C2095"/>
      <c r="D2095"/>
      <c r="E2095"/>
      <c r="F2095"/>
    </row>
    <row r="2096" spans="2:6" x14ac:dyDescent="0.25">
      <c r="B2096"/>
      <c r="C2096"/>
      <c r="D2096"/>
      <c r="E2096"/>
      <c r="F2096"/>
    </row>
    <row r="2097" spans="2:6" x14ac:dyDescent="0.25">
      <c r="B2097"/>
      <c r="C2097"/>
      <c r="D2097"/>
      <c r="E2097"/>
      <c r="F2097"/>
    </row>
    <row r="2098" spans="2:6" x14ac:dyDescent="0.25">
      <c r="B2098"/>
      <c r="C2098"/>
      <c r="D2098"/>
      <c r="E2098"/>
      <c r="F2098"/>
    </row>
    <row r="2099" spans="2:6" x14ac:dyDescent="0.25">
      <c r="B2099"/>
      <c r="C2099"/>
      <c r="D2099"/>
      <c r="E2099"/>
      <c r="F2099"/>
    </row>
    <row r="2100" spans="2:6" x14ac:dyDescent="0.25">
      <c r="B2100"/>
      <c r="C2100"/>
      <c r="D2100"/>
      <c r="E2100"/>
      <c r="F2100"/>
    </row>
    <row r="2101" spans="2:6" x14ac:dyDescent="0.25">
      <c r="B2101"/>
      <c r="C2101"/>
      <c r="D2101"/>
      <c r="E2101"/>
      <c r="F2101"/>
    </row>
    <row r="2102" spans="2:6" x14ac:dyDescent="0.25">
      <c r="B2102"/>
      <c r="C2102"/>
      <c r="D2102"/>
      <c r="E2102"/>
      <c r="F2102"/>
    </row>
    <row r="2103" spans="2:6" x14ac:dyDescent="0.25">
      <c r="B2103"/>
      <c r="C2103"/>
      <c r="D2103"/>
      <c r="E2103"/>
      <c r="F2103"/>
    </row>
    <row r="2104" spans="2:6" x14ac:dyDescent="0.25">
      <c r="B2104"/>
      <c r="C2104"/>
      <c r="D2104"/>
      <c r="E2104"/>
      <c r="F2104"/>
    </row>
    <row r="2105" spans="2:6" x14ac:dyDescent="0.25">
      <c r="B2105"/>
      <c r="C2105"/>
      <c r="D2105"/>
      <c r="E2105"/>
      <c r="F2105"/>
    </row>
    <row r="2106" spans="2:6" x14ac:dyDescent="0.25">
      <c r="B2106"/>
      <c r="C2106"/>
      <c r="D2106"/>
      <c r="E2106"/>
      <c r="F2106"/>
    </row>
    <row r="2107" spans="2:6" x14ac:dyDescent="0.25">
      <c r="B2107"/>
      <c r="C2107"/>
      <c r="D2107"/>
      <c r="E2107"/>
      <c r="F2107"/>
    </row>
    <row r="2108" spans="2:6" x14ac:dyDescent="0.25">
      <c r="B2108"/>
      <c r="C2108"/>
      <c r="D2108"/>
      <c r="E2108"/>
      <c r="F2108"/>
    </row>
    <row r="2109" spans="2:6" x14ac:dyDescent="0.25">
      <c r="B2109"/>
      <c r="C2109"/>
      <c r="D2109"/>
      <c r="E2109"/>
      <c r="F2109"/>
    </row>
    <row r="2110" spans="2:6" x14ac:dyDescent="0.25">
      <c r="B2110"/>
      <c r="C2110"/>
      <c r="D2110"/>
      <c r="E2110"/>
      <c r="F2110"/>
    </row>
  </sheetData>
  <mergeCells count="1">
    <mergeCell ref="A1:F1"/>
  </mergeCells>
  <printOptions gridLines="1"/>
  <pageMargins left="0.7" right="0.7" top="0.75" bottom="0.75" header="0.3" footer="0.3"/>
  <pageSetup fitToHeight="0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2891"/>
  <sheetViews>
    <sheetView topLeftCell="H2" zoomScale="80" zoomScaleNormal="80" workbookViewId="0">
      <selection activeCell="O4" sqref="O4"/>
    </sheetView>
  </sheetViews>
  <sheetFormatPr defaultRowHeight="15" x14ac:dyDescent="0.25"/>
  <cols>
    <col min="1" max="1" width="13.85546875" customWidth="1"/>
    <col min="2" max="2" width="19.28515625" style="14" customWidth="1"/>
    <col min="3" max="3" width="15.5703125" style="14" customWidth="1"/>
    <col min="4" max="4" width="21.42578125" style="14" customWidth="1"/>
    <col min="5" max="6" width="21.42578125" style="28" customWidth="1"/>
    <col min="7" max="12" width="21.42578125" customWidth="1"/>
    <col min="13" max="15" width="22.42578125" customWidth="1"/>
    <col min="16" max="16" width="7" customWidth="1"/>
    <col min="17" max="17" width="8.5703125" customWidth="1"/>
    <col min="18" max="18" width="6.28515625" customWidth="1"/>
    <col min="19" max="19" width="9.42578125" bestFit="1" customWidth="1"/>
    <col min="20" max="20" width="10.85546875" bestFit="1" customWidth="1"/>
    <col min="21" max="21" width="8.5703125" customWidth="1"/>
    <col min="22" max="22" width="8" customWidth="1"/>
    <col min="23" max="23" width="8.85546875" customWidth="1"/>
    <col min="24" max="24" width="11.5703125" bestFit="1" customWidth="1"/>
    <col min="25" max="25" width="11.7109375" bestFit="1" customWidth="1"/>
    <col min="26" max="26" width="9.5703125" bestFit="1" customWidth="1"/>
    <col min="27" max="27" width="9.28515625" bestFit="1" customWidth="1"/>
    <col min="28" max="28" width="7.42578125" customWidth="1"/>
    <col min="29" max="29" width="11.28515625" bestFit="1" customWidth="1"/>
  </cols>
  <sheetData>
    <row r="1" spans="1:15" ht="20.25" thickBot="1" x14ac:dyDescent="0.35">
      <c r="A1" s="45" t="s">
        <v>377</v>
      </c>
      <c r="B1" s="45"/>
      <c r="C1" s="45"/>
      <c r="D1" s="45"/>
    </row>
    <row r="2" spans="1:15" ht="15.75" thickTop="1" x14ac:dyDescent="0.25">
      <c r="A2" s="16" t="s">
        <v>292</v>
      </c>
      <c r="B2" s="15" t="s">
        <v>386</v>
      </c>
      <c r="C2"/>
      <c r="D2"/>
    </row>
    <row r="3" spans="1:15" x14ac:dyDescent="0.25">
      <c r="B3"/>
      <c r="C3"/>
      <c r="D3"/>
    </row>
    <row r="4" spans="1:15" x14ac:dyDescent="0.25">
      <c r="A4" s="1" t="s">
        <v>297</v>
      </c>
      <c r="B4" t="s">
        <v>394</v>
      </c>
      <c r="C4" t="s">
        <v>397</v>
      </c>
      <c r="D4" t="s">
        <v>395</v>
      </c>
      <c r="E4" t="s">
        <v>396</v>
      </c>
      <c r="F4" t="s">
        <v>399</v>
      </c>
      <c r="G4" t="s">
        <v>398</v>
      </c>
      <c r="H4" t="s">
        <v>400</v>
      </c>
      <c r="I4" t="s">
        <v>401</v>
      </c>
      <c r="J4" t="s">
        <v>402</v>
      </c>
      <c r="K4" t="s">
        <v>403</v>
      </c>
      <c r="L4" t="s">
        <v>404</v>
      </c>
      <c r="M4" t="s">
        <v>405</v>
      </c>
      <c r="N4" t="s">
        <v>406</v>
      </c>
      <c r="O4" t="s">
        <v>407</v>
      </c>
    </row>
    <row r="5" spans="1:15" x14ac:dyDescent="0.25">
      <c r="A5" s="2" t="s">
        <v>308</v>
      </c>
      <c r="B5" s="15">
        <v>2</v>
      </c>
      <c r="C5" s="15">
        <v>12</v>
      </c>
      <c r="D5" s="15">
        <v>15</v>
      </c>
      <c r="E5" s="15">
        <v>8</v>
      </c>
      <c r="F5" s="15">
        <v>6</v>
      </c>
      <c r="G5" s="15">
        <v>10</v>
      </c>
      <c r="H5" s="15">
        <v>5</v>
      </c>
      <c r="I5" s="15">
        <v>7</v>
      </c>
      <c r="J5" s="15">
        <v>10</v>
      </c>
      <c r="K5" s="15">
        <v>5</v>
      </c>
      <c r="L5" s="15">
        <v>13</v>
      </c>
      <c r="M5" s="15">
        <v>4</v>
      </c>
      <c r="N5" s="15">
        <v>7</v>
      </c>
      <c r="O5" s="15">
        <v>7</v>
      </c>
    </row>
    <row r="6" spans="1:15" x14ac:dyDescent="0.25">
      <c r="A6" s="2" t="s">
        <v>303</v>
      </c>
      <c r="B6" s="15">
        <v>2</v>
      </c>
      <c r="C6" s="15">
        <v>27</v>
      </c>
      <c r="D6" s="15">
        <v>17</v>
      </c>
      <c r="E6" s="15">
        <v>20</v>
      </c>
      <c r="F6" s="15">
        <v>23</v>
      </c>
      <c r="G6" s="15">
        <v>13</v>
      </c>
      <c r="H6" s="15">
        <v>20</v>
      </c>
      <c r="I6" s="15">
        <v>17</v>
      </c>
      <c r="J6" s="15">
        <v>20</v>
      </c>
      <c r="K6" s="15">
        <v>16</v>
      </c>
      <c r="L6" s="15">
        <v>13</v>
      </c>
      <c r="M6" s="15">
        <v>21</v>
      </c>
      <c r="N6" s="15">
        <v>25</v>
      </c>
      <c r="O6" s="15">
        <v>51</v>
      </c>
    </row>
    <row r="7" spans="1:15" x14ac:dyDescent="0.25">
      <c r="A7" s="2" t="s">
        <v>328</v>
      </c>
      <c r="B7" s="15">
        <v>14</v>
      </c>
      <c r="C7" s="15">
        <v>58</v>
      </c>
      <c r="D7" s="15">
        <v>51</v>
      </c>
      <c r="E7" s="15">
        <v>50</v>
      </c>
      <c r="F7" s="15">
        <v>42</v>
      </c>
      <c r="G7" s="15">
        <v>44</v>
      </c>
      <c r="H7" s="15">
        <v>42</v>
      </c>
      <c r="I7" s="15">
        <v>24</v>
      </c>
      <c r="J7" s="15">
        <v>47</v>
      </c>
      <c r="K7" s="15">
        <v>26</v>
      </c>
      <c r="L7" s="15">
        <v>50</v>
      </c>
      <c r="M7" s="15">
        <v>34</v>
      </c>
      <c r="N7" s="15">
        <v>47</v>
      </c>
      <c r="O7" s="15">
        <v>56</v>
      </c>
    </row>
    <row r="8" spans="1:15" x14ac:dyDescent="0.25">
      <c r="A8" s="2" t="s">
        <v>315</v>
      </c>
      <c r="B8" s="15">
        <v>13</v>
      </c>
      <c r="C8" s="15">
        <v>74</v>
      </c>
      <c r="D8" s="15">
        <v>56</v>
      </c>
      <c r="E8" s="15">
        <v>44</v>
      </c>
      <c r="F8" s="15">
        <v>43</v>
      </c>
      <c r="G8" s="15">
        <v>46</v>
      </c>
      <c r="H8" s="15">
        <v>43</v>
      </c>
      <c r="I8" s="15">
        <v>50</v>
      </c>
      <c r="J8" s="15">
        <v>57</v>
      </c>
      <c r="K8" s="15">
        <v>46</v>
      </c>
      <c r="L8" s="15">
        <v>40</v>
      </c>
      <c r="M8" s="15">
        <v>30</v>
      </c>
      <c r="N8" s="15">
        <v>37</v>
      </c>
      <c r="O8" s="15">
        <v>67</v>
      </c>
    </row>
    <row r="9" spans="1:15" x14ac:dyDescent="0.25">
      <c r="A9" s="2" t="s">
        <v>314</v>
      </c>
      <c r="B9" s="15">
        <v>2</v>
      </c>
      <c r="C9" s="15">
        <v>30</v>
      </c>
      <c r="D9" s="15">
        <v>22</v>
      </c>
      <c r="E9" s="15">
        <v>18</v>
      </c>
      <c r="F9" s="15">
        <v>19</v>
      </c>
      <c r="G9" s="15">
        <v>17</v>
      </c>
      <c r="H9" s="15">
        <v>19</v>
      </c>
      <c r="I9" s="15">
        <v>22</v>
      </c>
      <c r="J9" s="15">
        <v>13</v>
      </c>
      <c r="K9" s="15">
        <v>9</v>
      </c>
      <c r="L9" s="15">
        <v>12</v>
      </c>
      <c r="M9" s="15">
        <v>24</v>
      </c>
      <c r="N9" s="15">
        <v>18</v>
      </c>
      <c r="O9" s="15">
        <v>60</v>
      </c>
    </row>
    <row r="10" spans="1:15" x14ac:dyDescent="0.25">
      <c r="A10" s="2" t="s">
        <v>306</v>
      </c>
      <c r="B10" s="15">
        <v>8</v>
      </c>
      <c r="C10" s="15">
        <v>171</v>
      </c>
      <c r="D10" s="15">
        <v>172</v>
      </c>
      <c r="E10" s="15">
        <v>128</v>
      </c>
      <c r="F10" s="15">
        <v>138</v>
      </c>
      <c r="G10" s="15">
        <v>126</v>
      </c>
      <c r="H10" s="15">
        <v>135</v>
      </c>
      <c r="I10" s="15">
        <v>139</v>
      </c>
      <c r="J10" s="15">
        <v>137</v>
      </c>
      <c r="K10" s="15">
        <v>125</v>
      </c>
      <c r="L10" s="15">
        <v>134</v>
      </c>
      <c r="M10" s="15">
        <v>108</v>
      </c>
      <c r="N10" s="15">
        <v>110</v>
      </c>
      <c r="O10" s="15">
        <v>176</v>
      </c>
    </row>
    <row r="11" spans="1:15" x14ac:dyDescent="0.25">
      <c r="A11" s="2" t="s">
        <v>326</v>
      </c>
      <c r="B11" s="15">
        <v>0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2</v>
      </c>
      <c r="J11" s="15">
        <v>1</v>
      </c>
      <c r="K11" s="15">
        <v>0</v>
      </c>
      <c r="L11" s="15">
        <v>1</v>
      </c>
      <c r="M11" s="15">
        <v>1</v>
      </c>
      <c r="N11" s="15">
        <v>0</v>
      </c>
      <c r="O11" s="15">
        <v>1</v>
      </c>
    </row>
    <row r="12" spans="1:15" x14ac:dyDescent="0.25">
      <c r="A12" s="2" t="s">
        <v>316</v>
      </c>
      <c r="B12" s="15">
        <v>10</v>
      </c>
      <c r="C12" s="15">
        <v>84</v>
      </c>
      <c r="D12" s="15">
        <v>55</v>
      </c>
      <c r="E12" s="15">
        <v>65</v>
      </c>
      <c r="F12" s="15">
        <v>59</v>
      </c>
      <c r="G12" s="15">
        <v>65</v>
      </c>
      <c r="H12" s="15">
        <v>61</v>
      </c>
      <c r="I12" s="15">
        <v>31</v>
      </c>
      <c r="J12" s="15">
        <v>32</v>
      </c>
      <c r="K12" s="15">
        <v>27</v>
      </c>
      <c r="L12" s="15">
        <v>32</v>
      </c>
      <c r="M12" s="15">
        <v>33</v>
      </c>
      <c r="N12" s="15">
        <v>38</v>
      </c>
      <c r="O12" s="15">
        <v>45</v>
      </c>
    </row>
    <row r="13" spans="1:15" x14ac:dyDescent="0.25">
      <c r="A13" s="2" t="s">
        <v>312</v>
      </c>
      <c r="B13" s="15">
        <v>15</v>
      </c>
      <c r="C13" s="15">
        <v>41</v>
      </c>
      <c r="D13" s="15">
        <v>31</v>
      </c>
      <c r="E13" s="15">
        <v>28</v>
      </c>
      <c r="F13" s="15">
        <v>35</v>
      </c>
      <c r="G13" s="15">
        <v>34</v>
      </c>
      <c r="H13" s="15">
        <v>37</v>
      </c>
      <c r="I13" s="15">
        <v>23</v>
      </c>
      <c r="J13" s="15">
        <v>20</v>
      </c>
      <c r="K13" s="15">
        <v>18</v>
      </c>
      <c r="L13" s="15">
        <v>21</v>
      </c>
      <c r="M13" s="15">
        <v>15</v>
      </c>
      <c r="N13" s="15">
        <v>16</v>
      </c>
      <c r="O13" s="15">
        <v>22</v>
      </c>
    </row>
    <row r="14" spans="1:15" x14ac:dyDescent="0.25">
      <c r="A14" s="2" t="s">
        <v>324</v>
      </c>
      <c r="B14" s="15">
        <v>1</v>
      </c>
      <c r="C14" s="15">
        <v>3</v>
      </c>
      <c r="D14" s="15">
        <v>2</v>
      </c>
      <c r="E14" s="15">
        <v>2</v>
      </c>
      <c r="F14" s="15">
        <v>2</v>
      </c>
      <c r="G14" s="15">
        <v>1</v>
      </c>
      <c r="H14" s="15">
        <v>1</v>
      </c>
      <c r="I14" s="15">
        <v>2</v>
      </c>
      <c r="J14" s="15">
        <v>1</v>
      </c>
      <c r="K14" s="15">
        <v>1</v>
      </c>
      <c r="L14" s="15">
        <v>1</v>
      </c>
      <c r="M14" s="15">
        <v>1</v>
      </c>
      <c r="N14" s="15">
        <v>3</v>
      </c>
      <c r="O14" s="15">
        <v>2</v>
      </c>
    </row>
    <row r="15" spans="1:15" x14ac:dyDescent="0.25">
      <c r="A15" s="2" t="s">
        <v>331</v>
      </c>
      <c r="B15" s="15">
        <v>0</v>
      </c>
      <c r="C15" s="15">
        <v>22</v>
      </c>
      <c r="D15" s="15">
        <v>37</v>
      </c>
      <c r="E15" s="15">
        <v>31</v>
      </c>
      <c r="F15" s="15">
        <v>39</v>
      </c>
      <c r="G15" s="15">
        <v>29</v>
      </c>
      <c r="H15" s="15">
        <v>41</v>
      </c>
      <c r="I15" s="15">
        <v>33</v>
      </c>
      <c r="J15" s="15">
        <v>23</v>
      </c>
      <c r="K15" s="15">
        <v>23</v>
      </c>
      <c r="L15" s="15">
        <v>29</v>
      </c>
      <c r="M15" s="15">
        <v>19</v>
      </c>
      <c r="N15" s="15">
        <v>17</v>
      </c>
      <c r="O15" s="15">
        <v>33</v>
      </c>
    </row>
    <row r="16" spans="1:15" x14ac:dyDescent="0.25">
      <c r="A16" s="2" t="s">
        <v>335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</row>
    <row r="17" spans="1:15" x14ac:dyDescent="0.25">
      <c r="A17" s="2" t="s">
        <v>322</v>
      </c>
      <c r="B17" s="15">
        <v>12</v>
      </c>
      <c r="C17" s="15">
        <v>116</v>
      </c>
      <c r="D17" s="15">
        <v>103</v>
      </c>
      <c r="E17" s="15">
        <v>83</v>
      </c>
      <c r="F17" s="15">
        <v>70</v>
      </c>
      <c r="G17" s="15">
        <v>102</v>
      </c>
      <c r="H17" s="15">
        <v>73</v>
      </c>
      <c r="I17" s="15">
        <v>88</v>
      </c>
      <c r="J17" s="15">
        <v>84</v>
      </c>
      <c r="K17" s="15">
        <v>71</v>
      </c>
      <c r="L17" s="15">
        <v>71</v>
      </c>
      <c r="M17" s="15">
        <v>55</v>
      </c>
      <c r="N17" s="15">
        <v>80</v>
      </c>
      <c r="O17" s="15">
        <v>62</v>
      </c>
    </row>
    <row r="18" spans="1:15" x14ac:dyDescent="0.25">
      <c r="A18" s="2" t="s">
        <v>298</v>
      </c>
      <c r="B18" s="15">
        <v>38</v>
      </c>
      <c r="C18" s="15">
        <v>77</v>
      </c>
      <c r="D18" s="15">
        <v>62</v>
      </c>
      <c r="E18" s="15">
        <v>51</v>
      </c>
      <c r="F18" s="15">
        <v>61</v>
      </c>
      <c r="G18" s="15">
        <v>53</v>
      </c>
      <c r="H18" s="15">
        <v>52</v>
      </c>
      <c r="I18" s="15">
        <v>50</v>
      </c>
      <c r="J18" s="15">
        <v>48</v>
      </c>
      <c r="K18" s="15">
        <v>57</v>
      </c>
      <c r="L18" s="15">
        <v>60</v>
      </c>
      <c r="M18" s="15">
        <v>58</v>
      </c>
      <c r="N18" s="15">
        <v>67</v>
      </c>
      <c r="O18" s="15">
        <v>145</v>
      </c>
    </row>
    <row r="19" spans="1:15" x14ac:dyDescent="0.25">
      <c r="A19" s="2" t="s">
        <v>323</v>
      </c>
      <c r="B19" s="15">
        <v>9</v>
      </c>
      <c r="C19" s="15">
        <v>16</v>
      </c>
      <c r="D19" s="15">
        <v>33</v>
      </c>
      <c r="E19" s="15">
        <v>15</v>
      </c>
      <c r="F19" s="15">
        <v>29</v>
      </c>
      <c r="G19" s="15">
        <v>22</v>
      </c>
      <c r="H19" s="15">
        <v>19</v>
      </c>
      <c r="I19" s="15">
        <v>28</v>
      </c>
      <c r="J19" s="15">
        <v>26</v>
      </c>
      <c r="K19" s="15">
        <v>20</v>
      </c>
      <c r="L19" s="15">
        <v>20</v>
      </c>
      <c r="M19" s="15">
        <v>23</v>
      </c>
      <c r="N19" s="15">
        <v>32</v>
      </c>
      <c r="O19" s="15">
        <v>40</v>
      </c>
    </row>
    <row r="20" spans="1:15" x14ac:dyDescent="0.25">
      <c r="A20" s="2" t="s">
        <v>313</v>
      </c>
      <c r="B20" s="15">
        <v>1</v>
      </c>
      <c r="C20" s="15">
        <v>2</v>
      </c>
      <c r="D20" s="15">
        <v>8</v>
      </c>
      <c r="E20" s="15">
        <v>7</v>
      </c>
      <c r="F20" s="15">
        <v>4</v>
      </c>
      <c r="G20" s="15">
        <v>8</v>
      </c>
      <c r="H20" s="15">
        <v>6</v>
      </c>
      <c r="I20" s="15">
        <v>2</v>
      </c>
      <c r="J20" s="15">
        <v>7</v>
      </c>
      <c r="K20" s="15">
        <v>5</v>
      </c>
      <c r="L20" s="15">
        <v>3</v>
      </c>
      <c r="M20" s="15">
        <v>1</v>
      </c>
      <c r="N20" s="15">
        <v>7</v>
      </c>
      <c r="O20" s="15">
        <v>7</v>
      </c>
    </row>
    <row r="21" spans="1:15" x14ac:dyDescent="0.25">
      <c r="A21" s="2" t="s">
        <v>304</v>
      </c>
      <c r="B21" s="15">
        <v>98</v>
      </c>
      <c r="C21" s="15">
        <v>453</v>
      </c>
      <c r="D21" s="15">
        <v>480</v>
      </c>
      <c r="E21" s="15">
        <v>507</v>
      </c>
      <c r="F21" s="15">
        <v>446</v>
      </c>
      <c r="G21" s="15">
        <v>431</v>
      </c>
      <c r="H21" s="15">
        <v>487</v>
      </c>
      <c r="I21" s="15">
        <v>391</v>
      </c>
      <c r="J21" s="15">
        <v>414</v>
      </c>
      <c r="K21" s="15">
        <v>440</v>
      </c>
      <c r="L21" s="15">
        <v>625</v>
      </c>
      <c r="M21" s="15">
        <v>448</v>
      </c>
      <c r="N21" s="15">
        <v>420</v>
      </c>
      <c r="O21" s="15">
        <v>548</v>
      </c>
    </row>
    <row r="22" spans="1:15" x14ac:dyDescent="0.25">
      <c r="A22" s="2" t="s">
        <v>305</v>
      </c>
      <c r="B22" s="15">
        <v>6</v>
      </c>
      <c r="C22" s="15">
        <v>55</v>
      </c>
      <c r="D22" s="15">
        <v>61</v>
      </c>
      <c r="E22" s="15">
        <v>55</v>
      </c>
      <c r="F22" s="15">
        <v>53</v>
      </c>
      <c r="G22" s="15">
        <v>54</v>
      </c>
      <c r="H22" s="15">
        <v>34</v>
      </c>
      <c r="I22" s="15">
        <v>41</v>
      </c>
      <c r="J22" s="15">
        <v>35</v>
      </c>
      <c r="K22" s="15">
        <v>52</v>
      </c>
      <c r="L22" s="15">
        <v>51</v>
      </c>
      <c r="M22" s="15">
        <v>41</v>
      </c>
      <c r="N22" s="15">
        <v>63</v>
      </c>
      <c r="O22" s="15">
        <v>193</v>
      </c>
    </row>
    <row r="23" spans="1:15" x14ac:dyDescent="0.25">
      <c r="A23" s="2" t="s">
        <v>319</v>
      </c>
      <c r="B23" s="15">
        <v>0</v>
      </c>
      <c r="C23" s="15">
        <v>4</v>
      </c>
      <c r="D23" s="15">
        <v>5</v>
      </c>
      <c r="E23" s="15">
        <v>5</v>
      </c>
      <c r="F23" s="15">
        <v>5</v>
      </c>
      <c r="G23" s="15">
        <v>6</v>
      </c>
      <c r="H23" s="15">
        <v>0</v>
      </c>
      <c r="I23" s="15">
        <v>3</v>
      </c>
      <c r="J23" s="15">
        <v>7</v>
      </c>
      <c r="K23" s="15">
        <v>4</v>
      </c>
      <c r="L23" s="15">
        <v>6</v>
      </c>
      <c r="M23" s="15">
        <v>2</v>
      </c>
      <c r="N23" s="15">
        <v>6</v>
      </c>
      <c r="O23" s="15">
        <v>9</v>
      </c>
    </row>
    <row r="24" spans="1:15" x14ac:dyDescent="0.25">
      <c r="A24" s="2" t="s">
        <v>310</v>
      </c>
      <c r="B24" s="15">
        <v>3</v>
      </c>
      <c r="C24" s="15">
        <v>14</v>
      </c>
      <c r="D24" s="15">
        <v>12</v>
      </c>
      <c r="E24" s="15">
        <v>14</v>
      </c>
      <c r="F24" s="15">
        <v>13</v>
      </c>
      <c r="G24" s="15">
        <v>14</v>
      </c>
      <c r="H24" s="15">
        <v>7</v>
      </c>
      <c r="I24" s="15">
        <v>7</v>
      </c>
      <c r="J24" s="15">
        <v>13</v>
      </c>
      <c r="K24" s="15">
        <v>19</v>
      </c>
      <c r="L24" s="15">
        <v>21</v>
      </c>
      <c r="M24" s="15">
        <v>20</v>
      </c>
      <c r="N24" s="15">
        <v>7</v>
      </c>
      <c r="O24" s="15">
        <v>15</v>
      </c>
    </row>
    <row r="25" spans="1:15" x14ac:dyDescent="0.25">
      <c r="A25" s="2" t="s">
        <v>299</v>
      </c>
      <c r="B25" s="15">
        <v>2</v>
      </c>
      <c r="C25" s="15">
        <v>43</v>
      </c>
      <c r="D25" s="15">
        <v>59</v>
      </c>
      <c r="E25" s="15">
        <v>71</v>
      </c>
      <c r="F25" s="15">
        <v>56</v>
      </c>
      <c r="G25" s="15">
        <v>55</v>
      </c>
      <c r="H25" s="15">
        <v>48</v>
      </c>
      <c r="I25" s="15">
        <v>50</v>
      </c>
      <c r="J25" s="15">
        <v>27</v>
      </c>
      <c r="K25" s="15">
        <v>42</v>
      </c>
      <c r="L25" s="15">
        <v>36</v>
      </c>
      <c r="M25" s="15">
        <v>40</v>
      </c>
      <c r="N25" s="15">
        <v>26</v>
      </c>
      <c r="O25" s="15">
        <v>67</v>
      </c>
    </row>
    <row r="26" spans="1:15" x14ac:dyDescent="0.25">
      <c r="A26" s="2" t="s">
        <v>300</v>
      </c>
      <c r="B26" s="15">
        <v>1</v>
      </c>
      <c r="C26" s="15">
        <v>4</v>
      </c>
      <c r="D26" s="15">
        <v>1</v>
      </c>
      <c r="E26" s="15">
        <v>2</v>
      </c>
      <c r="F26" s="15">
        <v>3</v>
      </c>
      <c r="G26" s="15">
        <v>2</v>
      </c>
      <c r="H26" s="15">
        <v>2</v>
      </c>
      <c r="I26" s="15">
        <v>1</v>
      </c>
      <c r="J26" s="15">
        <v>2</v>
      </c>
      <c r="K26" s="15">
        <v>2</v>
      </c>
      <c r="L26" s="15">
        <v>6</v>
      </c>
      <c r="M26" s="15">
        <v>4</v>
      </c>
      <c r="N26" s="15">
        <v>6</v>
      </c>
      <c r="O26" s="15">
        <v>3</v>
      </c>
    </row>
    <row r="27" spans="1:15" x14ac:dyDescent="0.25">
      <c r="A27" s="2" t="s">
        <v>329</v>
      </c>
      <c r="B27" s="15">
        <v>10</v>
      </c>
      <c r="C27" s="15">
        <v>55</v>
      </c>
      <c r="D27" s="15">
        <v>52</v>
      </c>
      <c r="E27" s="15">
        <v>46</v>
      </c>
      <c r="F27" s="15">
        <v>36</v>
      </c>
      <c r="G27" s="15">
        <v>38</v>
      </c>
      <c r="H27" s="15">
        <v>39</v>
      </c>
      <c r="I27" s="15">
        <v>37</v>
      </c>
      <c r="J27" s="15">
        <v>37</v>
      </c>
      <c r="K27" s="15">
        <v>43</v>
      </c>
      <c r="L27" s="15">
        <v>35</v>
      </c>
      <c r="M27" s="15">
        <v>35</v>
      </c>
      <c r="N27" s="15">
        <v>42</v>
      </c>
      <c r="O27" s="15">
        <v>75</v>
      </c>
    </row>
    <row r="28" spans="1:15" x14ac:dyDescent="0.25">
      <c r="A28" s="2" t="s">
        <v>311</v>
      </c>
      <c r="B28" s="15">
        <v>3</v>
      </c>
      <c r="C28" s="15">
        <v>14</v>
      </c>
      <c r="D28" s="15">
        <v>16</v>
      </c>
      <c r="E28" s="15">
        <v>18</v>
      </c>
      <c r="F28" s="15">
        <v>13</v>
      </c>
      <c r="G28" s="15">
        <v>11</v>
      </c>
      <c r="H28" s="15">
        <v>13</v>
      </c>
      <c r="I28" s="15">
        <v>24</v>
      </c>
      <c r="J28" s="15">
        <v>14</v>
      </c>
      <c r="K28" s="15">
        <v>18</v>
      </c>
      <c r="L28" s="15">
        <v>10</v>
      </c>
      <c r="M28" s="15">
        <v>19</v>
      </c>
      <c r="N28" s="15">
        <v>21</v>
      </c>
      <c r="O28" s="15">
        <v>26</v>
      </c>
    </row>
    <row r="29" spans="1:15" x14ac:dyDescent="0.25">
      <c r="A29" s="2" t="s">
        <v>334</v>
      </c>
      <c r="B29" s="15">
        <v>14</v>
      </c>
      <c r="C29" s="15">
        <v>21</v>
      </c>
      <c r="D29" s="15">
        <v>22</v>
      </c>
      <c r="E29" s="15">
        <v>23</v>
      </c>
      <c r="F29" s="15">
        <v>23</v>
      </c>
      <c r="G29" s="15">
        <v>14</v>
      </c>
      <c r="H29" s="15">
        <v>13</v>
      </c>
      <c r="I29" s="15">
        <v>20</v>
      </c>
      <c r="J29" s="15">
        <v>10</v>
      </c>
      <c r="K29" s="15">
        <v>13</v>
      </c>
      <c r="L29" s="15">
        <v>18</v>
      </c>
      <c r="M29" s="15">
        <v>12</v>
      </c>
      <c r="N29" s="15">
        <v>12</v>
      </c>
      <c r="O29" s="15">
        <v>20</v>
      </c>
    </row>
    <row r="30" spans="1:15" x14ac:dyDescent="0.25">
      <c r="A30" s="2" t="s">
        <v>325</v>
      </c>
      <c r="B30" s="15">
        <v>1</v>
      </c>
      <c r="C30" s="15">
        <v>7</v>
      </c>
      <c r="D30" s="15">
        <v>7</v>
      </c>
      <c r="E30" s="15">
        <v>5</v>
      </c>
      <c r="F30" s="15">
        <v>8</v>
      </c>
      <c r="G30" s="15">
        <v>6</v>
      </c>
      <c r="H30" s="15">
        <v>8</v>
      </c>
      <c r="I30" s="15">
        <v>5</v>
      </c>
      <c r="J30" s="15">
        <v>14</v>
      </c>
      <c r="K30" s="15">
        <v>11</v>
      </c>
      <c r="L30" s="15">
        <v>12</v>
      </c>
      <c r="M30" s="15">
        <v>12</v>
      </c>
      <c r="N30" s="15">
        <v>15</v>
      </c>
      <c r="O30" s="15">
        <v>31</v>
      </c>
    </row>
    <row r="31" spans="1:15" x14ac:dyDescent="0.25">
      <c r="A31" s="2" t="s">
        <v>309</v>
      </c>
      <c r="B31" s="15">
        <v>93</v>
      </c>
      <c r="C31" s="15">
        <v>295</v>
      </c>
      <c r="D31" s="15">
        <v>272</v>
      </c>
      <c r="E31" s="15">
        <v>243</v>
      </c>
      <c r="F31" s="15">
        <v>234</v>
      </c>
      <c r="G31" s="15">
        <v>252</v>
      </c>
      <c r="H31" s="15">
        <v>236</v>
      </c>
      <c r="I31" s="15">
        <v>203</v>
      </c>
      <c r="J31" s="15">
        <v>213</v>
      </c>
      <c r="K31" s="15">
        <v>166</v>
      </c>
      <c r="L31" s="15">
        <v>222</v>
      </c>
      <c r="M31" s="15">
        <v>166</v>
      </c>
      <c r="N31" s="15">
        <v>178</v>
      </c>
      <c r="O31" s="15">
        <v>238</v>
      </c>
    </row>
    <row r="32" spans="1:15" x14ac:dyDescent="0.25">
      <c r="A32" s="2" t="s">
        <v>332</v>
      </c>
      <c r="B32" s="15">
        <v>1</v>
      </c>
      <c r="C32" s="15">
        <v>2</v>
      </c>
      <c r="D32" s="15">
        <v>4</v>
      </c>
      <c r="E32" s="15">
        <v>2</v>
      </c>
      <c r="F32" s="15">
        <v>1</v>
      </c>
      <c r="G32" s="15">
        <v>1</v>
      </c>
      <c r="H32" s="15">
        <v>2</v>
      </c>
      <c r="I32" s="15">
        <v>2</v>
      </c>
      <c r="J32" s="15">
        <v>0</v>
      </c>
      <c r="K32" s="15">
        <v>0</v>
      </c>
      <c r="L32" s="15">
        <v>1</v>
      </c>
      <c r="M32" s="15">
        <v>1</v>
      </c>
      <c r="N32" s="15">
        <v>1</v>
      </c>
      <c r="O32" s="15">
        <v>1</v>
      </c>
    </row>
    <row r="33" spans="1:15" x14ac:dyDescent="0.25">
      <c r="A33" s="2" t="s">
        <v>301</v>
      </c>
      <c r="B33" s="15">
        <v>12</v>
      </c>
      <c r="C33" s="15">
        <v>46</v>
      </c>
      <c r="D33" s="15">
        <v>54</v>
      </c>
      <c r="E33" s="15">
        <v>58</v>
      </c>
      <c r="F33" s="15">
        <v>44</v>
      </c>
      <c r="G33" s="15">
        <v>65</v>
      </c>
      <c r="H33" s="15">
        <v>43</v>
      </c>
      <c r="I33" s="15">
        <v>49</v>
      </c>
      <c r="J33" s="15">
        <v>49</v>
      </c>
      <c r="K33" s="15">
        <v>51</v>
      </c>
      <c r="L33" s="15">
        <v>32</v>
      </c>
      <c r="M33" s="15">
        <v>31</v>
      </c>
      <c r="N33" s="15">
        <v>25</v>
      </c>
      <c r="O33" s="15">
        <v>40</v>
      </c>
    </row>
    <row r="34" spans="1:15" x14ac:dyDescent="0.25">
      <c r="A34" s="2" t="s">
        <v>333</v>
      </c>
      <c r="B34" s="15">
        <v>3</v>
      </c>
      <c r="C34" s="15">
        <v>6</v>
      </c>
      <c r="D34" s="15">
        <v>9</v>
      </c>
      <c r="E34" s="15">
        <v>6</v>
      </c>
      <c r="F34" s="15">
        <v>2</v>
      </c>
      <c r="G34" s="15">
        <v>5</v>
      </c>
      <c r="H34" s="15">
        <v>2</v>
      </c>
      <c r="I34" s="15">
        <v>5</v>
      </c>
      <c r="J34" s="15">
        <v>4</v>
      </c>
      <c r="K34" s="15">
        <v>5</v>
      </c>
      <c r="L34" s="15">
        <v>2</v>
      </c>
      <c r="M34" s="15">
        <v>1</v>
      </c>
      <c r="N34" s="15">
        <v>2</v>
      </c>
      <c r="O34" s="15">
        <v>5</v>
      </c>
    </row>
    <row r="35" spans="1:15" x14ac:dyDescent="0.25">
      <c r="A35" s="2" t="s">
        <v>302</v>
      </c>
      <c r="B35" s="15">
        <v>73</v>
      </c>
      <c r="C35" s="15">
        <v>201</v>
      </c>
      <c r="D35" s="15">
        <v>198</v>
      </c>
      <c r="E35" s="15">
        <v>182</v>
      </c>
      <c r="F35" s="15">
        <v>193</v>
      </c>
      <c r="G35" s="15">
        <v>175</v>
      </c>
      <c r="H35" s="15">
        <v>157</v>
      </c>
      <c r="I35" s="15">
        <v>175</v>
      </c>
      <c r="J35" s="15">
        <v>177</v>
      </c>
      <c r="K35" s="15">
        <v>198</v>
      </c>
      <c r="L35" s="15">
        <v>170</v>
      </c>
      <c r="M35" s="15">
        <v>181</v>
      </c>
      <c r="N35" s="15">
        <v>244</v>
      </c>
      <c r="O35" s="15">
        <v>315</v>
      </c>
    </row>
    <row r="36" spans="1:15" x14ac:dyDescent="0.25">
      <c r="A36" s="2" t="s">
        <v>317</v>
      </c>
      <c r="B36" s="15">
        <v>69</v>
      </c>
      <c r="C36" s="15">
        <v>293</v>
      </c>
      <c r="D36" s="15">
        <v>283</v>
      </c>
      <c r="E36" s="15">
        <v>263</v>
      </c>
      <c r="F36" s="15">
        <v>222</v>
      </c>
      <c r="G36" s="15">
        <v>214</v>
      </c>
      <c r="H36" s="15">
        <v>210</v>
      </c>
      <c r="I36" s="15">
        <v>202</v>
      </c>
      <c r="J36" s="15">
        <v>183</v>
      </c>
      <c r="K36" s="15">
        <v>210</v>
      </c>
      <c r="L36" s="15">
        <v>209</v>
      </c>
      <c r="M36" s="15">
        <v>252</v>
      </c>
      <c r="N36" s="15">
        <v>228</v>
      </c>
      <c r="O36" s="15">
        <v>379</v>
      </c>
    </row>
    <row r="37" spans="1:15" x14ac:dyDescent="0.25">
      <c r="A37" s="2" t="s">
        <v>318</v>
      </c>
      <c r="B37" s="15">
        <v>3</v>
      </c>
      <c r="C37" s="15">
        <v>20</v>
      </c>
      <c r="D37" s="15">
        <v>19</v>
      </c>
      <c r="E37" s="15">
        <v>23</v>
      </c>
      <c r="F37" s="15">
        <v>18</v>
      </c>
      <c r="G37" s="15">
        <v>22</v>
      </c>
      <c r="H37" s="15">
        <v>30</v>
      </c>
      <c r="I37" s="15">
        <v>16</v>
      </c>
      <c r="J37" s="15">
        <v>18</v>
      </c>
      <c r="K37" s="15">
        <v>14</v>
      </c>
      <c r="L37" s="15">
        <v>25</v>
      </c>
      <c r="M37" s="15">
        <v>16</v>
      </c>
      <c r="N37" s="15">
        <v>16</v>
      </c>
      <c r="O37" s="15">
        <v>25</v>
      </c>
    </row>
    <row r="38" spans="1:15" x14ac:dyDescent="0.25">
      <c r="A38" s="2" t="s">
        <v>330</v>
      </c>
      <c r="B38" s="15">
        <v>27</v>
      </c>
      <c r="C38" s="15">
        <v>153</v>
      </c>
      <c r="D38" s="15">
        <v>122</v>
      </c>
      <c r="E38" s="15">
        <v>139</v>
      </c>
      <c r="F38" s="15">
        <v>114</v>
      </c>
      <c r="G38" s="15">
        <v>140</v>
      </c>
      <c r="H38" s="15">
        <v>96</v>
      </c>
      <c r="I38" s="15">
        <v>97</v>
      </c>
      <c r="J38" s="15">
        <v>125</v>
      </c>
      <c r="K38" s="15">
        <v>99</v>
      </c>
      <c r="L38" s="15">
        <v>85</v>
      </c>
      <c r="M38" s="15">
        <v>90</v>
      </c>
      <c r="N38" s="15">
        <v>107</v>
      </c>
      <c r="O38" s="15">
        <v>190</v>
      </c>
    </row>
    <row r="39" spans="1:15" x14ac:dyDescent="0.25">
      <c r="A39" s="2" t="s">
        <v>336</v>
      </c>
      <c r="B39" s="15">
        <v>0</v>
      </c>
      <c r="C39" s="15">
        <v>1</v>
      </c>
      <c r="D39" s="15">
        <v>0</v>
      </c>
      <c r="E39" s="15">
        <v>4</v>
      </c>
      <c r="F39" s="15">
        <v>3</v>
      </c>
      <c r="G39" s="15">
        <v>0</v>
      </c>
      <c r="H39" s="15">
        <v>0</v>
      </c>
      <c r="I39" s="15">
        <v>3</v>
      </c>
      <c r="J39" s="15">
        <v>0</v>
      </c>
      <c r="K39" s="15">
        <v>2</v>
      </c>
      <c r="L39" s="15">
        <v>1</v>
      </c>
      <c r="M39" s="15">
        <v>3</v>
      </c>
      <c r="N39" s="15">
        <v>1</v>
      </c>
      <c r="O39" s="15">
        <v>3</v>
      </c>
    </row>
    <row r="40" spans="1:15" x14ac:dyDescent="0.25">
      <c r="A40" s="2" t="s">
        <v>321</v>
      </c>
      <c r="B40" s="15">
        <v>24</v>
      </c>
      <c r="C40" s="15">
        <v>26</v>
      </c>
      <c r="D40" s="15">
        <v>20</v>
      </c>
      <c r="E40" s="15">
        <v>22</v>
      </c>
      <c r="F40" s="15">
        <v>27</v>
      </c>
      <c r="G40" s="15">
        <v>19</v>
      </c>
      <c r="H40" s="15">
        <v>20</v>
      </c>
      <c r="I40" s="15">
        <v>23</v>
      </c>
      <c r="J40" s="15">
        <v>16</v>
      </c>
      <c r="K40" s="15">
        <v>25</v>
      </c>
      <c r="L40" s="15">
        <v>12</v>
      </c>
      <c r="M40" s="15">
        <v>12</v>
      </c>
      <c r="N40" s="15">
        <v>16</v>
      </c>
      <c r="O40" s="15">
        <v>25</v>
      </c>
    </row>
    <row r="41" spans="1:15" x14ac:dyDescent="0.25">
      <c r="A41" s="2" t="s">
        <v>307</v>
      </c>
      <c r="B41" s="15">
        <v>8</v>
      </c>
      <c r="C41" s="15">
        <v>61</v>
      </c>
      <c r="D41" s="15">
        <v>50</v>
      </c>
      <c r="E41" s="15">
        <v>51</v>
      </c>
      <c r="F41" s="15">
        <v>54</v>
      </c>
      <c r="G41" s="15">
        <v>44</v>
      </c>
      <c r="H41" s="15">
        <v>48</v>
      </c>
      <c r="I41" s="15">
        <v>72</v>
      </c>
      <c r="J41" s="15">
        <v>45</v>
      </c>
      <c r="K41" s="15">
        <v>45</v>
      </c>
      <c r="L41" s="15">
        <v>56</v>
      </c>
      <c r="M41" s="15">
        <v>45</v>
      </c>
      <c r="N41" s="15">
        <v>59</v>
      </c>
      <c r="O41" s="15">
        <v>67</v>
      </c>
    </row>
    <row r="42" spans="1:15" x14ac:dyDescent="0.25">
      <c r="A42" s="2" t="s">
        <v>320</v>
      </c>
      <c r="B42" s="15">
        <v>5</v>
      </c>
      <c r="C42" s="15">
        <v>6</v>
      </c>
      <c r="D42" s="15">
        <v>4</v>
      </c>
      <c r="E42" s="15">
        <v>7</v>
      </c>
      <c r="F42" s="15">
        <v>6</v>
      </c>
      <c r="G42" s="15">
        <v>7</v>
      </c>
      <c r="H42" s="15">
        <v>3</v>
      </c>
      <c r="I42" s="15">
        <v>4</v>
      </c>
      <c r="J42" s="15">
        <v>1</v>
      </c>
      <c r="K42" s="15">
        <v>3</v>
      </c>
      <c r="L42" s="15">
        <v>1</v>
      </c>
      <c r="M42" s="15">
        <v>6</v>
      </c>
      <c r="N42" s="15">
        <v>7</v>
      </c>
      <c r="O42" s="15">
        <v>12</v>
      </c>
    </row>
    <row r="43" spans="1:15" x14ac:dyDescent="0.25">
      <c r="A43" s="2" t="s">
        <v>327</v>
      </c>
      <c r="B43" s="15">
        <v>30</v>
      </c>
      <c r="C43" s="15">
        <v>196</v>
      </c>
      <c r="D43" s="15">
        <v>161</v>
      </c>
      <c r="E43" s="15">
        <v>117</v>
      </c>
      <c r="F43" s="15">
        <v>120</v>
      </c>
      <c r="G43" s="15">
        <v>114</v>
      </c>
      <c r="H43" s="15">
        <v>134</v>
      </c>
      <c r="I43" s="15">
        <v>101</v>
      </c>
      <c r="J43" s="15">
        <v>110</v>
      </c>
      <c r="K43" s="15">
        <v>102</v>
      </c>
      <c r="L43" s="15">
        <v>107</v>
      </c>
      <c r="M43" s="15">
        <v>93</v>
      </c>
      <c r="N43" s="15">
        <v>106</v>
      </c>
      <c r="O43" s="15">
        <v>114</v>
      </c>
    </row>
    <row r="44" spans="1:15" x14ac:dyDescent="0.25">
      <c r="A44" s="2" t="s">
        <v>338</v>
      </c>
      <c r="B44" s="15">
        <v>613</v>
      </c>
      <c r="C44" s="15">
        <v>2709</v>
      </c>
      <c r="D44" s="15">
        <v>2576</v>
      </c>
      <c r="E44" s="15">
        <v>2413</v>
      </c>
      <c r="F44" s="15">
        <v>2264</v>
      </c>
      <c r="G44" s="15">
        <v>2259</v>
      </c>
      <c r="H44" s="15">
        <v>2186</v>
      </c>
      <c r="I44" s="15">
        <v>2049</v>
      </c>
      <c r="J44" s="15">
        <v>2040</v>
      </c>
      <c r="K44" s="15">
        <v>2013</v>
      </c>
      <c r="L44" s="15">
        <v>2243</v>
      </c>
      <c r="M44" s="15">
        <v>1957</v>
      </c>
      <c r="N44" s="15">
        <v>2112</v>
      </c>
      <c r="O44" s="15">
        <v>3175</v>
      </c>
    </row>
    <row r="45" spans="1:15" x14ac:dyDescent="0.25">
      <c r="B45"/>
      <c r="C45"/>
      <c r="D45"/>
      <c r="E45"/>
      <c r="F45"/>
    </row>
    <row r="46" spans="1:15" x14ac:dyDescent="0.25">
      <c r="B46"/>
      <c r="C46"/>
      <c r="D46"/>
      <c r="E46"/>
      <c r="F46"/>
    </row>
    <row r="47" spans="1:15" x14ac:dyDescent="0.25">
      <c r="B47"/>
      <c r="C47"/>
      <c r="D47"/>
      <c r="E47"/>
      <c r="F47"/>
    </row>
    <row r="48" spans="1:15" x14ac:dyDescent="0.25">
      <c r="B48"/>
      <c r="C48"/>
      <c r="D48"/>
      <c r="E48"/>
      <c r="F48"/>
    </row>
    <row r="49" spans="2:6" x14ac:dyDescent="0.25">
      <c r="B49"/>
      <c r="C49"/>
      <c r="D49"/>
      <c r="E49"/>
      <c r="F49"/>
    </row>
    <row r="50" spans="2:6" x14ac:dyDescent="0.25">
      <c r="B50"/>
      <c r="C50"/>
      <c r="D50"/>
      <c r="E50"/>
      <c r="F50"/>
    </row>
    <row r="51" spans="2:6" x14ac:dyDescent="0.25">
      <c r="B51"/>
      <c r="C51"/>
      <c r="D51"/>
      <c r="E51"/>
      <c r="F51"/>
    </row>
    <row r="52" spans="2:6" x14ac:dyDescent="0.25">
      <c r="B52"/>
      <c r="C52"/>
      <c r="D52"/>
      <c r="E52"/>
      <c r="F52"/>
    </row>
    <row r="53" spans="2:6" x14ac:dyDescent="0.25">
      <c r="B53"/>
      <c r="C53"/>
      <c r="D53"/>
      <c r="E53"/>
      <c r="F53"/>
    </row>
    <row r="54" spans="2:6" x14ac:dyDescent="0.25">
      <c r="B54"/>
      <c r="C54"/>
      <c r="D54"/>
      <c r="E54"/>
      <c r="F54"/>
    </row>
    <row r="55" spans="2:6" x14ac:dyDescent="0.25">
      <c r="B55"/>
      <c r="C55"/>
      <c r="D55"/>
      <c r="E55"/>
      <c r="F55"/>
    </row>
    <row r="56" spans="2:6" x14ac:dyDescent="0.25">
      <c r="B56"/>
      <c r="C56"/>
      <c r="D56"/>
      <c r="E56"/>
      <c r="F56"/>
    </row>
    <row r="57" spans="2:6" x14ac:dyDescent="0.25">
      <c r="B57"/>
      <c r="C57"/>
      <c r="D57"/>
      <c r="E57"/>
      <c r="F57"/>
    </row>
    <row r="58" spans="2:6" x14ac:dyDescent="0.25">
      <c r="B58"/>
      <c r="C58"/>
      <c r="D58"/>
      <c r="E58"/>
      <c r="F58"/>
    </row>
    <row r="59" spans="2:6" x14ac:dyDescent="0.25">
      <c r="B59"/>
      <c r="C59"/>
      <c r="D59"/>
      <c r="E59"/>
      <c r="F59"/>
    </row>
    <row r="60" spans="2:6" x14ac:dyDescent="0.25">
      <c r="B60"/>
      <c r="C60"/>
      <c r="D60"/>
      <c r="E60"/>
      <c r="F60"/>
    </row>
    <row r="61" spans="2:6" x14ac:dyDescent="0.25">
      <c r="B61"/>
      <c r="C61"/>
      <c r="D61"/>
      <c r="E61"/>
      <c r="F61"/>
    </row>
    <row r="62" spans="2:6" x14ac:dyDescent="0.25">
      <c r="B62"/>
      <c r="C62"/>
      <c r="D62"/>
      <c r="E62"/>
      <c r="F62"/>
    </row>
    <row r="63" spans="2:6" x14ac:dyDescent="0.25">
      <c r="B63"/>
      <c r="C63"/>
      <c r="D63"/>
      <c r="E63"/>
      <c r="F63"/>
    </row>
    <row r="64" spans="2:6" x14ac:dyDescent="0.25">
      <c r="B64"/>
      <c r="C64"/>
      <c r="D64"/>
      <c r="E64"/>
      <c r="F64"/>
    </row>
    <row r="65" spans="2:6" x14ac:dyDescent="0.25">
      <c r="B65"/>
      <c r="C65"/>
      <c r="D65"/>
      <c r="E65"/>
      <c r="F65"/>
    </row>
    <row r="66" spans="2:6" x14ac:dyDescent="0.25">
      <c r="B66"/>
      <c r="C66"/>
      <c r="D66"/>
      <c r="E66"/>
      <c r="F66"/>
    </row>
    <row r="67" spans="2:6" x14ac:dyDescent="0.25">
      <c r="B67"/>
      <c r="C67"/>
      <c r="D67"/>
      <c r="E67"/>
      <c r="F67"/>
    </row>
    <row r="68" spans="2:6" x14ac:dyDescent="0.25">
      <c r="B68"/>
      <c r="C68"/>
      <c r="D68"/>
      <c r="E68"/>
      <c r="F68"/>
    </row>
    <row r="69" spans="2:6" x14ac:dyDescent="0.25">
      <c r="B69"/>
      <c r="C69"/>
      <c r="D69"/>
      <c r="E69"/>
      <c r="F69"/>
    </row>
    <row r="70" spans="2:6" x14ac:dyDescent="0.25">
      <c r="B70"/>
      <c r="C70"/>
      <c r="D70"/>
      <c r="E70"/>
      <c r="F70"/>
    </row>
    <row r="71" spans="2:6" x14ac:dyDescent="0.25">
      <c r="B71"/>
      <c r="C71"/>
      <c r="D71"/>
      <c r="E71"/>
      <c r="F71"/>
    </row>
    <row r="72" spans="2:6" x14ac:dyDescent="0.25">
      <c r="B72"/>
      <c r="C72"/>
      <c r="D72"/>
      <c r="E72"/>
      <c r="F72"/>
    </row>
    <row r="73" spans="2:6" x14ac:dyDescent="0.25">
      <c r="B73"/>
      <c r="C73"/>
      <c r="D73"/>
      <c r="E73"/>
      <c r="F73"/>
    </row>
    <row r="74" spans="2:6" x14ac:dyDescent="0.25">
      <c r="B74"/>
      <c r="C74"/>
      <c r="D74"/>
      <c r="E74"/>
      <c r="F74"/>
    </row>
    <row r="75" spans="2:6" x14ac:dyDescent="0.25">
      <c r="B75"/>
      <c r="C75"/>
      <c r="D75"/>
      <c r="E75"/>
      <c r="F75"/>
    </row>
    <row r="76" spans="2:6" x14ac:dyDescent="0.25">
      <c r="B76"/>
      <c r="C76"/>
      <c r="D76"/>
      <c r="E76"/>
      <c r="F76"/>
    </row>
    <row r="77" spans="2:6" x14ac:dyDescent="0.25">
      <c r="B77"/>
      <c r="C77"/>
      <c r="D77"/>
      <c r="E77"/>
      <c r="F77"/>
    </row>
    <row r="78" spans="2:6" x14ac:dyDescent="0.25">
      <c r="B78"/>
      <c r="C78"/>
      <c r="D78"/>
      <c r="E78"/>
      <c r="F78"/>
    </row>
    <row r="79" spans="2:6" x14ac:dyDescent="0.25">
      <c r="B79"/>
      <c r="C79"/>
      <c r="D79"/>
      <c r="E79"/>
      <c r="F79"/>
    </row>
    <row r="80" spans="2:6" x14ac:dyDescent="0.25">
      <c r="B80"/>
      <c r="C80"/>
      <c r="D80"/>
      <c r="E80"/>
      <c r="F80"/>
    </row>
    <row r="81" spans="2:6" x14ac:dyDescent="0.25">
      <c r="B81"/>
      <c r="C81"/>
      <c r="D81"/>
      <c r="E81"/>
      <c r="F81"/>
    </row>
    <row r="82" spans="2:6" x14ac:dyDescent="0.25">
      <c r="B82"/>
      <c r="C82"/>
      <c r="D82"/>
      <c r="E82"/>
      <c r="F82"/>
    </row>
    <row r="83" spans="2:6" x14ac:dyDescent="0.25">
      <c r="B83"/>
      <c r="C83"/>
      <c r="D83"/>
      <c r="E83"/>
      <c r="F83"/>
    </row>
    <row r="84" spans="2:6" x14ac:dyDescent="0.25">
      <c r="B84"/>
      <c r="C84"/>
      <c r="D84"/>
      <c r="E84"/>
      <c r="F84"/>
    </row>
    <row r="85" spans="2:6" x14ac:dyDescent="0.25">
      <c r="B85"/>
      <c r="C85"/>
      <c r="D85"/>
      <c r="E85"/>
      <c r="F85"/>
    </row>
    <row r="86" spans="2:6" x14ac:dyDescent="0.25">
      <c r="B86"/>
      <c r="C86"/>
      <c r="D86"/>
      <c r="E86"/>
      <c r="F86"/>
    </row>
    <row r="87" spans="2:6" x14ac:dyDescent="0.25">
      <c r="B87"/>
      <c r="C87"/>
      <c r="D87"/>
      <c r="E87"/>
      <c r="F87"/>
    </row>
    <row r="88" spans="2:6" x14ac:dyDescent="0.25">
      <c r="B88"/>
      <c r="C88"/>
      <c r="D88"/>
      <c r="E88"/>
      <c r="F88"/>
    </row>
    <row r="89" spans="2:6" x14ac:dyDescent="0.25">
      <c r="B89"/>
      <c r="C89"/>
      <c r="D89"/>
      <c r="E89"/>
      <c r="F89"/>
    </row>
    <row r="90" spans="2:6" x14ac:dyDescent="0.25">
      <c r="B90"/>
      <c r="C90"/>
      <c r="D90"/>
      <c r="E90"/>
      <c r="F90"/>
    </row>
    <row r="91" spans="2:6" x14ac:dyDescent="0.25">
      <c r="B91"/>
      <c r="C91"/>
      <c r="D91"/>
      <c r="E91"/>
      <c r="F91"/>
    </row>
    <row r="92" spans="2:6" x14ac:dyDescent="0.25">
      <c r="B92"/>
      <c r="C92"/>
      <c r="D92"/>
      <c r="E92"/>
      <c r="F92"/>
    </row>
    <row r="93" spans="2:6" x14ac:dyDescent="0.25">
      <c r="B93"/>
      <c r="C93"/>
      <c r="D93"/>
      <c r="E93"/>
      <c r="F93"/>
    </row>
    <row r="94" spans="2:6" x14ac:dyDescent="0.25">
      <c r="B94"/>
      <c r="C94"/>
      <c r="D94"/>
      <c r="E94"/>
      <c r="F94"/>
    </row>
    <row r="95" spans="2:6" x14ac:dyDescent="0.25">
      <c r="B95"/>
      <c r="C95"/>
      <c r="D95"/>
      <c r="E95"/>
      <c r="F95"/>
    </row>
    <row r="96" spans="2:6" x14ac:dyDescent="0.25">
      <c r="B96"/>
      <c r="C96"/>
      <c r="D96"/>
      <c r="E96"/>
      <c r="F96"/>
    </row>
    <row r="97" spans="2:6" x14ac:dyDescent="0.25">
      <c r="B97"/>
      <c r="C97"/>
      <c r="D97"/>
      <c r="E97"/>
      <c r="F97"/>
    </row>
    <row r="98" spans="2:6" x14ac:dyDescent="0.25">
      <c r="B98"/>
      <c r="C98"/>
      <c r="D98"/>
      <c r="E98"/>
      <c r="F98"/>
    </row>
    <row r="99" spans="2:6" x14ac:dyDescent="0.25">
      <c r="B99"/>
      <c r="C99"/>
      <c r="D99"/>
      <c r="E99"/>
      <c r="F99"/>
    </row>
    <row r="100" spans="2:6" x14ac:dyDescent="0.25">
      <c r="B100"/>
      <c r="C100"/>
      <c r="D100"/>
      <c r="E100"/>
      <c r="F100"/>
    </row>
    <row r="101" spans="2:6" x14ac:dyDescent="0.25">
      <c r="B101"/>
      <c r="C101"/>
      <c r="D101"/>
      <c r="E101"/>
      <c r="F101"/>
    </row>
    <row r="102" spans="2:6" x14ac:dyDescent="0.25">
      <c r="B102"/>
      <c r="C102"/>
      <c r="D102"/>
      <c r="E102"/>
      <c r="F102"/>
    </row>
    <row r="103" spans="2:6" x14ac:dyDescent="0.25">
      <c r="B103"/>
      <c r="C103"/>
      <c r="D103"/>
      <c r="E103"/>
      <c r="F103"/>
    </row>
    <row r="104" spans="2:6" x14ac:dyDescent="0.25">
      <c r="B104"/>
      <c r="C104"/>
      <c r="D104"/>
      <c r="E104"/>
      <c r="F104"/>
    </row>
    <row r="105" spans="2:6" x14ac:dyDescent="0.25">
      <c r="B105"/>
      <c r="C105"/>
      <c r="D105"/>
      <c r="E105"/>
      <c r="F105"/>
    </row>
    <row r="106" spans="2:6" x14ac:dyDescent="0.25">
      <c r="B106"/>
      <c r="C106"/>
      <c r="D106"/>
      <c r="E106"/>
      <c r="F106"/>
    </row>
    <row r="107" spans="2:6" x14ac:dyDescent="0.25">
      <c r="B107"/>
      <c r="C107"/>
      <c r="D107"/>
      <c r="E107"/>
      <c r="F107"/>
    </row>
    <row r="108" spans="2:6" x14ac:dyDescent="0.25">
      <c r="B108"/>
      <c r="C108"/>
      <c r="D108"/>
      <c r="E108"/>
      <c r="F108"/>
    </row>
    <row r="109" spans="2:6" x14ac:dyDescent="0.25">
      <c r="B109"/>
      <c r="C109"/>
      <c r="D109"/>
      <c r="E109"/>
      <c r="F109"/>
    </row>
    <row r="110" spans="2:6" x14ac:dyDescent="0.25">
      <c r="B110"/>
      <c r="C110"/>
      <c r="D110"/>
      <c r="E110"/>
      <c r="F110"/>
    </row>
    <row r="111" spans="2:6" x14ac:dyDescent="0.25">
      <c r="B111"/>
      <c r="C111"/>
      <c r="D111"/>
      <c r="E111"/>
      <c r="F111"/>
    </row>
    <row r="112" spans="2:6" x14ac:dyDescent="0.25">
      <c r="B112"/>
      <c r="C112"/>
      <c r="D112"/>
      <c r="E112"/>
      <c r="F112"/>
    </row>
    <row r="113" spans="2:6" x14ac:dyDescent="0.25">
      <c r="B113"/>
      <c r="C113"/>
      <c r="D113"/>
      <c r="E113"/>
      <c r="F113"/>
    </row>
    <row r="114" spans="2:6" x14ac:dyDescent="0.25">
      <c r="B114"/>
      <c r="C114"/>
      <c r="D114"/>
      <c r="E114"/>
      <c r="F114"/>
    </row>
    <row r="115" spans="2:6" x14ac:dyDescent="0.25">
      <c r="B115"/>
      <c r="C115"/>
      <c r="D115"/>
      <c r="E115"/>
      <c r="F115"/>
    </row>
    <row r="116" spans="2:6" x14ac:dyDescent="0.25">
      <c r="B116"/>
      <c r="C116"/>
      <c r="D116"/>
      <c r="E116"/>
      <c r="F116"/>
    </row>
    <row r="117" spans="2:6" x14ac:dyDescent="0.25">
      <c r="B117"/>
      <c r="C117"/>
      <c r="D117"/>
      <c r="E117"/>
      <c r="F117"/>
    </row>
    <row r="118" spans="2:6" x14ac:dyDescent="0.25">
      <c r="B118"/>
      <c r="C118"/>
      <c r="D118"/>
      <c r="E118"/>
      <c r="F118"/>
    </row>
    <row r="119" spans="2:6" x14ac:dyDescent="0.25">
      <c r="B119"/>
      <c r="C119"/>
      <c r="D119"/>
      <c r="E119"/>
      <c r="F119"/>
    </row>
    <row r="120" spans="2:6" x14ac:dyDescent="0.25">
      <c r="B120"/>
      <c r="C120"/>
      <c r="D120"/>
      <c r="E120"/>
      <c r="F120"/>
    </row>
    <row r="121" spans="2:6" x14ac:dyDescent="0.25">
      <c r="B121"/>
      <c r="C121"/>
      <c r="D121"/>
      <c r="E121"/>
      <c r="F121"/>
    </row>
    <row r="122" spans="2:6" x14ac:dyDescent="0.25">
      <c r="B122"/>
      <c r="C122"/>
      <c r="D122"/>
      <c r="E122"/>
      <c r="F122"/>
    </row>
    <row r="123" spans="2:6" x14ac:dyDescent="0.25">
      <c r="B123"/>
      <c r="C123"/>
      <c r="D123"/>
      <c r="E123"/>
      <c r="F123"/>
    </row>
    <row r="124" spans="2:6" x14ac:dyDescent="0.25">
      <c r="B124"/>
      <c r="C124"/>
      <c r="D124"/>
      <c r="E124"/>
      <c r="F124"/>
    </row>
    <row r="125" spans="2:6" x14ac:dyDescent="0.25">
      <c r="B125"/>
      <c r="C125"/>
      <c r="D125"/>
      <c r="E125"/>
      <c r="F125"/>
    </row>
    <row r="126" spans="2:6" x14ac:dyDescent="0.25">
      <c r="B126"/>
      <c r="C126"/>
      <c r="D126"/>
      <c r="E126"/>
      <c r="F126"/>
    </row>
    <row r="127" spans="2:6" x14ac:dyDescent="0.25">
      <c r="B127"/>
      <c r="C127"/>
      <c r="D127"/>
      <c r="E127"/>
      <c r="F127"/>
    </row>
    <row r="128" spans="2:6" x14ac:dyDescent="0.25">
      <c r="B128"/>
      <c r="C128"/>
      <c r="D128"/>
      <c r="E128"/>
      <c r="F128"/>
    </row>
    <row r="129" spans="2:6" x14ac:dyDescent="0.25">
      <c r="B129"/>
      <c r="C129"/>
      <c r="D129"/>
      <c r="E129"/>
      <c r="F129"/>
    </row>
    <row r="130" spans="2:6" x14ac:dyDescent="0.25">
      <c r="B130"/>
      <c r="C130"/>
      <c r="D130"/>
      <c r="E130"/>
      <c r="F130"/>
    </row>
    <row r="131" spans="2:6" x14ac:dyDescent="0.25">
      <c r="B131"/>
      <c r="C131"/>
      <c r="D131"/>
      <c r="E131"/>
      <c r="F131"/>
    </row>
    <row r="132" spans="2:6" x14ac:dyDescent="0.25">
      <c r="B132"/>
      <c r="C132"/>
      <c r="D132"/>
      <c r="E132"/>
      <c r="F132"/>
    </row>
    <row r="133" spans="2:6" x14ac:dyDescent="0.25">
      <c r="B133"/>
      <c r="C133"/>
      <c r="D133"/>
      <c r="E133"/>
      <c r="F133"/>
    </row>
    <row r="134" spans="2:6" x14ac:dyDescent="0.25">
      <c r="B134"/>
      <c r="C134"/>
      <c r="D134"/>
      <c r="E134"/>
      <c r="F134"/>
    </row>
    <row r="135" spans="2:6" x14ac:dyDescent="0.25">
      <c r="B135"/>
      <c r="C135"/>
      <c r="D135"/>
      <c r="E135"/>
      <c r="F135"/>
    </row>
    <row r="136" spans="2:6" x14ac:dyDescent="0.25">
      <c r="B136"/>
      <c r="C136"/>
      <c r="D136"/>
      <c r="E136"/>
      <c r="F136"/>
    </row>
    <row r="137" spans="2:6" x14ac:dyDescent="0.25">
      <c r="B137"/>
      <c r="C137"/>
      <c r="D137"/>
      <c r="E137"/>
      <c r="F137"/>
    </row>
    <row r="138" spans="2:6" x14ac:dyDescent="0.25">
      <c r="B138"/>
      <c r="C138"/>
      <c r="D138"/>
      <c r="E138"/>
      <c r="F138"/>
    </row>
    <row r="139" spans="2:6" x14ac:dyDescent="0.25">
      <c r="B139"/>
      <c r="C139"/>
      <c r="D139"/>
      <c r="E139"/>
      <c r="F139"/>
    </row>
    <row r="140" spans="2:6" x14ac:dyDescent="0.25">
      <c r="B140"/>
      <c r="C140"/>
      <c r="D140"/>
      <c r="E140"/>
      <c r="F140"/>
    </row>
    <row r="141" spans="2:6" x14ac:dyDescent="0.25">
      <c r="B141"/>
      <c r="C141"/>
      <c r="D141"/>
      <c r="E141"/>
      <c r="F141"/>
    </row>
    <row r="142" spans="2:6" x14ac:dyDescent="0.25">
      <c r="B142"/>
      <c r="C142"/>
      <c r="D142"/>
      <c r="E142"/>
      <c r="F142"/>
    </row>
    <row r="143" spans="2:6" x14ac:dyDescent="0.25">
      <c r="B143"/>
      <c r="C143"/>
      <c r="D143"/>
      <c r="E143"/>
      <c r="F143"/>
    </row>
    <row r="144" spans="2:6" x14ac:dyDescent="0.25">
      <c r="B144"/>
      <c r="C144"/>
      <c r="D144"/>
      <c r="E144"/>
      <c r="F144"/>
    </row>
    <row r="145" spans="2:6" x14ac:dyDescent="0.25">
      <c r="B145"/>
      <c r="C145"/>
      <c r="D145"/>
      <c r="E145"/>
      <c r="F145"/>
    </row>
    <row r="146" spans="2:6" x14ac:dyDescent="0.25">
      <c r="B146"/>
      <c r="C146"/>
      <c r="D146"/>
      <c r="E146"/>
      <c r="F146"/>
    </row>
    <row r="147" spans="2:6" x14ac:dyDescent="0.25">
      <c r="B147"/>
      <c r="C147"/>
      <c r="D147"/>
      <c r="E147"/>
      <c r="F147"/>
    </row>
    <row r="148" spans="2:6" x14ac:dyDescent="0.25">
      <c r="B148"/>
      <c r="C148"/>
      <c r="D148"/>
      <c r="E148"/>
      <c r="F148"/>
    </row>
    <row r="149" spans="2:6" x14ac:dyDescent="0.25">
      <c r="B149"/>
      <c r="C149"/>
      <c r="D149"/>
      <c r="E149"/>
      <c r="F149"/>
    </row>
    <row r="150" spans="2:6" x14ac:dyDescent="0.25">
      <c r="B150"/>
      <c r="C150"/>
      <c r="D150"/>
      <c r="E150"/>
      <c r="F150"/>
    </row>
    <row r="151" spans="2:6" x14ac:dyDescent="0.25">
      <c r="B151"/>
      <c r="C151"/>
      <c r="D151"/>
      <c r="E151"/>
      <c r="F151"/>
    </row>
    <row r="152" spans="2:6" x14ac:dyDescent="0.25">
      <c r="B152"/>
      <c r="C152"/>
      <c r="D152"/>
      <c r="E152"/>
      <c r="F152"/>
    </row>
    <row r="153" spans="2:6" x14ac:dyDescent="0.25">
      <c r="B153"/>
      <c r="C153"/>
      <c r="D153"/>
      <c r="E153"/>
      <c r="F153"/>
    </row>
    <row r="154" spans="2:6" x14ac:dyDescent="0.25">
      <c r="B154"/>
      <c r="C154"/>
      <c r="D154"/>
      <c r="E154"/>
      <c r="F154"/>
    </row>
    <row r="155" spans="2:6" x14ac:dyDescent="0.25">
      <c r="B155"/>
      <c r="C155"/>
      <c r="D155"/>
      <c r="E155"/>
      <c r="F155"/>
    </row>
    <row r="156" spans="2:6" x14ac:dyDescent="0.25">
      <c r="B156"/>
      <c r="C156"/>
      <c r="D156"/>
      <c r="E156"/>
      <c r="F156"/>
    </row>
    <row r="157" spans="2:6" x14ac:dyDescent="0.25">
      <c r="B157"/>
      <c r="C157"/>
      <c r="D157"/>
      <c r="E157"/>
      <c r="F157"/>
    </row>
    <row r="158" spans="2:6" x14ac:dyDescent="0.25">
      <c r="B158"/>
      <c r="C158"/>
      <c r="D158"/>
      <c r="E158"/>
      <c r="F158"/>
    </row>
    <row r="159" spans="2:6" x14ac:dyDescent="0.25">
      <c r="B159"/>
      <c r="C159"/>
      <c r="D159"/>
      <c r="E159"/>
      <c r="F159"/>
    </row>
    <row r="160" spans="2:6" x14ac:dyDescent="0.25">
      <c r="B160"/>
      <c r="C160"/>
      <c r="D160"/>
      <c r="E160"/>
      <c r="F160"/>
    </row>
    <row r="161" spans="2:6" x14ac:dyDescent="0.25">
      <c r="B161"/>
      <c r="C161"/>
      <c r="D161"/>
      <c r="E161"/>
      <c r="F161"/>
    </row>
    <row r="162" spans="2:6" x14ac:dyDescent="0.25">
      <c r="B162"/>
      <c r="C162"/>
      <c r="D162"/>
      <c r="E162"/>
      <c r="F162"/>
    </row>
    <row r="163" spans="2:6" x14ac:dyDescent="0.25">
      <c r="B163"/>
      <c r="C163"/>
      <c r="D163"/>
      <c r="E163"/>
      <c r="F163"/>
    </row>
    <row r="164" spans="2:6" x14ac:dyDescent="0.25">
      <c r="B164"/>
      <c r="C164"/>
      <c r="D164"/>
      <c r="E164"/>
      <c r="F164"/>
    </row>
    <row r="165" spans="2:6" x14ac:dyDescent="0.25">
      <c r="B165"/>
      <c r="C165"/>
      <c r="D165"/>
      <c r="E165"/>
      <c r="F165"/>
    </row>
    <row r="166" spans="2:6" x14ac:dyDescent="0.25">
      <c r="B166"/>
      <c r="C166"/>
      <c r="D166"/>
      <c r="E166"/>
      <c r="F166"/>
    </row>
    <row r="167" spans="2:6" x14ac:dyDescent="0.25">
      <c r="B167"/>
      <c r="C167"/>
      <c r="D167"/>
      <c r="E167"/>
      <c r="F167"/>
    </row>
    <row r="168" spans="2:6" x14ac:dyDescent="0.25">
      <c r="B168"/>
      <c r="C168"/>
      <c r="D168"/>
      <c r="E168"/>
      <c r="F168"/>
    </row>
    <row r="169" spans="2:6" x14ac:dyDescent="0.25">
      <c r="B169"/>
      <c r="C169"/>
      <c r="D169"/>
      <c r="E169"/>
      <c r="F169"/>
    </row>
    <row r="170" spans="2:6" x14ac:dyDescent="0.25">
      <c r="B170"/>
      <c r="C170"/>
      <c r="D170"/>
      <c r="E170"/>
      <c r="F170"/>
    </row>
    <row r="171" spans="2:6" x14ac:dyDescent="0.25">
      <c r="B171"/>
      <c r="C171"/>
      <c r="D171"/>
      <c r="E171"/>
      <c r="F171"/>
    </row>
    <row r="172" spans="2:6" x14ac:dyDescent="0.25">
      <c r="B172"/>
      <c r="C172"/>
      <c r="D172"/>
      <c r="E172"/>
      <c r="F172"/>
    </row>
    <row r="173" spans="2:6" x14ac:dyDescent="0.25">
      <c r="B173"/>
      <c r="C173"/>
      <c r="D173"/>
      <c r="E173"/>
      <c r="F173"/>
    </row>
    <row r="174" spans="2:6" x14ac:dyDescent="0.25">
      <c r="B174"/>
      <c r="C174"/>
      <c r="D174"/>
      <c r="E174"/>
      <c r="F174"/>
    </row>
    <row r="175" spans="2:6" x14ac:dyDescent="0.25">
      <c r="B175"/>
      <c r="C175"/>
      <c r="D175"/>
      <c r="E175"/>
      <c r="F175"/>
    </row>
    <row r="176" spans="2:6" x14ac:dyDescent="0.25">
      <c r="B176"/>
      <c r="C176"/>
      <c r="D176"/>
      <c r="E176"/>
      <c r="F176"/>
    </row>
    <row r="177" spans="2:6" x14ac:dyDescent="0.25">
      <c r="B177"/>
      <c r="C177"/>
      <c r="D177"/>
      <c r="E177"/>
      <c r="F177"/>
    </row>
    <row r="178" spans="2:6" x14ac:dyDescent="0.25">
      <c r="B178"/>
      <c r="C178"/>
      <c r="D178"/>
      <c r="E178"/>
      <c r="F178"/>
    </row>
    <row r="179" spans="2:6" x14ac:dyDescent="0.25">
      <c r="B179"/>
      <c r="C179"/>
      <c r="D179"/>
      <c r="E179"/>
      <c r="F179"/>
    </row>
    <row r="180" spans="2:6" x14ac:dyDescent="0.25">
      <c r="B180"/>
      <c r="C180"/>
      <c r="D180"/>
      <c r="E180"/>
      <c r="F180"/>
    </row>
    <row r="181" spans="2:6" x14ac:dyDescent="0.25">
      <c r="B181"/>
      <c r="C181"/>
      <c r="D181"/>
      <c r="E181"/>
      <c r="F181"/>
    </row>
    <row r="182" spans="2:6" x14ac:dyDescent="0.25">
      <c r="B182"/>
      <c r="C182"/>
      <c r="D182"/>
      <c r="E182"/>
      <c r="F182"/>
    </row>
    <row r="183" spans="2:6" x14ac:dyDescent="0.25">
      <c r="B183"/>
      <c r="C183"/>
      <c r="D183"/>
      <c r="E183"/>
      <c r="F183"/>
    </row>
    <row r="184" spans="2:6" x14ac:dyDescent="0.25">
      <c r="B184"/>
      <c r="C184"/>
      <c r="D184"/>
      <c r="E184"/>
      <c r="F184"/>
    </row>
    <row r="185" spans="2:6" x14ac:dyDescent="0.25">
      <c r="B185"/>
      <c r="C185"/>
      <c r="D185"/>
      <c r="E185"/>
      <c r="F185"/>
    </row>
    <row r="186" spans="2:6" x14ac:dyDescent="0.25">
      <c r="B186"/>
      <c r="C186"/>
      <c r="D186"/>
      <c r="E186"/>
      <c r="F186"/>
    </row>
    <row r="187" spans="2:6" x14ac:dyDescent="0.25">
      <c r="B187"/>
      <c r="C187"/>
      <c r="D187"/>
      <c r="E187"/>
      <c r="F187"/>
    </row>
    <row r="188" spans="2:6" x14ac:dyDescent="0.25">
      <c r="B188"/>
      <c r="C188"/>
      <c r="D188"/>
      <c r="E188"/>
      <c r="F188"/>
    </row>
    <row r="189" spans="2:6" x14ac:dyDescent="0.25">
      <c r="B189"/>
      <c r="C189"/>
      <c r="D189"/>
      <c r="E189"/>
      <c r="F189"/>
    </row>
    <row r="190" spans="2:6" x14ac:dyDescent="0.25">
      <c r="B190"/>
      <c r="C190"/>
      <c r="D190"/>
      <c r="E190"/>
      <c r="F190"/>
    </row>
    <row r="191" spans="2:6" x14ac:dyDescent="0.25">
      <c r="B191"/>
      <c r="C191"/>
      <c r="D191"/>
      <c r="E191"/>
      <c r="F191"/>
    </row>
    <row r="192" spans="2:6" x14ac:dyDescent="0.25">
      <c r="B192"/>
      <c r="C192"/>
      <c r="D192"/>
      <c r="E192"/>
      <c r="F192"/>
    </row>
    <row r="193" spans="2:6" x14ac:dyDescent="0.25">
      <c r="B193"/>
      <c r="C193"/>
      <c r="D193"/>
      <c r="E193"/>
      <c r="F193"/>
    </row>
    <row r="194" spans="2:6" x14ac:dyDescent="0.25">
      <c r="B194"/>
      <c r="C194"/>
      <c r="D194"/>
      <c r="E194"/>
      <c r="F194"/>
    </row>
    <row r="195" spans="2:6" x14ac:dyDescent="0.25">
      <c r="B195"/>
      <c r="C195"/>
      <c r="D195"/>
      <c r="E195"/>
      <c r="F195"/>
    </row>
    <row r="196" spans="2:6" x14ac:dyDescent="0.25">
      <c r="B196"/>
      <c r="C196"/>
      <c r="D196"/>
      <c r="E196"/>
      <c r="F196"/>
    </row>
    <row r="197" spans="2:6" x14ac:dyDescent="0.25">
      <c r="B197"/>
      <c r="C197"/>
      <c r="D197"/>
      <c r="E197"/>
      <c r="F197"/>
    </row>
    <row r="198" spans="2:6" x14ac:dyDescent="0.25">
      <c r="B198"/>
      <c r="C198"/>
      <c r="D198"/>
      <c r="E198"/>
      <c r="F198"/>
    </row>
    <row r="199" spans="2:6" x14ac:dyDescent="0.25">
      <c r="B199"/>
      <c r="C199"/>
      <c r="D199"/>
      <c r="E199"/>
      <c r="F199"/>
    </row>
    <row r="200" spans="2:6" x14ac:dyDescent="0.25">
      <c r="B200"/>
      <c r="C200"/>
      <c r="D200"/>
      <c r="E200"/>
      <c r="F200"/>
    </row>
    <row r="201" spans="2:6" x14ac:dyDescent="0.25">
      <c r="B201"/>
      <c r="C201"/>
      <c r="D201"/>
      <c r="E201"/>
      <c r="F201"/>
    </row>
    <row r="202" spans="2:6" x14ac:dyDescent="0.25">
      <c r="B202"/>
      <c r="C202"/>
      <c r="D202"/>
      <c r="E202"/>
      <c r="F202"/>
    </row>
    <row r="203" spans="2:6" x14ac:dyDescent="0.25">
      <c r="B203"/>
      <c r="C203"/>
      <c r="D203"/>
      <c r="E203"/>
      <c r="F203"/>
    </row>
    <row r="204" spans="2:6" x14ac:dyDescent="0.25">
      <c r="B204"/>
      <c r="C204"/>
      <c r="D204"/>
      <c r="E204"/>
      <c r="F204"/>
    </row>
    <row r="205" spans="2:6" x14ac:dyDescent="0.25">
      <c r="B205"/>
      <c r="C205"/>
      <c r="D205"/>
      <c r="E205"/>
      <c r="F205"/>
    </row>
    <row r="206" spans="2:6" x14ac:dyDescent="0.25">
      <c r="B206"/>
      <c r="C206"/>
      <c r="D206"/>
      <c r="E206"/>
      <c r="F206"/>
    </row>
    <row r="207" spans="2:6" x14ac:dyDescent="0.25">
      <c r="B207"/>
      <c r="C207"/>
      <c r="D207"/>
      <c r="E207"/>
      <c r="F207"/>
    </row>
    <row r="208" spans="2:6" x14ac:dyDescent="0.25">
      <c r="B208"/>
      <c r="C208"/>
      <c r="D208"/>
      <c r="E208"/>
      <c r="F208"/>
    </row>
    <row r="209" spans="2:6" x14ac:dyDescent="0.25">
      <c r="B209"/>
      <c r="C209"/>
      <c r="D209"/>
      <c r="E209"/>
      <c r="F209"/>
    </row>
    <row r="210" spans="2:6" x14ac:dyDescent="0.25">
      <c r="B210"/>
      <c r="C210"/>
      <c r="D210"/>
      <c r="E210"/>
      <c r="F210"/>
    </row>
    <row r="211" spans="2:6" x14ac:dyDescent="0.25">
      <c r="B211"/>
      <c r="C211"/>
      <c r="D211"/>
      <c r="E211"/>
      <c r="F211"/>
    </row>
    <row r="212" spans="2:6" x14ac:dyDescent="0.25">
      <c r="B212"/>
      <c r="C212"/>
      <c r="D212"/>
      <c r="E212"/>
      <c r="F212"/>
    </row>
    <row r="213" spans="2:6" x14ac:dyDescent="0.25">
      <c r="B213"/>
      <c r="C213"/>
      <c r="D213"/>
      <c r="E213"/>
      <c r="F213"/>
    </row>
    <row r="214" spans="2:6" x14ac:dyDescent="0.25">
      <c r="B214"/>
      <c r="C214"/>
      <c r="D214"/>
      <c r="E214"/>
      <c r="F214"/>
    </row>
    <row r="215" spans="2:6" x14ac:dyDescent="0.25">
      <c r="B215"/>
      <c r="C215"/>
      <c r="D215"/>
      <c r="E215"/>
      <c r="F215"/>
    </row>
    <row r="216" spans="2:6" x14ac:dyDescent="0.25">
      <c r="B216"/>
      <c r="C216"/>
      <c r="D216"/>
      <c r="E216"/>
      <c r="F216"/>
    </row>
    <row r="217" spans="2:6" x14ac:dyDescent="0.25">
      <c r="B217"/>
      <c r="C217"/>
      <c r="D217"/>
      <c r="E217"/>
      <c r="F217"/>
    </row>
    <row r="218" spans="2:6" x14ac:dyDescent="0.25">
      <c r="B218"/>
      <c r="C218"/>
      <c r="D218"/>
      <c r="E218"/>
      <c r="F218"/>
    </row>
    <row r="219" spans="2:6" x14ac:dyDescent="0.25">
      <c r="B219"/>
      <c r="C219"/>
      <c r="D219"/>
      <c r="E219"/>
      <c r="F219"/>
    </row>
    <row r="220" spans="2:6" x14ac:dyDescent="0.25">
      <c r="B220"/>
      <c r="C220"/>
      <c r="D220"/>
      <c r="E220"/>
      <c r="F220"/>
    </row>
    <row r="221" spans="2:6" x14ac:dyDescent="0.25">
      <c r="B221"/>
      <c r="C221"/>
      <c r="D221"/>
      <c r="E221"/>
      <c r="F221"/>
    </row>
    <row r="222" spans="2:6" x14ac:dyDescent="0.25">
      <c r="B222"/>
      <c r="C222"/>
      <c r="D222"/>
      <c r="E222"/>
      <c r="F222"/>
    </row>
    <row r="223" spans="2:6" x14ac:dyDescent="0.25">
      <c r="B223"/>
      <c r="C223"/>
      <c r="D223"/>
      <c r="E223"/>
      <c r="F223"/>
    </row>
    <row r="224" spans="2:6" x14ac:dyDescent="0.25">
      <c r="B224"/>
      <c r="C224"/>
      <c r="D224"/>
      <c r="E224"/>
      <c r="F224"/>
    </row>
    <row r="225" spans="2:6" x14ac:dyDescent="0.25">
      <c r="B225"/>
      <c r="C225"/>
      <c r="D225"/>
      <c r="E225"/>
      <c r="F225"/>
    </row>
    <row r="226" spans="2:6" x14ac:dyDescent="0.25">
      <c r="B226"/>
      <c r="C226"/>
      <c r="D226"/>
      <c r="E226"/>
      <c r="F226"/>
    </row>
    <row r="227" spans="2:6" x14ac:dyDescent="0.25">
      <c r="B227"/>
      <c r="C227"/>
      <c r="D227"/>
      <c r="E227"/>
      <c r="F227"/>
    </row>
    <row r="228" spans="2:6" x14ac:dyDescent="0.25">
      <c r="B228"/>
      <c r="C228"/>
      <c r="D228"/>
      <c r="E228"/>
      <c r="F228"/>
    </row>
    <row r="229" spans="2:6" x14ac:dyDescent="0.25">
      <c r="B229"/>
      <c r="C229"/>
      <c r="D229"/>
      <c r="E229"/>
      <c r="F229"/>
    </row>
    <row r="230" spans="2:6" x14ac:dyDescent="0.25">
      <c r="B230"/>
      <c r="C230"/>
      <c r="D230"/>
      <c r="E230"/>
      <c r="F230"/>
    </row>
    <row r="231" spans="2:6" x14ac:dyDescent="0.25">
      <c r="B231"/>
      <c r="C231"/>
      <c r="D231"/>
      <c r="E231"/>
      <c r="F231"/>
    </row>
    <row r="232" spans="2:6" x14ac:dyDescent="0.25">
      <c r="B232"/>
      <c r="C232"/>
      <c r="D232"/>
      <c r="E232"/>
      <c r="F232"/>
    </row>
    <row r="233" spans="2:6" x14ac:dyDescent="0.25">
      <c r="B233"/>
      <c r="C233"/>
      <c r="D233"/>
      <c r="E233"/>
      <c r="F233"/>
    </row>
    <row r="234" spans="2:6" x14ac:dyDescent="0.25">
      <c r="B234"/>
      <c r="C234"/>
      <c r="D234"/>
      <c r="E234"/>
      <c r="F234"/>
    </row>
    <row r="235" spans="2:6" x14ac:dyDescent="0.25">
      <c r="B235"/>
      <c r="C235"/>
      <c r="D235"/>
      <c r="E235"/>
      <c r="F235"/>
    </row>
    <row r="236" spans="2:6" x14ac:dyDescent="0.25">
      <c r="B236"/>
      <c r="C236"/>
      <c r="D236"/>
      <c r="E236"/>
      <c r="F236"/>
    </row>
    <row r="237" spans="2:6" x14ac:dyDescent="0.25">
      <c r="B237"/>
      <c r="C237"/>
      <c r="D237"/>
      <c r="E237"/>
      <c r="F237"/>
    </row>
    <row r="238" spans="2:6" x14ac:dyDescent="0.25">
      <c r="B238"/>
      <c r="C238"/>
      <c r="D238"/>
      <c r="E238"/>
      <c r="F238"/>
    </row>
    <row r="239" spans="2:6" x14ac:dyDescent="0.25">
      <c r="B239"/>
      <c r="C239"/>
      <c r="D239"/>
      <c r="E239"/>
      <c r="F239"/>
    </row>
    <row r="240" spans="2:6" x14ac:dyDescent="0.25">
      <c r="B240"/>
      <c r="C240"/>
      <c r="D240"/>
      <c r="E240"/>
      <c r="F240"/>
    </row>
    <row r="241" spans="2:6" x14ac:dyDescent="0.25">
      <c r="B241"/>
      <c r="C241"/>
      <c r="D241"/>
      <c r="E241"/>
      <c r="F241"/>
    </row>
    <row r="242" spans="2:6" x14ac:dyDescent="0.25">
      <c r="B242"/>
      <c r="C242"/>
      <c r="D242"/>
      <c r="E242"/>
      <c r="F242"/>
    </row>
    <row r="243" spans="2:6" x14ac:dyDescent="0.25">
      <c r="B243"/>
      <c r="C243"/>
      <c r="D243"/>
      <c r="E243"/>
      <c r="F243"/>
    </row>
    <row r="244" spans="2:6" x14ac:dyDescent="0.25">
      <c r="B244"/>
      <c r="C244"/>
      <c r="D244"/>
      <c r="E244"/>
      <c r="F244"/>
    </row>
    <row r="245" spans="2:6" x14ac:dyDescent="0.25">
      <c r="B245"/>
      <c r="C245"/>
      <c r="D245"/>
      <c r="E245"/>
      <c r="F245"/>
    </row>
    <row r="246" spans="2:6" x14ac:dyDescent="0.25">
      <c r="B246"/>
      <c r="C246"/>
      <c r="D246"/>
      <c r="E246"/>
      <c r="F246"/>
    </row>
    <row r="247" spans="2:6" x14ac:dyDescent="0.25">
      <c r="B247"/>
      <c r="C247"/>
      <c r="D247"/>
      <c r="E247"/>
      <c r="F247"/>
    </row>
    <row r="248" spans="2:6" x14ac:dyDescent="0.25">
      <c r="B248"/>
      <c r="C248"/>
      <c r="D248"/>
      <c r="E248"/>
      <c r="F248"/>
    </row>
    <row r="249" spans="2:6" x14ac:dyDescent="0.25">
      <c r="B249"/>
      <c r="C249"/>
      <c r="D249"/>
      <c r="E249"/>
      <c r="F249"/>
    </row>
    <row r="250" spans="2:6" x14ac:dyDescent="0.25">
      <c r="B250"/>
      <c r="C250"/>
      <c r="D250"/>
      <c r="E250"/>
      <c r="F250"/>
    </row>
    <row r="251" spans="2:6" x14ac:dyDescent="0.25">
      <c r="B251"/>
      <c r="C251"/>
      <c r="D251"/>
      <c r="E251"/>
      <c r="F251"/>
    </row>
    <row r="252" spans="2:6" x14ac:dyDescent="0.25">
      <c r="B252"/>
      <c r="C252"/>
      <c r="D252"/>
      <c r="E252"/>
      <c r="F252"/>
    </row>
    <row r="253" spans="2:6" x14ac:dyDescent="0.25">
      <c r="B253"/>
      <c r="C253"/>
      <c r="D253"/>
      <c r="E253"/>
      <c r="F253"/>
    </row>
    <row r="254" spans="2:6" x14ac:dyDescent="0.25">
      <c r="B254"/>
      <c r="C254"/>
      <c r="D254"/>
      <c r="E254"/>
      <c r="F254"/>
    </row>
    <row r="255" spans="2:6" x14ac:dyDescent="0.25">
      <c r="B255"/>
      <c r="C255"/>
      <c r="D255"/>
      <c r="E255"/>
      <c r="F255"/>
    </row>
    <row r="256" spans="2:6" x14ac:dyDescent="0.25">
      <c r="B256"/>
      <c r="C256"/>
      <c r="D256"/>
      <c r="E256"/>
      <c r="F256"/>
    </row>
    <row r="257" spans="2:6" x14ac:dyDescent="0.25">
      <c r="B257"/>
      <c r="C257"/>
      <c r="D257"/>
      <c r="E257"/>
      <c r="F257"/>
    </row>
    <row r="258" spans="2:6" x14ac:dyDescent="0.25">
      <c r="B258"/>
      <c r="C258"/>
      <c r="D258"/>
      <c r="E258"/>
      <c r="F258"/>
    </row>
    <row r="259" spans="2:6" x14ac:dyDescent="0.25">
      <c r="B259"/>
      <c r="C259"/>
      <c r="D259"/>
      <c r="E259"/>
      <c r="F259"/>
    </row>
    <row r="260" spans="2:6" x14ac:dyDescent="0.25">
      <c r="B260"/>
      <c r="C260"/>
      <c r="D260"/>
      <c r="E260"/>
      <c r="F260"/>
    </row>
    <row r="261" spans="2:6" x14ac:dyDescent="0.25">
      <c r="B261"/>
      <c r="C261"/>
      <c r="D261"/>
      <c r="E261"/>
      <c r="F261"/>
    </row>
    <row r="262" spans="2:6" x14ac:dyDescent="0.25">
      <c r="B262"/>
      <c r="C262"/>
      <c r="D262"/>
      <c r="E262"/>
      <c r="F262"/>
    </row>
    <row r="263" spans="2:6" x14ac:dyDescent="0.25">
      <c r="B263"/>
      <c r="C263"/>
      <c r="D263"/>
      <c r="E263"/>
      <c r="F263"/>
    </row>
    <row r="264" spans="2:6" x14ac:dyDescent="0.25">
      <c r="B264"/>
      <c r="C264"/>
      <c r="D264"/>
      <c r="E264"/>
      <c r="F264"/>
    </row>
    <row r="265" spans="2:6" x14ac:dyDescent="0.25">
      <c r="B265"/>
      <c r="C265"/>
      <c r="D265"/>
      <c r="E265"/>
      <c r="F265"/>
    </row>
    <row r="266" spans="2:6" x14ac:dyDescent="0.25">
      <c r="B266"/>
      <c r="C266"/>
      <c r="D266"/>
      <c r="E266"/>
      <c r="F266"/>
    </row>
    <row r="267" spans="2:6" x14ac:dyDescent="0.25">
      <c r="B267"/>
      <c r="C267"/>
      <c r="D267"/>
      <c r="E267"/>
      <c r="F267"/>
    </row>
    <row r="268" spans="2:6" x14ac:dyDescent="0.25">
      <c r="B268"/>
      <c r="C268"/>
      <c r="D268"/>
      <c r="E268"/>
      <c r="F268"/>
    </row>
    <row r="269" spans="2:6" x14ac:dyDescent="0.25">
      <c r="B269"/>
      <c r="C269"/>
      <c r="D269"/>
      <c r="E269"/>
      <c r="F269"/>
    </row>
    <row r="270" spans="2:6" x14ac:dyDescent="0.25">
      <c r="B270"/>
      <c r="C270"/>
      <c r="D270"/>
      <c r="E270"/>
      <c r="F270"/>
    </row>
    <row r="271" spans="2:6" x14ac:dyDescent="0.25">
      <c r="B271"/>
      <c r="C271"/>
      <c r="D271"/>
      <c r="E271"/>
      <c r="F271"/>
    </row>
    <row r="272" spans="2:6" x14ac:dyDescent="0.25">
      <c r="B272"/>
      <c r="C272"/>
      <c r="D272"/>
      <c r="E272"/>
      <c r="F272"/>
    </row>
    <row r="273" spans="2:6" x14ac:dyDescent="0.25">
      <c r="B273"/>
      <c r="C273"/>
      <c r="D273"/>
      <c r="E273"/>
      <c r="F273"/>
    </row>
    <row r="274" spans="2:6" x14ac:dyDescent="0.25">
      <c r="B274"/>
      <c r="C274"/>
      <c r="D274"/>
      <c r="E274"/>
      <c r="F274"/>
    </row>
    <row r="275" spans="2:6" x14ac:dyDescent="0.25">
      <c r="B275"/>
      <c r="C275"/>
      <c r="D275"/>
      <c r="E275"/>
      <c r="F275"/>
    </row>
    <row r="276" spans="2:6" x14ac:dyDescent="0.25">
      <c r="B276"/>
      <c r="C276"/>
      <c r="D276"/>
      <c r="E276"/>
      <c r="F276"/>
    </row>
    <row r="277" spans="2:6" x14ac:dyDescent="0.25">
      <c r="B277"/>
      <c r="C277"/>
      <c r="D277"/>
      <c r="E277"/>
      <c r="F277"/>
    </row>
    <row r="278" spans="2:6" x14ac:dyDescent="0.25">
      <c r="B278"/>
      <c r="C278"/>
      <c r="D278"/>
      <c r="E278"/>
      <c r="F278"/>
    </row>
    <row r="279" spans="2:6" x14ac:dyDescent="0.25">
      <c r="B279"/>
      <c r="C279"/>
      <c r="D279"/>
      <c r="E279"/>
      <c r="F279"/>
    </row>
    <row r="280" spans="2:6" x14ac:dyDescent="0.25">
      <c r="B280"/>
      <c r="C280"/>
      <c r="D280"/>
      <c r="E280"/>
      <c r="F280"/>
    </row>
    <row r="281" spans="2:6" x14ac:dyDescent="0.25">
      <c r="B281"/>
      <c r="C281"/>
      <c r="D281"/>
      <c r="E281"/>
      <c r="F281"/>
    </row>
    <row r="282" spans="2:6" x14ac:dyDescent="0.25">
      <c r="B282"/>
      <c r="C282"/>
      <c r="D282"/>
      <c r="E282"/>
      <c r="F282"/>
    </row>
    <row r="283" spans="2:6" x14ac:dyDescent="0.25">
      <c r="B283"/>
      <c r="C283"/>
      <c r="D283"/>
      <c r="E283"/>
      <c r="F283"/>
    </row>
    <row r="284" spans="2:6" x14ac:dyDescent="0.25">
      <c r="B284"/>
      <c r="C284"/>
      <c r="D284"/>
      <c r="E284"/>
      <c r="F284"/>
    </row>
    <row r="285" spans="2:6" x14ac:dyDescent="0.25">
      <c r="B285"/>
      <c r="C285"/>
      <c r="D285"/>
      <c r="E285"/>
      <c r="F285"/>
    </row>
    <row r="286" spans="2:6" x14ac:dyDescent="0.25">
      <c r="B286"/>
      <c r="C286"/>
      <c r="D286"/>
      <c r="E286"/>
      <c r="F286"/>
    </row>
    <row r="287" spans="2:6" x14ac:dyDescent="0.25">
      <c r="B287"/>
      <c r="C287"/>
      <c r="D287"/>
      <c r="E287"/>
      <c r="F287"/>
    </row>
    <row r="288" spans="2:6" x14ac:dyDescent="0.25">
      <c r="B288"/>
      <c r="C288"/>
      <c r="D288"/>
      <c r="E288"/>
      <c r="F288"/>
    </row>
    <row r="289" spans="2:6" x14ac:dyDescent="0.25">
      <c r="B289"/>
      <c r="C289"/>
      <c r="D289"/>
      <c r="E289"/>
      <c r="F289"/>
    </row>
    <row r="290" spans="2:6" x14ac:dyDescent="0.25">
      <c r="B290"/>
      <c r="C290"/>
      <c r="D290"/>
      <c r="E290"/>
      <c r="F290"/>
    </row>
    <row r="291" spans="2:6" x14ac:dyDescent="0.25">
      <c r="B291"/>
      <c r="C291"/>
      <c r="D291"/>
      <c r="E291"/>
      <c r="F291"/>
    </row>
    <row r="292" spans="2:6" x14ac:dyDescent="0.25">
      <c r="B292"/>
      <c r="C292"/>
      <c r="D292"/>
      <c r="E292"/>
      <c r="F292"/>
    </row>
    <row r="293" spans="2:6" x14ac:dyDescent="0.25">
      <c r="B293"/>
      <c r="C293"/>
      <c r="D293"/>
      <c r="E293"/>
      <c r="F293"/>
    </row>
    <row r="294" spans="2:6" x14ac:dyDescent="0.25">
      <c r="B294"/>
      <c r="C294"/>
      <c r="D294"/>
      <c r="E294"/>
      <c r="F294"/>
    </row>
    <row r="295" spans="2:6" x14ac:dyDescent="0.25">
      <c r="B295"/>
      <c r="C295"/>
      <c r="D295"/>
      <c r="E295"/>
      <c r="F295"/>
    </row>
    <row r="296" spans="2:6" x14ac:dyDescent="0.25">
      <c r="B296"/>
      <c r="C296"/>
      <c r="D296"/>
      <c r="E296"/>
      <c r="F296"/>
    </row>
    <row r="297" spans="2:6" x14ac:dyDescent="0.25">
      <c r="B297"/>
      <c r="C297"/>
      <c r="D297"/>
      <c r="E297"/>
      <c r="F297"/>
    </row>
    <row r="298" spans="2:6" x14ac:dyDescent="0.25">
      <c r="B298"/>
      <c r="C298"/>
      <c r="D298"/>
      <c r="E298"/>
      <c r="F298"/>
    </row>
    <row r="299" spans="2:6" x14ac:dyDescent="0.25">
      <c r="B299"/>
      <c r="C299"/>
      <c r="D299"/>
      <c r="E299"/>
      <c r="F299"/>
    </row>
    <row r="300" spans="2:6" x14ac:dyDescent="0.25">
      <c r="B300"/>
      <c r="C300"/>
      <c r="D300"/>
      <c r="E300"/>
      <c r="F300"/>
    </row>
    <row r="301" spans="2:6" x14ac:dyDescent="0.25">
      <c r="B301"/>
      <c r="C301"/>
      <c r="D301"/>
      <c r="E301"/>
      <c r="F301"/>
    </row>
    <row r="302" spans="2:6" x14ac:dyDescent="0.25">
      <c r="B302"/>
      <c r="C302"/>
      <c r="D302"/>
      <c r="E302"/>
      <c r="F302"/>
    </row>
    <row r="303" spans="2:6" x14ac:dyDescent="0.25">
      <c r="B303"/>
      <c r="C303"/>
      <c r="D303"/>
      <c r="E303"/>
      <c r="F303"/>
    </row>
    <row r="304" spans="2:6" x14ac:dyDescent="0.25">
      <c r="B304"/>
      <c r="C304"/>
      <c r="D304"/>
      <c r="E304"/>
      <c r="F304"/>
    </row>
    <row r="305" spans="2:6" x14ac:dyDescent="0.25">
      <c r="B305"/>
      <c r="C305"/>
      <c r="D305"/>
      <c r="E305"/>
      <c r="F305"/>
    </row>
    <row r="306" spans="2:6" x14ac:dyDescent="0.25">
      <c r="B306"/>
      <c r="C306"/>
      <c r="D306"/>
      <c r="E306"/>
      <c r="F306"/>
    </row>
    <row r="307" spans="2:6" x14ac:dyDescent="0.25">
      <c r="B307"/>
      <c r="C307"/>
      <c r="D307"/>
      <c r="E307"/>
      <c r="F307"/>
    </row>
    <row r="308" spans="2:6" x14ac:dyDescent="0.25">
      <c r="B308"/>
      <c r="C308"/>
      <c r="D308"/>
      <c r="E308"/>
      <c r="F308"/>
    </row>
    <row r="309" spans="2:6" x14ac:dyDescent="0.25">
      <c r="B309"/>
      <c r="C309"/>
      <c r="D309"/>
      <c r="E309"/>
      <c r="F309"/>
    </row>
    <row r="310" spans="2:6" x14ac:dyDescent="0.25">
      <c r="B310"/>
      <c r="C310"/>
      <c r="D310"/>
      <c r="E310"/>
      <c r="F310"/>
    </row>
    <row r="311" spans="2:6" x14ac:dyDescent="0.25">
      <c r="B311"/>
      <c r="C311"/>
      <c r="D311"/>
      <c r="E311"/>
      <c r="F311"/>
    </row>
    <row r="312" spans="2:6" x14ac:dyDescent="0.25">
      <c r="B312"/>
      <c r="C312"/>
      <c r="D312"/>
      <c r="E312"/>
      <c r="F312"/>
    </row>
    <row r="313" spans="2:6" x14ac:dyDescent="0.25">
      <c r="B313"/>
      <c r="C313"/>
      <c r="D313"/>
      <c r="E313"/>
      <c r="F313"/>
    </row>
    <row r="314" spans="2:6" x14ac:dyDescent="0.25">
      <c r="B314"/>
      <c r="C314"/>
      <c r="D314"/>
      <c r="E314"/>
      <c r="F314"/>
    </row>
    <row r="315" spans="2:6" x14ac:dyDescent="0.25">
      <c r="B315"/>
      <c r="C315"/>
      <c r="D315"/>
      <c r="E315"/>
      <c r="F315"/>
    </row>
    <row r="316" spans="2:6" x14ac:dyDescent="0.25">
      <c r="B316"/>
      <c r="C316"/>
      <c r="D316"/>
      <c r="E316"/>
      <c r="F316"/>
    </row>
    <row r="317" spans="2:6" x14ac:dyDescent="0.25">
      <c r="B317"/>
      <c r="C317"/>
      <c r="D317"/>
      <c r="E317"/>
      <c r="F317"/>
    </row>
    <row r="318" spans="2:6" x14ac:dyDescent="0.25">
      <c r="B318"/>
      <c r="C318"/>
      <c r="D318"/>
      <c r="E318"/>
      <c r="F318"/>
    </row>
    <row r="319" spans="2:6" x14ac:dyDescent="0.25">
      <c r="B319"/>
      <c r="C319"/>
      <c r="D319"/>
      <c r="E319"/>
      <c r="F319"/>
    </row>
    <row r="320" spans="2:6" x14ac:dyDescent="0.25">
      <c r="B320"/>
      <c r="C320"/>
      <c r="D320"/>
      <c r="E320"/>
      <c r="F320"/>
    </row>
    <row r="321" spans="2:6" x14ac:dyDescent="0.25">
      <c r="B321"/>
      <c r="C321"/>
      <c r="D321"/>
      <c r="E321"/>
      <c r="F321"/>
    </row>
    <row r="322" spans="2:6" x14ac:dyDescent="0.25">
      <c r="B322"/>
      <c r="C322"/>
      <c r="D322"/>
      <c r="E322"/>
      <c r="F322"/>
    </row>
    <row r="323" spans="2:6" x14ac:dyDescent="0.25">
      <c r="B323"/>
      <c r="C323"/>
      <c r="D323"/>
      <c r="E323"/>
      <c r="F323"/>
    </row>
    <row r="324" spans="2:6" x14ac:dyDescent="0.25">
      <c r="B324"/>
      <c r="C324"/>
      <c r="D324"/>
      <c r="E324"/>
      <c r="F324"/>
    </row>
    <row r="325" spans="2:6" x14ac:dyDescent="0.25">
      <c r="B325"/>
      <c r="C325"/>
      <c r="D325"/>
      <c r="E325"/>
      <c r="F325"/>
    </row>
    <row r="326" spans="2:6" x14ac:dyDescent="0.25">
      <c r="B326"/>
      <c r="C326"/>
      <c r="D326"/>
      <c r="E326"/>
      <c r="F326"/>
    </row>
    <row r="327" spans="2:6" x14ac:dyDescent="0.25">
      <c r="B327"/>
      <c r="C327"/>
      <c r="D327"/>
      <c r="E327"/>
      <c r="F327"/>
    </row>
    <row r="328" spans="2:6" x14ac:dyDescent="0.25">
      <c r="B328"/>
      <c r="C328"/>
      <c r="D328"/>
      <c r="E328"/>
      <c r="F328"/>
    </row>
    <row r="329" spans="2:6" x14ac:dyDescent="0.25">
      <c r="B329"/>
      <c r="C329"/>
      <c r="D329"/>
      <c r="E329"/>
      <c r="F329"/>
    </row>
    <row r="330" spans="2:6" x14ac:dyDescent="0.25">
      <c r="B330"/>
      <c r="C330"/>
      <c r="D330"/>
      <c r="E330"/>
      <c r="F330"/>
    </row>
    <row r="331" spans="2:6" x14ac:dyDescent="0.25">
      <c r="B331"/>
      <c r="C331"/>
      <c r="D331"/>
      <c r="E331"/>
      <c r="F331"/>
    </row>
    <row r="332" spans="2:6" x14ac:dyDescent="0.25">
      <c r="B332"/>
      <c r="C332"/>
      <c r="D332"/>
      <c r="E332"/>
      <c r="F332"/>
    </row>
    <row r="333" spans="2:6" x14ac:dyDescent="0.25">
      <c r="B333"/>
      <c r="C333"/>
      <c r="D333"/>
      <c r="E333"/>
      <c r="F333"/>
    </row>
    <row r="334" spans="2:6" x14ac:dyDescent="0.25">
      <c r="B334"/>
      <c r="C334"/>
      <c r="D334"/>
      <c r="E334"/>
      <c r="F334"/>
    </row>
    <row r="335" spans="2:6" x14ac:dyDescent="0.25">
      <c r="B335"/>
      <c r="C335"/>
      <c r="D335"/>
      <c r="E335"/>
      <c r="F335"/>
    </row>
    <row r="336" spans="2:6" x14ac:dyDescent="0.25">
      <c r="B336"/>
      <c r="C336"/>
      <c r="D336"/>
      <c r="E336"/>
      <c r="F336"/>
    </row>
    <row r="337" spans="2:6" x14ac:dyDescent="0.25">
      <c r="B337"/>
      <c r="C337"/>
      <c r="D337"/>
      <c r="E337"/>
      <c r="F337"/>
    </row>
    <row r="338" spans="2:6" x14ac:dyDescent="0.25">
      <c r="B338"/>
      <c r="C338"/>
      <c r="D338"/>
      <c r="E338"/>
      <c r="F338"/>
    </row>
    <row r="339" spans="2:6" x14ac:dyDescent="0.25">
      <c r="B339"/>
      <c r="C339"/>
      <c r="D339"/>
      <c r="E339"/>
      <c r="F339"/>
    </row>
    <row r="340" spans="2:6" x14ac:dyDescent="0.25">
      <c r="B340"/>
      <c r="C340"/>
      <c r="D340"/>
      <c r="E340"/>
      <c r="F340"/>
    </row>
    <row r="341" spans="2:6" x14ac:dyDescent="0.25">
      <c r="B341"/>
      <c r="C341"/>
      <c r="D341"/>
      <c r="E341"/>
      <c r="F341"/>
    </row>
    <row r="342" spans="2:6" x14ac:dyDescent="0.25">
      <c r="B342"/>
      <c r="C342"/>
      <c r="D342"/>
      <c r="E342"/>
      <c r="F342"/>
    </row>
    <row r="343" spans="2:6" x14ac:dyDescent="0.25">
      <c r="B343"/>
      <c r="C343"/>
      <c r="D343"/>
      <c r="E343"/>
      <c r="F343"/>
    </row>
    <row r="344" spans="2:6" x14ac:dyDescent="0.25">
      <c r="B344"/>
      <c r="C344"/>
      <c r="D344"/>
      <c r="E344"/>
      <c r="F344"/>
    </row>
    <row r="345" spans="2:6" x14ac:dyDescent="0.25">
      <c r="B345"/>
      <c r="C345"/>
      <c r="D345"/>
      <c r="E345"/>
      <c r="F345"/>
    </row>
    <row r="346" spans="2:6" x14ac:dyDescent="0.25">
      <c r="B346"/>
      <c r="C346"/>
      <c r="D346"/>
      <c r="E346"/>
      <c r="F346"/>
    </row>
    <row r="347" spans="2:6" x14ac:dyDescent="0.25">
      <c r="B347"/>
      <c r="C347"/>
      <c r="D347"/>
      <c r="E347"/>
      <c r="F347"/>
    </row>
    <row r="348" spans="2:6" x14ac:dyDescent="0.25">
      <c r="B348"/>
      <c r="C348"/>
      <c r="D348"/>
      <c r="E348"/>
      <c r="F348"/>
    </row>
    <row r="349" spans="2:6" x14ac:dyDescent="0.25">
      <c r="B349"/>
      <c r="C349"/>
      <c r="D349"/>
      <c r="E349"/>
      <c r="F349"/>
    </row>
    <row r="350" spans="2:6" x14ac:dyDescent="0.25">
      <c r="B350"/>
      <c r="C350"/>
      <c r="D350"/>
      <c r="E350"/>
      <c r="F350"/>
    </row>
    <row r="351" spans="2:6" x14ac:dyDescent="0.25">
      <c r="B351"/>
      <c r="C351"/>
      <c r="D351"/>
      <c r="E351"/>
      <c r="F351"/>
    </row>
    <row r="352" spans="2:6" x14ac:dyDescent="0.25">
      <c r="B352"/>
      <c r="C352"/>
      <c r="D352"/>
      <c r="E352"/>
      <c r="F352"/>
    </row>
    <row r="353" spans="2:6" x14ac:dyDescent="0.25">
      <c r="B353"/>
      <c r="C353"/>
      <c r="D353"/>
      <c r="E353"/>
      <c r="F353"/>
    </row>
    <row r="354" spans="2:6" x14ac:dyDescent="0.25">
      <c r="B354"/>
      <c r="C354"/>
      <c r="D354"/>
      <c r="E354"/>
      <c r="F354"/>
    </row>
    <row r="355" spans="2:6" x14ac:dyDescent="0.25">
      <c r="B355"/>
      <c r="C355"/>
      <c r="D355"/>
      <c r="E355"/>
      <c r="F355"/>
    </row>
    <row r="356" spans="2:6" x14ac:dyDescent="0.25">
      <c r="B356"/>
      <c r="C356"/>
      <c r="D356"/>
      <c r="E356"/>
      <c r="F356"/>
    </row>
    <row r="357" spans="2:6" x14ac:dyDescent="0.25">
      <c r="B357"/>
      <c r="C357"/>
      <c r="D357"/>
      <c r="E357"/>
      <c r="F357"/>
    </row>
    <row r="358" spans="2:6" x14ac:dyDescent="0.25">
      <c r="B358"/>
      <c r="C358"/>
      <c r="D358"/>
      <c r="E358"/>
      <c r="F358"/>
    </row>
    <row r="359" spans="2:6" x14ac:dyDescent="0.25">
      <c r="B359"/>
      <c r="C359"/>
      <c r="D359"/>
      <c r="E359"/>
      <c r="F359"/>
    </row>
    <row r="360" spans="2:6" x14ac:dyDescent="0.25">
      <c r="B360"/>
      <c r="C360"/>
      <c r="D360"/>
      <c r="E360"/>
      <c r="F360"/>
    </row>
    <row r="361" spans="2:6" x14ac:dyDescent="0.25">
      <c r="B361"/>
      <c r="C361"/>
      <c r="D361"/>
      <c r="E361"/>
      <c r="F361"/>
    </row>
    <row r="362" spans="2:6" x14ac:dyDescent="0.25">
      <c r="B362"/>
      <c r="C362"/>
      <c r="D362"/>
      <c r="E362"/>
      <c r="F362"/>
    </row>
    <row r="363" spans="2:6" x14ac:dyDescent="0.25">
      <c r="B363"/>
      <c r="C363"/>
      <c r="D363"/>
      <c r="E363"/>
      <c r="F363"/>
    </row>
    <row r="364" spans="2:6" x14ac:dyDescent="0.25">
      <c r="B364"/>
      <c r="C364"/>
      <c r="D364"/>
      <c r="E364"/>
      <c r="F364"/>
    </row>
    <row r="365" spans="2:6" x14ac:dyDescent="0.25">
      <c r="B365"/>
      <c r="C365"/>
      <c r="D365"/>
      <c r="E365"/>
      <c r="F365"/>
    </row>
    <row r="366" spans="2:6" x14ac:dyDescent="0.25">
      <c r="B366"/>
      <c r="C366"/>
      <c r="D366"/>
      <c r="E366"/>
      <c r="F366"/>
    </row>
    <row r="367" spans="2:6" x14ac:dyDescent="0.25">
      <c r="B367"/>
      <c r="C367"/>
      <c r="D367"/>
      <c r="E367"/>
      <c r="F367"/>
    </row>
    <row r="368" spans="2:6" x14ac:dyDescent="0.25">
      <c r="B368"/>
      <c r="C368"/>
      <c r="D368"/>
      <c r="E368"/>
      <c r="F368"/>
    </row>
    <row r="369" spans="2:6" x14ac:dyDescent="0.25">
      <c r="B369"/>
      <c r="C369"/>
      <c r="D369"/>
      <c r="E369"/>
      <c r="F369"/>
    </row>
    <row r="370" spans="2:6" x14ac:dyDescent="0.25">
      <c r="B370"/>
      <c r="C370"/>
      <c r="D370"/>
      <c r="E370"/>
      <c r="F370"/>
    </row>
    <row r="371" spans="2:6" x14ac:dyDescent="0.25">
      <c r="B371"/>
      <c r="C371"/>
      <c r="D371"/>
      <c r="E371"/>
      <c r="F371"/>
    </row>
    <row r="372" spans="2:6" x14ac:dyDescent="0.25">
      <c r="B372"/>
      <c r="C372"/>
      <c r="D372"/>
      <c r="E372"/>
      <c r="F372"/>
    </row>
    <row r="373" spans="2:6" x14ac:dyDescent="0.25">
      <c r="B373"/>
      <c r="C373"/>
      <c r="D373"/>
      <c r="E373"/>
      <c r="F373"/>
    </row>
    <row r="374" spans="2:6" x14ac:dyDescent="0.25">
      <c r="B374"/>
      <c r="C374"/>
      <c r="D374"/>
      <c r="E374"/>
      <c r="F374"/>
    </row>
    <row r="375" spans="2:6" x14ac:dyDescent="0.25">
      <c r="B375"/>
      <c r="C375"/>
      <c r="D375"/>
      <c r="E375"/>
      <c r="F375"/>
    </row>
    <row r="376" spans="2:6" x14ac:dyDescent="0.25">
      <c r="B376"/>
      <c r="C376"/>
      <c r="D376"/>
      <c r="E376"/>
      <c r="F376"/>
    </row>
    <row r="377" spans="2:6" x14ac:dyDescent="0.25">
      <c r="B377"/>
      <c r="C377"/>
      <c r="D377"/>
      <c r="E377"/>
      <c r="F377"/>
    </row>
    <row r="378" spans="2:6" x14ac:dyDescent="0.25">
      <c r="B378"/>
      <c r="C378"/>
      <c r="D378"/>
      <c r="E378"/>
      <c r="F378"/>
    </row>
    <row r="379" spans="2:6" x14ac:dyDescent="0.25">
      <c r="B379"/>
      <c r="C379"/>
      <c r="D379"/>
      <c r="E379"/>
      <c r="F379"/>
    </row>
    <row r="380" spans="2:6" x14ac:dyDescent="0.25">
      <c r="B380"/>
      <c r="C380"/>
      <c r="D380"/>
      <c r="E380"/>
      <c r="F380"/>
    </row>
    <row r="381" spans="2:6" x14ac:dyDescent="0.25">
      <c r="B381"/>
      <c r="C381"/>
      <c r="D381"/>
      <c r="E381"/>
      <c r="F381"/>
    </row>
    <row r="382" spans="2:6" x14ac:dyDescent="0.25">
      <c r="B382"/>
      <c r="C382"/>
      <c r="D382"/>
      <c r="E382"/>
      <c r="F382"/>
    </row>
    <row r="383" spans="2:6" x14ac:dyDescent="0.25">
      <c r="B383"/>
      <c r="C383"/>
      <c r="D383"/>
      <c r="E383"/>
      <c r="F383"/>
    </row>
    <row r="384" spans="2:6" x14ac:dyDescent="0.25">
      <c r="B384"/>
      <c r="C384"/>
      <c r="D384"/>
      <c r="E384"/>
      <c r="F384"/>
    </row>
    <row r="385" spans="2:6" x14ac:dyDescent="0.25">
      <c r="B385"/>
      <c r="C385"/>
      <c r="D385"/>
      <c r="E385"/>
      <c r="F385"/>
    </row>
    <row r="386" spans="2:6" x14ac:dyDescent="0.25">
      <c r="B386"/>
      <c r="C386"/>
      <c r="D386"/>
      <c r="E386"/>
      <c r="F386"/>
    </row>
    <row r="387" spans="2:6" x14ac:dyDescent="0.25">
      <c r="B387"/>
      <c r="C387"/>
      <c r="D387"/>
      <c r="E387"/>
      <c r="F387"/>
    </row>
    <row r="388" spans="2:6" x14ac:dyDescent="0.25">
      <c r="B388"/>
      <c r="C388"/>
      <c r="D388"/>
      <c r="E388"/>
      <c r="F388"/>
    </row>
    <row r="389" spans="2:6" x14ac:dyDescent="0.25">
      <c r="B389"/>
      <c r="C389"/>
      <c r="D389"/>
      <c r="E389"/>
      <c r="F389"/>
    </row>
    <row r="390" spans="2:6" x14ac:dyDescent="0.25">
      <c r="B390"/>
      <c r="C390"/>
      <c r="D390"/>
      <c r="E390"/>
      <c r="F390"/>
    </row>
    <row r="391" spans="2:6" x14ac:dyDescent="0.25">
      <c r="B391"/>
      <c r="C391"/>
      <c r="D391"/>
      <c r="E391"/>
      <c r="F391"/>
    </row>
    <row r="392" spans="2:6" x14ac:dyDescent="0.25">
      <c r="B392"/>
      <c r="C392"/>
      <c r="D392"/>
      <c r="E392"/>
      <c r="F392"/>
    </row>
    <row r="393" spans="2:6" x14ac:dyDescent="0.25">
      <c r="B393"/>
      <c r="C393"/>
      <c r="D393"/>
      <c r="E393"/>
      <c r="F393"/>
    </row>
    <row r="394" spans="2:6" x14ac:dyDescent="0.25">
      <c r="B394"/>
      <c r="C394"/>
      <c r="D394"/>
      <c r="E394"/>
      <c r="F394"/>
    </row>
    <row r="395" spans="2:6" x14ac:dyDescent="0.25">
      <c r="B395"/>
      <c r="C395"/>
      <c r="D395"/>
      <c r="E395"/>
      <c r="F395"/>
    </row>
    <row r="396" spans="2:6" x14ac:dyDescent="0.25">
      <c r="B396"/>
      <c r="C396"/>
      <c r="D396"/>
      <c r="E396"/>
      <c r="F396"/>
    </row>
    <row r="397" spans="2:6" x14ac:dyDescent="0.25">
      <c r="B397"/>
      <c r="C397"/>
      <c r="D397"/>
      <c r="E397"/>
      <c r="F397"/>
    </row>
    <row r="398" spans="2:6" x14ac:dyDescent="0.25">
      <c r="B398"/>
      <c r="C398"/>
      <c r="D398"/>
      <c r="E398"/>
      <c r="F398"/>
    </row>
    <row r="399" spans="2:6" x14ac:dyDescent="0.25">
      <c r="B399"/>
      <c r="C399"/>
      <c r="D399"/>
      <c r="E399"/>
      <c r="F399"/>
    </row>
    <row r="400" spans="2:6" x14ac:dyDescent="0.25">
      <c r="B400"/>
      <c r="C400"/>
      <c r="D400"/>
      <c r="E400"/>
      <c r="F400"/>
    </row>
    <row r="401" spans="2:6" x14ac:dyDescent="0.25">
      <c r="B401"/>
      <c r="C401"/>
      <c r="D401"/>
      <c r="E401"/>
      <c r="F401"/>
    </row>
    <row r="402" spans="2:6" x14ac:dyDescent="0.25">
      <c r="B402"/>
      <c r="C402"/>
      <c r="D402"/>
      <c r="E402"/>
      <c r="F402"/>
    </row>
    <row r="403" spans="2:6" x14ac:dyDescent="0.25">
      <c r="B403"/>
      <c r="C403"/>
      <c r="D403"/>
      <c r="E403"/>
      <c r="F403"/>
    </row>
    <row r="404" spans="2:6" x14ac:dyDescent="0.25">
      <c r="B404"/>
      <c r="C404"/>
      <c r="D404"/>
      <c r="E404"/>
      <c r="F404"/>
    </row>
    <row r="405" spans="2:6" x14ac:dyDescent="0.25">
      <c r="B405"/>
      <c r="C405"/>
      <c r="D405"/>
      <c r="E405"/>
      <c r="F405"/>
    </row>
    <row r="406" spans="2:6" x14ac:dyDescent="0.25">
      <c r="B406"/>
      <c r="C406"/>
      <c r="D406"/>
      <c r="E406"/>
      <c r="F406"/>
    </row>
    <row r="407" spans="2:6" x14ac:dyDescent="0.25">
      <c r="B407"/>
      <c r="C407"/>
      <c r="D407"/>
      <c r="E407"/>
      <c r="F407"/>
    </row>
    <row r="408" spans="2:6" x14ac:dyDescent="0.25">
      <c r="B408"/>
      <c r="C408"/>
      <c r="D408"/>
      <c r="E408"/>
      <c r="F408"/>
    </row>
    <row r="409" spans="2:6" x14ac:dyDescent="0.25">
      <c r="B409"/>
      <c r="C409"/>
      <c r="D409"/>
      <c r="E409"/>
      <c r="F409"/>
    </row>
    <row r="410" spans="2:6" x14ac:dyDescent="0.25">
      <c r="B410"/>
      <c r="C410"/>
      <c r="D410"/>
      <c r="E410"/>
      <c r="F410"/>
    </row>
    <row r="411" spans="2:6" x14ac:dyDescent="0.25">
      <c r="B411"/>
      <c r="C411"/>
      <c r="D411"/>
      <c r="E411"/>
      <c r="F411"/>
    </row>
    <row r="412" spans="2:6" x14ac:dyDescent="0.25">
      <c r="B412"/>
      <c r="C412"/>
      <c r="D412"/>
      <c r="E412"/>
      <c r="F412"/>
    </row>
    <row r="413" spans="2:6" x14ac:dyDescent="0.25">
      <c r="B413"/>
      <c r="C413"/>
      <c r="D413"/>
      <c r="E413"/>
      <c r="F413"/>
    </row>
    <row r="414" spans="2:6" x14ac:dyDescent="0.25">
      <c r="B414"/>
      <c r="C414"/>
      <c r="D414"/>
      <c r="E414"/>
      <c r="F414"/>
    </row>
    <row r="415" spans="2:6" x14ac:dyDescent="0.25">
      <c r="B415"/>
      <c r="C415"/>
      <c r="D415"/>
      <c r="E415"/>
      <c r="F415"/>
    </row>
    <row r="416" spans="2:6" x14ac:dyDescent="0.25">
      <c r="B416"/>
      <c r="C416"/>
      <c r="D416"/>
      <c r="E416"/>
      <c r="F416"/>
    </row>
    <row r="417" spans="2:6" x14ac:dyDescent="0.25">
      <c r="B417"/>
      <c r="C417"/>
      <c r="D417"/>
      <c r="E417"/>
      <c r="F417"/>
    </row>
    <row r="418" spans="2:6" x14ac:dyDescent="0.25">
      <c r="B418"/>
      <c r="C418"/>
      <c r="D418"/>
      <c r="E418"/>
      <c r="F418"/>
    </row>
    <row r="419" spans="2:6" x14ac:dyDescent="0.25">
      <c r="B419"/>
      <c r="C419"/>
      <c r="D419"/>
      <c r="E419"/>
      <c r="F419"/>
    </row>
    <row r="420" spans="2:6" x14ac:dyDescent="0.25">
      <c r="B420"/>
      <c r="C420"/>
      <c r="D420"/>
      <c r="E420"/>
      <c r="F420"/>
    </row>
    <row r="421" spans="2:6" x14ac:dyDescent="0.25">
      <c r="B421"/>
      <c r="C421"/>
      <c r="D421"/>
      <c r="E421"/>
      <c r="F421"/>
    </row>
    <row r="422" spans="2:6" x14ac:dyDescent="0.25">
      <c r="B422"/>
      <c r="C422"/>
      <c r="D422"/>
      <c r="E422"/>
      <c r="F422"/>
    </row>
    <row r="423" spans="2:6" x14ac:dyDescent="0.25">
      <c r="B423"/>
      <c r="C423"/>
      <c r="D423"/>
      <c r="E423"/>
      <c r="F423"/>
    </row>
    <row r="424" spans="2:6" x14ac:dyDescent="0.25">
      <c r="B424"/>
      <c r="C424"/>
      <c r="D424"/>
      <c r="E424"/>
      <c r="F424"/>
    </row>
    <row r="425" spans="2:6" x14ac:dyDescent="0.25">
      <c r="B425"/>
      <c r="C425"/>
      <c r="D425"/>
      <c r="E425"/>
      <c r="F425"/>
    </row>
    <row r="426" spans="2:6" x14ac:dyDescent="0.25">
      <c r="B426"/>
      <c r="C426"/>
      <c r="D426"/>
      <c r="E426"/>
      <c r="F426"/>
    </row>
    <row r="427" spans="2:6" x14ac:dyDescent="0.25">
      <c r="B427"/>
      <c r="C427"/>
      <c r="D427"/>
      <c r="E427"/>
      <c r="F427"/>
    </row>
    <row r="428" spans="2:6" x14ac:dyDescent="0.25">
      <c r="B428"/>
      <c r="C428"/>
      <c r="D428"/>
      <c r="E428"/>
      <c r="F428"/>
    </row>
    <row r="429" spans="2:6" x14ac:dyDescent="0.25">
      <c r="B429"/>
      <c r="C429"/>
      <c r="D429"/>
      <c r="E429"/>
      <c r="F429"/>
    </row>
    <row r="430" spans="2:6" x14ac:dyDescent="0.25">
      <c r="B430"/>
      <c r="C430"/>
      <c r="D430"/>
      <c r="E430"/>
      <c r="F430"/>
    </row>
    <row r="431" spans="2:6" x14ac:dyDescent="0.25">
      <c r="B431"/>
      <c r="C431"/>
      <c r="D431"/>
      <c r="E431"/>
      <c r="F431"/>
    </row>
    <row r="432" spans="2:6" x14ac:dyDescent="0.25">
      <c r="B432"/>
      <c r="C432"/>
      <c r="D432"/>
      <c r="E432"/>
      <c r="F432"/>
    </row>
    <row r="433" spans="2:6" x14ac:dyDescent="0.25">
      <c r="B433"/>
      <c r="C433"/>
      <c r="D433"/>
      <c r="E433"/>
      <c r="F433"/>
    </row>
    <row r="434" spans="2:6" x14ac:dyDescent="0.25">
      <c r="B434"/>
      <c r="C434"/>
      <c r="D434"/>
      <c r="E434"/>
      <c r="F434"/>
    </row>
    <row r="435" spans="2:6" x14ac:dyDescent="0.25">
      <c r="B435"/>
      <c r="C435"/>
      <c r="D435"/>
      <c r="E435"/>
      <c r="F435"/>
    </row>
    <row r="436" spans="2:6" x14ac:dyDescent="0.25">
      <c r="B436"/>
      <c r="C436"/>
      <c r="D436"/>
      <c r="E436"/>
      <c r="F436"/>
    </row>
    <row r="437" spans="2:6" x14ac:dyDescent="0.25">
      <c r="B437"/>
      <c r="C437"/>
      <c r="D437"/>
      <c r="E437"/>
      <c r="F437"/>
    </row>
    <row r="438" spans="2:6" x14ac:dyDescent="0.25">
      <c r="B438"/>
      <c r="C438"/>
      <c r="D438"/>
      <c r="E438"/>
      <c r="F438"/>
    </row>
    <row r="439" spans="2:6" x14ac:dyDescent="0.25">
      <c r="B439"/>
      <c r="C439"/>
      <c r="D439"/>
      <c r="E439"/>
      <c r="F439"/>
    </row>
    <row r="440" spans="2:6" x14ac:dyDescent="0.25">
      <c r="B440"/>
      <c r="C440"/>
      <c r="D440"/>
      <c r="E440"/>
      <c r="F440"/>
    </row>
    <row r="441" spans="2:6" x14ac:dyDescent="0.25">
      <c r="B441"/>
      <c r="C441"/>
      <c r="D441"/>
      <c r="E441"/>
      <c r="F441"/>
    </row>
    <row r="442" spans="2:6" x14ac:dyDescent="0.25">
      <c r="B442"/>
      <c r="C442"/>
      <c r="D442"/>
      <c r="E442"/>
      <c r="F442"/>
    </row>
    <row r="443" spans="2:6" x14ac:dyDescent="0.25">
      <c r="B443"/>
      <c r="C443"/>
      <c r="D443"/>
      <c r="E443"/>
      <c r="F443"/>
    </row>
    <row r="444" spans="2:6" x14ac:dyDescent="0.25">
      <c r="B444"/>
      <c r="C444"/>
      <c r="D444"/>
      <c r="E444"/>
      <c r="F444"/>
    </row>
    <row r="445" spans="2:6" x14ac:dyDescent="0.25">
      <c r="B445"/>
      <c r="C445"/>
      <c r="D445"/>
      <c r="E445"/>
      <c r="F445"/>
    </row>
    <row r="446" spans="2:6" x14ac:dyDescent="0.25">
      <c r="B446"/>
      <c r="C446"/>
      <c r="D446"/>
      <c r="E446"/>
      <c r="F446"/>
    </row>
    <row r="447" spans="2:6" x14ac:dyDescent="0.25">
      <c r="B447"/>
      <c r="C447"/>
      <c r="D447"/>
      <c r="E447"/>
      <c r="F447"/>
    </row>
    <row r="448" spans="2:6" x14ac:dyDescent="0.25">
      <c r="B448"/>
      <c r="C448"/>
      <c r="D448"/>
      <c r="E448"/>
      <c r="F448"/>
    </row>
    <row r="449" spans="2:6" x14ac:dyDescent="0.25">
      <c r="B449"/>
      <c r="C449"/>
      <c r="D449"/>
      <c r="E449"/>
      <c r="F449"/>
    </row>
    <row r="450" spans="2:6" x14ac:dyDescent="0.25">
      <c r="B450"/>
      <c r="C450"/>
      <c r="D450"/>
      <c r="E450"/>
      <c r="F450"/>
    </row>
    <row r="451" spans="2:6" x14ac:dyDescent="0.25">
      <c r="B451"/>
      <c r="C451"/>
      <c r="D451"/>
      <c r="E451"/>
      <c r="F451"/>
    </row>
    <row r="452" spans="2:6" x14ac:dyDescent="0.25">
      <c r="B452"/>
      <c r="C452"/>
      <c r="D452"/>
      <c r="E452"/>
      <c r="F452"/>
    </row>
    <row r="453" spans="2:6" x14ac:dyDescent="0.25">
      <c r="B453"/>
      <c r="C453"/>
      <c r="D453"/>
      <c r="E453"/>
      <c r="F453"/>
    </row>
    <row r="454" spans="2:6" x14ac:dyDescent="0.25">
      <c r="B454"/>
      <c r="C454"/>
      <c r="D454"/>
      <c r="E454"/>
      <c r="F454"/>
    </row>
    <row r="455" spans="2:6" x14ac:dyDescent="0.25">
      <c r="B455"/>
      <c r="C455"/>
      <c r="D455"/>
      <c r="E455"/>
      <c r="F455"/>
    </row>
    <row r="456" spans="2:6" x14ac:dyDescent="0.25">
      <c r="B456"/>
      <c r="C456"/>
      <c r="D456"/>
      <c r="E456"/>
      <c r="F456"/>
    </row>
    <row r="457" spans="2:6" x14ac:dyDescent="0.25">
      <c r="B457"/>
      <c r="C457"/>
      <c r="D457"/>
      <c r="E457"/>
      <c r="F457"/>
    </row>
    <row r="458" spans="2:6" x14ac:dyDescent="0.25">
      <c r="B458"/>
      <c r="C458"/>
      <c r="D458"/>
      <c r="E458"/>
      <c r="F458"/>
    </row>
    <row r="459" spans="2:6" x14ac:dyDescent="0.25">
      <c r="B459"/>
      <c r="C459"/>
      <c r="D459"/>
      <c r="E459"/>
      <c r="F459"/>
    </row>
    <row r="460" spans="2:6" x14ac:dyDescent="0.25">
      <c r="B460"/>
      <c r="C460"/>
      <c r="D460"/>
      <c r="E460"/>
      <c r="F460"/>
    </row>
    <row r="461" spans="2:6" x14ac:dyDescent="0.25">
      <c r="B461"/>
      <c r="C461"/>
      <c r="D461"/>
      <c r="E461"/>
      <c r="F461"/>
    </row>
    <row r="462" spans="2:6" x14ac:dyDescent="0.25">
      <c r="B462"/>
      <c r="C462"/>
      <c r="D462"/>
      <c r="E462"/>
      <c r="F462"/>
    </row>
    <row r="463" spans="2:6" x14ac:dyDescent="0.25">
      <c r="B463"/>
      <c r="C463"/>
      <c r="D463"/>
      <c r="E463"/>
      <c r="F463"/>
    </row>
    <row r="464" spans="2:6" x14ac:dyDescent="0.25">
      <c r="B464"/>
      <c r="C464"/>
      <c r="D464"/>
      <c r="E464"/>
      <c r="F464"/>
    </row>
    <row r="465" spans="2:6" x14ac:dyDescent="0.25">
      <c r="B465"/>
      <c r="C465"/>
      <c r="D465"/>
      <c r="E465"/>
      <c r="F465"/>
    </row>
    <row r="466" spans="2:6" x14ac:dyDescent="0.25">
      <c r="B466"/>
      <c r="C466"/>
      <c r="D466"/>
      <c r="E466"/>
      <c r="F466"/>
    </row>
    <row r="467" spans="2:6" x14ac:dyDescent="0.25">
      <c r="B467"/>
      <c r="C467"/>
      <c r="D467"/>
      <c r="E467"/>
      <c r="F467"/>
    </row>
    <row r="468" spans="2:6" x14ac:dyDescent="0.25">
      <c r="B468"/>
      <c r="C468"/>
      <c r="D468"/>
      <c r="E468"/>
      <c r="F468"/>
    </row>
    <row r="469" spans="2:6" x14ac:dyDescent="0.25">
      <c r="B469"/>
      <c r="C469"/>
      <c r="D469"/>
      <c r="E469"/>
      <c r="F469"/>
    </row>
    <row r="470" spans="2:6" x14ac:dyDescent="0.25">
      <c r="B470"/>
      <c r="C470"/>
      <c r="D470"/>
      <c r="E470"/>
      <c r="F470"/>
    </row>
    <row r="471" spans="2:6" x14ac:dyDescent="0.25">
      <c r="B471"/>
      <c r="C471"/>
      <c r="D471"/>
      <c r="E471"/>
      <c r="F471"/>
    </row>
    <row r="472" spans="2:6" x14ac:dyDescent="0.25">
      <c r="B472"/>
      <c r="C472"/>
      <c r="D472"/>
      <c r="E472"/>
      <c r="F472"/>
    </row>
    <row r="473" spans="2:6" x14ac:dyDescent="0.25">
      <c r="B473"/>
      <c r="C473"/>
      <c r="D473"/>
      <c r="E473"/>
      <c r="F473"/>
    </row>
    <row r="474" spans="2:6" x14ac:dyDescent="0.25">
      <c r="B474"/>
      <c r="C474"/>
      <c r="D474"/>
      <c r="E474"/>
      <c r="F474"/>
    </row>
    <row r="475" spans="2:6" x14ac:dyDescent="0.25">
      <c r="B475"/>
      <c r="C475"/>
      <c r="D475"/>
      <c r="E475"/>
      <c r="F475"/>
    </row>
    <row r="476" spans="2:6" x14ac:dyDescent="0.25">
      <c r="B476"/>
      <c r="C476"/>
      <c r="D476"/>
      <c r="E476"/>
      <c r="F476"/>
    </row>
    <row r="477" spans="2:6" x14ac:dyDescent="0.25">
      <c r="B477"/>
      <c r="C477"/>
      <c r="D477"/>
      <c r="E477"/>
      <c r="F477"/>
    </row>
    <row r="478" spans="2:6" x14ac:dyDescent="0.25">
      <c r="B478"/>
      <c r="C478"/>
      <c r="D478"/>
      <c r="E478"/>
      <c r="F478"/>
    </row>
    <row r="479" spans="2:6" x14ac:dyDescent="0.25">
      <c r="B479"/>
      <c r="C479"/>
      <c r="D479"/>
      <c r="E479"/>
      <c r="F479"/>
    </row>
    <row r="480" spans="2:6" x14ac:dyDescent="0.25">
      <c r="B480"/>
      <c r="C480"/>
      <c r="D480"/>
      <c r="E480"/>
      <c r="F480"/>
    </row>
    <row r="481" spans="2:6" x14ac:dyDescent="0.25">
      <c r="B481"/>
      <c r="C481"/>
      <c r="D481"/>
      <c r="E481"/>
      <c r="F481"/>
    </row>
    <row r="482" spans="2:6" x14ac:dyDescent="0.25">
      <c r="B482"/>
      <c r="C482"/>
      <c r="D482"/>
      <c r="E482"/>
      <c r="F482"/>
    </row>
    <row r="483" spans="2:6" x14ac:dyDescent="0.25">
      <c r="B483"/>
      <c r="C483"/>
      <c r="D483"/>
      <c r="E483"/>
      <c r="F483"/>
    </row>
    <row r="484" spans="2:6" x14ac:dyDescent="0.25">
      <c r="B484"/>
      <c r="C484"/>
      <c r="D484"/>
      <c r="E484"/>
      <c r="F484"/>
    </row>
    <row r="485" spans="2:6" x14ac:dyDescent="0.25">
      <c r="B485"/>
      <c r="C485"/>
      <c r="D485"/>
      <c r="E485"/>
      <c r="F485"/>
    </row>
    <row r="486" spans="2:6" x14ac:dyDescent="0.25">
      <c r="B486"/>
      <c r="C486"/>
      <c r="D486"/>
      <c r="E486"/>
      <c r="F486"/>
    </row>
    <row r="487" spans="2:6" x14ac:dyDescent="0.25">
      <c r="B487"/>
      <c r="C487"/>
      <c r="D487"/>
      <c r="E487"/>
      <c r="F487"/>
    </row>
    <row r="488" spans="2:6" x14ac:dyDescent="0.25">
      <c r="B488"/>
      <c r="C488"/>
      <c r="D488"/>
      <c r="E488"/>
      <c r="F488"/>
    </row>
    <row r="489" spans="2:6" x14ac:dyDescent="0.25">
      <c r="B489"/>
      <c r="C489"/>
      <c r="D489"/>
      <c r="E489"/>
      <c r="F489"/>
    </row>
    <row r="490" spans="2:6" x14ac:dyDescent="0.25">
      <c r="B490"/>
      <c r="C490"/>
      <c r="D490"/>
      <c r="E490"/>
      <c r="F490"/>
    </row>
    <row r="491" spans="2:6" x14ac:dyDescent="0.25">
      <c r="B491"/>
      <c r="C491"/>
      <c r="D491"/>
      <c r="E491"/>
      <c r="F491"/>
    </row>
    <row r="492" spans="2:6" x14ac:dyDescent="0.25">
      <c r="B492"/>
      <c r="C492"/>
      <c r="D492"/>
      <c r="E492"/>
      <c r="F492"/>
    </row>
    <row r="493" spans="2:6" x14ac:dyDescent="0.25">
      <c r="B493"/>
      <c r="C493"/>
      <c r="D493"/>
      <c r="E493"/>
      <c r="F493"/>
    </row>
    <row r="494" spans="2:6" x14ac:dyDescent="0.25">
      <c r="B494"/>
      <c r="C494"/>
      <c r="D494"/>
      <c r="E494"/>
      <c r="F494"/>
    </row>
    <row r="495" spans="2:6" x14ac:dyDescent="0.25">
      <c r="B495"/>
      <c r="C495"/>
      <c r="D495"/>
      <c r="E495"/>
      <c r="F495"/>
    </row>
    <row r="496" spans="2:6" x14ac:dyDescent="0.25">
      <c r="B496"/>
      <c r="C496"/>
      <c r="D496"/>
      <c r="E496"/>
      <c r="F496"/>
    </row>
    <row r="497" spans="2:6" x14ac:dyDescent="0.25">
      <c r="B497"/>
      <c r="C497"/>
      <c r="D497"/>
      <c r="E497"/>
      <c r="F497"/>
    </row>
    <row r="498" spans="2:6" x14ac:dyDescent="0.25">
      <c r="B498"/>
      <c r="C498"/>
      <c r="D498"/>
      <c r="E498"/>
      <c r="F498"/>
    </row>
    <row r="499" spans="2:6" x14ac:dyDescent="0.25">
      <c r="B499"/>
      <c r="C499"/>
      <c r="D499"/>
      <c r="E499"/>
      <c r="F499"/>
    </row>
    <row r="500" spans="2:6" x14ac:dyDescent="0.25">
      <c r="B500"/>
      <c r="C500"/>
      <c r="D500"/>
      <c r="E500"/>
      <c r="F500"/>
    </row>
    <row r="501" spans="2:6" x14ac:dyDescent="0.25">
      <c r="B501"/>
      <c r="C501"/>
      <c r="D501"/>
      <c r="E501"/>
      <c r="F501"/>
    </row>
    <row r="502" spans="2:6" x14ac:dyDescent="0.25">
      <c r="B502"/>
      <c r="C502"/>
      <c r="D502"/>
      <c r="E502"/>
      <c r="F502"/>
    </row>
    <row r="503" spans="2:6" x14ac:dyDescent="0.25">
      <c r="B503"/>
      <c r="C503"/>
      <c r="D503"/>
      <c r="E503"/>
      <c r="F503"/>
    </row>
    <row r="504" spans="2:6" x14ac:dyDescent="0.25">
      <c r="B504"/>
      <c r="C504"/>
      <c r="D504"/>
      <c r="E504"/>
      <c r="F504"/>
    </row>
    <row r="505" spans="2:6" x14ac:dyDescent="0.25">
      <c r="B505"/>
      <c r="C505"/>
      <c r="D505"/>
      <c r="E505"/>
      <c r="F505"/>
    </row>
    <row r="506" spans="2:6" x14ac:dyDescent="0.25">
      <c r="B506"/>
      <c r="C506"/>
      <c r="D506"/>
      <c r="E506"/>
      <c r="F506"/>
    </row>
    <row r="507" spans="2:6" x14ac:dyDescent="0.25">
      <c r="B507"/>
      <c r="C507"/>
      <c r="D507"/>
      <c r="E507"/>
      <c r="F507"/>
    </row>
    <row r="508" spans="2:6" x14ac:dyDescent="0.25">
      <c r="B508"/>
      <c r="C508"/>
      <c r="D508"/>
      <c r="E508"/>
      <c r="F508"/>
    </row>
    <row r="509" spans="2:6" x14ac:dyDescent="0.25">
      <c r="B509"/>
      <c r="C509"/>
      <c r="D509"/>
      <c r="E509"/>
      <c r="F509"/>
    </row>
    <row r="510" spans="2:6" x14ac:dyDescent="0.25">
      <c r="B510"/>
      <c r="C510"/>
      <c r="D510"/>
      <c r="E510"/>
      <c r="F510"/>
    </row>
    <row r="511" spans="2:6" x14ac:dyDescent="0.25">
      <c r="B511"/>
      <c r="C511"/>
      <c r="D511"/>
      <c r="E511"/>
      <c r="F511"/>
    </row>
    <row r="512" spans="2:6" x14ac:dyDescent="0.25">
      <c r="B512"/>
      <c r="C512"/>
      <c r="D512"/>
      <c r="E512"/>
      <c r="F512"/>
    </row>
    <row r="513" spans="2:6" x14ac:dyDescent="0.25">
      <c r="B513"/>
      <c r="C513"/>
      <c r="D513"/>
      <c r="E513"/>
      <c r="F513"/>
    </row>
    <row r="514" spans="2:6" x14ac:dyDescent="0.25">
      <c r="B514"/>
      <c r="C514"/>
      <c r="D514"/>
      <c r="E514"/>
      <c r="F514"/>
    </row>
    <row r="515" spans="2:6" x14ac:dyDescent="0.25">
      <c r="B515"/>
      <c r="C515"/>
      <c r="D515"/>
      <c r="E515"/>
      <c r="F515"/>
    </row>
    <row r="516" spans="2:6" x14ac:dyDescent="0.25">
      <c r="B516"/>
      <c r="C516"/>
      <c r="D516"/>
      <c r="E516"/>
      <c r="F516"/>
    </row>
    <row r="517" spans="2:6" x14ac:dyDescent="0.25">
      <c r="B517"/>
      <c r="C517"/>
      <c r="D517"/>
      <c r="E517"/>
      <c r="F517"/>
    </row>
    <row r="518" spans="2:6" x14ac:dyDescent="0.25">
      <c r="B518"/>
      <c r="C518"/>
      <c r="D518"/>
      <c r="E518"/>
      <c r="F518"/>
    </row>
    <row r="519" spans="2:6" x14ac:dyDescent="0.25">
      <c r="B519"/>
      <c r="C519"/>
      <c r="D519"/>
      <c r="E519"/>
      <c r="F519"/>
    </row>
    <row r="520" spans="2:6" x14ac:dyDescent="0.25">
      <c r="B520"/>
      <c r="C520"/>
      <c r="D520"/>
      <c r="E520"/>
      <c r="F520"/>
    </row>
    <row r="521" spans="2:6" x14ac:dyDescent="0.25">
      <c r="B521"/>
      <c r="C521"/>
      <c r="D521"/>
      <c r="E521"/>
      <c r="F521"/>
    </row>
    <row r="522" spans="2:6" x14ac:dyDescent="0.25">
      <c r="B522"/>
      <c r="C522"/>
      <c r="D522"/>
      <c r="E522"/>
      <c r="F522"/>
    </row>
    <row r="523" spans="2:6" x14ac:dyDescent="0.25">
      <c r="B523"/>
      <c r="C523"/>
      <c r="D523"/>
      <c r="E523"/>
      <c r="F523"/>
    </row>
    <row r="524" spans="2:6" x14ac:dyDescent="0.25">
      <c r="B524"/>
      <c r="C524"/>
      <c r="D524"/>
      <c r="E524"/>
      <c r="F524"/>
    </row>
    <row r="525" spans="2:6" x14ac:dyDescent="0.25">
      <c r="B525"/>
      <c r="C525"/>
      <c r="D525"/>
      <c r="E525"/>
      <c r="F525"/>
    </row>
    <row r="526" spans="2:6" x14ac:dyDescent="0.25">
      <c r="B526"/>
      <c r="C526"/>
      <c r="D526"/>
      <c r="E526"/>
      <c r="F526"/>
    </row>
    <row r="527" spans="2:6" x14ac:dyDescent="0.25">
      <c r="B527"/>
      <c r="C527"/>
      <c r="D527"/>
      <c r="E527"/>
      <c r="F527"/>
    </row>
    <row r="528" spans="2:6" x14ac:dyDescent="0.25">
      <c r="B528"/>
      <c r="C528"/>
      <c r="D528"/>
      <c r="E528"/>
      <c r="F528"/>
    </row>
    <row r="529" spans="2:6" x14ac:dyDescent="0.25">
      <c r="B529"/>
      <c r="C529"/>
      <c r="D529"/>
      <c r="E529"/>
      <c r="F529"/>
    </row>
    <row r="530" spans="2:6" x14ac:dyDescent="0.25">
      <c r="B530"/>
      <c r="C530"/>
      <c r="D530"/>
      <c r="E530"/>
      <c r="F530"/>
    </row>
    <row r="531" spans="2:6" x14ac:dyDescent="0.25">
      <c r="B531"/>
      <c r="C531"/>
      <c r="D531"/>
      <c r="E531"/>
      <c r="F531"/>
    </row>
    <row r="532" spans="2:6" x14ac:dyDescent="0.25">
      <c r="B532"/>
      <c r="C532"/>
      <c r="D532"/>
      <c r="E532"/>
      <c r="F532"/>
    </row>
    <row r="533" spans="2:6" x14ac:dyDescent="0.25">
      <c r="B533"/>
      <c r="C533"/>
      <c r="D533"/>
      <c r="E533"/>
      <c r="F533"/>
    </row>
    <row r="534" spans="2:6" x14ac:dyDescent="0.25">
      <c r="B534"/>
      <c r="C534"/>
      <c r="D534"/>
      <c r="E534"/>
      <c r="F534"/>
    </row>
    <row r="535" spans="2:6" x14ac:dyDescent="0.25">
      <c r="B535"/>
      <c r="C535"/>
      <c r="D535"/>
      <c r="E535"/>
      <c r="F535"/>
    </row>
    <row r="536" spans="2:6" x14ac:dyDescent="0.25">
      <c r="B536"/>
      <c r="C536"/>
      <c r="D536"/>
      <c r="E536"/>
      <c r="F536"/>
    </row>
    <row r="537" spans="2:6" x14ac:dyDescent="0.25">
      <c r="B537"/>
      <c r="C537"/>
      <c r="D537"/>
      <c r="E537"/>
      <c r="F537"/>
    </row>
    <row r="538" spans="2:6" x14ac:dyDescent="0.25">
      <c r="B538"/>
      <c r="C538"/>
      <c r="D538"/>
      <c r="E538"/>
      <c r="F538"/>
    </row>
    <row r="539" spans="2:6" x14ac:dyDescent="0.25">
      <c r="B539"/>
      <c r="C539"/>
      <c r="D539"/>
      <c r="E539"/>
      <c r="F539"/>
    </row>
    <row r="540" spans="2:6" x14ac:dyDescent="0.25">
      <c r="B540"/>
      <c r="C540"/>
      <c r="D540"/>
      <c r="E540"/>
      <c r="F540"/>
    </row>
    <row r="541" spans="2:6" x14ac:dyDescent="0.25">
      <c r="B541"/>
      <c r="C541"/>
      <c r="D541"/>
      <c r="E541"/>
      <c r="F541"/>
    </row>
    <row r="542" spans="2:6" x14ac:dyDescent="0.25">
      <c r="B542"/>
      <c r="C542"/>
      <c r="D542"/>
      <c r="E542"/>
      <c r="F542"/>
    </row>
    <row r="543" spans="2:6" x14ac:dyDescent="0.25">
      <c r="B543"/>
      <c r="C543"/>
      <c r="D543"/>
      <c r="E543"/>
      <c r="F543"/>
    </row>
    <row r="544" spans="2:6" x14ac:dyDescent="0.25">
      <c r="B544"/>
      <c r="C544"/>
      <c r="D544"/>
      <c r="E544"/>
      <c r="F544"/>
    </row>
    <row r="545" spans="2:6" x14ac:dyDescent="0.25">
      <c r="B545"/>
      <c r="C545"/>
      <c r="D545"/>
      <c r="E545"/>
      <c r="F545"/>
    </row>
    <row r="546" spans="2:6" x14ac:dyDescent="0.25">
      <c r="B546"/>
      <c r="C546"/>
      <c r="D546"/>
      <c r="E546"/>
      <c r="F546"/>
    </row>
    <row r="547" spans="2:6" x14ac:dyDescent="0.25">
      <c r="B547"/>
      <c r="C547"/>
      <c r="D547"/>
      <c r="E547"/>
      <c r="F547"/>
    </row>
    <row r="548" spans="2:6" x14ac:dyDescent="0.25">
      <c r="B548"/>
      <c r="C548"/>
      <c r="D548"/>
      <c r="E548"/>
      <c r="F548"/>
    </row>
    <row r="549" spans="2:6" x14ac:dyDescent="0.25">
      <c r="B549"/>
      <c r="C549"/>
      <c r="D549"/>
      <c r="E549"/>
      <c r="F549"/>
    </row>
    <row r="550" spans="2:6" x14ac:dyDescent="0.25">
      <c r="B550"/>
      <c r="C550"/>
      <c r="D550"/>
      <c r="E550"/>
      <c r="F550"/>
    </row>
    <row r="551" spans="2:6" x14ac:dyDescent="0.25">
      <c r="B551"/>
      <c r="C551"/>
      <c r="D551"/>
      <c r="E551"/>
      <c r="F551"/>
    </row>
    <row r="552" spans="2:6" x14ac:dyDescent="0.25">
      <c r="B552"/>
      <c r="C552"/>
      <c r="D552"/>
      <c r="E552"/>
      <c r="F552"/>
    </row>
    <row r="553" spans="2:6" x14ac:dyDescent="0.25">
      <c r="B553"/>
      <c r="C553"/>
      <c r="D553"/>
      <c r="E553"/>
      <c r="F553"/>
    </row>
    <row r="554" spans="2:6" x14ac:dyDescent="0.25">
      <c r="B554"/>
      <c r="C554"/>
      <c r="D554"/>
      <c r="E554"/>
      <c r="F554"/>
    </row>
    <row r="555" spans="2:6" x14ac:dyDescent="0.25">
      <c r="B555"/>
      <c r="C555"/>
      <c r="D555"/>
      <c r="E555"/>
      <c r="F555"/>
    </row>
    <row r="556" spans="2:6" x14ac:dyDescent="0.25">
      <c r="B556"/>
      <c r="C556"/>
      <c r="D556"/>
      <c r="E556"/>
      <c r="F556"/>
    </row>
    <row r="557" spans="2:6" x14ac:dyDescent="0.25">
      <c r="B557"/>
      <c r="C557"/>
      <c r="D557"/>
      <c r="E557"/>
      <c r="F557"/>
    </row>
    <row r="558" spans="2:6" x14ac:dyDescent="0.25">
      <c r="B558"/>
      <c r="C558"/>
      <c r="D558"/>
      <c r="E558"/>
      <c r="F558"/>
    </row>
    <row r="559" spans="2:6" x14ac:dyDescent="0.25">
      <c r="B559"/>
      <c r="C559"/>
      <c r="D559"/>
      <c r="E559"/>
      <c r="F559"/>
    </row>
    <row r="560" spans="2:6" x14ac:dyDescent="0.25">
      <c r="B560"/>
      <c r="C560"/>
      <c r="D560"/>
      <c r="E560"/>
      <c r="F560"/>
    </row>
    <row r="561" spans="2:6" x14ac:dyDescent="0.25">
      <c r="B561"/>
      <c r="C561"/>
      <c r="D561"/>
      <c r="E561"/>
      <c r="F561"/>
    </row>
    <row r="562" spans="2:6" x14ac:dyDescent="0.25">
      <c r="B562"/>
      <c r="C562"/>
      <c r="D562"/>
      <c r="E562"/>
      <c r="F562"/>
    </row>
    <row r="563" spans="2:6" x14ac:dyDescent="0.25">
      <c r="B563"/>
      <c r="C563"/>
      <c r="D563"/>
      <c r="E563"/>
      <c r="F563"/>
    </row>
    <row r="564" spans="2:6" x14ac:dyDescent="0.25">
      <c r="B564"/>
      <c r="C564"/>
      <c r="D564"/>
      <c r="E564"/>
      <c r="F564"/>
    </row>
    <row r="565" spans="2:6" x14ac:dyDescent="0.25">
      <c r="B565"/>
      <c r="C565"/>
      <c r="D565"/>
      <c r="E565"/>
      <c r="F565"/>
    </row>
    <row r="566" spans="2:6" x14ac:dyDescent="0.25">
      <c r="B566"/>
      <c r="C566"/>
      <c r="D566"/>
      <c r="E566"/>
      <c r="F566"/>
    </row>
    <row r="567" spans="2:6" x14ac:dyDescent="0.25">
      <c r="B567"/>
      <c r="C567"/>
      <c r="D567"/>
      <c r="E567"/>
      <c r="F567"/>
    </row>
    <row r="568" spans="2:6" x14ac:dyDescent="0.25">
      <c r="B568"/>
      <c r="C568"/>
      <c r="D568"/>
      <c r="E568"/>
      <c r="F568"/>
    </row>
    <row r="569" spans="2:6" x14ac:dyDescent="0.25">
      <c r="B569"/>
      <c r="C569"/>
      <c r="D569"/>
      <c r="E569"/>
      <c r="F569"/>
    </row>
    <row r="570" spans="2:6" x14ac:dyDescent="0.25">
      <c r="B570"/>
      <c r="C570"/>
      <c r="D570"/>
      <c r="E570"/>
      <c r="F570"/>
    </row>
    <row r="571" spans="2:6" x14ac:dyDescent="0.25">
      <c r="B571"/>
      <c r="C571"/>
      <c r="D571"/>
      <c r="E571"/>
      <c r="F571"/>
    </row>
    <row r="572" spans="2:6" x14ac:dyDescent="0.25">
      <c r="B572"/>
      <c r="C572"/>
      <c r="D572"/>
      <c r="E572"/>
      <c r="F572"/>
    </row>
    <row r="573" spans="2:6" x14ac:dyDescent="0.25">
      <c r="B573"/>
      <c r="C573"/>
      <c r="D573"/>
      <c r="E573"/>
      <c r="F573"/>
    </row>
    <row r="574" spans="2:6" x14ac:dyDescent="0.25">
      <c r="B574"/>
      <c r="C574"/>
      <c r="D574"/>
      <c r="E574"/>
      <c r="F574"/>
    </row>
    <row r="575" spans="2:6" x14ac:dyDescent="0.25">
      <c r="B575"/>
      <c r="C575"/>
      <c r="D575"/>
      <c r="E575"/>
      <c r="F575"/>
    </row>
    <row r="576" spans="2:6" x14ac:dyDescent="0.25">
      <c r="B576"/>
      <c r="C576"/>
      <c r="D576"/>
      <c r="E576"/>
      <c r="F576"/>
    </row>
    <row r="577" spans="2:6" x14ac:dyDescent="0.25">
      <c r="B577"/>
      <c r="C577"/>
      <c r="D577"/>
      <c r="E577"/>
      <c r="F577"/>
    </row>
    <row r="578" spans="2:6" x14ac:dyDescent="0.25">
      <c r="B578"/>
      <c r="C578"/>
      <c r="D578"/>
      <c r="E578"/>
      <c r="F578"/>
    </row>
    <row r="579" spans="2:6" x14ac:dyDescent="0.25">
      <c r="B579"/>
      <c r="C579"/>
      <c r="D579"/>
      <c r="E579"/>
      <c r="F579"/>
    </row>
    <row r="580" spans="2:6" x14ac:dyDescent="0.25">
      <c r="B580"/>
      <c r="C580"/>
      <c r="D580"/>
      <c r="E580"/>
      <c r="F580"/>
    </row>
    <row r="581" spans="2:6" x14ac:dyDescent="0.25">
      <c r="B581"/>
      <c r="C581"/>
      <c r="D581"/>
      <c r="E581"/>
      <c r="F581"/>
    </row>
    <row r="582" spans="2:6" x14ac:dyDescent="0.25">
      <c r="B582"/>
      <c r="C582"/>
      <c r="D582"/>
      <c r="E582"/>
      <c r="F582"/>
    </row>
    <row r="583" spans="2:6" x14ac:dyDescent="0.25">
      <c r="B583"/>
      <c r="C583"/>
      <c r="D583"/>
      <c r="E583"/>
      <c r="F583"/>
    </row>
    <row r="584" spans="2:6" x14ac:dyDescent="0.25">
      <c r="B584"/>
      <c r="C584"/>
      <c r="D584"/>
      <c r="E584"/>
      <c r="F584"/>
    </row>
    <row r="585" spans="2:6" x14ac:dyDescent="0.25">
      <c r="B585"/>
      <c r="C585"/>
      <c r="D585"/>
      <c r="E585"/>
      <c r="F585"/>
    </row>
    <row r="586" spans="2:6" x14ac:dyDescent="0.25">
      <c r="B586"/>
      <c r="C586"/>
      <c r="D586"/>
      <c r="E586"/>
      <c r="F586"/>
    </row>
    <row r="587" spans="2:6" x14ac:dyDescent="0.25">
      <c r="B587"/>
      <c r="C587"/>
      <c r="D587"/>
      <c r="E587"/>
      <c r="F587"/>
    </row>
    <row r="588" spans="2:6" x14ac:dyDescent="0.25">
      <c r="B588"/>
      <c r="C588"/>
      <c r="D588"/>
      <c r="E588"/>
      <c r="F588"/>
    </row>
    <row r="589" spans="2:6" x14ac:dyDescent="0.25">
      <c r="B589"/>
      <c r="C589"/>
      <c r="D589"/>
      <c r="E589"/>
      <c r="F589"/>
    </row>
    <row r="590" spans="2:6" x14ac:dyDescent="0.25">
      <c r="B590"/>
      <c r="C590"/>
      <c r="D590"/>
      <c r="E590"/>
      <c r="F590"/>
    </row>
    <row r="591" spans="2:6" x14ac:dyDescent="0.25">
      <c r="B591"/>
      <c r="C591"/>
      <c r="D591"/>
      <c r="E591"/>
      <c r="F591"/>
    </row>
    <row r="592" spans="2:6" x14ac:dyDescent="0.25">
      <c r="B592"/>
      <c r="C592"/>
      <c r="D592"/>
      <c r="E592"/>
      <c r="F592"/>
    </row>
    <row r="593" spans="2:6" x14ac:dyDescent="0.25">
      <c r="B593"/>
      <c r="C593"/>
      <c r="D593"/>
      <c r="E593"/>
      <c r="F593"/>
    </row>
    <row r="594" spans="2:6" x14ac:dyDescent="0.25">
      <c r="B594"/>
      <c r="C594"/>
      <c r="D594"/>
      <c r="E594"/>
      <c r="F594"/>
    </row>
    <row r="595" spans="2:6" x14ac:dyDescent="0.25">
      <c r="B595"/>
      <c r="C595"/>
      <c r="D595"/>
      <c r="E595"/>
      <c r="F595"/>
    </row>
    <row r="596" spans="2:6" x14ac:dyDescent="0.25">
      <c r="B596"/>
      <c r="C596"/>
      <c r="D596"/>
      <c r="E596"/>
      <c r="F596"/>
    </row>
    <row r="597" spans="2:6" x14ac:dyDescent="0.25">
      <c r="B597"/>
      <c r="C597"/>
      <c r="D597"/>
      <c r="E597"/>
      <c r="F597"/>
    </row>
    <row r="598" spans="2:6" x14ac:dyDescent="0.25">
      <c r="B598"/>
      <c r="C598"/>
      <c r="D598"/>
      <c r="E598"/>
      <c r="F598"/>
    </row>
    <row r="599" spans="2:6" x14ac:dyDescent="0.25">
      <c r="B599"/>
      <c r="C599"/>
      <c r="D599"/>
      <c r="E599"/>
      <c r="F599"/>
    </row>
    <row r="600" spans="2:6" x14ac:dyDescent="0.25">
      <c r="B600"/>
      <c r="C600"/>
      <c r="D600"/>
      <c r="E600"/>
      <c r="F600"/>
    </row>
    <row r="601" spans="2:6" x14ac:dyDescent="0.25">
      <c r="B601"/>
      <c r="C601"/>
      <c r="D601"/>
      <c r="E601"/>
      <c r="F601"/>
    </row>
    <row r="602" spans="2:6" x14ac:dyDescent="0.25">
      <c r="B602"/>
      <c r="C602"/>
      <c r="D602"/>
      <c r="E602"/>
      <c r="F602"/>
    </row>
    <row r="603" spans="2:6" x14ac:dyDescent="0.25">
      <c r="B603"/>
      <c r="C603"/>
      <c r="D603"/>
      <c r="E603"/>
      <c r="F603"/>
    </row>
    <row r="604" spans="2:6" x14ac:dyDescent="0.25">
      <c r="B604"/>
      <c r="C604"/>
      <c r="D604"/>
      <c r="E604"/>
      <c r="F604"/>
    </row>
    <row r="605" spans="2:6" x14ac:dyDescent="0.25">
      <c r="B605"/>
      <c r="C605"/>
      <c r="D605"/>
      <c r="E605"/>
      <c r="F605"/>
    </row>
    <row r="606" spans="2:6" x14ac:dyDescent="0.25">
      <c r="B606"/>
      <c r="C606"/>
      <c r="D606"/>
      <c r="E606"/>
      <c r="F606"/>
    </row>
    <row r="607" spans="2:6" x14ac:dyDescent="0.25">
      <c r="B607"/>
      <c r="C607"/>
      <c r="D607"/>
      <c r="E607"/>
      <c r="F607"/>
    </row>
    <row r="608" spans="2:6" x14ac:dyDescent="0.25">
      <c r="B608"/>
      <c r="C608"/>
      <c r="D608"/>
      <c r="E608"/>
      <c r="F608"/>
    </row>
    <row r="609" spans="2:6" x14ac:dyDescent="0.25">
      <c r="B609"/>
      <c r="C609"/>
      <c r="D609"/>
      <c r="E609"/>
      <c r="F609"/>
    </row>
    <row r="610" spans="2:6" x14ac:dyDescent="0.25">
      <c r="B610"/>
      <c r="C610"/>
      <c r="D610"/>
      <c r="E610"/>
      <c r="F610"/>
    </row>
    <row r="611" spans="2:6" x14ac:dyDescent="0.25">
      <c r="B611"/>
      <c r="C611"/>
      <c r="D611"/>
      <c r="E611"/>
      <c r="F611"/>
    </row>
    <row r="612" spans="2:6" x14ac:dyDescent="0.25">
      <c r="B612"/>
      <c r="C612"/>
      <c r="D612"/>
      <c r="E612"/>
      <c r="F612"/>
    </row>
    <row r="613" spans="2:6" x14ac:dyDescent="0.25">
      <c r="B613"/>
      <c r="C613"/>
      <c r="D613"/>
      <c r="E613"/>
      <c r="F613"/>
    </row>
    <row r="614" spans="2:6" x14ac:dyDescent="0.25">
      <c r="B614"/>
      <c r="C614"/>
      <c r="D614"/>
      <c r="E614"/>
      <c r="F614"/>
    </row>
    <row r="615" spans="2:6" x14ac:dyDescent="0.25">
      <c r="B615"/>
      <c r="C615"/>
      <c r="D615"/>
      <c r="E615"/>
      <c r="F615"/>
    </row>
    <row r="616" spans="2:6" x14ac:dyDescent="0.25">
      <c r="B616"/>
      <c r="C616"/>
      <c r="D616"/>
      <c r="E616"/>
      <c r="F616"/>
    </row>
    <row r="617" spans="2:6" x14ac:dyDescent="0.25">
      <c r="B617"/>
      <c r="C617"/>
      <c r="D617"/>
      <c r="E617"/>
      <c r="F617"/>
    </row>
    <row r="618" spans="2:6" x14ac:dyDescent="0.25">
      <c r="B618"/>
      <c r="C618"/>
      <c r="D618"/>
      <c r="E618"/>
      <c r="F618"/>
    </row>
    <row r="619" spans="2:6" x14ac:dyDescent="0.25">
      <c r="B619"/>
      <c r="C619"/>
      <c r="D619"/>
      <c r="E619"/>
      <c r="F619"/>
    </row>
    <row r="620" spans="2:6" x14ac:dyDescent="0.25">
      <c r="B620"/>
      <c r="C620"/>
      <c r="D620"/>
      <c r="E620"/>
      <c r="F620"/>
    </row>
    <row r="621" spans="2:6" x14ac:dyDescent="0.25">
      <c r="B621"/>
      <c r="C621"/>
      <c r="D621"/>
      <c r="E621"/>
      <c r="F621"/>
    </row>
    <row r="622" spans="2:6" x14ac:dyDescent="0.25">
      <c r="B622"/>
      <c r="C622"/>
      <c r="D622"/>
      <c r="E622"/>
      <c r="F622"/>
    </row>
    <row r="623" spans="2:6" x14ac:dyDescent="0.25">
      <c r="B623"/>
      <c r="C623"/>
      <c r="D623"/>
      <c r="E623"/>
      <c r="F623"/>
    </row>
    <row r="624" spans="2:6" x14ac:dyDescent="0.25">
      <c r="B624"/>
      <c r="C624"/>
      <c r="D624"/>
      <c r="E624"/>
      <c r="F624"/>
    </row>
    <row r="625" spans="2:6" x14ac:dyDescent="0.25">
      <c r="B625"/>
      <c r="C625"/>
      <c r="D625"/>
      <c r="E625"/>
      <c r="F625"/>
    </row>
    <row r="626" spans="2:6" x14ac:dyDescent="0.25">
      <c r="B626"/>
      <c r="C626"/>
      <c r="D626"/>
      <c r="E626"/>
      <c r="F626"/>
    </row>
    <row r="627" spans="2:6" x14ac:dyDescent="0.25">
      <c r="B627"/>
      <c r="C627"/>
      <c r="D627"/>
      <c r="E627"/>
      <c r="F627"/>
    </row>
    <row r="628" spans="2:6" x14ac:dyDescent="0.25">
      <c r="B628"/>
      <c r="C628"/>
      <c r="D628"/>
      <c r="E628"/>
      <c r="F628"/>
    </row>
    <row r="629" spans="2:6" x14ac:dyDescent="0.25">
      <c r="B629"/>
      <c r="C629"/>
      <c r="D629"/>
      <c r="E629"/>
      <c r="F629"/>
    </row>
    <row r="630" spans="2:6" x14ac:dyDescent="0.25">
      <c r="B630"/>
      <c r="C630"/>
      <c r="D630"/>
      <c r="E630"/>
      <c r="F630"/>
    </row>
    <row r="631" spans="2:6" x14ac:dyDescent="0.25">
      <c r="B631"/>
      <c r="C631"/>
      <c r="D631"/>
      <c r="E631"/>
      <c r="F631"/>
    </row>
    <row r="632" spans="2:6" x14ac:dyDescent="0.25">
      <c r="B632"/>
      <c r="C632"/>
      <c r="D632"/>
      <c r="E632"/>
      <c r="F632"/>
    </row>
    <row r="633" spans="2:6" x14ac:dyDescent="0.25">
      <c r="B633"/>
      <c r="C633"/>
      <c r="D633"/>
      <c r="E633"/>
      <c r="F633"/>
    </row>
    <row r="634" spans="2:6" x14ac:dyDescent="0.25">
      <c r="B634"/>
      <c r="C634"/>
      <c r="D634"/>
      <c r="E634"/>
      <c r="F634"/>
    </row>
    <row r="635" spans="2:6" x14ac:dyDescent="0.25">
      <c r="B635"/>
      <c r="C635"/>
      <c r="D635"/>
      <c r="E635"/>
      <c r="F635"/>
    </row>
    <row r="636" spans="2:6" x14ac:dyDescent="0.25">
      <c r="B636"/>
      <c r="C636"/>
      <c r="D636"/>
      <c r="E636"/>
      <c r="F636"/>
    </row>
    <row r="637" spans="2:6" x14ac:dyDescent="0.25">
      <c r="B637"/>
      <c r="C637"/>
      <c r="D637"/>
      <c r="E637"/>
      <c r="F637"/>
    </row>
    <row r="638" spans="2:6" x14ac:dyDescent="0.25">
      <c r="B638"/>
      <c r="C638"/>
      <c r="D638"/>
      <c r="E638"/>
      <c r="F638"/>
    </row>
    <row r="639" spans="2:6" x14ac:dyDescent="0.25">
      <c r="B639"/>
      <c r="C639"/>
      <c r="D639"/>
      <c r="E639"/>
      <c r="F639"/>
    </row>
    <row r="640" spans="2:6" x14ac:dyDescent="0.25">
      <c r="B640"/>
      <c r="C640"/>
      <c r="D640"/>
      <c r="E640"/>
      <c r="F640"/>
    </row>
    <row r="641" spans="2:6" x14ac:dyDescent="0.25">
      <c r="B641"/>
      <c r="C641"/>
      <c r="D641"/>
      <c r="E641"/>
      <c r="F641"/>
    </row>
    <row r="642" spans="2:6" x14ac:dyDescent="0.25">
      <c r="B642"/>
      <c r="C642"/>
      <c r="D642"/>
      <c r="E642"/>
      <c r="F642"/>
    </row>
    <row r="643" spans="2:6" x14ac:dyDescent="0.25">
      <c r="B643"/>
      <c r="C643"/>
      <c r="D643"/>
      <c r="E643"/>
      <c r="F643"/>
    </row>
    <row r="644" spans="2:6" x14ac:dyDescent="0.25">
      <c r="B644"/>
      <c r="C644"/>
      <c r="D644"/>
      <c r="E644"/>
      <c r="F644"/>
    </row>
    <row r="645" spans="2:6" x14ac:dyDescent="0.25">
      <c r="B645"/>
      <c r="C645"/>
      <c r="D645"/>
      <c r="E645"/>
      <c r="F645"/>
    </row>
    <row r="646" spans="2:6" x14ac:dyDescent="0.25">
      <c r="B646"/>
      <c r="C646"/>
      <c r="D646"/>
      <c r="E646"/>
      <c r="F646"/>
    </row>
    <row r="647" spans="2:6" x14ac:dyDescent="0.25">
      <c r="B647"/>
      <c r="C647"/>
      <c r="D647"/>
      <c r="E647"/>
      <c r="F647"/>
    </row>
    <row r="648" spans="2:6" x14ac:dyDescent="0.25">
      <c r="B648"/>
      <c r="C648"/>
      <c r="D648"/>
      <c r="E648"/>
      <c r="F648"/>
    </row>
    <row r="649" spans="2:6" x14ac:dyDescent="0.25">
      <c r="B649"/>
      <c r="C649"/>
      <c r="D649"/>
      <c r="E649"/>
      <c r="F649"/>
    </row>
    <row r="650" spans="2:6" x14ac:dyDescent="0.25">
      <c r="B650"/>
      <c r="C650"/>
      <c r="D650"/>
      <c r="E650"/>
      <c r="F650"/>
    </row>
    <row r="651" spans="2:6" x14ac:dyDescent="0.25">
      <c r="B651"/>
      <c r="C651"/>
      <c r="D651"/>
      <c r="E651"/>
      <c r="F651"/>
    </row>
    <row r="652" spans="2:6" x14ac:dyDescent="0.25">
      <c r="B652"/>
      <c r="C652"/>
      <c r="D652"/>
      <c r="E652"/>
      <c r="F652"/>
    </row>
    <row r="653" spans="2:6" x14ac:dyDescent="0.25">
      <c r="B653"/>
      <c r="C653"/>
      <c r="D653"/>
      <c r="E653"/>
      <c r="F653"/>
    </row>
    <row r="654" spans="2:6" x14ac:dyDescent="0.25">
      <c r="B654"/>
      <c r="C654"/>
      <c r="D654"/>
      <c r="E654"/>
      <c r="F654"/>
    </row>
    <row r="655" spans="2:6" x14ac:dyDescent="0.25">
      <c r="B655"/>
      <c r="C655"/>
      <c r="D655"/>
      <c r="E655"/>
      <c r="F655"/>
    </row>
    <row r="656" spans="2:6" x14ac:dyDescent="0.25">
      <c r="B656"/>
      <c r="C656"/>
      <c r="D656"/>
      <c r="E656"/>
      <c r="F656"/>
    </row>
    <row r="657" spans="2:6" x14ac:dyDescent="0.25">
      <c r="B657"/>
      <c r="C657"/>
      <c r="D657"/>
      <c r="E657"/>
      <c r="F657"/>
    </row>
    <row r="658" spans="2:6" x14ac:dyDescent="0.25">
      <c r="B658"/>
      <c r="C658"/>
      <c r="D658"/>
      <c r="E658"/>
      <c r="F658"/>
    </row>
    <row r="659" spans="2:6" x14ac:dyDescent="0.25">
      <c r="B659"/>
      <c r="C659"/>
      <c r="D659"/>
      <c r="E659"/>
      <c r="F659"/>
    </row>
    <row r="660" spans="2:6" x14ac:dyDescent="0.25">
      <c r="B660"/>
      <c r="C660"/>
      <c r="D660"/>
      <c r="E660"/>
      <c r="F660"/>
    </row>
    <row r="661" spans="2:6" x14ac:dyDescent="0.25">
      <c r="B661"/>
      <c r="C661"/>
      <c r="D661"/>
      <c r="E661"/>
      <c r="F661"/>
    </row>
    <row r="662" spans="2:6" x14ac:dyDescent="0.25">
      <c r="B662"/>
      <c r="C662"/>
      <c r="D662"/>
      <c r="E662"/>
      <c r="F662"/>
    </row>
    <row r="663" spans="2:6" x14ac:dyDescent="0.25">
      <c r="B663"/>
      <c r="C663"/>
      <c r="D663"/>
      <c r="E663"/>
      <c r="F663"/>
    </row>
    <row r="664" spans="2:6" x14ac:dyDescent="0.25">
      <c r="B664"/>
      <c r="C664"/>
      <c r="D664"/>
      <c r="E664"/>
      <c r="F664"/>
    </row>
    <row r="665" spans="2:6" x14ac:dyDescent="0.25">
      <c r="B665"/>
      <c r="C665"/>
      <c r="D665"/>
      <c r="E665"/>
      <c r="F665"/>
    </row>
    <row r="666" spans="2:6" x14ac:dyDescent="0.25">
      <c r="B666"/>
      <c r="C666"/>
      <c r="D666"/>
      <c r="E666"/>
      <c r="F666"/>
    </row>
    <row r="667" spans="2:6" x14ac:dyDescent="0.25">
      <c r="B667"/>
      <c r="C667"/>
      <c r="D667"/>
      <c r="E667"/>
      <c r="F667"/>
    </row>
    <row r="668" spans="2:6" x14ac:dyDescent="0.25">
      <c r="B668"/>
      <c r="C668"/>
      <c r="D668"/>
      <c r="E668"/>
      <c r="F668"/>
    </row>
    <row r="669" spans="2:6" x14ac:dyDescent="0.25">
      <c r="B669"/>
      <c r="C669"/>
      <c r="D669"/>
      <c r="E669"/>
      <c r="F669"/>
    </row>
    <row r="670" spans="2:6" x14ac:dyDescent="0.25">
      <c r="B670"/>
      <c r="C670"/>
      <c r="D670"/>
      <c r="E670"/>
      <c r="F670"/>
    </row>
    <row r="671" spans="2:6" x14ac:dyDescent="0.25">
      <c r="B671"/>
      <c r="C671"/>
      <c r="D671"/>
      <c r="E671"/>
      <c r="F671"/>
    </row>
    <row r="672" spans="2:6" x14ac:dyDescent="0.25">
      <c r="B672"/>
      <c r="C672"/>
      <c r="D672"/>
      <c r="E672"/>
      <c r="F672"/>
    </row>
    <row r="673" spans="2:6" x14ac:dyDescent="0.25">
      <c r="B673"/>
      <c r="C673"/>
      <c r="D673"/>
      <c r="E673"/>
      <c r="F673"/>
    </row>
    <row r="674" spans="2:6" x14ac:dyDescent="0.25">
      <c r="B674"/>
      <c r="C674"/>
      <c r="D674"/>
      <c r="E674"/>
      <c r="F674"/>
    </row>
    <row r="675" spans="2:6" x14ac:dyDescent="0.25">
      <c r="B675"/>
      <c r="C675"/>
      <c r="D675"/>
      <c r="E675"/>
      <c r="F675"/>
    </row>
    <row r="676" spans="2:6" x14ac:dyDescent="0.25">
      <c r="B676"/>
      <c r="C676"/>
      <c r="D676"/>
      <c r="E676"/>
      <c r="F676"/>
    </row>
    <row r="677" spans="2:6" x14ac:dyDescent="0.25">
      <c r="B677"/>
      <c r="C677"/>
      <c r="D677"/>
      <c r="E677"/>
      <c r="F677"/>
    </row>
    <row r="678" spans="2:6" x14ac:dyDescent="0.25">
      <c r="B678"/>
      <c r="C678"/>
      <c r="D678"/>
      <c r="E678"/>
      <c r="F678"/>
    </row>
    <row r="679" spans="2:6" x14ac:dyDescent="0.25">
      <c r="B679"/>
      <c r="C679"/>
      <c r="D679"/>
      <c r="E679"/>
      <c r="F679"/>
    </row>
    <row r="680" spans="2:6" x14ac:dyDescent="0.25">
      <c r="B680"/>
      <c r="C680"/>
      <c r="D680"/>
      <c r="E680"/>
      <c r="F680"/>
    </row>
    <row r="681" spans="2:6" x14ac:dyDescent="0.25">
      <c r="B681"/>
      <c r="C681"/>
      <c r="D681"/>
      <c r="E681"/>
      <c r="F681"/>
    </row>
    <row r="682" spans="2:6" x14ac:dyDescent="0.25">
      <c r="B682"/>
      <c r="C682"/>
      <c r="D682"/>
      <c r="E682"/>
      <c r="F682"/>
    </row>
    <row r="683" spans="2:6" x14ac:dyDescent="0.25">
      <c r="B683"/>
      <c r="C683"/>
      <c r="D683"/>
      <c r="E683"/>
      <c r="F683"/>
    </row>
    <row r="684" spans="2:6" x14ac:dyDescent="0.25">
      <c r="B684"/>
      <c r="C684"/>
      <c r="D684"/>
      <c r="E684"/>
      <c r="F684"/>
    </row>
    <row r="685" spans="2:6" x14ac:dyDescent="0.25">
      <c r="B685"/>
      <c r="C685"/>
      <c r="D685"/>
      <c r="E685"/>
      <c r="F685"/>
    </row>
    <row r="686" spans="2:6" x14ac:dyDescent="0.25">
      <c r="B686"/>
      <c r="C686"/>
      <c r="D686"/>
      <c r="E686"/>
      <c r="F686"/>
    </row>
    <row r="687" spans="2:6" x14ac:dyDescent="0.25">
      <c r="B687"/>
      <c r="C687"/>
      <c r="D687"/>
      <c r="E687"/>
      <c r="F687"/>
    </row>
    <row r="688" spans="2:6" x14ac:dyDescent="0.25">
      <c r="B688"/>
      <c r="C688"/>
      <c r="D688"/>
      <c r="E688"/>
      <c r="F688"/>
    </row>
    <row r="689" spans="2:6" x14ac:dyDescent="0.25">
      <c r="B689"/>
      <c r="C689"/>
      <c r="D689"/>
      <c r="E689"/>
      <c r="F689"/>
    </row>
    <row r="690" spans="2:6" x14ac:dyDescent="0.25">
      <c r="B690"/>
      <c r="C690"/>
      <c r="D690"/>
      <c r="E690"/>
      <c r="F690"/>
    </row>
    <row r="691" spans="2:6" x14ac:dyDescent="0.25">
      <c r="B691"/>
      <c r="C691"/>
      <c r="D691"/>
      <c r="E691"/>
      <c r="F691"/>
    </row>
    <row r="692" spans="2:6" x14ac:dyDescent="0.25">
      <c r="B692"/>
      <c r="C692"/>
      <c r="D692"/>
      <c r="E692"/>
      <c r="F692"/>
    </row>
    <row r="693" spans="2:6" x14ac:dyDescent="0.25">
      <c r="B693"/>
      <c r="C693"/>
      <c r="D693"/>
      <c r="E693"/>
      <c r="F693"/>
    </row>
    <row r="694" spans="2:6" x14ac:dyDescent="0.25">
      <c r="B694"/>
      <c r="C694"/>
      <c r="D694"/>
      <c r="E694"/>
      <c r="F694"/>
    </row>
    <row r="695" spans="2:6" x14ac:dyDescent="0.25">
      <c r="B695"/>
      <c r="C695"/>
      <c r="D695"/>
      <c r="E695"/>
      <c r="F695"/>
    </row>
    <row r="696" spans="2:6" x14ac:dyDescent="0.25">
      <c r="B696"/>
      <c r="C696"/>
      <c r="D696"/>
      <c r="E696"/>
      <c r="F696"/>
    </row>
    <row r="697" spans="2:6" x14ac:dyDescent="0.25">
      <c r="B697"/>
      <c r="C697"/>
      <c r="D697"/>
      <c r="E697"/>
      <c r="F697"/>
    </row>
    <row r="698" spans="2:6" x14ac:dyDescent="0.25">
      <c r="B698"/>
      <c r="C698"/>
      <c r="D698"/>
      <c r="E698"/>
      <c r="F698"/>
    </row>
    <row r="699" spans="2:6" x14ac:dyDescent="0.25">
      <c r="B699"/>
      <c r="C699"/>
      <c r="D699"/>
      <c r="E699"/>
      <c r="F699"/>
    </row>
    <row r="700" spans="2:6" x14ac:dyDescent="0.25">
      <c r="B700"/>
      <c r="C700"/>
      <c r="D700"/>
      <c r="E700"/>
      <c r="F700"/>
    </row>
    <row r="701" spans="2:6" x14ac:dyDescent="0.25">
      <c r="B701"/>
      <c r="C701"/>
      <c r="D701"/>
      <c r="E701"/>
      <c r="F701"/>
    </row>
    <row r="702" spans="2:6" x14ac:dyDescent="0.25">
      <c r="B702"/>
      <c r="C702"/>
      <c r="D702"/>
      <c r="E702"/>
      <c r="F702"/>
    </row>
    <row r="703" spans="2:6" x14ac:dyDescent="0.25">
      <c r="B703"/>
      <c r="C703"/>
      <c r="D703"/>
      <c r="E703"/>
      <c r="F703"/>
    </row>
    <row r="704" spans="2:6" x14ac:dyDescent="0.25">
      <c r="B704"/>
      <c r="C704"/>
      <c r="D704"/>
      <c r="E704"/>
      <c r="F704"/>
    </row>
    <row r="705" spans="2:6" x14ac:dyDescent="0.25">
      <c r="B705"/>
      <c r="C705"/>
      <c r="D705"/>
      <c r="E705"/>
      <c r="F705"/>
    </row>
    <row r="706" spans="2:6" x14ac:dyDescent="0.25">
      <c r="B706"/>
      <c r="C706"/>
      <c r="D706"/>
      <c r="E706"/>
      <c r="F706"/>
    </row>
    <row r="707" spans="2:6" x14ac:dyDescent="0.25">
      <c r="B707"/>
      <c r="C707"/>
      <c r="D707"/>
      <c r="E707"/>
      <c r="F707"/>
    </row>
    <row r="708" spans="2:6" x14ac:dyDescent="0.25">
      <c r="B708"/>
      <c r="C708"/>
      <c r="D708"/>
      <c r="E708"/>
      <c r="F708"/>
    </row>
    <row r="709" spans="2:6" x14ac:dyDescent="0.25">
      <c r="B709"/>
      <c r="C709"/>
      <c r="D709"/>
      <c r="E709"/>
      <c r="F709"/>
    </row>
    <row r="710" spans="2:6" x14ac:dyDescent="0.25">
      <c r="B710"/>
      <c r="C710"/>
      <c r="D710"/>
      <c r="E710"/>
      <c r="F710"/>
    </row>
    <row r="711" spans="2:6" x14ac:dyDescent="0.25">
      <c r="B711"/>
      <c r="C711"/>
      <c r="D711"/>
      <c r="E711"/>
      <c r="F711"/>
    </row>
    <row r="712" spans="2:6" x14ac:dyDescent="0.25">
      <c r="B712"/>
      <c r="C712"/>
      <c r="D712"/>
      <c r="E712"/>
      <c r="F712"/>
    </row>
    <row r="713" spans="2:6" x14ac:dyDescent="0.25">
      <c r="B713"/>
      <c r="C713"/>
      <c r="D713"/>
      <c r="E713"/>
      <c r="F713"/>
    </row>
    <row r="714" spans="2:6" x14ac:dyDescent="0.25">
      <c r="B714"/>
      <c r="C714"/>
      <c r="D714"/>
      <c r="E714"/>
      <c r="F714"/>
    </row>
    <row r="715" spans="2:6" x14ac:dyDescent="0.25">
      <c r="B715"/>
      <c r="C715"/>
      <c r="D715"/>
      <c r="E715"/>
      <c r="F715"/>
    </row>
    <row r="716" spans="2:6" x14ac:dyDescent="0.25">
      <c r="B716"/>
      <c r="C716"/>
      <c r="D716"/>
      <c r="E716"/>
      <c r="F716"/>
    </row>
    <row r="717" spans="2:6" x14ac:dyDescent="0.25">
      <c r="B717"/>
      <c r="C717"/>
      <c r="D717"/>
      <c r="E717"/>
      <c r="F717"/>
    </row>
    <row r="718" spans="2:6" x14ac:dyDescent="0.25">
      <c r="B718"/>
      <c r="C718"/>
      <c r="D718"/>
      <c r="E718"/>
      <c r="F718"/>
    </row>
    <row r="719" spans="2:6" x14ac:dyDescent="0.25">
      <c r="B719"/>
      <c r="C719"/>
      <c r="D719"/>
      <c r="E719"/>
      <c r="F719"/>
    </row>
    <row r="720" spans="2:6" x14ac:dyDescent="0.25">
      <c r="B720"/>
      <c r="C720"/>
      <c r="D720"/>
      <c r="E720"/>
      <c r="F720"/>
    </row>
    <row r="721" spans="2:6" x14ac:dyDescent="0.25">
      <c r="B721"/>
      <c r="C721"/>
      <c r="D721"/>
      <c r="E721"/>
      <c r="F721"/>
    </row>
    <row r="722" spans="2:6" x14ac:dyDescent="0.25">
      <c r="B722"/>
      <c r="C722"/>
      <c r="D722"/>
      <c r="E722"/>
      <c r="F722"/>
    </row>
    <row r="723" spans="2:6" x14ac:dyDescent="0.25">
      <c r="B723"/>
      <c r="C723"/>
      <c r="D723"/>
      <c r="E723"/>
      <c r="F723"/>
    </row>
    <row r="724" spans="2:6" x14ac:dyDescent="0.25">
      <c r="B724"/>
      <c r="C724"/>
      <c r="D724"/>
      <c r="E724"/>
      <c r="F724"/>
    </row>
    <row r="725" spans="2:6" x14ac:dyDescent="0.25">
      <c r="B725"/>
      <c r="C725"/>
      <c r="D725"/>
      <c r="E725"/>
      <c r="F725"/>
    </row>
    <row r="726" spans="2:6" x14ac:dyDescent="0.25">
      <c r="B726"/>
      <c r="C726"/>
      <c r="D726"/>
      <c r="E726"/>
      <c r="F726"/>
    </row>
    <row r="727" spans="2:6" x14ac:dyDescent="0.25">
      <c r="B727"/>
      <c r="C727"/>
      <c r="D727"/>
      <c r="E727"/>
      <c r="F727"/>
    </row>
    <row r="728" spans="2:6" x14ac:dyDescent="0.25">
      <c r="B728"/>
      <c r="C728"/>
      <c r="D728"/>
      <c r="E728"/>
      <c r="F728"/>
    </row>
    <row r="729" spans="2:6" x14ac:dyDescent="0.25">
      <c r="B729"/>
      <c r="C729"/>
      <c r="D729"/>
      <c r="E729"/>
      <c r="F729"/>
    </row>
    <row r="730" spans="2:6" x14ac:dyDescent="0.25">
      <c r="B730"/>
      <c r="C730"/>
      <c r="D730"/>
      <c r="E730"/>
      <c r="F730"/>
    </row>
    <row r="731" spans="2:6" x14ac:dyDescent="0.25">
      <c r="B731"/>
      <c r="C731"/>
      <c r="D731"/>
      <c r="E731"/>
      <c r="F731"/>
    </row>
    <row r="732" spans="2:6" x14ac:dyDescent="0.25">
      <c r="B732"/>
      <c r="C732"/>
      <c r="D732"/>
      <c r="E732"/>
      <c r="F732"/>
    </row>
    <row r="733" spans="2:6" x14ac:dyDescent="0.25">
      <c r="B733"/>
      <c r="C733"/>
      <c r="D733"/>
      <c r="E733"/>
      <c r="F733"/>
    </row>
    <row r="734" spans="2:6" x14ac:dyDescent="0.25">
      <c r="B734"/>
      <c r="C734"/>
      <c r="D734"/>
      <c r="E734"/>
      <c r="F734"/>
    </row>
    <row r="735" spans="2:6" x14ac:dyDescent="0.25">
      <c r="B735"/>
      <c r="C735"/>
      <c r="D735"/>
      <c r="E735"/>
      <c r="F735"/>
    </row>
    <row r="736" spans="2:6" x14ac:dyDescent="0.25">
      <c r="B736"/>
      <c r="C736"/>
      <c r="D736"/>
      <c r="E736"/>
      <c r="F736"/>
    </row>
    <row r="737" spans="2:6" x14ac:dyDescent="0.25">
      <c r="B737"/>
      <c r="C737"/>
      <c r="D737"/>
      <c r="E737"/>
      <c r="F737"/>
    </row>
    <row r="738" spans="2:6" x14ac:dyDescent="0.25">
      <c r="B738"/>
      <c r="C738"/>
      <c r="D738"/>
      <c r="E738"/>
      <c r="F738"/>
    </row>
    <row r="739" spans="2:6" x14ac:dyDescent="0.25">
      <c r="B739"/>
      <c r="C739"/>
      <c r="D739"/>
      <c r="E739"/>
      <c r="F739"/>
    </row>
    <row r="740" spans="2:6" x14ac:dyDescent="0.25">
      <c r="B740"/>
      <c r="C740"/>
      <c r="D740"/>
      <c r="E740"/>
      <c r="F740"/>
    </row>
    <row r="741" spans="2:6" x14ac:dyDescent="0.25">
      <c r="B741"/>
      <c r="C741"/>
      <c r="D741"/>
      <c r="E741"/>
      <c r="F741"/>
    </row>
    <row r="742" spans="2:6" x14ac:dyDescent="0.25">
      <c r="B742"/>
      <c r="C742"/>
      <c r="D742"/>
      <c r="E742"/>
      <c r="F742"/>
    </row>
    <row r="743" spans="2:6" x14ac:dyDescent="0.25">
      <c r="B743"/>
      <c r="C743"/>
      <c r="D743"/>
      <c r="E743"/>
      <c r="F743"/>
    </row>
    <row r="744" spans="2:6" x14ac:dyDescent="0.25">
      <c r="B744"/>
      <c r="C744"/>
      <c r="D744"/>
      <c r="E744"/>
      <c r="F744"/>
    </row>
    <row r="745" spans="2:6" x14ac:dyDescent="0.25">
      <c r="B745"/>
      <c r="C745"/>
      <c r="D745"/>
      <c r="E745"/>
      <c r="F745"/>
    </row>
    <row r="746" spans="2:6" x14ac:dyDescent="0.25">
      <c r="B746"/>
      <c r="C746"/>
      <c r="D746"/>
      <c r="E746"/>
      <c r="F746"/>
    </row>
    <row r="747" spans="2:6" x14ac:dyDescent="0.25">
      <c r="B747"/>
      <c r="C747"/>
      <c r="D747"/>
      <c r="E747"/>
      <c r="F747"/>
    </row>
    <row r="748" spans="2:6" x14ac:dyDescent="0.25">
      <c r="B748"/>
      <c r="C748"/>
      <c r="D748"/>
      <c r="E748"/>
      <c r="F748"/>
    </row>
    <row r="749" spans="2:6" x14ac:dyDescent="0.25">
      <c r="B749"/>
      <c r="C749"/>
      <c r="D749"/>
      <c r="E749"/>
      <c r="F749"/>
    </row>
    <row r="750" spans="2:6" x14ac:dyDescent="0.25">
      <c r="B750"/>
      <c r="C750"/>
      <c r="D750"/>
      <c r="E750"/>
      <c r="F750"/>
    </row>
    <row r="751" spans="2:6" x14ac:dyDescent="0.25">
      <c r="B751"/>
      <c r="C751"/>
      <c r="D751"/>
      <c r="E751"/>
      <c r="F751"/>
    </row>
    <row r="752" spans="2:6" x14ac:dyDescent="0.25">
      <c r="B752"/>
      <c r="C752"/>
      <c r="D752"/>
      <c r="E752"/>
      <c r="F752"/>
    </row>
    <row r="753" spans="2:6" x14ac:dyDescent="0.25">
      <c r="B753"/>
      <c r="C753"/>
      <c r="D753"/>
      <c r="E753"/>
      <c r="F753"/>
    </row>
    <row r="754" spans="2:6" x14ac:dyDescent="0.25">
      <c r="B754"/>
      <c r="C754"/>
      <c r="D754"/>
      <c r="E754"/>
      <c r="F754"/>
    </row>
    <row r="755" spans="2:6" x14ac:dyDescent="0.25">
      <c r="B755"/>
      <c r="C755"/>
      <c r="D755"/>
      <c r="E755"/>
      <c r="F755"/>
    </row>
    <row r="756" spans="2:6" x14ac:dyDescent="0.25">
      <c r="B756"/>
      <c r="C756"/>
      <c r="D756"/>
      <c r="E756"/>
      <c r="F756"/>
    </row>
    <row r="757" spans="2:6" x14ac:dyDescent="0.25">
      <c r="B757"/>
      <c r="C757"/>
      <c r="D757"/>
      <c r="E757"/>
      <c r="F757"/>
    </row>
    <row r="758" spans="2:6" x14ac:dyDescent="0.25">
      <c r="B758"/>
      <c r="C758"/>
      <c r="D758"/>
      <c r="E758"/>
      <c r="F758"/>
    </row>
    <row r="759" spans="2:6" x14ac:dyDescent="0.25">
      <c r="B759"/>
      <c r="C759"/>
      <c r="D759"/>
      <c r="E759"/>
      <c r="F759"/>
    </row>
    <row r="760" spans="2:6" x14ac:dyDescent="0.25">
      <c r="B760"/>
      <c r="C760"/>
      <c r="D760"/>
      <c r="E760"/>
      <c r="F760"/>
    </row>
    <row r="761" spans="2:6" x14ac:dyDescent="0.25">
      <c r="B761"/>
      <c r="C761"/>
      <c r="D761"/>
      <c r="E761"/>
      <c r="F761"/>
    </row>
    <row r="762" spans="2:6" x14ac:dyDescent="0.25">
      <c r="B762"/>
      <c r="C762"/>
      <c r="D762"/>
      <c r="E762"/>
      <c r="F762"/>
    </row>
    <row r="763" spans="2:6" x14ac:dyDescent="0.25">
      <c r="B763"/>
      <c r="C763"/>
      <c r="D763"/>
      <c r="E763"/>
      <c r="F763"/>
    </row>
    <row r="764" spans="2:6" x14ac:dyDescent="0.25">
      <c r="B764"/>
      <c r="C764"/>
      <c r="D764"/>
      <c r="E764"/>
      <c r="F764"/>
    </row>
    <row r="765" spans="2:6" x14ac:dyDescent="0.25">
      <c r="B765"/>
      <c r="C765"/>
      <c r="D765"/>
      <c r="E765"/>
      <c r="F765"/>
    </row>
    <row r="766" spans="2:6" x14ac:dyDescent="0.25">
      <c r="B766"/>
      <c r="C766"/>
      <c r="D766"/>
      <c r="E766"/>
      <c r="F766"/>
    </row>
    <row r="767" spans="2:6" x14ac:dyDescent="0.25">
      <c r="B767"/>
      <c r="C767"/>
      <c r="D767"/>
      <c r="E767"/>
      <c r="F767"/>
    </row>
    <row r="768" spans="2:6" x14ac:dyDescent="0.25">
      <c r="B768"/>
      <c r="C768"/>
      <c r="D768"/>
      <c r="E768"/>
      <c r="F768"/>
    </row>
    <row r="769" spans="2:6" x14ac:dyDescent="0.25">
      <c r="B769"/>
      <c r="C769"/>
      <c r="D769"/>
      <c r="E769"/>
      <c r="F769"/>
    </row>
    <row r="770" spans="2:6" x14ac:dyDescent="0.25">
      <c r="B770"/>
      <c r="C770"/>
      <c r="D770"/>
      <c r="E770"/>
      <c r="F770"/>
    </row>
    <row r="771" spans="2:6" x14ac:dyDescent="0.25">
      <c r="B771"/>
      <c r="C771"/>
      <c r="D771"/>
      <c r="E771"/>
      <c r="F771"/>
    </row>
    <row r="772" spans="2:6" x14ac:dyDescent="0.25">
      <c r="B772"/>
      <c r="C772"/>
      <c r="D772"/>
      <c r="E772"/>
      <c r="F772"/>
    </row>
    <row r="773" spans="2:6" x14ac:dyDescent="0.25">
      <c r="B773"/>
      <c r="C773"/>
      <c r="D773"/>
      <c r="E773"/>
      <c r="F773"/>
    </row>
    <row r="774" spans="2:6" x14ac:dyDescent="0.25">
      <c r="B774"/>
      <c r="C774"/>
      <c r="D774"/>
      <c r="E774"/>
      <c r="F774"/>
    </row>
    <row r="775" spans="2:6" x14ac:dyDescent="0.25">
      <c r="B775"/>
      <c r="C775"/>
      <c r="D775"/>
      <c r="E775"/>
      <c r="F775"/>
    </row>
    <row r="776" spans="2:6" x14ac:dyDescent="0.25">
      <c r="B776"/>
      <c r="C776"/>
      <c r="D776"/>
      <c r="E776"/>
      <c r="F776"/>
    </row>
    <row r="777" spans="2:6" x14ac:dyDescent="0.25">
      <c r="B777"/>
      <c r="C777"/>
      <c r="D777"/>
      <c r="E777"/>
      <c r="F777"/>
    </row>
    <row r="778" spans="2:6" x14ac:dyDescent="0.25">
      <c r="B778"/>
      <c r="C778"/>
      <c r="D778"/>
      <c r="E778"/>
      <c r="F778"/>
    </row>
    <row r="779" spans="2:6" x14ac:dyDescent="0.25">
      <c r="B779"/>
      <c r="C779"/>
      <c r="D779"/>
      <c r="E779"/>
      <c r="F779"/>
    </row>
    <row r="780" spans="2:6" x14ac:dyDescent="0.25">
      <c r="B780"/>
      <c r="C780"/>
      <c r="D780"/>
      <c r="E780"/>
      <c r="F780"/>
    </row>
    <row r="781" spans="2:6" x14ac:dyDescent="0.25">
      <c r="B781"/>
      <c r="C781"/>
      <c r="D781"/>
      <c r="E781"/>
      <c r="F781"/>
    </row>
    <row r="782" spans="2:6" x14ac:dyDescent="0.25">
      <c r="B782"/>
      <c r="C782"/>
      <c r="D782"/>
      <c r="E782"/>
      <c r="F782"/>
    </row>
    <row r="783" spans="2:6" x14ac:dyDescent="0.25">
      <c r="B783"/>
      <c r="C783"/>
      <c r="D783"/>
      <c r="E783"/>
      <c r="F783"/>
    </row>
    <row r="784" spans="2:6" x14ac:dyDescent="0.25">
      <c r="B784"/>
      <c r="C784"/>
      <c r="D784"/>
      <c r="E784"/>
      <c r="F784"/>
    </row>
    <row r="785" spans="2:6" x14ac:dyDescent="0.25">
      <c r="B785"/>
      <c r="C785"/>
      <c r="D785"/>
      <c r="E785"/>
      <c r="F785"/>
    </row>
    <row r="786" spans="2:6" x14ac:dyDescent="0.25">
      <c r="B786"/>
      <c r="C786"/>
      <c r="D786"/>
      <c r="E786"/>
      <c r="F786"/>
    </row>
    <row r="787" spans="2:6" x14ac:dyDescent="0.25">
      <c r="B787"/>
      <c r="C787"/>
      <c r="D787"/>
      <c r="E787"/>
      <c r="F787"/>
    </row>
    <row r="788" spans="2:6" x14ac:dyDescent="0.25">
      <c r="B788"/>
      <c r="C788"/>
      <c r="D788"/>
      <c r="E788"/>
      <c r="F788"/>
    </row>
    <row r="789" spans="2:6" x14ac:dyDescent="0.25">
      <c r="B789"/>
      <c r="C789"/>
      <c r="D789"/>
      <c r="E789"/>
      <c r="F789"/>
    </row>
    <row r="790" spans="2:6" x14ac:dyDescent="0.25">
      <c r="B790"/>
      <c r="C790"/>
      <c r="D790"/>
      <c r="E790"/>
      <c r="F790"/>
    </row>
    <row r="791" spans="2:6" x14ac:dyDescent="0.25">
      <c r="B791"/>
      <c r="C791"/>
      <c r="D791"/>
      <c r="E791"/>
      <c r="F791"/>
    </row>
    <row r="792" spans="2:6" x14ac:dyDescent="0.25">
      <c r="B792"/>
      <c r="C792"/>
      <c r="D792"/>
      <c r="E792"/>
      <c r="F792"/>
    </row>
    <row r="793" spans="2:6" x14ac:dyDescent="0.25">
      <c r="B793"/>
      <c r="C793"/>
      <c r="D793"/>
      <c r="E793"/>
      <c r="F793"/>
    </row>
    <row r="794" spans="2:6" x14ac:dyDescent="0.25">
      <c r="B794"/>
      <c r="C794"/>
      <c r="D794"/>
      <c r="E794"/>
      <c r="F794"/>
    </row>
    <row r="795" spans="2:6" x14ac:dyDescent="0.25">
      <c r="B795"/>
      <c r="C795"/>
      <c r="D795"/>
      <c r="E795"/>
      <c r="F795"/>
    </row>
    <row r="796" spans="2:6" x14ac:dyDescent="0.25">
      <c r="B796"/>
      <c r="C796"/>
      <c r="D796"/>
      <c r="E796"/>
      <c r="F796"/>
    </row>
    <row r="797" spans="2:6" x14ac:dyDescent="0.25">
      <c r="B797"/>
      <c r="C797"/>
      <c r="D797"/>
      <c r="E797"/>
      <c r="F797"/>
    </row>
    <row r="798" spans="2:6" x14ac:dyDescent="0.25">
      <c r="B798"/>
      <c r="C798"/>
      <c r="D798"/>
      <c r="E798"/>
      <c r="F798"/>
    </row>
    <row r="799" spans="2:6" x14ac:dyDescent="0.25">
      <c r="B799"/>
      <c r="C799"/>
      <c r="D799"/>
      <c r="E799"/>
      <c r="F799"/>
    </row>
    <row r="800" spans="2:6" x14ac:dyDescent="0.25">
      <c r="B800"/>
      <c r="C800"/>
      <c r="D800"/>
      <c r="E800"/>
      <c r="F800"/>
    </row>
    <row r="801" spans="2:6" x14ac:dyDescent="0.25">
      <c r="B801"/>
      <c r="C801"/>
      <c r="D801"/>
      <c r="E801"/>
      <c r="F801"/>
    </row>
    <row r="802" spans="2:6" x14ac:dyDescent="0.25">
      <c r="B802"/>
      <c r="C802"/>
      <c r="D802"/>
      <c r="E802"/>
      <c r="F802"/>
    </row>
    <row r="803" spans="2:6" x14ac:dyDescent="0.25">
      <c r="B803"/>
      <c r="C803"/>
      <c r="D803"/>
      <c r="E803"/>
      <c r="F803"/>
    </row>
    <row r="804" spans="2:6" x14ac:dyDescent="0.25">
      <c r="B804"/>
      <c r="C804"/>
      <c r="D804"/>
      <c r="E804"/>
      <c r="F804"/>
    </row>
    <row r="805" spans="2:6" x14ac:dyDescent="0.25">
      <c r="B805"/>
      <c r="C805"/>
      <c r="D805"/>
      <c r="E805"/>
      <c r="F805"/>
    </row>
    <row r="806" spans="2:6" x14ac:dyDescent="0.25">
      <c r="B806"/>
      <c r="C806"/>
      <c r="D806"/>
      <c r="E806"/>
      <c r="F806"/>
    </row>
    <row r="807" spans="2:6" x14ac:dyDescent="0.25">
      <c r="B807"/>
      <c r="C807"/>
      <c r="D807"/>
      <c r="E807"/>
      <c r="F807"/>
    </row>
    <row r="808" spans="2:6" x14ac:dyDescent="0.25">
      <c r="B808"/>
      <c r="C808"/>
      <c r="D808"/>
      <c r="E808"/>
      <c r="F808"/>
    </row>
    <row r="809" spans="2:6" x14ac:dyDescent="0.25">
      <c r="B809"/>
      <c r="C809"/>
      <c r="D809"/>
      <c r="E809"/>
      <c r="F809"/>
    </row>
    <row r="810" spans="2:6" x14ac:dyDescent="0.25">
      <c r="B810"/>
      <c r="C810"/>
      <c r="D810"/>
      <c r="E810"/>
      <c r="F810"/>
    </row>
    <row r="811" spans="2:6" x14ac:dyDescent="0.25">
      <c r="B811"/>
      <c r="C811"/>
      <c r="D811"/>
      <c r="E811"/>
      <c r="F811"/>
    </row>
    <row r="812" spans="2:6" x14ac:dyDescent="0.25">
      <c r="B812"/>
      <c r="C812"/>
      <c r="D812"/>
      <c r="E812"/>
      <c r="F812"/>
    </row>
    <row r="813" spans="2:6" x14ac:dyDescent="0.25">
      <c r="B813"/>
      <c r="C813"/>
      <c r="D813"/>
      <c r="E813"/>
      <c r="F813"/>
    </row>
    <row r="814" spans="2:6" x14ac:dyDescent="0.25">
      <c r="B814"/>
      <c r="C814"/>
      <c r="D814"/>
      <c r="E814"/>
      <c r="F814"/>
    </row>
    <row r="815" spans="2:6" x14ac:dyDescent="0.25">
      <c r="B815"/>
      <c r="C815"/>
      <c r="D815"/>
      <c r="E815"/>
      <c r="F815"/>
    </row>
    <row r="816" spans="2:6" x14ac:dyDescent="0.25">
      <c r="B816"/>
      <c r="C816"/>
      <c r="D816"/>
      <c r="E816"/>
      <c r="F816"/>
    </row>
    <row r="817" spans="2:6" x14ac:dyDescent="0.25">
      <c r="B817"/>
      <c r="C817"/>
      <c r="D817"/>
      <c r="E817"/>
      <c r="F817"/>
    </row>
    <row r="818" spans="2:6" x14ac:dyDescent="0.25">
      <c r="B818"/>
      <c r="C818"/>
      <c r="D818"/>
      <c r="E818"/>
      <c r="F818"/>
    </row>
    <row r="819" spans="2:6" x14ac:dyDescent="0.25">
      <c r="B819"/>
      <c r="C819"/>
      <c r="D819"/>
      <c r="E819"/>
      <c r="F819"/>
    </row>
    <row r="820" spans="2:6" x14ac:dyDescent="0.25">
      <c r="B820"/>
      <c r="C820"/>
      <c r="D820"/>
      <c r="E820"/>
      <c r="F820"/>
    </row>
    <row r="821" spans="2:6" x14ac:dyDescent="0.25">
      <c r="B821"/>
      <c r="C821"/>
      <c r="D821"/>
      <c r="E821"/>
      <c r="F821"/>
    </row>
    <row r="822" spans="2:6" x14ac:dyDescent="0.25">
      <c r="B822"/>
      <c r="C822"/>
      <c r="D822"/>
      <c r="E822"/>
      <c r="F822"/>
    </row>
    <row r="823" spans="2:6" x14ac:dyDescent="0.25">
      <c r="B823"/>
      <c r="C823"/>
      <c r="D823"/>
      <c r="E823"/>
      <c r="F823"/>
    </row>
    <row r="824" spans="2:6" x14ac:dyDescent="0.25">
      <c r="B824"/>
      <c r="C824"/>
      <c r="D824"/>
      <c r="E824"/>
      <c r="F824"/>
    </row>
    <row r="825" spans="2:6" x14ac:dyDescent="0.25">
      <c r="B825"/>
      <c r="C825"/>
      <c r="D825"/>
      <c r="E825"/>
      <c r="F825"/>
    </row>
    <row r="826" spans="2:6" x14ac:dyDescent="0.25">
      <c r="B826"/>
      <c r="C826"/>
      <c r="D826"/>
      <c r="E826"/>
      <c r="F826"/>
    </row>
    <row r="827" spans="2:6" x14ac:dyDescent="0.25">
      <c r="B827"/>
      <c r="C827"/>
      <c r="D827"/>
      <c r="E827"/>
      <c r="F827"/>
    </row>
    <row r="828" spans="2:6" x14ac:dyDescent="0.25">
      <c r="B828"/>
      <c r="C828"/>
      <c r="D828"/>
      <c r="E828"/>
      <c r="F828"/>
    </row>
    <row r="829" spans="2:6" x14ac:dyDescent="0.25">
      <c r="B829"/>
      <c r="C829"/>
      <c r="D829"/>
      <c r="E829"/>
      <c r="F829"/>
    </row>
    <row r="830" spans="2:6" x14ac:dyDescent="0.25">
      <c r="B830"/>
      <c r="C830"/>
      <c r="D830"/>
      <c r="E830"/>
      <c r="F830"/>
    </row>
    <row r="831" spans="2:6" x14ac:dyDescent="0.25">
      <c r="B831"/>
      <c r="C831"/>
      <c r="D831"/>
      <c r="E831"/>
      <c r="F831"/>
    </row>
    <row r="832" spans="2:6" x14ac:dyDescent="0.25">
      <c r="B832"/>
      <c r="C832"/>
      <c r="D832"/>
      <c r="E832"/>
      <c r="F832"/>
    </row>
    <row r="833" spans="2:6" x14ac:dyDescent="0.25">
      <c r="B833"/>
      <c r="C833"/>
      <c r="D833"/>
      <c r="E833"/>
      <c r="F833"/>
    </row>
    <row r="834" spans="2:6" x14ac:dyDescent="0.25">
      <c r="B834"/>
      <c r="C834"/>
      <c r="D834"/>
      <c r="E834"/>
      <c r="F834"/>
    </row>
    <row r="835" spans="2:6" x14ac:dyDescent="0.25">
      <c r="B835"/>
      <c r="C835"/>
      <c r="D835"/>
      <c r="E835"/>
      <c r="F835"/>
    </row>
    <row r="836" spans="2:6" x14ac:dyDescent="0.25">
      <c r="B836"/>
      <c r="C836"/>
      <c r="D836"/>
      <c r="E836"/>
      <c r="F836"/>
    </row>
    <row r="837" spans="2:6" x14ac:dyDescent="0.25">
      <c r="B837"/>
      <c r="C837"/>
      <c r="D837"/>
      <c r="E837"/>
      <c r="F837"/>
    </row>
    <row r="838" spans="2:6" x14ac:dyDescent="0.25">
      <c r="B838"/>
      <c r="C838"/>
      <c r="D838"/>
      <c r="E838"/>
      <c r="F838"/>
    </row>
    <row r="839" spans="2:6" x14ac:dyDescent="0.25">
      <c r="B839"/>
      <c r="C839"/>
      <c r="D839"/>
      <c r="E839"/>
      <c r="F839"/>
    </row>
    <row r="840" spans="2:6" x14ac:dyDescent="0.25">
      <c r="B840"/>
      <c r="C840"/>
      <c r="D840"/>
      <c r="E840"/>
      <c r="F840"/>
    </row>
    <row r="841" spans="2:6" x14ac:dyDescent="0.25">
      <c r="B841"/>
      <c r="C841"/>
      <c r="D841"/>
      <c r="E841"/>
      <c r="F841"/>
    </row>
    <row r="842" spans="2:6" x14ac:dyDescent="0.25">
      <c r="B842"/>
      <c r="C842"/>
      <c r="D842"/>
      <c r="E842"/>
      <c r="F842"/>
    </row>
    <row r="843" spans="2:6" x14ac:dyDescent="0.25">
      <c r="B843"/>
      <c r="C843"/>
      <c r="D843"/>
      <c r="E843"/>
      <c r="F843"/>
    </row>
    <row r="844" spans="2:6" x14ac:dyDescent="0.25">
      <c r="B844"/>
      <c r="C844"/>
      <c r="D844"/>
      <c r="E844"/>
      <c r="F844"/>
    </row>
    <row r="845" spans="2:6" x14ac:dyDescent="0.25">
      <c r="B845"/>
      <c r="C845"/>
      <c r="D845"/>
      <c r="E845"/>
      <c r="F845"/>
    </row>
    <row r="846" spans="2:6" x14ac:dyDescent="0.25">
      <c r="B846"/>
      <c r="C846"/>
      <c r="D846"/>
      <c r="E846"/>
      <c r="F846"/>
    </row>
    <row r="847" spans="2:6" x14ac:dyDescent="0.25">
      <c r="B847"/>
      <c r="C847"/>
      <c r="D847"/>
      <c r="E847"/>
      <c r="F847"/>
    </row>
    <row r="848" spans="2:6" x14ac:dyDescent="0.25">
      <c r="B848"/>
      <c r="C848"/>
      <c r="D848"/>
      <c r="E848"/>
      <c r="F848"/>
    </row>
    <row r="849" spans="2:6" x14ac:dyDescent="0.25">
      <c r="B849"/>
      <c r="C849"/>
      <c r="D849"/>
      <c r="E849"/>
      <c r="F849"/>
    </row>
    <row r="850" spans="2:6" x14ac:dyDescent="0.25">
      <c r="B850"/>
      <c r="C850"/>
      <c r="D850"/>
      <c r="E850"/>
      <c r="F850"/>
    </row>
    <row r="851" spans="2:6" x14ac:dyDescent="0.25">
      <c r="B851"/>
      <c r="C851"/>
      <c r="D851"/>
      <c r="E851"/>
      <c r="F851"/>
    </row>
    <row r="852" spans="2:6" x14ac:dyDescent="0.25">
      <c r="B852"/>
      <c r="C852"/>
      <c r="D852"/>
      <c r="E852"/>
      <c r="F852"/>
    </row>
    <row r="853" spans="2:6" x14ac:dyDescent="0.25">
      <c r="B853"/>
      <c r="C853"/>
      <c r="D853"/>
      <c r="E853"/>
      <c r="F853"/>
    </row>
    <row r="854" spans="2:6" x14ac:dyDescent="0.25">
      <c r="B854"/>
      <c r="C854"/>
      <c r="D854"/>
      <c r="E854"/>
      <c r="F854"/>
    </row>
    <row r="855" spans="2:6" x14ac:dyDescent="0.25">
      <c r="B855"/>
      <c r="C855"/>
      <c r="D855"/>
      <c r="E855"/>
      <c r="F855"/>
    </row>
    <row r="856" spans="2:6" x14ac:dyDescent="0.25">
      <c r="B856"/>
      <c r="C856"/>
      <c r="D856"/>
      <c r="E856"/>
      <c r="F856"/>
    </row>
    <row r="857" spans="2:6" x14ac:dyDescent="0.25">
      <c r="B857"/>
      <c r="C857"/>
      <c r="D857"/>
      <c r="E857"/>
      <c r="F857"/>
    </row>
    <row r="858" spans="2:6" x14ac:dyDescent="0.25">
      <c r="B858"/>
      <c r="C858"/>
      <c r="D858"/>
      <c r="E858"/>
      <c r="F858"/>
    </row>
    <row r="859" spans="2:6" x14ac:dyDescent="0.25">
      <c r="B859"/>
      <c r="C859"/>
      <c r="D859"/>
      <c r="E859"/>
      <c r="F859"/>
    </row>
    <row r="860" spans="2:6" x14ac:dyDescent="0.25">
      <c r="B860"/>
      <c r="C860"/>
      <c r="D860"/>
      <c r="E860"/>
      <c r="F860"/>
    </row>
    <row r="861" spans="2:6" x14ac:dyDescent="0.25">
      <c r="B861"/>
      <c r="C861"/>
      <c r="D861"/>
      <c r="E861"/>
      <c r="F861"/>
    </row>
    <row r="862" spans="2:6" x14ac:dyDescent="0.25">
      <c r="B862"/>
      <c r="C862"/>
      <c r="D862"/>
      <c r="E862"/>
      <c r="F862"/>
    </row>
    <row r="863" spans="2:6" x14ac:dyDescent="0.25">
      <c r="B863"/>
      <c r="C863"/>
      <c r="D863"/>
      <c r="E863"/>
      <c r="F863"/>
    </row>
    <row r="864" spans="2:6" x14ac:dyDescent="0.25">
      <c r="B864"/>
      <c r="C864"/>
      <c r="D864"/>
      <c r="E864"/>
      <c r="F864"/>
    </row>
    <row r="865" spans="2:6" x14ac:dyDescent="0.25">
      <c r="B865"/>
      <c r="C865"/>
      <c r="D865"/>
      <c r="E865"/>
      <c r="F865"/>
    </row>
    <row r="866" spans="2:6" x14ac:dyDescent="0.25">
      <c r="B866"/>
      <c r="C866"/>
      <c r="D866"/>
      <c r="E866"/>
      <c r="F866"/>
    </row>
    <row r="867" spans="2:6" x14ac:dyDescent="0.25">
      <c r="B867"/>
      <c r="C867"/>
      <c r="D867"/>
      <c r="E867"/>
      <c r="F867"/>
    </row>
    <row r="868" spans="2:6" x14ac:dyDescent="0.25">
      <c r="B868"/>
      <c r="C868"/>
      <c r="D868"/>
      <c r="E868"/>
      <c r="F868"/>
    </row>
    <row r="869" spans="2:6" x14ac:dyDescent="0.25">
      <c r="B869"/>
      <c r="C869"/>
      <c r="D869"/>
      <c r="E869"/>
      <c r="F869"/>
    </row>
    <row r="870" spans="2:6" x14ac:dyDescent="0.25">
      <c r="B870"/>
      <c r="C870"/>
      <c r="D870"/>
      <c r="E870"/>
      <c r="F870"/>
    </row>
    <row r="871" spans="2:6" x14ac:dyDescent="0.25">
      <c r="B871"/>
      <c r="C871"/>
      <c r="D871"/>
      <c r="E871"/>
      <c r="F871"/>
    </row>
    <row r="872" spans="2:6" x14ac:dyDescent="0.25">
      <c r="B872"/>
      <c r="C872"/>
      <c r="D872"/>
      <c r="E872"/>
      <c r="F872"/>
    </row>
    <row r="873" spans="2:6" x14ac:dyDescent="0.25">
      <c r="B873"/>
      <c r="C873"/>
      <c r="D873"/>
      <c r="E873"/>
      <c r="F873"/>
    </row>
    <row r="874" spans="2:6" x14ac:dyDescent="0.25">
      <c r="B874"/>
      <c r="C874"/>
      <c r="D874"/>
      <c r="E874"/>
      <c r="F874"/>
    </row>
    <row r="875" spans="2:6" x14ac:dyDescent="0.25">
      <c r="B875"/>
      <c r="C875"/>
      <c r="D875"/>
      <c r="E875"/>
      <c r="F875"/>
    </row>
    <row r="876" spans="2:6" x14ac:dyDescent="0.25">
      <c r="B876"/>
      <c r="C876"/>
      <c r="D876"/>
      <c r="E876"/>
      <c r="F876"/>
    </row>
    <row r="877" spans="2:6" x14ac:dyDescent="0.25">
      <c r="B877"/>
      <c r="C877"/>
      <c r="D877"/>
      <c r="E877"/>
      <c r="F877"/>
    </row>
    <row r="878" spans="2:6" x14ac:dyDescent="0.25">
      <c r="B878"/>
      <c r="C878"/>
      <c r="D878"/>
      <c r="E878"/>
      <c r="F878"/>
    </row>
    <row r="879" spans="2:6" x14ac:dyDescent="0.25">
      <c r="B879"/>
      <c r="C879"/>
      <c r="D879"/>
      <c r="E879"/>
      <c r="F879"/>
    </row>
    <row r="880" spans="2:6" x14ac:dyDescent="0.25">
      <c r="B880"/>
      <c r="C880"/>
      <c r="D880"/>
      <c r="E880"/>
      <c r="F880"/>
    </row>
    <row r="881" spans="2:6" x14ac:dyDescent="0.25">
      <c r="B881"/>
      <c r="C881"/>
      <c r="D881"/>
      <c r="E881"/>
      <c r="F881"/>
    </row>
    <row r="882" spans="2:6" x14ac:dyDescent="0.25">
      <c r="B882"/>
      <c r="C882"/>
      <c r="D882"/>
      <c r="E882"/>
      <c r="F882"/>
    </row>
    <row r="883" spans="2:6" x14ac:dyDescent="0.25">
      <c r="B883"/>
      <c r="C883"/>
      <c r="D883"/>
      <c r="E883"/>
      <c r="F883"/>
    </row>
    <row r="884" spans="2:6" x14ac:dyDescent="0.25">
      <c r="B884"/>
      <c r="C884"/>
      <c r="D884"/>
      <c r="E884"/>
      <c r="F884"/>
    </row>
    <row r="885" spans="2:6" x14ac:dyDescent="0.25">
      <c r="B885"/>
      <c r="C885"/>
      <c r="D885"/>
      <c r="E885"/>
      <c r="F885"/>
    </row>
    <row r="886" spans="2:6" x14ac:dyDescent="0.25">
      <c r="B886"/>
      <c r="C886"/>
      <c r="D886"/>
      <c r="E886"/>
      <c r="F886"/>
    </row>
    <row r="887" spans="2:6" x14ac:dyDescent="0.25">
      <c r="B887"/>
      <c r="C887"/>
      <c r="D887"/>
      <c r="E887"/>
      <c r="F887"/>
    </row>
    <row r="888" spans="2:6" x14ac:dyDescent="0.25">
      <c r="B888"/>
      <c r="C888"/>
      <c r="D888"/>
      <c r="E888"/>
      <c r="F888"/>
    </row>
    <row r="889" spans="2:6" x14ac:dyDescent="0.25">
      <c r="B889"/>
      <c r="C889"/>
      <c r="D889"/>
      <c r="E889"/>
      <c r="F889"/>
    </row>
    <row r="890" spans="2:6" x14ac:dyDescent="0.25">
      <c r="B890"/>
      <c r="C890"/>
      <c r="D890"/>
      <c r="E890"/>
      <c r="F890"/>
    </row>
    <row r="891" spans="2:6" x14ac:dyDescent="0.25">
      <c r="B891"/>
      <c r="C891"/>
      <c r="D891"/>
      <c r="E891"/>
      <c r="F891"/>
    </row>
    <row r="892" spans="2:6" x14ac:dyDescent="0.25">
      <c r="B892"/>
      <c r="C892"/>
      <c r="D892"/>
      <c r="E892"/>
      <c r="F892"/>
    </row>
    <row r="893" spans="2:6" x14ac:dyDescent="0.25">
      <c r="B893"/>
      <c r="C893"/>
      <c r="D893"/>
      <c r="E893"/>
      <c r="F893"/>
    </row>
    <row r="894" spans="2:6" x14ac:dyDescent="0.25">
      <c r="B894"/>
      <c r="C894"/>
      <c r="D894"/>
      <c r="E894"/>
      <c r="F894"/>
    </row>
    <row r="895" spans="2:6" x14ac:dyDescent="0.25">
      <c r="B895"/>
      <c r="C895"/>
      <c r="D895"/>
      <c r="E895"/>
      <c r="F895"/>
    </row>
    <row r="896" spans="2:6" x14ac:dyDescent="0.25">
      <c r="B896"/>
      <c r="C896"/>
      <c r="D896"/>
      <c r="E896"/>
      <c r="F896"/>
    </row>
    <row r="897" spans="2:6" x14ac:dyDescent="0.25">
      <c r="B897"/>
      <c r="C897"/>
      <c r="D897"/>
      <c r="E897"/>
      <c r="F897"/>
    </row>
    <row r="898" spans="2:6" x14ac:dyDescent="0.25">
      <c r="B898"/>
      <c r="C898"/>
      <c r="D898"/>
      <c r="E898"/>
      <c r="F898"/>
    </row>
    <row r="899" spans="2:6" x14ac:dyDescent="0.25">
      <c r="B899"/>
      <c r="C899"/>
      <c r="D899"/>
      <c r="E899"/>
      <c r="F899"/>
    </row>
    <row r="900" spans="2:6" x14ac:dyDescent="0.25">
      <c r="B900"/>
      <c r="C900"/>
      <c r="D900"/>
      <c r="E900"/>
      <c r="F900"/>
    </row>
    <row r="901" spans="2:6" x14ac:dyDescent="0.25">
      <c r="B901"/>
      <c r="C901"/>
      <c r="D901"/>
      <c r="E901"/>
      <c r="F901"/>
    </row>
    <row r="902" spans="2:6" x14ac:dyDescent="0.25">
      <c r="B902"/>
      <c r="C902"/>
      <c r="D902"/>
      <c r="E902"/>
      <c r="F902"/>
    </row>
    <row r="903" spans="2:6" x14ac:dyDescent="0.25">
      <c r="B903"/>
      <c r="C903"/>
      <c r="D903"/>
      <c r="E903"/>
      <c r="F903"/>
    </row>
    <row r="904" spans="2:6" x14ac:dyDescent="0.25">
      <c r="B904"/>
      <c r="C904"/>
      <c r="D904"/>
      <c r="E904"/>
      <c r="F904"/>
    </row>
    <row r="905" spans="2:6" x14ac:dyDescent="0.25">
      <c r="B905"/>
      <c r="C905"/>
      <c r="D905"/>
      <c r="E905"/>
      <c r="F905"/>
    </row>
    <row r="906" spans="2:6" x14ac:dyDescent="0.25">
      <c r="B906"/>
      <c r="C906"/>
      <c r="D906"/>
      <c r="E906"/>
      <c r="F906"/>
    </row>
    <row r="907" spans="2:6" x14ac:dyDescent="0.25">
      <c r="B907"/>
      <c r="C907"/>
      <c r="D907"/>
      <c r="E907"/>
      <c r="F907"/>
    </row>
    <row r="908" spans="2:6" x14ac:dyDescent="0.25">
      <c r="B908"/>
      <c r="C908"/>
      <c r="D908"/>
      <c r="E908"/>
      <c r="F908"/>
    </row>
    <row r="909" spans="2:6" x14ac:dyDescent="0.25">
      <c r="B909"/>
      <c r="C909"/>
      <c r="D909"/>
      <c r="E909"/>
      <c r="F909"/>
    </row>
    <row r="910" spans="2:6" x14ac:dyDescent="0.25">
      <c r="B910"/>
      <c r="C910"/>
      <c r="D910"/>
      <c r="E910"/>
      <c r="F910"/>
    </row>
    <row r="911" spans="2:6" x14ac:dyDescent="0.25">
      <c r="B911"/>
      <c r="C911"/>
      <c r="D911"/>
      <c r="E911"/>
      <c r="F911"/>
    </row>
    <row r="912" spans="2:6" x14ac:dyDescent="0.25">
      <c r="B912"/>
      <c r="C912"/>
      <c r="D912"/>
      <c r="E912"/>
      <c r="F912"/>
    </row>
    <row r="913" spans="2:6" x14ac:dyDescent="0.25">
      <c r="B913"/>
      <c r="C913"/>
      <c r="D913"/>
      <c r="E913"/>
      <c r="F913"/>
    </row>
    <row r="914" spans="2:6" x14ac:dyDescent="0.25">
      <c r="B914"/>
      <c r="C914"/>
      <c r="D914"/>
      <c r="E914"/>
      <c r="F914"/>
    </row>
    <row r="915" spans="2:6" x14ac:dyDescent="0.25">
      <c r="B915"/>
      <c r="C915"/>
      <c r="D915"/>
      <c r="E915"/>
      <c r="F915"/>
    </row>
    <row r="916" spans="2:6" x14ac:dyDescent="0.25">
      <c r="B916"/>
      <c r="C916"/>
      <c r="D916"/>
      <c r="E916"/>
      <c r="F916"/>
    </row>
    <row r="917" spans="2:6" x14ac:dyDescent="0.25">
      <c r="B917"/>
      <c r="C917"/>
      <c r="D917"/>
      <c r="E917"/>
      <c r="F917"/>
    </row>
    <row r="918" spans="2:6" x14ac:dyDescent="0.25">
      <c r="B918"/>
      <c r="C918"/>
      <c r="D918"/>
      <c r="E918"/>
      <c r="F918"/>
    </row>
    <row r="919" spans="2:6" x14ac:dyDescent="0.25">
      <c r="B919"/>
      <c r="C919"/>
      <c r="D919"/>
      <c r="E919"/>
      <c r="F919"/>
    </row>
    <row r="920" spans="2:6" x14ac:dyDescent="0.25">
      <c r="B920"/>
      <c r="C920"/>
      <c r="D920"/>
      <c r="E920"/>
      <c r="F920"/>
    </row>
    <row r="921" spans="2:6" x14ac:dyDescent="0.25">
      <c r="B921"/>
      <c r="C921"/>
      <c r="D921"/>
      <c r="E921"/>
      <c r="F921"/>
    </row>
    <row r="922" spans="2:6" x14ac:dyDescent="0.25">
      <c r="B922"/>
      <c r="C922"/>
      <c r="D922"/>
      <c r="E922"/>
      <c r="F922"/>
    </row>
    <row r="923" spans="2:6" x14ac:dyDescent="0.25">
      <c r="B923"/>
      <c r="C923"/>
      <c r="D923"/>
      <c r="E923"/>
      <c r="F923"/>
    </row>
    <row r="924" spans="2:6" x14ac:dyDescent="0.25">
      <c r="B924"/>
      <c r="C924"/>
      <c r="D924"/>
      <c r="E924"/>
      <c r="F924"/>
    </row>
    <row r="925" spans="2:6" x14ac:dyDescent="0.25">
      <c r="B925"/>
      <c r="C925"/>
      <c r="D925"/>
      <c r="E925"/>
      <c r="F925"/>
    </row>
    <row r="926" spans="2:6" x14ac:dyDescent="0.25">
      <c r="B926"/>
      <c r="C926"/>
      <c r="D926"/>
      <c r="E926"/>
      <c r="F926"/>
    </row>
    <row r="927" spans="2:6" x14ac:dyDescent="0.25">
      <c r="B927"/>
      <c r="C927"/>
      <c r="D927"/>
      <c r="E927"/>
      <c r="F927"/>
    </row>
    <row r="928" spans="2:6" x14ac:dyDescent="0.25">
      <c r="B928"/>
      <c r="C928"/>
      <c r="D928"/>
      <c r="E928"/>
      <c r="F928"/>
    </row>
    <row r="929" spans="2:6" x14ac:dyDescent="0.25">
      <c r="B929"/>
      <c r="C929"/>
      <c r="D929"/>
      <c r="E929"/>
      <c r="F929"/>
    </row>
    <row r="930" spans="2:6" x14ac:dyDescent="0.25">
      <c r="B930"/>
      <c r="C930"/>
      <c r="D930"/>
      <c r="E930"/>
      <c r="F930"/>
    </row>
    <row r="931" spans="2:6" x14ac:dyDescent="0.25">
      <c r="B931"/>
      <c r="C931"/>
      <c r="D931"/>
      <c r="E931"/>
      <c r="F931"/>
    </row>
    <row r="932" spans="2:6" x14ac:dyDescent="0.25">
      <c r="B932"/>
      <c r="C932"/>
      <c r="D932"/>
      <c r="E932"/>
      <c r="F932"/>
    </row>
    <row r="933" spans="2:6" x14ac:dyDescent="0.25">
      <c r="B933"/>
      <c r="C933"/>
      <c r="D933"/>
      <c r="E933"/>
      <c r="F933"/>
    </row>
    <row r="934" spans="2:6" x14ac:dyDescent="0.25">
      <c r="B934"/>
      <c r="C934"/>
      <c r="D934"/>
      <c r="E934"/>
      <c r="F934"/>
    </row>
    <row r="935" spans="2:6" x14ac:dyDescent="0.25">
      <c r="B935"/>
      <c r="C935"/>
      <c r="D935"/>
      <c r="E935"/>
      <c r="F935"/>
    </row>
    <row r="936" spans="2:6" x14ac:dyDescent="0.25">
      <c r="B936"/>
      <c r="C936"/>
      <c r="D936"/>
      <c r="E936"/>
      <c r="F936"/>
    </row>
    <row r="937" spans="2:6" x14ac:dyDescent="0.25">
      <c r="B937"/>
      <c r="C937"/>
      <c r="D937"/>
      <c r="E937"/>
      <c r="F937"/>
    </row>
    <row r="938" spans="2:6" x14ac:dyDescent="0.25">
      <c r="B938"/>
      <c r="C938"/>
      <c r="D938"/>
      <c r="E938"/>
      <c r="F938"/>
    </row>
    <row r="939" spans="2:6" x14ac:dyDescent="0.25">
      <c r="B939"/>
      <c r="C939"/>
      <c r="D939"/>
      <c r="E939"/>
      <c r="F939"/>
    </row>
    <row r="940" spans="2:6" x14ac:dyDescent="0.25">
      <c r="B940"/>
      <c r="C940"/>
      <c r="D940"/>
      <c r="E940"/>
      <c r="F940"/>
    </row>
    <row r="941" spans="2:6" x14ac:dyDescent="0.25">
      <c r="B941"/>
      <c r="C941"/>
      <c r="D941"/>
      <c r="E941"/>
      <c r="F941"/>
    </row>
    <row r="942" spans="2:6" x14ac:dyDescent="0.25">
      <c r="B942"/>
      <c r="C942"/>
      <c r="D942"/>
      <c r="E942"/>
      <c r="F942"/>
    </row>
    <row r="943" spans="2:6" x14ac:dyDescent="0.25">
      <c r="B943"/>
      <c r="C943"/>
      <c r="D943"/>
      <c r="E943"/>
      <c r="F943"/>
    </row>
    <row r="944" spans="2:6" x14ac:dyDescent="0.25">
      <c r="B944"/>
      <c r="C944"/>
      <c r="D944"/>
      <c r="E944"/>
      <c r="F944"/>
    </row>
    <row r="945" spans="2:6" x14ac:dyDescent="0.25">
      <c r="B945"/>
      <c r="C945"/>
      <c r="D945"/>
      <c r="E945"/>
      <c r="F945"/>
    </row>
    <row r="946" spans="2:6" x14ac:dyDescent="0.25">
      <c r="B946"/>
      <c r="C946"/>
      <c r="D946"/>
      <c r="E946"/>
      <c r="F946"/>
    </row>
    <row r="947" spans="2:6" x14ac:dyDescent="0.25">
      <c r="B947"/>
      <c r="C947"/>
      <c r="D947"/>
      <c r="E947"/>
      <c r="F947"/>
    </row>
    <row r="948" spans="2:6" x14ac:dyDescent="0.25">
      <c r="B948"/>
      <c r="C948"/>
      <c r="D948"/>
      <c r="E948"/>
      <c r="F948"/>
    </row>
    <row r="949" spans="2:6" x14ac:dyDescent="0.25">
      <c r="B949"/>
      <c r="C949"/>
      <c r="D949"/>
      <c r="E949"/>
      <c r="F949"/>
    </row>
    <row r="950" spans="2:6" x14ac:dyDescent="0.25">
      <c r="B950"/>
      <c r="C950"/>
      <c r="D950"/>
      <c r="E950"/>
      <c r="F950"/>
    </row>
    <row r="951" spans="2:6" x14ac:dyDescent="0.25">
      <c r="B951"/>
      <c r="C951"/>
      <c r="D951"/>
      <c r="E951"/>
      <c r="F951"/>
    </row>
    <row r="952" spans="2:6" x14ac:dyDescent="0.25">
      <c r="B952"/>
      <c r="C952"/>
      <c r="D952"/>
      <c r="E952"/>
      <c r="F952"/>
    </row>
    <row r="953" spans="2:6" x14ac:dyDescent="0.25">
      <c r="B953"/>
      <c r="C953"/>
      <c r="D953"/>
      <c r="E953"/>
      <c r="F953"/>
    </row>
    <row r="954" spans="2:6" x14ac:dyDescent="0.25">
      <c r="B954"/>
      <c r="C954"/>
      <c r="D954"/>
      <c r="E954"/>
      <c r="F954"/>
    </row>
    <row r="955" spans="2:6" x14ac:dyDescent="0.25">
      <c r="B955"/>
      <c r="C955"/>
      <c r="D955"/>
      <c r="E955"/>
      <c r="F955"/>
    </row>
    <row r="956" spans="2:6" x14ac:dyDescent="0.25">
      <c r="B956"/>
      <c r="C956"/>
      <c r="D956"/>
      <c r="E956"/>
      <c r="F956"/>
    </row>
    <row r="957" spans="2:6" x14ac:dyDescent="0.25">
      <c r="B957"/>
      <c r="C957"/>
      <c r="D957"/>
      <c r="E957"/>
      <c r="F957"/>
    </row>
    <row r="958" spans="2:6" x14ac:dyDescent="0.25">
      <c r="B958"/>
      <c r="C958"/>
      <c r="D958"/>
      <c r="E958"/>
      <c r="F958"/>
    </row>
    <row r="959" spans="2:6" x14ac:dyDescent="0.25">
      <c r="B959"/>
      <c r="C959"/>
      <c r="D959"/>
      <c r="E959"/>
      <c r="F959"/>
    </row>
    <row r="960" spans="2:6" x14ac:dyDescent="0.25">
      <c r="B960"/>
      <c r="C960"/>
      <c r="D960"/>
      <c r="E960"/>
      <c r="F960"/>
    </row>
    <row r="961" spans="2:6" x14ac:dyDescent="0.25">
      <c r="B961"/>
      <c r="C961"/>
      <c r="D961"/>
      <c r="E961"/>
      <c r="F961"/>
    </row>
    <row r="962" spans="2:6" x14ac:dyDescent="0.25">
      <c r="B962"/>
      <c r="C962"/>
      <c r="D962"/>
      <c r="E962"/>
      <c r="F962"/>
    </row>
    <row r="963" spans="2:6" x14ac:dyDescent="0.25">
      <c r="B963"/>
      <c r="C963"/>
      <c r="D963"/>
      <c r="E963"/>
      <c r="F963"/>
    </row>
    <row r="964" spans="2:6" x14ac:dyDescent="0.25">
      <c r="B964"/>
      <c r="C964"/>
      <c r="D964"/>
      <c r="E964"/>
      <c r="F964"/>
    </row>
    <row r="965" spans="2:6" x14ac:dyDescent="0.25">
      <c r="B965"/>
      <c r="C965"/>
      <c r="D965"/>
      <c r="E965"/>
      <c r="F965"/>
    </row>
    <row r="966" spans="2:6" x14ac:dyDescent="0.25">
      <c r="B966"/>
      <c r="C966"/>
      <c r="D966"/>
      <c r="E966"/>
      <c r="F966"/>
    </row>
    <row r="967" spans="2:6" x14ac:dyDescent="0.25">
      <c r="B967"/>
      <c r="C967"/>
      <c r="D967"/>
      <c r="E967"/>
      <c r="F967"/>
    </row>
    <row r="968" spans="2:6" x14ac:dyDescent="0.25">
      <c r="B968"/>
      <c r="C968"/>
      <c r="D968"/>
      <c r="E968"/>
      <c r="F968"/>
    </row>
    <row r="969" spans="2:6" x14ac:dyDescent="0.25">
      <c r="B969"/>
      <c r="C969"/>
      <c r="D969"/>
      <c r="E969"/>
      <c r="F969"/>
    </row>
    <row r="970" spans="2:6" x14ac:dyDescent="0.25">
      <c r="B970"/>
      <c r="C970"/>
      <c r="D970"/>
      <c r="E970"/>
      <c r="F970"/>
    </row>
    <row r="971" spans="2:6" x14ac:dyDescent="0.25">
      <c r="B971"/>
      <c r="C971"/>
      <c r="D971"/>
      <c r="E971"/>
      <c r="F971"/>
    </row>
    <row r="972" spans="2:6" x14ac:dyDescent="0.25">
      <c r="B972"/>
      <c r="C972"/>
      <c r="D972"/>
      <c r="E972"/>
      <c r="F972"/>
    </row>
    <row r="973" spans="2:6" x14ac:dyDescent="0.25">
      <c r="B973"/>
      <c r="C973"/>
      <c r="D973"/>
      <c r="E973"/>
      <c r="F973"/>
    </row>
    <row r="974" spans="2:6" x14ac:dyDescent="0.25">
      <c r="B974"/>
      <c r="C974"/>
      <c r="D974"/>
      <c r="E974"/>
      <c r="F974"/>
    </row>
    <row r="975" spans="2:6" x14ac:dyDescent="0.25">
      <c r="B975"/>
      <c r="C975"/>
      <c r="D975"/>
      <c r="E975"/>
      <c r="F975"/>
    </row>
    <row r="976" spans="2:6" x14ac:dyDescent="0.25">
      <c r="B976"/>
      <c r="C976"/>
      <c r="D976"/>
      <c r="E976"/>
      <c r="F976"/>
    </row>
    <row r="977" spans="2:6" x14ac:dyDescent="0.25">
      <c r="B977"/>
      <c r="C977"/>
      <c r="D977"/>
      <c r="E977"/>
      <c r="F977"/>
    </row>
    <row r="978" spans="2:6" x14ac:dyDescent="0.25">
      <c r="B978"/>
      <c r="C978"/>
      <c r="D978"/>
      <c r="E978"/>
      <c r="F978"/>
    </row>
    <row r="979" spans="2:6" x14ac:dyDescent="0.25">
      <c r="B979"/>
      <c r="C979"/>
      <c r="D979"/>
      <c r="E979"/>
      <c r="F979"/>
    </row>
    <row r="980" spans="2:6" x14ac:dyDescent="0.25">
      <c r="B980"/>
      <c r="C980"/>
      <c r="D980"/>
      <c r="E980"/>
      <c r="F980"/>
    </row>
    <row r="981" spans="2:6" x14ac:dyDescent="0.25">
      <c r="B981"/>
      <c r="C981"/>
      <c r="D981"/>
      <c r="E981"/>
      <c r="F981"/>
    </row>
    <row r="982" spans="2:6" x14ac:dyDescent="0.25">
      <c r="B982"/>
      <c r="C982"/>
      <c r="D982"/>
      <c r="E982"/>
      <c r="F982"/>
    </row>
    <row r="983" spans="2:6" x14ac:dyDescent="0.25">
      <c r="B983"/>
      <c r="C983"/>
      <c r="D983"/>
      <c r="E983"/>
      <c r="F983"/>
    </row>
    <row r="984" spans="2:6" x14ac:dyDescent="0.25">
      <c r="B984"/>
      <c r="C984"/>
      <c r="D984"/>
      <c r="E984"/>
      <c r="F984"/>
    </row>
    <row r="985" spans="2:6" x14ac:dyDescent="0.25">
      <c r="B985"/>
      <c r="C985"/>
      <c r="D985"/>
      <c r="E985"/>
      <c r="F985"/>
    </row>
    <row r="986" spans="2:6" x14ac:dyDescent="0.25">
      <c r="B986"/>
      <c r="C986"/>
      <c r="D986"/>
      <c r="E986"/>
      <c r="F986"/>
    </row>
    <row r="987" spans="2:6" x14ac:dyDescent="0.25">
      <c r="B987"/>
      <c r="C987"/>
      <c r="D987"/>
      <c r="E987"/>
      <c r="F987"/>
    </row>
    <row r="988" spans="2:6" x14ac:dyDescent="0.25">
      <c r="B988"/>
      <c r="C988"/>
      <c r="D988"/>
      <c r="E988"/>
      <c r="F988"/>
    </row>
    <row r="989" spans="2:6" x14ac:dyDescent="0.25">
      <c r="B989"/>
      <c r="C989"/>
      <c r="D989"/>
      <c r="E989"/>
      <c r="F989"/>
    </row>
    <row r="990" spans="2:6" x14ac:dyDescent="0.25">
      <c r="B990"/>
      <c r="C990"/>
      <c r="D990"/>
      <c r="E990"/>
      <c r="F990"/>
    </row>
    <row r="991" spans="2:6" x14ac:dyDescent="0.25">
      <c r="B991"/>
      <c r="C991"/>
      <c r="D991"/>
      <c r="E991"/>
      <c r="F991"/>
    </row>
    <row r="992" spans="2:6" x14ac:dyDescent="0.25">
      <c r="B992"/>
      <c r="C992"/>
      <c r="D992"/>
      <c r="E992"/>
      <c r="F992"/>
    </row>
    <row r="993" spans="2:6" x14ac:dyDescent="0.25">
      <c r="B993"/>
      <c r="C993"/>
      <c r="D993"/>
      <c r="E993"/>
      <c r="F993"/>
    </row>
    <row r="994" spans="2:6" x14ac:dyDescent="0.25">
      <c r="B994"/>
      <c r="C994"/>
      <c r="D994"/>
      <c r="E994"/>
      <c r="F994"/>
    </row>
    <row r="995" spans="2:6" x14ac:dyDescent="0.25">
      <c r="B995"/>
      <c r="C995"/>
      <c r="D995"/>
      <c r="E995"/>
      <c r="F995"/>
    </row>
    <row r="996" spans="2:6" x14ac:dyDescent="0.25">
      <c r="B996"/>
      <c r="C996"/>
      <c r="D996"/>
      <c r="E996"/>
      <c r="F996"/>
    </row>
    <row r="997" spans="2:6" x14ac:dyDescent="0.25">
      <c r="B997"/>
      <c r="C997"/>
      <c r="D997"/>
      <c r="E997"/>
      <c r="F997"/>
    </row>
    <row r="998" spans="2:6" x14ac:dyDescent="0.25">
      <c r="B998"/>
      <c r="C998"/>
      <c r="D998"/>
      <c r="E998"/>
      <c r="F998"/>
    </row>
    <row r="999" spans="2:6" x14ac:dyDescent="0.25">
      <c r="B999"/>
      <c r="C999"/>
      <c r="D999"/>
      <c r="E999"/>
      <c r="F999"/>
    </row>
    <row r="1000" spans="2:6" x14ac:dyDescent="0.25">
      <c r="B1000"/>
      <c r="C1000"/>
      <c r="D1000"/>
      <c r="E1000"/>
      <c r="F1000"/>
    </row>
    <row r="1001" spans="2:6" x14ac:dyDescent="0.25">
      <c r="B1001"/>
      <c r="C1001"/>
      <c r="D1001"/>
      <c r="E1001"/>
      <c r="F1001"/>
    </row>
    <row r="1002" spans="2:6" x14ac:dyDescent="0.25">
      <c r="B1002"/>
      <c r="C1002"/>
      <c r="D1002"/>
      <c r="E1002"/>
      <c r="F1002"/>
    </row>
    <row r="1003" spans="2:6" x14ac:dyDescent="0.25">
      <c r="B1003"/>
      <c r="C1003"/>
      <c r="D1003"/>
      <c r="E1003"/>
      <c r="F1003"/>
    </row>
    <row r="1004" spans="2:6" x14ac:dyDescent="0.25">
      <c r="B1004"/>
      <c r="C1004"/>
      <c r="D1004"/>
      <c r="E1004"/>
      <c r="F1004"/>
    </row>
    <row r="1005" spans="2:6" x14ac:dyDescent="0.25">
      <c r="B1005"/>
      <c r="C1005"/>
      <c r="D1005"/>
      <c r="E1005"/>
      <c r="F1005"/>
    </row>
    <row r="1006" spans="2:6" x14ac:dyDescent="0.25">
      <c r="B1006"/>
      <c r="C1006"/>
      <c r="D1006"/>
      <c r="E1006"/>
      <c r="F1006"/>
    </row>
    <row r="1007" spans="2:6" x14ac:dyDescent="0.25">
      <c r="B1007"/>
      <c r="C1007"/>
      <c r="D1007"/>
      <c r="E1007"/>
      <c r="F1007"/>
    </row>
    <row r="1008" spans="2:6" x14ac:dyDescent="0.25">
      <c r="B1008"/>
      <c r="C1008"/>
      <c r="D1008"/>
      <c r="E1008"/>
      <c r="F1008"/>
    </row>
    <row r="1009" spans="2:6" x14ac:dyDescent="0.25">
      <c r="B1009"/>
      <c r="C1009"/>
      <c r="D1009"/>
      <c r="E1009"/>
      <c r="F1009"/>
    </row>
    <row r="1010" spans="2:6" x14ac:dyDescent="0.25">
      <c r="B1010"/>
      <c r="C1010"/>
      <c r="D1010"/>
      <c r="E1010"/>
      <c r="F1010"/>
    </row>
    <row r="1011" spans="2:6" x14ac:dyDescent="0.25">
      <c r="B1011"/>
      <c r="C1011"/>
      <c r="D1011"/>
      <c r="E1011"/>
      <c r="F1011"/>
    </row>
    <row r="1012" spans="2:6" x14ac:dyDescent="0.25">
      <c r="B1012"/>
      <c r="C1012"/>
      <c r="D1012"/>
      <c r="E1012"/>
      <c r="F1012"/>
    </row>
    <row r="1013" spans="2:6" x14ac:dyDescent="0.25">
      <c r="B1013"/>
      <c r="C1013"/>
      <c r="D1013"/>
      <c r="E1013"/>
      <c r="F1013"/>
    </row>
    <row r="1014" spans="2:6" x14ac:dyDescent="0.25">
      <c r="B1014"/>
      <c r="C1014"/>
      <c r="D1014"/>
      <c r="E1014"/>
      <c r="F1014"/>
    </row>
    <row r="1015" spans="2:6" x14ac:dyDescent="0.25">
      <c r="B1015"/>
      <c r="C1015"/>
      <c r="D1015"/>
      <c r="E1015"/>
      <c r="F1015"/>
    </row>
    <row r="1016" spans="2:6" x14ac:dyDescent="0.25">
      <c r="B1016"/>
      <c r="C1016"/>
      <c r="D1016"/>
      <c r="E1016"/>
      <c r="F1016"/>
    </row>
    <row r="1017" spans="2:6" x14ac:dyDescent="0.25">
      <c r="B1017"/>
      <c r="C1017"/>
      <c r="D1017"/>
      <c r="E1017"/>
      <c r="F1017"/>
    </row>
    <row r="1018" spans="2:6" x14ac:dyDescent="0.25">
      <c r="B1018"/>
      <c r="C1018"/>
      <c r="D1018"/>
      <c r="E1018"/>
      <c r="F1018"/>
    </row>
    <row r="1019" spans="2:6" x14ac:dyDescent="0.25">
      <c r="B1019"/>
      <c r="C1019"/>
      <c r="D1019"/>
      <c r="E1019"/>
      <c r="F1019"/>
    </row>
    <row r="1020" spans="2:6" x14ac:dyDescent="0.25">
      <c r="B1020"/>
      <c r="C1020"/>
      <c r="D1020"/>
      <c r="E1020"/>
      <c r="F1020"/>
    </row>
    <row r="1021" spans="2:6" x14ac:dyDescent="0.25">
      <c r="B1021"/>
      <c r="C1021"/>
      <c r="D1021"/>
      <c r="E1021"/>
      <c r="F1021"/>
    </row>
    <row r="1022" spans="2:6" x14ac:dyDescent="0.25">
      <c r="B1022"/>
      <c r="C1022"/>
      <c r="D1022"/>
      <c r="E1022"/>
      <c r="F1022"/>
    </row>
    <row r="1023" spans="2:6" x14ac:dyDescent="0.25">
      <c r="B1023"/>
      <c r="C1023"/>
      <c r="D1023"/>
      <c r="E1023"/>
      <c r="F1023"/>
    </row>
    <row r="1024" spans="2:6" x14ac:dyDescent="0.25">
      <c r="B1024"/>
      <c r="C1024"/>
      <c r="D1024"/>
      <c r="E1024"/>
      <c r="F1024"/>
    </row>
    <row r="1025" spans="2:6" x14ac:dyDescent="0.25">
      <c r="B1025"/>
      <c r="C1025"/>
      <c r="D1025"/>
      <c r="E1025"/>
      <c r="F1025"/>
    </row>
    <row r="1026" spans="2:6" x14ac:dyDescent="0.25">
      <c r="B1026"/>
      <c r="C1026"/>
      <c r="D1026"/>
      <c r="E1026"/>
      <c r="F1026"/>
    </row>
    <row r="1027" spans="2:6" x14ac:dyDescent="0.25">
      <c r="B1027"/>
      <c r="C1027"/>
      <c r="D1027"/>
      <c r="E1027"/>
      <c r="F1027"/>
    </row>
    <row r="1028" spans="2:6" x14ac:dyDescent="0.25">
      <c r="B1028"/>
      <c r="C1028"/>
      <c r="D1028"/>
      <c r="E1028"/>
      <c r="F1028"/>
    </row>
    <row r="1029" spans="2:6" x14ac:dyDescent="0.25">
      <c r="B1029"/>
      <c r="C1029"/>
      <c r="D1029"/>
      <c r="E1029"/>
      <c r="F1029"/>
    </row>
    <row r="1030" spans="2:6" x14ac:dyDescent="0.25">
      <c r="B1030"/>
      <c r="C1030"/>
      <c r="D1030"/>
      <c r="E1030"/>
      <c r="F1030"/>
    </row>
    <row r="1031" spans="2:6" x14ac:dyDescent="0.25">
      <c r="B1031"/>
      <c r="C1031"/>
      <c r="D1031"/>
      <c r="E1031"/>
      <c r="F1031"/>
    </row>
    <row r="1032" spans="2:6" x14ac:dyDescent="0.25">
      <c r="B1032"/>
      <c r="C1032"/>
      <c r="D1032"/>
      <c r="E1032"/>
      <c r="F1032"/>
    </row>
    <row r="1033" spans="2:6" x14ac:dyDescent="0.25">
      <c r="B1033"/>
      <c r="C1033"/>
      <c r="D1033"/>
      <c r="E1033"/>
      <c r="F1033"/>
    </row>
    <row r="1034" spans="2:6" x14ac:dyDescent="0.25">
      <c r="B1034"/>
      <c r="C1034"/>
      <c r="D1034"/>
      <c r="E1034"/>
      <c r="F1034"/>
    </row>
    <row r="1035" spans="2:6" x14ac:dyDescent="0.25">
      <c r="B1035"/>
      <c r="C1035"/>
      <c r="D1035"/>
      <c r="E1035"/>
      <c r="F1035"/>
    </row>
    <row r="1036" spans="2:6" x14ac:dyDescent="0.25">
      <c r="B1036"/>
      <c r="C1036"/>
      <c r="D1036"/>
      <c r="E1036"/>
      <c r="F1036"/>
    </row>
    <row r="1037" spans="2:6" x14ac:dyDescent="0.25">
      <c r="B1037"/>
      <c r="C1037"/>
      <c r="D1037"/>
      <c r="E1037"/>
      <c r="F1037"/>
    </row>
    <row r="1038" spans="2:6" x14ac:dyDescent="0.25">
      <c r="B1038"/>
      <c r="C1038"/>
      <c r="D1038"/>
      <c r="E1038"/>
      <c r="F1038"/>
    </row>
    <row r="1039" spans="2:6" x14ac:dyDescent="0.25">
      <c r="B1039"/>
      <c r="C1039"/>
      <c r="D1039"/>
      <c r="E1039"/>
      <c r="F1039"/>
    </row>
    <row r="1040" spans="2:6" x14ac:dyDescent="0.25">
      <c r="B1040"/>
      <c r="C1040"/>
      <c r="D1040"/>
      <c r="E1040"/>
      <c r="F1040"/>
    </row>
    <row r="1041" spans="2:6" x14ac:dyDescent="0.25">
      <c r="B1041"/>
      <c r="C1041"/>
      <c r="D1041"/>
      <c r="E1041"/>
      <c r="F1041"/>
    </row>
    <row r="1042" spans="2:6" x14ac:dyDescent="0.25">
      <c r="B1042"/>
      <c r="C1042"/>
      <c r="D1042"/>
      <c r="E1042"/>
      <c r="F1042"/>
    </row>
    <row r="1043" spans="2:6" x14ac:dyDescent="0.25">
      <c r="B1043"/>
      <c r="C1043"/>
      <c r="D1043"/>
      <c r="E1043"/>
      <c r="F1043"/>
    </row>
    <row r="1044" spans="2:6" x14ac:dyDescent="0.25">
      <c r="B1044"/>
      <c r="C1044"/>
      <c r="D1044"/>
      <c r="E1044"/>
      <c r="F1044"/>
    </row>
    <row r="1045" spans="2:6" x14ac:dyDescent="0.25">
      <c r="B1045"/>
      <c r="C1045"/>
      <c r="D1045"/>
      <c r="E1045"/>
      <c r="F1045"/>
    </row>
    <row r="1046" spans="2:6" x14ac:dyDescent="0.25">
      <c r="B1046"/>
      <c r="C1046"/>
      <c r="D1046"/>
      <c r="E1046"/>
      <c r="F1046"/>
    </row>
    <row r="1047" spans="2:6" x14ac:dyDescent="0.25">
      <c r="B1047"/>
      <c r="C1047"/>
      <c r="D1047"/>
      <c r="E1047"/>
      <c r="F1047"/>
    </row>
    <row r="1048" spans="2:6" x14ac:dyDescent="0.25">
      <c r="B1048"/>
      <c r="C1048"/>
      <c r="D1048"/>
      <c r="E1048"/>
      <c r="F1048"/>
    </row>
    <row r="1049" spans="2:6" x14ac:dyDescent="0.25">
      <c r="B1049"/>
      <c r="C1049"/>
      <c r="D1049"/>
      <c r="E1049"/>
      <c r="F1049"/>
    </row>
    <row r="1050" spans="2:6" x14ac:dyDescent="0.25">
      <c r="B1050"/>
      <c r="C1050"/>
      <c r="D1050"/>
      <c r="E1050"/>
      <c r="F1050"/>
    </row>
    <row r="1051" spans="2:6" x14ac:dyDescent="0.25">
      <c r="B1051"/>
      <c r="C1051"/>
      <c r="D1051"/>
      <c r="E1051"/>
      <c r="F1051"/>
    </row>
    <row r="1052" spans="2:6" x14ac:dyDescent="0.25">
      <c r="B1052"/>
      <c r="C1052"/>
      <c r="D1052"/>
      <c r="E1052"/>
      <c r="F1052"/>
    </row>
    <row r="1053" spans="2:6" x14ac:dyDescent="0.25">
      <c r="B1053"/>
      <c r="C1053"/>
      <c r="D1053"/>
      <c r="E1053"/>
      <c r="F1053"/>
    </row>
    <row r="1054" spans="2:6" x14ac:dyDescent="0.25">
      <c r="B1054"/>
      <c r="C1054"/>
      <c r="D1054"/>
      <c r="E1054"/>
      <c r="F1054"/>
    </row>
    <row r="1055" spans="2:6" x14ac:dyDescent="0.25">
      <c r="B1055"/>
      <c r="C1055"/>
      <c r="D1055"/>
      <c r="E1055"/>
      <c r="F1055"/>
    </row>
    <row r="1056" spans="2:6" x14ac:dyDescent="0.25">
      <c r="B1056"/>
      <c r="C1056"/>
      <c r="D1056"/>
      <c r="E1056"/>
      <c r="F1056"/>
    </row>
    <row r="1057" spans="2:6" x14ac:dyDescent="0.25">
      <c r="B1057"/>
      <c r="C1057"/>
      <c r="D1057"/>
      <c r="E1057"/>
      <c r="F1057"/>
    </row>
    <row r="1058" spans="2:6" x14ac:dyDescent="0.25">
      <c r="B1058"/>
      <c r="C1058"/>
      <c r="D1058"/>
      <c r="E1058"/>
      <c r="F1058"/>
    </row>
    <row r="1059" spans="2:6" x14ac:dyDescent="0.25">
      <c r="B1059"/>
      <c r="C1059"/>
      <c r="D1059"/>
      <c r="E1059"/>
      <c r="F1059"/>
    </row>
    <row r="1060" spans="2:6" x14ac:dyDescent="0.25">
      <c r="B1060"/>
      <c r="C1060"/>
      <c r="D1060"/>
      <c r="E1060"/>
      <c r="F1060"/>
    </row>
    <row r="1061" spans="2:6" x14ac:dyDescent="0.25">
      <c r="B1061"/>
      <c r="C1061"/>
      <c r="D1061"/>
      <c r="E1061"/>
      <c r="F1061"/>
    </row>
    <row r="1062" spans="2:6" x14ac:dyDescent="0.25">
      <c r="B1062"/>
      <c r="C1062"/>
      <c r="D1062"/>
      <c r="E1062"/>
      <c r="F1062"/>
    </row>
    <row r="1063" spans="2:6" x14ac:dyDescent="0.25">
      <c r="B1063"/>
      <c r="C1063"/>
      <c r="D1063"/>
      <c r="E1063"/>
      <c r="F1063"/>
    </row>
    <row r="1064" spans="2:6" x14ac:dyDescent="0.25">
      <c r="B1064"/>
      <c r="C1064"/>
      <c r="D1064"/>
      <c r="E1064"/>
      <c r="F1064"/>
    </row>
    <row r="1065" spans="2:6" x14ac:dyDescent="0.25">
      <c r="B1065"/>
      <c r="C1065"/>
      <c r="D1065"/>
      <c r="E1065"/>
      <c r="F1065"/>
    </row>
    <row r="1066" spans="2:6" x14ac:dyDescent="0.25">
      <c r="B1066"/>
      <c r="C1066"/>
      <c r="D1066"/>
      <c r="E1066"/>
      <c r="F1066"/>
    </row>
    <row r="1067" spans="2:6" x14ac:dyDescent="0.25">
      <c r="B1067"/>
      <c r="C1067"/>
      <c r="D1067"/>
      <c r="E1067"/>
      <c r="F1067"/>
    </row>
    <row r="1068" spans="2:6" x14ac:dyDescent="0.25">
      <c r="B1068"/>
      <c r="C1068"/>
      <c r="D1068"/>
      <c r="E1068"/>
      <c r="F1068"/>
    </row>
    <row r="1069" spans="2:6" x14ac:dyDescent="0.25">
      <c r="B1069"/>
      <c r="C1069"/>
      <c r="D1069"/>
      <c r="E1069"/>
      <c r="F1069"/>
    </row>
    <row r="1070" spans="2:6" x14ac:dyDescent="0.25">
      <c r="B1070"/>
      <c r="C1070"/>
      <c r="D1070"/>
      <c r="E1070"/>
      <c r="F1070"/>
    </row>
    <row r="1071" spans="2:6" x14ac:dyDescent="0.25">
      <c r="B1071"/>
      <c r="C1071"/>
      <c r="D1071"/>
      <c r="E1071"/>
      <c r="F1071"/>
    </row>
    <row r="1072" spans="2:6" x14ac:dyDescent="0.25">
      <c r="B1072"/>
      <c r="C1072"/>
      <c r="D1072"/>
      <c r="E1072"/>
      <c r="F1072"/>
    </row>
    <row r="1073" spans="2:6" x14ac:dyDescent="0.25">
      <c r="B1073"/>
      <c r="C1073"/>
      <c r="D1073"/>
      <c r="E1073"/>
      <c r="F1073"/>
    </row>
    <row r="1074" spans="2:6" x14ac:dyDescent="0.25">
      <c r="B1074"/>
      <c r="C1074"/>
      <c r="D1074"/>
      <c r="E1074"/>
      <c r="F1074"/>
    </row>
    <row r="1075" spans="2:6" x14ac:dyDescent="0.25">
      <c r="B1075"/>
      <c r="C1075"/>
      <c r="D1075"/>
      <c r="E1075"/>
      <c r="F1075"/>
    </row>
    <row r="1076" spans="2:6" x14ac:dyDescent="0.25">
      <c r="B1076"/>
      <c r="C1076"/>
      <c r="D1076"/>
      <c r="E1076"/>
      <c r="F1076"/>
    </row>
    <row r="1077" spans="2:6" x14ac:dyDescent="0.25">
      <c r="B1077"/>
      <c r="C1077"/>
      <c r="D1077"/>
      <c r="E1077"/>
      <c r="F1077"/>
    </row>
    <row r="1078" spans="2:6" x14ac:dyDescent="0.25">
      <c r="B1078"/>
      <c r="C1078"/>
      <c r="D1078"/>
      <c r="E1078"/>
      <c r="F1078"/>
    </row>
    <row r="1079" spans="2:6" x14ac:dyDescent="0.25">
      <c r="B1079"/>
      <c r="C1079"/>
      <c r="D1079"/>
      <c r="E1079"/>
      <c r="F1079"/>
    </row>
    <row r="1080" spans="2:6" x14ac:dyDescent="0.25">
      <c r="B1080"/>
      <c r="C1080"/>
      <c r="D1080"/>
      <c r="E1080"/>
      <c r="F1080"/>
    </row>
    <row r="1081" spans="2:6" x14ac:dyDescent="0.25">
      <c r="B1081"/>
      <c r="C1081"/>
      <c r="D1081"/>
      <c r="E1081"/>
      <c r="F1081"/>
    </row>
    <row r="1082" spans="2:6" x14ac:dyDescent="0.25">
      <c r="B1082"/>
      <c r="C1082"/>
      <c r="D1082"/>
      <c r="E1082"/>
      <c r="F1082"/>
    </row>
    <row r="1083" spans="2:6" x14ac:dyDescent="0.25">
      <c r="B1083"/>
      <c r="C1083"/>
      <c r="D1083"/>
      <c r="E1083"/>
      <c r="F1083"/>
    </row>
    <row r="1084" spans="2:6" x14ac:dyDescent="0.25">
      <c r="B1084"/>
      <c r="C1084"/>
      <c r="D1084"/>
      <c r="E1084"/>
      <c r="F1084"/>
    </row>
    <row r="1085" spans="2:6" x14ac:dyDescent="0.25">
      <c r="B1085"/>
      <c r="C1085"/>
      <c r="D1085"/>
      <c r="E1085"/>
      <c r="F1085"/>
    </row>
    <row r="1086" spans="2:6" x14ac:dyDescent="0.25">
      <c r="B1086"/>
      <c r="C1086"/>
      <c r="D1086"/>
      <c r="E1086"/>
      <c r="F1086"/>
    </row>
    <row r="1087" spans="2:6" x14ac:dyDescent="0.25">
      <c r="B1087"/>
      <c r="C1087"/>
      <c r="D1087"/>
      <c r="E1087"/>
      <c r="F1087"/>
    </row>
    <row r="1088" spans="2:6" x14ac:dyDescent="0.25">
      <c r="B1088"/>
      <c r="C1088"/>
      <c r="D1088"/>
      <c r="E1088"/>
      <c r="F1088"/>
    </row>
    <row r="1089" spans="2:6" x14ac:dyDescent="0.25">
      <c r="B1089"/>
      <c r="C1089"/>
      <c r="D1089"/>
      <c r="E1089"/>
      <c r="F1089"/>
    </row>
    <row r="1090" spans="2:6" x14ac:dyDescent="0.25">
      <c r="B1090"/>
      <c r="C1090"/>
      <c r="D1090"/>
      <c r="E1090"/>
      <c r="F1090"/>
    </row>
    <row r="1091" spans="2:6" x14ac:dyDescent="0.25">
      <c r="B1091"/>
      <c r="C1091"/>
      <c r="D1091"/>
      <c r="E1091"/>
      <c r="F1091"/>
    </row>
    <row r="1092" spans="2:6" x14ac:dyDescent="0.25">
      <c r="B1092"/>
      <c r="C1092"/>
      <c r="D1092"/>
      <c r="E1092"/>
      <c r="F1092"/>
    </row>
    <row r="1093" spans="2:6" x14ac:dyDescent="0.25">
      <c r="B1093"/>
      <c r="C1093"/>
      <c r="D1093"/>
      <c r="E1093"/>
      <c r="F1093"/>
    </row>
    <row r="1094" spans="2:6" x14ac:dyDescent="0.25">
      <c r="B1094"/>
      <c r="C1094"/>
      <c r="D1094"/>
      <c r="E1094"/>
      <c r="F1094"/>
    </row>
    <row r="1095" spans="2:6" x14ac:dyDescent="0.25">
      <c r="B1095"/>
      <c r="C1095"/>
      <c r="D1095"/>
      <c r="E1095"/>
      <c r="F1095"/>
    </row>
    <row r="1096" spans="2:6" x14ac:dyDescent="0.25">
      <c r="B1096"/>
      <c r="C1096"/>
      <c r="D1096"/>
      <c r="E1096"/>
      <c r="F1096"/>
    </row>
    <row r="1097" spans="2:6" x14ac:dyDescent="0.25">
      <c r="B1097"/>
      <c r="C1097"/>
      <c r="D1097"/>
      <c r="E1097"/>
      <c r="F1097"/>
    </row>
    <row r="1098" spans="2:6" x14ac:dyDescent="0.25">
      <c r="B1098"/>
      <c r="C1098"/>
      <c r="D1098"/>
      <c r="E1098"/>
      <c r="F1098"/>
    </row>
    <row r="1099" spans="2:6" x14ac:dyDescent="0.25">
      <c r="B1099"/>
      <c r="C1099"/>
      <c r="D1099"/>
      <c r="E1099"/>
      <c r="F1099"/>
    </row>
    <row r="1100" spans="2:6" x14ac:dyDescent="0.25">
      <c r="B1100"/>
      <c r="C1100"/>
      <c r="D1100"/>
      <c r="E1100"/>
      <c r="F1100"/>
    </row>
    <row r="1101" spans="2:6" x14ac:dyDescent="0.25">
      <c r="B1101"/>
      <c r="C1101"/>
      <c r="D1101"/>
      <c r="E1101"/>
      <c r="F1101"/>
    </row>
    <row r="1102" spans="2:6" x14ac:dyDescent="0.25">
      <c r="B1102"/>
      <c r="C1102"/>
      <c r="D1102"/>
      <c r="E1102"/>
      <c r="F1102"/>
    </row>
    <row r="1103" spans="2:6" x14ac:dyDescent="0.25">
      <c r="B1103"/>
      <c r="C1103"/>
      <c r="D1103"/>
      <c r="E1103"/>
      <c r="F1103"/>
    </row>
    <row r="1104" spans="2:6" x14ac:dyDescent="0.25">
      <c r="B1104"/>
      <c r="C1104"/>
      <c r="D1104"/>
      <c r="E1104"/>
      <c r="F1104"/>
    </row>
    <row r="1105" spans="2:6" x14ac:dyDescent="0.25">
      <c r="B1105"/>
      <c r="C1105"/>
      <c r="D1105"/>
      <c r="E1105"/>
      <c r="F1105"/>
    </row>
    <row r="1106" spans="2:6" x14ac:dyDescent="0.25">
      <c r="B1106"/>
      <c r="C1106"/>
      <c r="D1106"/>
      <c r="E1106"/>
      <c r="F1106"/>
    </row>
    <row r="1107" spans="2:6" x14ac:dyDescent="0.25">
      <c r="B1107"/>
      <c r="C1107"/>
      <c r="D1107"/>
      <c r="E1107"/>
      <c r="F1107"/>
    </row>
    <row r="1108" spans="2:6" x14ac:dyDescent="0.25">
      <c r="B1108"/>
      <c r="C1108"/>
      <c r="D1108"/>
      <c r="E1108"/>
      <c r="F1108"/>
    </row>
    <row r="1109" spans="2:6" x14ac:dyDescent="0.25">
      <c r="B1109"/>
      <c r="C1109"/>
      <c r="D1109"/>
      <c r="E1109"/>
      <c r="F1109"/>
    </row>
    <row r="1110" spans="2:6" x14ac:dyDescent="0.25">
      <c r="B1110"/>
      <c r="C1110"/>
      <c r="D1110"/>
      <c r="E1110"/>
      <c r="F1110"/>
    </row>
    <row r="1111" spans="2:6" x14ac:dyDescent="0.25">
      <c r="B1111"/>
      <c r="C1111"/>
      <c r="D1111"/>
      <c r="E1111"/>
      <c r="F1111"/>
    </row>
    <row r="1112" spans="2:6" x14ac:dyDescent="0.25">
      <c r="B1112"/>
      <c r="C1112"/>
      <c r="D1112"/>
      <c r="E1112"/>
      <c r="F1112"/>
    </row>
    <row r="1113" spans="2:6" x14ac:dyDescent="0.25">
      <c r="B1113"/>
      <c r="C1113"/>
      <c r="D1113"/>
      <c r="E1113"/>
      <c r="F1113"/>
    </row>
    <row r="1114" spans="2:6" x14ac:dyDescent="0.25">
      <c r="B1114"/>
      <c r="C1114"/>
      <c r="D1114"/>
      <c r="E1114"/>
      <c r="F1114"/>
    </row>
    <row r="1115" spans="2:6" x14ac:dyDescent="0.25">
      <c r="B1115"/>
      <c r="C1115"/>
      <c r="D1115"/>
      <c r="E1115"/>
      <c r="F1115"/>
    </row>
    <row r="1116" spans="2:6" x14ac:dyDescent="0.25">
      <c r="B1116"/>
      <c r="C1116"/>
      <c r="D1116"/>
      <c r="E1116"/>
      <c r="F1116"/>
    </row>
    <row r="1117" spans="2:6" x14ac:dyDescent="0.25">
      <c r="B1117"/>
      <c r="C1117"/>
      <c r="D1117"/>
      <c r="E1117"/>
      <c r="F1117"/>
    </row>
    <row r="1118" spans="2:6" x14ac:dyDescent="0.25">
      <c r="B1118"/>
      <c r="C1118"/>
      <c r="D1118"/>
      <c r="E1118"/>
      <c r="F1118"/>
    </row>
    <row r="1119" spans="2:6" x14ac:dyDescent="0.25">
      <c r="B1119"/>
      <c r="C1119"/>
      <c r="D1119"/>
      <c r="E1119"/>
      <c r="F1119"/>
    </row>
    <row r="1120" spans="2:6" x14ac:dyDescent="0.25">
      <c r="B1120"/>
      <c r="C1120"/>
      <c r="D1120"/>
      <c r="E1120"/>
      <c r="F1120"/>
    </row>
    <row r="1121" spans="2:6" x14ac:dyDescent="0.25">
      <c r="B1121"/>
      <c r="C1121"/>
      <c r="D1121"/>
      <c r="E1121"/>
      <c r="F1121"/>
    </row>
    <row r="1122" spans="2:6" x14ac:dyDescent="0.25">
      <c r="B1122"/>
      <c r="C1122"/>
      <c r="D1122"/>
      <c r="E1122"/>
      <c r="F1122"/>
    </row>
    <row r="1123" spans="2:6" x14ac:dyDescent="0.25">
      <c r="B1123"/>
      <c r="C1123"/>
      <c r="D1123"/>
      <c r="E1123"/>
      <c r="F1123"/>
    </row>
    <row r="1124" spans="2:6" x14ac:dyDescent="0.25">
      <c r="B1124"/>
      <c r="C1124"/>
      <c r="D1124"/>
      <c r="E1124"/>
      <c r="F1124"/>
    </row>
    <row r="1125" spans="2:6" x14ac:dyDescent="0.25">
      <c r="B1125"/>
      <c r="C1125"/>
      <c r="D1125"/>
      <c r="E1125"/>
      <c r="F1125"/>
    </row>
    <row r="1126" spans="2:6" x14ac:dyDescent="0.25">
      <c r="B1126"/>
      <c r="C1126"/>
      <c r="D1126"/>
      <c r="E1126"/>
      <c r="F1126"/>
    </row>
    <row r="1127" spans="2:6" x14ac:dyDescent="0.25">
      <c r="B1127"/>
      <c r="C1127"/>
      <c r="D1127"/>
      <c r="E1127"/>
      <c r="F1127"/>
    </row>
    <row r="1128" spans="2:6" x14ac:dyDescent="0.25">
      <c r="B1128"/>
      <c r="C1128"/>
      <c r="D1128"/>
      <c r="E1128"/>
      <c r="F1128"/>
    </row>
    <row r="1129" spans="2:6" x14ac:dyDescent="0.25">
      <c r="B1129"/>
      <c r="C1129"/>
      <c r="D1129"/>
      <c r="E1129"/>
      <c r="F1129"/>
    </row>
    <row r="1130" spans="2:6" x14ac:dyDescent="0.25">
      <c r="B1130"/>
      <c r="C1130"/>
      <c r="D1130"/>
      <c r="E1130"/>
      <c r="F1130"/>
    </row>
    <row r="1131" spans="2:6" x14ac:dyDescent="0.25">
      <c r="B1131"/>
      <c r="C1131"/>
      <c r="D1131"/>
      <c r="E1131"/>
      <c r="F1131"/>
    </row>
    <row r="1132" spans="2:6" x14ac:dyDescent="0.25">
      <c r="B1132"/>
      <c r="C1132"/>
      <c r="D1132"/>
      <c r="E1132"/>
      <c r="F1132"/>
    </row>
    <row r="1133" spans="2:6" x14ac:dyDescent="0.25">
      <c r="B1133"/>
      <c r="C1133"/>
      <c r="D1133"/>
      <c r="E1133"/>
      <c r="F1133"/>
    </row>
    <row r="1134" spans="2:6" x14ac:dyDescent="0.25">
      <c r="B1134"/>
      <c r="C1134"/>
      <c r="D1134"/>
      <c r="E1134"/>
      <c r="F1134"/>
    </row>
    <row r="1135" spans="2:6" x14ac:dyDescent="0.25">
      <c r="B1135"/>
      <c r="C1135"/>
      <c r="D1135"/>
      <c r="E1135"/>
      <c r="F1135"/>
    </row>
    <row r="1136" spans="2:6" x14ac:dyDescent="0.25">
      <c r="B1136"/>
      <c r="C1136"/>
      <c r="D1136"/>
      <c r="E1136"/>
      <c r="F1136"/>
    </row>
    <row r="1137" spans="2:6" x14ac:dyDescent="0.25">
      <c r="B1137"/>
      <c r="C1137"/>
      <c r="D1137"/>
      <c r="E1137"/>
      <c r="F1137"/>
    </row>
    <row r="1138" spans="2:6" x14ac:dyDescent="0.25">
      <c r="B1138"/>
      <c r="C1138"/>
      <c r="D1138"/>
      <c r="E1138"/>
      <c r="F1138"/>
    </row>
    <row r="1139" spans="2:6" x14ac:dyDescent="0.25">
      <c r="B1139"/>
      <c r="C1139"/>
      <c r="D1139"/>
      <c r="E1139"/>
      <c r="F1139"/>
    </row>
    <row r="1140" spans="2:6" x14ac:dyDescent="0.25">
      <c r="B1140"/>
      <c r="C1140"/>
      <c r="D1140"/>
      <c r="E1140"/>
      <c r="F1140"/>
    </row>
    <row r="1141" spans="2:6" x14ac:dyDescent="0.25">
      <c r="B1141"/>
      <c r="C1141"/>
      <c r="D1141"/>
      <c r="E1141"/>
      <c r="F1141"/>
    </row>
    <row r="1142" spans="2:6" x14ac:dyDescent="0.25">
      <c r="B1142"/>
      <c r="C1142"/>
      <c r="D1142"/>
      <c r="E1142"/>
      <c r="F1142"/>
    </row>
    <row r="1143" spans="2:6" x14ac:dyDescent="0.25">
      <c r="B1143"/>
      <c r="C1143"/>
      <c r="D1143"/>
      <c r="E1143"/>
      <c r="F1143"/>
    </row>
    <row r="1144" spans="2:6" x14ac:dyDescent="0.25">
      <c r="B1144"/>
      <c r="C1144"/>
      <c r="D1144"/>
      <c r="E1144"/>
      <c r="F1144"/>
    </row>
    <row r="1145" spans="2:6" x14ac:dyDescent="0.25">
      <c r="B1145"/>
      <c r="C1145"/>
      <c r="D1145"/>
      <c r="E1145"/>
      <c r="F1145"/>
    </row>
    <row r="1146" spans="2:6" x14ac:dyDescent="0.25">
      <c r="B1146"/>
      <c r="C1146"/>
      <c r="D1146"/>
      <c r="E1146"/>
      <c r="F1146"/>
    </row>
    <row r="1147" spans="2:6" x14ac:dyDescent="0.25">
      <c r="B1147"/>
      <c r="C1147"/>
      <c r="D1147"/>
      <c r="E1147"/>
      <c r="F1147"/>
    </row>
    <row r="1148" spans="2:6" x14ac:dyDescent="0.25">
      <c r="B1148"/>
      <c r="C1148"/>
      <c r="D1148"/>
      <c r="E1148"/>
      <c r="F1148"/>
    </row>
    <row r="1149" spans="2:6" x14ac:dyDescent="0.25">
      <c r="B1149"/>
      <c r="C1149"/>
      <c r="D1149"/>
      <c r="E1149"/>
      <c r="F1149"/>
    </row>
    <row r="1150" spans="2:6" x14ac:dyDescent="0.25">
      <c r="B1150"/>
      <c r="C1150"/>
      <c r="D1150"/>
      <c r="E1150"/>
      <c r="F1150"/>
    </row>
    <row r="1151" spans="2:6" x14ac:dyDescent="0.25">
      <c r="B1151"/>
      <c r="C1151"/>
      <c r="D1151"/>
      <c r="E1151"/>
      <c r="F1151"/>
    </row>
    <row r="1152" spans="2:6" x14ac:dyDescent="0.25">
      <c r="B1152"/>
      <c r="C1152"/>
      <c r="D1152"/>
      <c r="E1152"/>
      <c r="F1152"/>
    </row>
    <row r="1153" spans="2:6" x14ac:dyDescent="0.25">
      <c r="B1153"/>
      <c r="C1153"/>
      <c r="D1153"/>
      <c r="E1153"/>
      <c r="F1153"/>
    </row>
    <row r="1154" spans="2:6" x14ac:dyDescent="0.25">
      <c r="B1154"/>
      <c r="C1154"/>
      <c r="D1154"/>
      <c r="E1154"/>
      <c r="F1154"/>
    </row>
    <row r="1155" spans="2:6" x14ac:dyDescent="0.25">
      <c r="B1155"/>
      <c r="C1155"/>
      <c r="D1155"/>
      <c r="E1155"/>
      <c r="F1155"/>
    </row>
    <row r="1156" spans="2:6" x14ac:dyDescent="0.25">
      <c r="B1156"/>
      <c r="C1156"/>
      <c r="D1156"/>
      <c r="E1156"/>
      <c r="F1156"/>
    </row>
    <row r="1157" spans="2:6" x14ac:dyDescent="0.25">
      <c r="B1157"/>
      <c r="C1157"/>
      <c r="D1157"/>
      <c r="E1157"/>
      <c r="F1157"/>
    </row>
    <row r="1158" spans="2:6" x14ac:dyDescent="0.25">
      <c r="B1158"/>
      <c r="C1158"/>
      <c r="D1158"/>
      <c r="E1158"/>
      <c r="F1158"/>
    </row>
    <row r="1159" spans="2:6" x14ac:dyDescent="0.25">
      <c r="B1159"/>
      <c r="C1159"/>
      <c r="D1159"/>
      <c r="E1159"/>
      <c r="F1159"/>
    </row>
    <row r="1160" spans="2:6" x14ac:dyDescent="0.25">
      <c r="B1160"/>
      <c r="C1160"/>
      <c r="D1160"/>
      <c r="E1160"/>
      <c r="F1160"/>
    </row>
    <row r="1161" spans="2:6" x14ac:dyDescent="0.25">
      <c r="B1161"/>
      <c r="C1161"/>
      <c r="D1161"/>
      <c r="E1161"/>
      <c r="F1161"/>
    </row>
    <row r="1162" spans="2:6" x14ac:dyDescent="0.25">
      <c r="B1162"/>
      <c r="C1162"/>
      <c r="D1162"/>
      <c r="E1162"/>
      <c r="F1162"/>
    </row>
    <row r="1163" spans="2:6" x14ac:dyDescent="0.25">
      <c r="B1163"/>
      <c r="C1163"/>
      <c r="D1163"/>
      <c r="E1163"/>
      <c r="F1163"/>
    </row>
    <row r="1164" spans="2:6" x14ac:dyDescent="0.25">
      <c r="B1164"/>
      <c r="C1164"/>
      <c r="D1164"/>
      <c r="E1164"/>
      <c r="F1164"/>
    </row>
    <row r="1165" spans="2:6" x14ac:dyDescent="0.25">
      <c r="B1165"/>
      <c r="C1165"/>
      <c r="D1165"/>
      <c r="E1165"/>
      <c r="F1165"/>
    </row>
    <row r="1166" spans="2:6" x14ac:dyDescent="0.25">
      <c r="B1166"/>
      <c r="C1166"/>
      <c r="D1166"/>
      <c r="E1166"/>
      <c r="F1166"/>
    </row>
    <row r="1167" spans="2:6" x14ac:dyDescent="0.25">
      <c r="B1167"/>
      <c r="C1167"/>
      <c r="D1167"/>
      <c r="E1167"/>
      <c r="F1167"/>
    </row>
    <row r="1168" spans="2:6" x14ac:dyDescent="0.25">
      <c r="B1168"/>
      <c r="C1168"/>
      <c r="D1168"/>
      <c r="E1168"/>
      <c r="F1168"/>
    </row>
    <row r="1169" spans="2:6" x14ac:dyDescent="0.25">
      <c r="B1169"/>
      <c r="C1169"/>
      <c r="D1169"/>
      <c r="E1169"/>
      <c r="F1169"/>
    </row>
    <row r="1170" spans="2:6" x14ac:dyDescent="0.25">
      <c r="B1170"/>
      <c r="C1170"/>
      <c r="D1170"/>
      <c r="E1170"/>
      <c r="F1170"/>
    </row>
    <row r="1171" spans="2:6" x14ac:dyDescent="0.25">
      <c r="B1171"/>
      <c r="C1171"/>
      <c r="D1171"/>
      <c r="E1171"/>
      <c r="F1171"/>
    </row>
    <row r="1172" spans="2:6" x14ac:dyDescent="0.25">
      <c r="B1172"/>
      <c r="C1172"/>
      <c r="D1172"/>
      <c r="E1172"/>
      <c r="F1172"/>
    </row>
    <row r="1173" spans="2:6" x14ac:dyDescent="0.25">
      <c r="B1173"/>
      <c r="C1173"/>
      <c r="D1173"/>
      <c r="E1173"/>
      <c r="F1173"/>
    </row>
    <row r="1174" spans="2:6" x14ac:dyDescent="0.25">
      <c r="B1174"/>
      <c r="C1174"/>
      <c r="D1174"/>
      <c r="E1174"/>
      <c r="F1174"/>
    </row>
    <row r="1175" spans="2:6" x14ac:dyDescent="0.25">
      <c r="B1175"/>
      <c r="C1175"/>
      <c r="D1175"/>
      <c r="E1175"/>
      <c r="F1175"/>
    </row>
    <row r="1176" spans="2:6" x14ac:dyDescent="0.25">
      <c r="B1176"/>
      <c r="C1176"/>
      <c r="D1176"/>
      <c r="E1176"/>
      <c r="F1176"/>
    </row>
    <row r="1177" spans="2:6" x14ac:dyDescent="0.25">
      <c r="B1177"/>
      <c r="C1177"/>
      <c r="D1177"/>
      <c r="E1177"/>
      <c r="F1177"/>
    </row>
    <row r="1178" spans="2:6" x14ac:dyDescent="0.25">
      <c r="B1178"/>
      <c r="C1178"/>
      <c r="D1178"/>
      <c r="E1178"/>
      <c r="F1178"/>
    </row>
    <row r="1179" spans="2:6" x14ac:dyDescent="0.25">
      <c r="B1179"/>
      <c r="C1179"/>
      <c r="D1179"/>
      <c r="E1179"/>
      <c r="F1179"/>
    </row>
    <row r="1180" spans="2:6" x14ac:dyDescent="0.25">
      <c r="B1180"/>
      <c r="C1180"/>
      <c r="D1180"/>
      <c r="E1180"/>
      <c r="F1180"/>
    </row>
    <row r="1181" spans="2:6" x14ac:dyDescent="0.25">
      <c r="B1181"/>
      <c r="C1181"/>
      <c r="D1181"/>
      <c r="E1181"/>
      <c r="F1181"/>
    </row>
    <row r="1182" spans="2:6" x14ac:dyDescent="0.25">
      <c r="B1182"/>
      <c r="C1182"/>
      <c r="D1182"/>
      <c r="E1182"/>
      <c r="F1182"/>
    </row>
    <row r="1183" spans="2:6" x14ac:dyDescent="0.25">
      <c r="B1183"/>
      <c r="C1183"/>
      <c r="D1183"/>
      <c r="E1183"/>
      <c r="F1183"/>
    </row>
    <row r="1184" spans="2:6" x14ac:dyDescent="0.25">
      <c r="B1184"/>
      <c r="C1184"/>
      <c r="D1184"/>
      <c r="E1184"/>
      <c r="F1184"/>
    </row>
    <row r="1185" spans="2:6" x14ac:dyDescent="0.25">
      <c r="B1185"/>
      <c r="C1185"/>
      <c r="D1185"/>
      <c r="E1185"/>
      <c r="F1185"/>
    </row>
    <row r="1186" spans="2:6" x14ac:dyDescent="0.25">
      <c r="B1186"/>
      <c r="C1186"/>
      <c r="D1186"/>
      <c r="E1186"/>
      <c r="F1186"/>
    </row>
    <row r="1187" spans="2:6" x14ac:dyDescent="0.25">
      <c r="B1187"/>
      <c r="C1187"/>
      <c r="D1187"/>
      <c r="E1187"/>
      <c r="F1187"/>
    </row>
    <row r="1188" spans="2:6" x14ac:dyDescent="0.25">
      <c r="B1188"/>
      <c r="C1188"/>
      <c r="D1188"/>
      <c r="E1188"/>
      <c r="F1188"/>
    </row>
    <row r="1189" spans="2:6" x14ac:dyDescent="0.25">
      <c r="B1189"/>
      <c r="C1189"/>
      <c r="D1189"/>
      <c r="E1189"/>
      <c r="F1189"/>
    </row>
    <row r="1190" spans="2:6" x14ac:dyDescent="0.25">
      <c r="B1190"/>
      <c r="C1190"/>
      <c r="D1190"/>
      <c r="E1190"/>
      <c r="F1190"/>
    </row>
    <row r="1191" spans="2:6" x14ac:dyDescent="0.25">
      <c r="B1191"/>
      <c r="C1191"/>
      <c r="D1191"/>
      <c r="E1191"/>
      <c r="F1191"/>
    </row>
    <row r="1192" spans="2:6" x14ac:dyDescent="0.25">
      <c r="B1192"/>
      <c r="C1192"/>
      <c r="D1192"/>
      <c r="E1192"/>
      <c r="F1192"/>
    </row>
    <row r="1193" spans="2:6" x14ac:dyDescent="0.25">
      <c r="B1193"/>
      <c r="C1193"/>
      <c r="D1193"/>
      <c r="E1193"/>
      <c r="F1193"/>
    </row>
    <row r="1194" spans="2:6" x14ac:dyDescent="0.25">
      <c r="B1194"/>
      <c r="C1194"/>
      <c r="D1194"/>
      <c r="E1194"/>
      <c r="F1194"/>
    </row>
    <row r="1195" spans="2:6" x14ac:dyDescent="0.25">
      <c r="B1195"/>
      <c r="C1195"/>
      <c r="D1195"/>
      <c r="E1195"/>
      <c r="F1195"/>
    </row>
    <row r="1196" spans="2:6" x14ac:dyDescent="0.25">
      <c r="B1196"/>
      <c r="C1196"/>
      <c r="D1196"/>
      <c r="E1196"/>
      <c r="F1196"/>
    </row>
    <row r="1197" spans="2:6" x14ac:dyDescent="0.25">
      <c r="B1197"/>
      <c r="C1197"/>
      <c r="D1197"/>
      <c r="E1197"/>
      <c r="F1197"/>
    </row>
    <row r="1198" spans="2:6" x14ac:dyDescent="0.25">
      <c r="B1198"/>
      <c r="C1198"/>
      <c r="D1198"/>
      <c r="E1198"/>
      <c r="F1198"/>
    </row>
    <row r="1199" spans="2:6" x14ac:dyDescent="0.25">
      <c r="B1199"/>
      <c r="C1199"/>
      <c r="D1199"/>
      <c r="E1199"/>
      <c r="F1199"/>
    </row>
    <row r="1200" spans="2:6" x14ac:dyDescent="0.25">
      <c r="B1200"/>
      <c r="C1200"/>
      <c r="D1200"/>
      <c r="E1200"/>
      <c r="F1200"/>
    </row>
    <row r="1201" spans="2:6" x14ac:dyDescent="0.25">
      <c r="B1201"/>
      <c r="C1201"/>
      <c r="D1201"/>
      <c r="E1201"/>
      <c r="F1201"/>
    </row>
    <row r="1202" spans="2:6" x14ac:dyDescent="0.25">
      <c r="B1202"/>
      <c r="C1202"/>
      <c r="D1202"/>
      <c r="E1202"/>
      <c r="F1202"/>
    </row>
    <row r="1203" spans="2:6" x14ac:dyDescent="0.25">
      <c r="B1203"/>
      <c r="C1203"/>
      <c r="D1203"/>
      <c r="E1203"/>
      <c r="F1203"/>
    </row>
    <row r="1204" spans="2:6" x14ac:dyDescent="0.25">
      <c r="B1204"/>
      <c r="C1204"/>
      <c r="D1204"/>
      <c r="E1204"/>
      <c r="F1204"/>
    </row>
    <row r="1205" spans="2:6" x14ac:dyDescent="0.25">
      <c r="B1205"/>
      <c r="C1205"/>
      <c r="D1205"/>
      <c r="E1205"/>
      <c r="F1205"/>
    </row>
    <row r="1206" spans="2:6" x14ac:dyDescent="0.25">
      <c r="B1206"/>
      <c r="C1206"/>
      <c r="D1206"/>
      <c r="E1206"/>
      <c r="F1206"/>
    </row>
    <row r="1207" spans="2:6" x14ac:dyDescent="0.25">
      <c r="B1207"/>
      <c r="C1207"/>
      <c r="D1207"/>
      <c r="E1207"/>
      <c r="F1207"/>
    </row>
    <row r="1208" spans="2:6" x14ac:dyDescent="0.25">
      <c r="B1208"/>
      <c r="C1208"/>
      <c r="D1208"/>
      <c r="E1208"/>
      <c r="F1208"/>
    </row>
    <row r="1209" spans="2:6" x14ac:dyDescent="0.25">
      <c r="B1209"/>
      <c r="C1209"/>
      <c r="D1209"/>
      <c r="E1209"/>
      <c r="F1209"/>
    </row>
    <row r="1210" spans="2:6" x14ac:dyDescent="0.25">
      <c r="B1210"/>
      <c r="C1210"/>
      <c r="D1210"/>
      <c r="E1210"/>
      <c r="F1210"/>
    </row>
    <row r="1211" spans="2:6" x14ac:dyDescent="0.25">
      <c r="B1211"/>
      <c r="C1211"/>
      <c r="D1211"/>
      <c r="E1211"/>
      <c r="F1211"/>
    </row>
    <row r="1212" spans="2:6" x14ac:dyDescent="0.25">
      <c r="B1212"/>
      <c r="C1212"/>
      <c r="D1212"/>
      <c r="E1212"/>
      <c r="F1212"/>
    </row>
    <row r="1213" spans="2:6" x14ac:dyDescent="0.25">
      <c r="B1213"/>
      <c r="C1213"/>
      <c r="D1213"/>
      <c r="E1213"/>
      <c r="F1213"/>
    </row>
    <row r="1214" spans="2:6" x14ac:dyDescent="0.25">
      <c r="B1214"/>
      <c r="C1214"/>
      <c r="D1214"/>
      <c r="E1214"/>
      <c r="F1214"/>
    </row>
    <row r="1215" spans="2:6" x14ac:dyDescent="0.25">
      <c r="B1215"/>
      <c r="C1215"/>
      <c r="D1215"/>
      <c r="E1215"/>
      <c r="F1215"/>
    </row>
    <row r="1216" spans="2:6" x14ac:dyDescent="0.25">
      <c r="B1216"/>
      <c r="C1216"/>
      <c r="D1216"/>
      <c r="E1216"/>
      <c r="F1216"/>
    </row>
    <row r="1217" spans="2:6" x14ac:dyDescent="0.25">
      <c r="B1217"/>
      <c r="C1217"/>
      <c r="D1217"/>
      <c r="E1217"/>
      <c r="F1217"/>
    </row>
    <row r="1218" spans="2:6" x14ac:dyDescent="0.25">
      <c r="B1218"/>
      <c r="C1218"/>
      <c r="D1218"/>
      <c r="E1218"/>
      <c r="F1218"/>
    </row>
    <row r="1219" spans="2:6" x14ac:dyDescent="0.25">
      <c r="B1219"/>
      <c r="C1219"/>
      <c r="D1219"/>
      <c r="E1219"/>
      <c r="F1219"/>
    </row>
    <row r="1220" spans="2:6" x14ac:dyDescent="0.25">
      <c r="B1220"/>
      <c r="C1220"/>
      <c r="D1220"/>
      <c r="E1220"/>
      <c r="F1220"/>
    </row>
    <row r="1221" spans="2:6" x14ac:dyDescent="0.25">
      <c r="B1221"/>
      <c r="C1221"/>
      <c r="D1221"/>
      <c r="E1221"/>
      <c r="F1221"/>
    </row>
    <row r="1222" spans="2:6" x14ac:dyDescent="0.25">
      <c r="B1222"/>
      <c r="C1222"/>
      <c r="D1222"/>
      <c r="E1222"/>
      <c r="F1222"/>
    </row>
    <row r="1223" spans="2:6" x14ac:dyDescent="0.25">
      <c r="B1223"/>
      <c r="C1223"/>
      <c r="D1223"/>
      <c r="E1223"/>
      <c r="F1223"/>
    </row>
    <row r="1224" spans="2:6" x14ac:dyDescent="0.25">
      <c r="B1224"/>
      <c r="C1224"/>
      <c r="D1224"/>
      <c r="E1224"/>
      <c r="F1224"/>
    </row>
    <row r="1225" spans="2:6" x14ac:dyDescent="0.25">
      <c r="B1225"/>
      <c r="C1225"/>
      <c r="D1225"/>
      <c r="E1225"/>
      <c r="F1225"/>
    </row>
    <row r="1226" spans="2:6" x14ac:dyDescent="0.25">
      <c r="B1226"/>
      <c r="C1226"/>
      <c r="D1226"/>
      <c r="E1226"/>
      <c r="F1226"/>
    </row>
    <row r="1227" spans="2:6" x14ac:dyDescent="0.25">
      <c r="B1227"/>
      <c r="C1227"/>
      <c r="D1227"/>
      <c r="E1227"/>
      <c r="F1227"/>
    </row>
    <row r="1228" spans="2:6" x14ac:dyDescent="0.25">
      <c r="B1228"/>
      <c r="C1228"/>
      <c r="D1228"/>
      <c r="E1228"/>
      <c r="F1228"/>
    </row>
    <row r="1229" spans="2:6" x14ac:dyDescent="0.25">
      <c r="B1229"/>
      <c r="C1229"/>
      <c r="D1229"/>
      <c r="E1229"/>
      <c r="F1229"/>
    </row>
    <row r="1230" spans="2:6" x14ac:dyDescent="0.25">
      <c r="B1230"/>
      <c r="C1230"/>
      <c r="D1230"/>
      <c r="E1230"/>
      <c r="F1230"/>
    </row>
    <row r="1231" spans="2:6" x14ac:dyDescent="0.25">
      <c r="B1231"/>
      <c r="C1231"/>
      <c r="D1231"/>
      <c r="E1231"/>
      <c r="F1231"/>
    </row>
    <row r="1232" spans="2:6" x14ac:dyDescent="0.25">
      <c r="B1232"/>
      <c r="C1232"/>
      <c r="D1232"/>
      <c r="E1232"/>
      <c r="F1232"/>
    </row>
    <row r="1233" spans="2:6" x14ac:dyDescent="0.25">
      <c r="B1233"/>
      <c r="C1233"/>
      <c r="D1233"/>
      <c r="E1233"/>
      <c r="F1233"/>
    </row>
    <row r="1234" spans="2:6" x14ac:dyDescent="0.25">
      <c r="B1234"/>
      <c r="C1234"/>
      <c r="D1234"/>
      <c r="E1234"/>
      <c r="F1234"/>
    </row>
    <row r="1235" spans="2:6" x14ac:dyDescent="0.25">
      <c r="B1235"/>
      <c r="C1235"/>
      <c r="D1235"/>
      <c r="E1235"/>
      <c r="F1235"/>
    </row>
    <row r="1236" spans="2:6" x14ac:dyDescent="0.25">
      <c r="B1236"/>
      <c r="C1236"/>
      <c r="D1236"/>
      <c r="E1236"/>
      <c r="F1236"/>
    </row>
    <row r="1237" spans="2:6" x14ac:dyDescent="0.25">
      <c r="B1237"/>
      <c r="C1237"/>
      <c r="D1237"/>
      <c r="E1237"/>
      <c r="F1237"/>
    </row>
    <row r="1238" spans="2:6" x14ac:dyDescent="0.25">
      <c r="B1238"/>
      <c r="C1238"/>
      <c r="D1238"/>
      <c r="E1238"/>
      <c r="F1238"/>
    </row>
    <row r="1239" spans="2:6" x14ac:dyDescent="0.25">
      <c r="B1239"/>
      <c r="C1239"/>
      <c r="D1239"/>
      <c r="E1239"/>
      <c r="F1239"/>
    </row>
    <row r="1240" spans="2:6" x14ac:dyDescent="0.25">
      <c r="B1240"/>
      <c r="C1240"/>
      <c r="D1240"/>
      <c r="E1240"/>
      <c r="F1240"/>
    </row>
    <row r="1241" spans="2:6" x14ac:dyDescent="0.25">
      <c r="B1241"/>
      <c r="C1241"/>
      <c r="D1241"/>
      <c r="E1241"/>
      <c r="F1241"/>
    </row>
    <row r="1242" spans="2:6" x14ac:dyDescent="0.25">
      <c r="B1242"/>
      <c r="C1242"/>
      <c r="D1242"/>
      <c r="E1242"/>
      <c r="F1242"/>
    </row>
    <row r="1243" spans="2:6" x14ac:dyDescent="0.25">
      <c r="B1243"/>
      <c r="C1243"/>
      <c r="D1243"/>
      <c r="E1243"/>
      <c r="F1243"/>
    </row>
    <row r="1244" spans="2:6" x14ac:dyDescent="0.25">
      <c r="B1244"/>
      <c r="C1244"/>
      <c r="D1244"/>
      <c r="E1244"/>
      <c r="F1244"/>
    </row>
    <row r="1245" spans="2:6" x14ac:dyDescent="0.25">
      <c r="B1245"/>
      <c r="C1245"/>
      <c r="D1245"/>
      <c r="E1245"/>
      <c r="F1245"/>
    </row>
    <row r="1246" spans="2:6" x14ac:dyDescent="0.25">
      <c r="B1246"/>
      <c r="C1246"/>
      <c r="D1246"/>
      <c r="E1246"/>
      <c r="F1246"/>
    </row>
    <row r="1247" spans="2:6" x14ac:dyDescent="0.25">
      <c r="B1247"/>
      <c r="C1247"/>
      <c r="D1247"/>
      <c r="E1247"/>
      <c r="F1247"/>
    </row>
    <row r="1248" spans="2:6" x14ac:dyDescent="0.25">
      <c r="B1248"/>
      <c r="C1248"/>
      <c r="D1248"/>
      <c r="E1248"/>
      <c r="F1248"/>
    </row>
    <row r="1249" spans="2:6" x14ac:dyDescent="0.25">
      <c r="B1249"/>
      <c r="C1249"/>
      <c r="D1249"/>
      <c r="E1249"/>
      <c r="F1249"/>
    </row>
    <row r="1250" spans="2:6" x14ac:dyDescent="0.25">
      <c r="B1250"/>
      <c r="C1250"/>
      <c r="D1250"/>
      <c r="E1250"/>
      <c r="F1250"/>
    </row>
    <row r="1251" spans="2:6" x14ac:dyDescent="0.25">
      <c r="B1251"/>
      <c r="C1251"/>
      <c r="D1251"/>
      <c r="E1251"/>
      <c r="F1251"/>
    </row>
    <row r="1252" spans="2:6" x14ac:dyDescent="0.25">
      <c r="B1252"/>
      <c r="C1252"/>
      <c r="D1252"/>
      <c r="E1252"/>
      <c r="F1252"/>
    </row>
    <row r="1253" spans="2:6" x14ac:dyDescent="0.25">
      <c r="B1253"/>
      <c r="C1253"/>
      <c r="D1253"/>
      <c r="E1253"/>
      <c r="F1253"/>
    </row>
    <row r="1254" spans="2:6" x14ac:dyDescent="0.25">
      <c r="B1254"/>
      <c r="C1254"/>
      <c r="D1254"/>
      <c r="E1254"/>
      <c r="F1254"/>
    </row>
    <row r="1255" spans="2:6" x14ac:dyDescent="0.25">
      <c r="B1255"/>
      <c r="C1255"/>
      <c r="D1255"/>
      <c r="E1255"/>
      <c r="F1255"/>
    </row>
    <row r="1256" spans="2:6" x14ac:dyDescent="0.25">
      <c r="B1256"/>
      <c r="C1256"/>
      <c r="D1256"/>
      <c r="E1256"/>
      <c r="F1256"/>
    </row>
    <row r="1257" spans="2:6" x14ac:dyDescent="0.25">
      <c r="B1257"/>
      <c r="C1257"/>
      <c r="D1257"/>
      <c r="E1257"/>
      <c r="F1257"/>
    </row>
    <row r="1258" spans="2:6" x14ac:dyDescent="0.25">
      <c r="B1258"/>
      <c r="C1258"/>
      <c r="D1258"/>
      <c r="E1258"/>
      <c r="F1258"/>
    </row>
    <row r="1259" spans="2:6" x14ac:dyDescent="0.25">
      <c r="B1259"/>
      <c r="C1259"/>
      <c r="D1259"/>
      <c r="E1259"/>
      <c r="F1259"/>
    </row>
    <row r="1260" spans="2:6" x14ac:dyDescent="0.25">
      <c r="B1260"/>
      <c r="C1260"/>
      <c r="D1260"/>
      <c r="E1260"/>
      <c r="F1260"/>
    </row>
    <row r="1261" spans="2:6" x14ac:dyDescent="0.25">
      <c r="B1261"/>
      <c r="C1261"/>
      <c r="D1261"/>
      <c r="E1261"/>
      <c r="F1261"/>
    </row>
    <row r="1262" spans="2:6" x14ac:dyDescent="0.25">
      <c r="B1262"/>
      <c r="C1262"/>
      <c r="D1262"/>
      <c r="E1262"/>
      <c r="F1262"/>
    </row>
    <row r="1263" spans="2:6" x14ac:dyDescent="0.25">
      <c r="B1263"/>
      <c r="C1263"/>
      <c r="D1263"/>
      <c r="E1263"/>
      <c r="F1263"/>
    </row>
    <row r="1264" spans="2:6" x14ac:dyDescent="0.25">
      <c r="B1264"/>
      <c r="C1264"/>
      <c r="D1264"/>
      <c r="E1264"/>
      <c r="F1264"/>
    </row>
    <row r="1265" spans="2:6" x14ac:dyDescent="0.25">
      <c r="B1265"/>
      <c r="C1265"/>
      <c r="D1265"/>
      <c r="E1265"/>
      <c r="F1265"/>
    </row>
    <row r="1266" spans="2:6" x14ac:dyDescent="0.25">
      <c r="B1266"/>
      <c r="C1266"/>
      <c r="D1266"/>
      <c r="E1266"/>
      <c r="F1266"/>
    </row>
    <row r="1267" spans="2:6" x14ac:dyDescent="0.25">
      <c r="B1267"/>
      <c r="C1267"/>
      <c r="D1267"/>
      <c r="E1267"/>
      <c r="F1267"/>
    </row>
    <row r="1268" spans="2:6" x14ac:dyDescent="0.25">
      <c r="B1268"/>
      <c r="C1268"/>
      <c r="D1268"/>
      <c r="E1268"/>
      <c r="F1268"/>
    </row>
    <row r="1269" spans="2:6" x14ac:dyDescent="0.25">
      <c r="B1269"/>
      <c r="C1269"/>
      <c r="D1269"/>
      <c r="E1269"/>
      <c r="F1269"/>
    </row>
    <row r="1270" spans="2:6" x14ac:dyDescent="0.25">
      <c r="B1270"/>
      <c r="C1270"/>
      <c r="D1270"/>
      <c r="E1270"/>
      <c r="F1270"/>
    </row>
    <row r="1271" spans="2:6" x14ac:dyDescent="0.25">
      <c r="B1271"/>
      <c r="C1271"/>
      <c r="D1271"/>
      <c r="E1271"/>
      <c r="F1271"/>
    </row>
    <row r="1272" spans="2:6" x14ac:dyDescent="0.25">
      <c r="B1272"/>
      <c r="C1272"/>
      <c r="D1272"/>
      <c r="E1272"/>
      <c r="F1272"/>
    </row>
    <row r="1273" spans="2:6" x14ac:dyDescent="0.25">
      <c r="B1273"/>
      <c r="C1273"/>
      <c r="D1273"/>
      <c r="E1273"/>
      <c r="F1273"/>
    </row>
    <row r="1274" spans="2:6" x14ac:dyDescent="0.25">
      <c r="B1274"/>
      <c r="C1274"/>
      <c r="D1274"/>
      <c r="E1274"/>
      <c r="F1274"/>
    </row>
    <row r="1275" spans="2:6" x14ac:dyDescent="0.25">
      <c r="B1275"/>
      <c r="C1275"/>
      <c r="D1275"/>
      <c r="E1275"/>
      <c r="F1275"/>
    </row>
    <row r="1276" spans="2:6" x14ac:dyDescent="0.25">
      <c r="B1276"/>
      <c r="C1276"/>
      <c r="D1276"/>
      <c r="E1276"/>
      <c r="F1276"/>
    </row>
    <row r="1277" spans="2:6" x14ac:dyDescent="0.25">
      <c r="B1277"/>
      <c r="C1277"/>
      <c r="D1277"/>
      <c r="E1277"/>
      <c r="F1277"/>
    </row>
    <row r="1278" spans="2:6" x14ac:dyDescent="0.25">
      <c r="B1278"/>
      <c r="C1278"/>
      <c r="D1278"/>
      <c r="E1278"/>
      <c r="F1278"/>
    </row>
    <row r="1279" spans="2:6" x14ac:dyDescent="0.25">
      <c r="B1279"/>
      <c r="C1279"/>
      <c r="D1279"/>
      <c r="E1279"/>
      <c r="F1279"/>
    </row>
    <row r="1280" spans="2:6" x14ac:dyDescent="0.25">
      <c r="B1280"/>
      <c r="C1280"/>
      <c r="D1280"/>
      <c r="E1280"/>
      <c r="F1280"/>
    </row>
    <row r="1281" spans="2:6" x14ac:dyDescent="0.25">
      <c r="B1281"/>
      <c r="C1281"/>
      <c r="D1281"/>
      <c r="E1281"/>
      <c r="F1281"/>
    </row>
    <row r="1282" spans="2:6" x14ac:dyDescent="0.25">
      <c r="B1282"/>
      <c r="C1282"/>
      <c r="D1282"/>
      <c r="E1282"/>
      <c r="F1282"/>
    </row>
    <row r="1283" spans="2:6" x14ac:dyDescent="0.25">
      <c r="B1283"/>
      <c r="C1283"/>
      <c r="D1283"/>
      <c r="E1283"/>
      <c r="F1283"/>
    </row>
    <row r="1284" spans="2:6" x14ac:dyDescent="0.25">
      <c r="B1284"/>
      <c r="C1284"/>
      <c r="D1284"/>
      <c r="E1284"/>
      <c r="F1284"/>
    </row>
    <row r="1285" spans="2:6" x14ac:dyDescent="0.25">
      <c r="B1285"/>
      <c r="C1285"/>
      <c r="D1285"/>
      <c r="E1285"/>
      <c r="F1285"/>
    </row>
    <row r="1286" spans="2:6" x14ac:dyDescent="0.25">
      <c r="B1286"/>
      <c r="C1286"/>
      <c r="D1286"/>
      <c r="E1286"/>
      <c r="F1286"/>
    </row>
    <row r="1287" spans="2:6" x14ac:dyDescent="0.25">
      <c r="B1287"/>
      <c r="C1287"/>
      <c r="D1287"/>
      <c r="E1287"/>
      <c r="F1287"/>
    </row>
    <row r="1288" spans="2:6" x14ac:dyDescent="0.25">
      <c r="B1288"/>
      <c r="C1288"/>
      <c r="D1288"/>
      <c r="E1288"/>
      <c r="F1288"/>
    </row>
    <row r="1289" spans="2:6" x14ac:dyDescent="0.25">
      <c r="B1289"/>
      <c r="C1289"/>
      <c r="D1289"/>
      <c r="E1289"/>
      <c r="F1289"/>
    </row>
    <row r="1290" spans="2:6" x14ac:dyDescent="0.25">
      <c r="B1290"/>
      <c r="C1290"/>
      <c r="D1290"/>
      <c r="E1290"/>
      <c r="F1290"/>
    </row>
    <row r="1291" spans="2:6" x14ac:dyDescent="0.25">
      <c r="B1291"/>
      <c r="C1291"/>
      <c r="D1291"/>
      <c r="E1291"/>
      <c r="F1291"/>
    </row>
    <row r="1292" spans="2:6" x14ac:dyDescent="0.25">
      <c r="B1292"/>
      <c r="C1292"/>
      <c r="D1292"/>
      <c r="E1292"/>
      <c r="F1292"/>
    </row>
    <row r="1293" spans="2:6" x14ac:dyDescent="0.25">
      <c r="B1293"/>
      <c r="C1293"/>
      <c r="D1293"/>
      <c r="E1293"/>
      <c r="F1293"/>
    </row>
    <row r="1294" spans="2:6" x14ac:dyDescent="0.25">
      <c r="B1294"/>
      <c r="C1294"/>
      <c r="D1294"/>
      <c r="E1294"/>
      <c r="F1294"/>
    </row>
    <row r="1295" spans="2:6" x14ac:dyDescent="0.25">
      <c r="B1295"/>
      <c r="C1295"/>
      <c r="D1295"/>
      <c r="E1295"/>
      <c r="F1295"/>
    </row>
    <row r="1296" spans="2:6" x14ac:dyDescent="0.25">
      <c r="B1296"/>
      <c r="C1296"/>
      <c r="D1296"/>
      <c r="E1296"/>
      <c r="F1296"/>
    </row>
    <row r="1297" spans="2:6" x14ac:dyDescent="0.25">
      <c r="B1297"/>
      <c r="C1297"/>
      <c r="D1297"/>
      <c r="E1297"/>
      <c r="F1297"/>
    </row>
    <row r="1298" spans="2:6" x14ac:dyDescent="0.25">
      <c r="B1298"/>
      <c r="C1298"/>
      <c r="D1298"/>
      <c r="E1298"/>
      <c r="F1298"/>
    </row>
    <row r="1299" spans="2:6" x14ac:dyDescent="0.25">
      <c r="B1299"/>
      <c r="C1299"/>
      <c r="D1299"/>
      <c r="E1299"/>
      <c r="F1299"/>
    </row>
    <row r="1300" spans="2:6" x14ac:dyDescent="0.25">
      <c r="B1300"/>
      <c r="C1300"/>
      <c r="D1300"/>
      <c r="E1300"/>
      <c r="F1300"/>
    </row>
    <row r="1301" spans="2:6" x14ac:dyDescent="0.25">
      <c r="B1301"/>
      <c r="C1301"/>
      <c r="D1301"/>
      <c r="E1301"/>
      <c r="F1301"/>
    </row>
    <row r="1302" spans="2:6" x14ac:dyDescent="0.25">
      <c r="B1302"/>
      <c r="C1302"/>
      <c r="D1302"/>
      <c r="E1302"/>
      <c r="F1302"/>
    </row>
    <row r="1303" spans="2:6" x14ac:dyDescent="0.25">
      <c r="B1303"/>
      <c r="C1303"/>
      <c r="D1303"/>
      <c r="E1303"/>
      <c r="F1303"/>
    </row>
    <row r="1304" spans="2:6" x14ac:dyDescent="0.25">
      <c r="B1304"/>
      <c r="C1304"/>
      <c r="D1304"/>
      <c r="E1304"/>
      <c r="F1304"/>
    </row>
    <row r="1305" spans="2:6" x14ac:dyDescent="0.25">
      <c r="B1305"/>
      <c r="C1305"/>
      <c r="D1305"/>
      <c r="E1305"/>
      <c r="F1305"/>
    </row>
    <row r="1306" spans="2:6" x14ac:dyDescent="0.25">
      <c r="B1306"/>
      <c r="C1306"/>
      <c r="D1306"/>
      <c r="E1306"/>
      <c r="F1306"/>
    </row>
    <row r="1307" spans="2:6" x14ac:dyDescent="0.25">
      <c r="B1307"/>
      <c r="C1307"/>
      <c r="D1307"/>
      <c r="E1307"/>
      <c r="F1307"/>
    </row>
    <row r="1308" spans="2:6" x14ac:dyDescent="0.25">
      <c r="B1308"/>
      <c r="C1308"/>
      <c r="D1308"/>
      <c r="E1308"/>
      <c r="F1308"/>
    </row>
    <row r="1309" spans="2:6" x14ac:dyDescent="0.25">
      <c r="B1309"/>
      <c r="C1309"/>
      <c r="D1309"/>
      <c r="E1309"/>
      <c r="F1309"/>
    </row>
    <row r="1310" spans="2:6" x14ac:dyDescent="0.25">
      <c r="B1310"/>
      <c r="C1310"/>
      <c r="D1310"/>
      <c r="E1310"/>
      <c r="F1310"/>
    </row>
    <row r="1311" spans="2:6" x14ac:dyDescent="0.25">
      <c r="B1311"/>
      <c r="C1311"/>
      <c r="D1311"/>
      <c r="E1311"/>
      <c r="F1311"/>
    </row>
    <row r="1312" spans="2:6" x14ac:dyDescent="0.25">
      <c r="B1312"/>
      <c r="C1312"/>
      <c r="D1312"/>
      <c r="E1312"/>
      <c r="F1312"/>
    </row>
    <row r="1313" spans="2:6" x14ac:dyDescent="0.25">
      <c r="B1313"/>
      <c r="C1313"/>
      <c r="D1313"/>
      <c r="E1313"/>
      <c r="F1313"/>
    </row>
    <row r="1314" spans="2:6" x14ac:dyDescent="0.25">
      <c r="B1314"/>
      <c r="C1314"/>
      <c r="D1314"/>
      <c r="E1314"/>
      <c r="F1314"/>
    </row>
    <row r="1315" spans="2:6" x14ac:dyDescent="0.25">
      <c r="B1315"/>
      <c r="C1315"/>
      <c r="D1315"/>
      <c r="E1315"/>
      <c r="F1315"/>
    </row>
    <row r="1316" spans="2:6" x14ac:dyDescent="0.25">
      <c r="B1316"/>
      <c r="C1316"/>
      <c r="D1316"/>
      <c r="E1316"/>
      <c r="F1316"/>
    </row>
    <row r="1317" spans="2:6" x14ac:dyDescent="0.25">
      <c r="B1317"/>
      <c r="C1317"/>
      <c r="D1317"/>
      <c r="E1317"/>
      <c r="F1317"/>
    </row>
    <row r="1318" spans="2:6" x14ac:dyDescent="0.25">
      <c r="B1318"/>
      <c r="C1318"/>
      <c r="D1318"/>
      <c r="E1318"/>
      <c r="F1318"/>
    </row>
    <row r="1319" spans="2:6" x14ac:dyDescent="0.25">
      <c r="B1319"/>
      <c r="C1319"/>
      <c r="D1319"/>
      <c r="E1319"/>
      <c r="F1319"/>
    </row>
    <row r="1320" spans="2:6" x14ac:dyDescent="0.25">
      <c r="B1320"/>
      <c r="C1320"/>
      <c r="D1320"/>
      <c r="E1320"/>
      <c r="F1320"/>
    </row>
    <row r="1321" spans="2:6" x14ac:dyDescent="0.25">
      <c r="B1321"/>
      <c r="C1321"/>
      <c r="D1321"/>
      <c r="E1321"/>
      <c r="F1321"/>
    </row>
    <row r="1322" spans="2:6" x14ac:dyDescent="0.25">
      <c r="B1322"/>
      <c r="C1322"/>
      <c r="D1322"/>
      <c r="E1322"/>
      <c r="F1322"/>
    </row>
    <row r="1323" spans="2:6" x14ac:dyDescent="0.25">
      <c r="B1323"/>
      <c r="C1323"/>
      <c r="D1323"/>
      <c r="E1323"/>
      <c r="F1323"/>
    </row>
    <row r="1324" spans="2:6" x14ac:dyDescent="0.25">
      <c r="B1324"/>
      <c r="C1324"/>
      <c r="D1324"/>
      <c r="E1324"/>
      <c r="F1324"/>
    </row>
    <row r="1325" spans="2:6" x14ac:dyDescent="0.25">
      <c r="B1325"/>
      <c r="C1325"/>
      <c r="D1325"/>
      <c r="E1325"/>
      <c r="F1325"/>
    </row>
    <row r="1326" spans="2:6" x14ac:dyDescent="0.25">
      <c r="B1326"/>
      <c r="C1326"/>
      <c r="D1326"/>
      <c r="E1326"/>
      <c r="F1326"/>
    </row>
    <row r="1327" spans="2:6" x14ac:dyDescent="0.25">
      <c r="B1327"/>
      <c r="C1327"/>
      <c r="D1327"/>
      <c r="E1327"/>
      <c r="F1327"/>
    </row>
    <row r="1328" spans="2:6" x14ac:dyDescent="0.25">
      <c r="B1328"/>
      <c r="C1328"/>
      <c r="D1328"/>
      <c r="E1328"/>
      <c r="F1328"/>
    </row>
    <row r="1329" spans="2:6" x14ac:dyDescent="0.25">
      <c r="B1329"/>
      <c r="C1329"/>
      <c r="D1329"/>
      <c r="E1329"/>
      <c r="F1329"/>
    </row>
    <row r="1330" spans="2:6" x14ac:dyDescent="0.25">
      <c r="B1330"/>
      <c r="C1330"/>
      <c r="D1330"/>
      <c r="E1330"/>
      <c r="F1330"/>
    </row>
    <row r="1331" spans="2:6" x14ac:dyDescent="0.25">
      <c r="B1331"/>
      <c r="C1331"/>
      <c r="D1331"/>
      <c r="E1331"/>
      <c r="F1331"/>
    </row>
    <row r="1332" spans="2:6" x14ac:dyDescent="0.25">
      <c r="B1332"/>
      <c r="C1332"/>
      <c r="D1332"/>
      <c r="E1332"/>
      <c r="F1332"/>
    </row>
    <row r="1333" spans="2:6" x14ac:dyDescent="0.25">
      <c r="B1333"/>
      <c r="C1333"/>
      <c r="D1333"/>
      <c r="E1333"/>
      <c r="F1333"/>
    </row>
    <row r="1334" spans="2:6" x14ac:dyDescent="0.25">
      <c r="B1334"/>
      <c r="C1334"/>
      <c r="D1334"/>
      <c r="E1334"/>
      <c r="F1334"/>
    </row>
    <row r="1335" spans="2:6" x14ac:dyDescent="0.25">
      <c r="B1335"/>
      <c r="C1335"/>
      <c r="D1335"/>
      <c r="E1335"/>
      <c r="F1335"/>
    </row>
    <row r="1336" spans="2:6" x14ac:dyDescent="0.25">
      <c r="B1336"/>
      <c r="C1336"/>
      <c r="D1336"/>
      <c r="E1336"/>
      <c r="F1336"/>
    </row>
    <row r="1337" spans="2:6" x14ac:dyDescent="0.25">
      <c r="B1337"/>
      <c r="C1337"/>
      <c r="D1337"/>
      <c r="E1337"/>
      <c r="F1337"/>
    </row>
    <row r="1338" spans="2:6" x14ac:dyDescent="0.25">
      <c r="B1338"/>
      <c r="C1338"/>
      <c r="D1338"/>
      <c r="E1338"/>
      <c r="F1338"/>
    </row>
    <row r="1339" spans="2:6" x14ac:dyDescent="0.25">
      <c r="B1339"/>
      <c r="C1339"/>
      <c r="D1339"/>
      <c r="E1339"/>
      <c r="F1339"/>
    </row>
    <row r="1340" spans="2:6" x14ac:dyDescent="0.25">
      <c r="B1340"/>
      <c r="C1340"/>
      <c r="D1340"/>
      <c r="E1340"/>
      <c r="F1340"/>
    </row>
    <row r="1341" spans="2:6" x14ac:dyDescent="0.25">
      <c r="B1341"/>
      <c r="C1341"/>
      <c r="D1341"/>
      <c r="E1341"/>
      <c r="F1341"/>
    </row>
    <row r="1342" spans="2:6" x14ac:dyDescent="0.25">
      <c r="B1342"/>
      <c r="C1342"/>
      <c r="D1342"/>
      <c r="E1342"/>
      <c r="F1342"/>
    </row>
    <row r="1343" spans="2:6" x14ac:dyDescent="0.25">
      <c r="B1343"/>
      <c r="C1343"/>
      <c r="D1343"/>
      <c r="E1343"/>
      <c r="F1343"/>
    </row>
    <row r="1344" spans="2:6" x14ac:dyDescent="0.25">
      <c r="B1344"/>
      <c r="C1344"/>
      <c r="D1344"/>
      <c r="E1344"/>
      <c r="F1344"/>
    </row>
    <row r="1345" spans="2:6" x14ac:dyDescent="0.25">
      <c r="B1345"/>
      <c r="C1345"/>
      <c r="D1345"/>
      <c r="E1345"/>
      <c r="F1345"/>
    </row>
    <row r="1346" spans="2:6" x14ac:dyDescent="0.25">
      <c r="B1346"/>
      <c r="C1346"/>
      <c r="D1346"/>
      <c r="E1346"/>
      <c r="F1346"/>
    </row>
    <row r="1347" spans="2:6" x14ac:dyDescent="0.25">
      <c r="B1347"/>
      <c r="C1347"/>
      <c r="D1347"/>
      <c r="E1347"/>
      <c r="F1347"/>
    </row>
    <row r="1348" spans="2:6" x14ac:dyDescent="0.25">
      <c r="B1348"/>
      <c r="C1348"/>
      <c r="D1348"/>
      <c r="E1348"/>
      <c r="F1348"/>
    </row>
    <row r="1349" spans="2:6" x14ac:dyDescent="0.25">
      <c r="B1349"/>
      <c r="C1349"/>
      <c r="D1349"/>
      <c r="E1349"/>
      <c r="F1349"/>
    </row>
    <row r="1350" spans="2:6" x14ac:dyDescent="0.25">
      <c r="B1350"/>
      <c r="C1350"/>
      <c r="D1350"/>
      <c r="E1350"/>
      <c r="F1350"/>
    </row>
    <row r="1351" spans="2:6" x14ac:dyDescent="0.25">
      <c r="B1351"/>
      <c r="C1351"/>
      <c r="D1351"/>
      <c r="E1351"/>
      <c r="F1351"/>
    </row>
    <row r="1352" spans="2:6" x14ac:dyDescent="0.25">
      <c r="B1352"/>
      <c r="C1352"/>
      <c r="D1352"/>
      <c r="E1352"/>
      <c r="F1352"/>
    </row>
    <row r="1353" spans="2:6" x14ac:dyDescent="0.25">
      <c r="B1353"/>
      <c r="C1353"/>
      <c r="D1353"/>
      <c r="E1353"/>
      <c r="F1353"/>
    </row>
    <row r="1354" spans="2:6" x14ac:dyDescent="0.25">
      <c r="B1354"/>
      <c r="C1354"/>
      <c r="D1354"/>
      <c r="E1354"/>
      <c r="F1354"/>
    </row>
    <row r="1355" spans="2:6" x14ac:dyDescent="0.25">
      <c r="B1355"/>
      <c r="C1355"/>
      <c r="D1355"/>
      <c r="E1355"/>
      <c r="F1355"/>
    </row>
    <row r="1356" spans="2:6" x14ac:dyDescent="0.25">
      <c r="B1356"/>
      <c r="C1356"/>
      <c r="D1356"/>
      <c r="E1356"/>
      <c r="F1356"/>
    </row>
    <row r="1357" spans="2:6" x14ac:dyDescent="0.25">
      <c r="B1357"/>
      <c r="C1357"/>
      <c r="D1357"/>
      <c r="E1357"/>
      <c r="F1357"/>
    </row>
    <row r="1358" spans="2:6" x14ac:dyDescent="0.25">
      <c r="B1358"/>
      <c r="C1358"/>
      <c r="D1358"/>
      <c r="E1358"/>
      <c r="F1358"/>
    </row>
    <row r="1359" spans="2:6" x14ac:dyDescent="0.25">
      <c r="B1359"/>
      <c r="C1359"/>
      <c r="D1359"/>
      <c r="E1359"/>
      <c r="F1359"/>
    </row>
    <row r="1360" spans="2:6" x14ac:dyDescent="0.25">
      <c r="B1360"/>
      <c r="C1360"/>
      <c r="D1360"/>
      <c r="E1360"/>
      <c r="F1360"/>
    </row>
    <row r="1361" spans="2:6" x14ac:dyDescent="0.25">
      <c r="B1361"/>
      <c r="C1361"/>
      <c r="D1361"/>
      <c r="E1361"/>
      <c r="F1361"/>
    </row>
    <row r="1362" spans="2:6" x14ac:dyDescent="0.25">
      <c r="B1362"/>
      <c r="C1362"/>
      <c r="D1362"/>
      <c r="E1362"/>
      <c r="F1362"/>
    </row>
    <row r="1363" spans="2:6" x14ac:dyDescent="0.25">
      <c r="B1363"/>
      <c r="C1363"/>
      <c r="D1363"/>
      <c r="E1363"/>
      <c r="F1363"/>
    </row>
    <row r="1364" spans="2:6" x14ac:dyDescent="0.25">
      <c r="B1364"/>
      <c r="C1364"/>
      <c r="D1364"/>
      <c r="E1364"/>
      <c r="F1364"/>
    </row>
    <row r="1365" spans="2:6" x14ac:dyDescent="0.25">
      <c r="B1365"/>
      <c r="C1365"/>
      <c r="D1365"/>
      <c r="E1365"/>
      <c r="F1365"/>
    </row>
    <row r="1366" spans="2:6" x14ac:dyDescent="0.25">
      <c r="B1366"/>
      <c r="C1366"/>
      <c r="D1366"/>
      <c r="E1366"/>
      <c r="F1366"/>
    </row>
    <row r="1367" spans="2:6" x14ac:dyDescent="0.25">
      <c r="B1367"/>
      <c r="C1367"/>
      <c r="D1367"/>
      <c r="E1367"/>
      <c r="F1367"/>
    </row>
    <row r="1368" spans="2:6" x14ac:dyDescent="0.25">
      <c r="B1368"/>
      <c r="C1368"/>
      <c r="D1368"/>
      <c r="E1368"/>
      <c r="F1368"/>
    </row>
    <row r="1369" spans="2:6" x14ac:dyDescent="0.25">
      <c r="B1369"/>
      <c r="C1369"/>
      <c r="D1369"/>
      <c r="E1369"/>
      <c r="F1369"/>
    </row>
    <row r="1370" spans="2:6" x14ac:dyDescent="0.25">
      <c r="B1370"/>
      <c r="C1370"/>
      <c r="D1370"/>
      <c r="E1370"/>
      <c r="F1370"/>
    </row>
    <row r="1371" spans="2:6" x14ac:dyDescent="0.25">
      <c r="B1371"/>
      <c r="C1371"/>
      <c r="D1371"/>
      <c r="E1371"/>
      <c r="F1371"/>
    </row>
    <row r="1372" spans="2:6" x14ac:dyDescent="0.25">
      <c r="B1372"/>
      <c r="C1372"/>
      <c r="D1372"/>
      <c r="E1372"/>
      <c r="F1372"/>
    </row>
    <row r="1373" spans="2:6" x14ac:dyDescent="0.25">
      <c r="B1373"/>
      <c r="C1373"/>
      <c r="D1373"/>
      <c r="E1373"/>
      <c r="F1373"/>
    </row>
    <row r="1374" spans="2:6" x14ac:dyDescent="0.25">
      <c r="B1374"/>
      <c r="C1374"/>
      <c r="D1374"/>
      <c r="E1374"/>
      <c r="F1374"/>
    </row>
    <row r="1375" spans="2:6" x14ac:dyDescent="0.25">
      <c r="B1375"/>
      <c r="C1375"/>
      <c r="D1375"/>
      <c r="E1375"/>
      <c r="F1375"/>
    </row>
    <row r="1376" spans="2:6" x14ac:dyDescent="0.25">
      <c r="B1376"/>
      <c r="C1376"/>
      <c r="D1376"/>
      <c r="E1376"/>
      <c r="F1376"/>
    </row>
    <row r="1377" spans="2:6" x14ac:dyDescent="0.25">
      <c r="B1377"/>
      <c r="C1377"/>
      <c r="D1377"/>
      <c r="E1377"/>
      <c r="F1377"/>
    </row>
    <row r="1378" spans="2:6" x14ac:dyDescent="0.25">
      <c r="B1378"/>
      <c r="C1378"/>
      <c r="D1378"/>
      <c r="E1378"/>
      <c r="F1378"/>
    </row>
    <row r="1379" spans="2:6" x14ac:dyDescent="0.25">
      <c r="B1379"/>
      <c r="C1379"/>
      <c r="D1379"/>
      <c r="E1379"/>
      <c r="F1379"/>
    </row>
    <row r="1380" spans="2:6" x14ac:dyDescent="0.25">
      <c r="B1380"/>
      <c r="C1380"/>
      <c r="D1380"/>
      <c r="E1380"/>
      <c r="F1380"/>
    </row>
    <row r="1381" spans="2:6" x14ac:dyDescent="0.25">
      <c r="B1381"/>
      <c r="C1381"/>
      <c r="D1381"/>
      <c r="E1381"/>
      <c r="F1381"/>
    </row>
    <row r="1382" spans="2:6" x14ac:dyDescent="0.25">
      <c r="B1382"/>
      <c r="C1382"/>
      <c r="D1382"/>
      <c r="E1382"/>
      <c r="F1382"/>
    </row>
    <row r="1383" spans="2:6" x14ac:dyDescent="0.25">
      <c r="B1383"/>
      <c r="C1383"/>
      <c r="D1383"/>
      <c r="E1383"/>
      <c r="F1383"/>
    </row>
    <row r="1384" spans="2:6" x14ac:dyDescent="0.25">
      <c r="B1384"/>
      <c r="C1384"/>
      <c r="D1384"/>
      <c r="E1384"/>
      <c r="F1384"/>
    </row>
    <row r="1385" spans="2:6" x14ac:dyDescent="0.25">
      <c r="B1385"/>
      <c r="C1385"/>
      <c r="D1385"/>
      <c r="E1385"/>
      <c r="F1385"/>
    </row>
    <row r="1386" spans="2:6" x14ac:dyDescent="0.25">
      <c r="B1386"/>
      <c r="C1386"/>
      <c r="D1386"/>
      <c r="E1386"/>
      <c r="F1386"/>
    </row>
    <row r="1387" spans="2:6" x14ac:dyDescent="0.25">
      <c r="B1387"/>
      <c r="C1387"/>
      <c r="D1387"/>
      <c r="E1387"/>
      <c r="F1387"/>
    </row>
    <row r="1388" spans="2:6" x14ac:dyDescent="0.25">
      <c r="B1388"/>
      <c r="C1388"/>
      <c r="D1388"/>
      <c r="E1388"/>
      <c r="F1388"/>
    </row>
    <row r="1389" spans="2:6" x14ac:dyDescent="0.25">
      <c r="B1389"/>
      <c r="C1389"/>
      <c r="D1389"/>
      <c r="E1389"/>
      <c r="F1389"/>
    </row>
    <row r="1390" spans="2:6" x14ac:dyDescent="0.25">
      <c r="B1390"/>
      <c r="C1390"/>
      <c r="D1390"/>
      <c r="E1390"/>
      <c r="F1390"/>
    </row>
    <row r="1391" spans="2:6" x14ac:dyDescent="0.25">
      <c r="B1391"/>
      <c r="C1391"/>
      <c r="D1391"/>
      <c r="E1391"/>
      <c r="F1391"/>
    </row>
    <row r="1392" spans="2:6" x14ac:dyDescent="0.25">
      <c r="B1392"/>
      <c r="C1392"/>
      <c r="D1392"/>
      <c r="E1392"/>
      <c r="F1392"/>
    </row>
    <row r="1393" spans="2:6" x14ac:dyDescent="0.25">
      <c r="B1393"/>
      <c r="C1393"/>
      <c r="D1393"/>
      <c r="E1393"/>
      <c r="F1393"/>
    </row>
    <row r="1394" spans="2:6" x14ac:dyDescent="0.25">
      <c r="B1394"/>
      <c r="C1394"/>
      <c r="D1394"/>
      <c r="E1394"/>
      <c r="F1394"/>
    </row>
    <row r="1395" spans="2:6" x14ac:dyDescent="0.25">
      <c r="B1395"/>
      <c r="C1395"/>
      <c r="D1395"/>
      <c r="E1395"/>
      <c r="F1395"/>
    </row>
    <row r="1396" spans="2:6" x14ac:dyDescent="0.25">
      <c r="B1396"/>
      <c r="C1396"/>
      <c r="D1396"/>
      <c r="E1396"/>
      <c r="F1396"/>
    </row>
    <row r="1397" spans="2:6" x14ac:dyDescent="0.25">
      <c r="B1397"/>
      <c r="C1397"/>
      <c r="D1397"/>
      <c r="E1397"/>
      <c r="F1397"/>
    </row>
    <row r="1398" spans="2:6" x14ac:dyDescent="0.25">
      <c r="B1398"/>
      <c r="C1398"/>
      <c r="D1398"/>
      <c r="E1398"/>
      <c r="F1398"/>
    </row>
    <row r="1399" spans="2:6" x14ac:dyDescent="0.25">
      <c r="B1399"/>
      <c r="C1399"/>
      <c r="D1399"/>
      <c r="E1399"/>
      <c r="F1399"/>
    </row>
    <row r="1400" spans="2:6" x14ac:dyDescent="0.25">
      <c r="B1400"/>
      <c r="C1400"/>
      <c r="D1400"/>
      <c r="E1400"/>
      <c r="F1400"/>
    </row>
    <row r="1401" spans="2:6" x14ac:dyDescent="0.25">
      <c r="B1401"/>
      <c r="C1401"/>
      <c r="D1401"/>
      <c r="E1401"/>
      <c r="F1401"/>
    </row>
    <row r="1402" spans="2:6" x14ac:dyDescent="0.25">
      <c r="B1402"/>
      <c r="C1402"/>
      <c r="D1402"/>
      <c r="E1402"/>
      <c r="F1402"/>
    </row>
    <row r="1403" spans="2:6" x14ac:dyDescent="0.25">
      <c r="B1403"/>
      <c r="C1403"/>
      <c r="D1403"/>
      <c r="E1403"/>
      <c r="F1403"/>
    </row>
    <row r="1404" spans="2:6" x14ac:dyDescent="0.25">
      <c r="B1404"/>
      <c r="C1404"/>
      <c r="D1404"/>
      <c r="E1404"/>
      <c r="F1404"/>
    </row>
    <row r="1405" spans="2:6" x14ac:dyDescent="0.25">
      <c r="B1405"/>
      <c r="C1405"/>
      <c r="D1405"/>
      <c r="E1405"/>
      <c r="F1405"/>
    </row>
    <row r="1406" spans="2:6" x14ac:dyDescent="0.25">
      <c r="B1406"/>
      <c r="C1406"/>
      <c r="D1406"/>
      <c r="E1406"/>
      <c r="F1406"/>
    </row>
    <row r="1407" spans="2:6" x14ac:dyDescent="0.25">
      <c r="B1407"/>
      <c r="C1407"/>
      <c r="D1407"/>
      <c r="E1407"/>
      <c r="F1407"/>
    </row>
    <row r="1408" spans="2:6" x14ac:dyDescent="0.25">
      <c r="B1408"/>
      <c r="C1408"/>
      <c r="D1408"/>
      <c r="E1408"/>
      <c r="F1408"/>
    </row>
    <row r="1409" spans="2:6" x14ac:dyDescent="0.25">
      <c r="B1409"/>
      <c r="C1409"/>
      <c r="D1409"/>
      <c r="E1409"/>
      <c r="F1409"/>
    </row>
    <row r="1410" spans="2:6" x14ac:dyDescent="0.25">
      <c r="B1410"/>
      <c r="C1410"/>
      <c r="D1410"/>
      <c r="E1410"/>
      <c r="F1410"/>
    </row>
    <row r="1411" spans="2:6" x14ac:dyDescent="0.25">
      <c r="B1411"/>
      <c r="C1411"/>
      <c r="D1411"/>
      <c r="E1411"/>
      <c r="F1411"/>
    </row>
    <row r="1412" spans="2:6" x14ac:dyDescent="0.25">
      <c r="B1412"/>
      <c r="C1412"/>
      <c r="D1412"/>
      <c r="E1412"/>
      <c r="F1412"/>
    </row>
    <row r="1413" spans="2:6" x14ac:dyDescent="0.25">
      <c r="B1413"/>
      <c r="C1413"/>
      <c r="D1413"/>
      <c r="E1413"/>
      <c r="F1413"/>
    </row>
    <row r="1414" spans="2:6" x14ac:dyDescent="0.25">
      <c r="B1414"/>
      <c r="C1414"/>
      <c r="D1414"/>
      <c r="E1414"/>
      <c r="F1414"/>
    </row>
    <row r="1415" spans="2:6" x14ac:dyDescent="0.25">
      <c r="B1415"/>
      <c r="C1415"/>
      <c r="D1415"/>
      <c r="E1415"/>
      <c r="F1415"/>
    </row>
    <row r="1416" spans="2:6" x14ac:dyDescent="0.25">
      <c r="B1416"/>
      <c r="C1416"/>
      <c r="D1416"/>
      <c r="E1416"/>
      <c r="F1416"/>
    </row>
    <row r="1417" spans="2:6" x14ac:dyDescent="0.25">
      <c r="B1417"/>
      <c r="C1417"/>
      <c r="D1417"/>
      <c r="E1417"/>
      <c r="F1417"/>
    </row>
    <row r="1418" spans="2:6" x14ac:dyDescent="0.25">
      <c r="B1418"/>
      <c r="C1418"/>
      <c r="D1418"/>
      <c r="E1418"/>
      <c r="F1418"/>
    </row>
    <row r="1419" spans="2:6" x14ac:dyDescent="0.25">
      <c r="B1419"/>
      <c r="C1419"/>
      <c r="D1419"/>
      <c r="E1419"/>
      <c r="F1419"/>
    </row>
    <row r="1420" spans="2:6" x14ac:dyDescent="0.25">
      <c r="B1420"/>
      <c r="C1420"/>
      <c r="D1420"/>
      <c r="E1420"/>
      <c r="F1420"/>
    </row>
    <row r="1421" spans="2:6" x14ac:dyDescent="0.25">
      <c r="B1421"/>
      <c r="C1421"/>
      <c r="D1421"/>
      <c r="E1421"/>
      <c r="F1421"/>
    </row>
    <row r="1422" spans="2:6" x14ac:dyDescent="0.25">
      <c r="B1422"/>
      <c r="C1422"/>
      <c r="D1422"/>
      <c r="E1422"/>
      <c r="F1422"/>
    </row>
    <row r="1423" spans="2:6" x14ac:dyDescent="0.25">
      <c r="B1423"/>
      <c r="C1423"/>
      <c r="D1423"/>
      <c r="E1423"/>
      <c r="F1423"/>
    </row>
    <row r="1424" spans="2:6" x14ac:dyDescent="0.25">
      <c r="B1424"/>
      <c r="C1424"/>
      <c r="D1424"/>
      <c r="E1424"/>
      <c r="F1424"/>
    </row>
    <row r="1425" spans="2:6" x14ac:dyDescent="0.25">
      <c r="B1425"/>
      <c r="C1425"/>
      <c r="D1425"/>
      <c r="E1425"/>
      <c r="F1425"/>
    </row>
    <row r="1426" spans="2:6" x14ac:dyDescent="0.25">
      <c r="B1426"/>
      <c r="C1426"/>
      <c r="D1426"/>
      <c r="E1426"/>
      <c r="F1426"/>
    </row>
    <row r="1427" spans="2:6" x14ac:dyDescent="0.25">
      <c r="B1427"/>
      <c r="C1427"/>
      <c r="D1427"/>
      <c r="E1427"/>
      <c r="F1427"/>
    </row>
    <row r="1428" spans="2:6" x14ac:dyDescent="0.25">
      <c r="B1428"/>
      <c r="C1428"/>
      <c r="D1428"/>
      <c r="E1428"/>
      <c r="F1428"/>
    </row>
    <row r="1429" spans="2:6" x14ac:dyDescent="0.25">
      <c r="B1429"/>
      <c r="C1429"/>
      <c r="D1429"/>
      <c r="E1429"/>
      <c r="F1429"/>
    </row>
    <row r="1430" spans="2:6" x14ac:dyDescent="0.25">
      <c r="B1430"/>
      <c r="C1430"/>
      <c r="D1430"/>
      <c r="E1430"/>
      <c r="F1430"/>
    </row>
    <row r="1431" spans="2:6" x14ac:dyDescent="0.25">
      <c r="B1431"/>
      <c r="C1431"/>
      <c r="D1431"/>
      <c r="E1431"/>
      <c r="F1431"/>
    </row>
    <row r="1432" spans="2:6" x14ac:dyDescent="0.25">
      <c r="B1432"/>
      <c r="C1432"/>
      <c r="D1432"/>
      <c r="E1432"/>
      <c r="F1432"/>
    </row>
    <row r="1433" spans="2:6" x14ac:dyDescent="0.25">
      <c r="B1433"/>
      <c r="C1433"/>
      <c r="D1433"/>
      <c r="E1433"/>
      <c r="F1433"/>
    </row>
    <row r="1434" spans="2:6" x14ac:dyDescent="0.25">
      <c r="B1434"/>
      <c r="C1434"/>
      <c r="D1434"/>
      <c r="E1434"/>
      <c r="F1434"/>
    </row>
    <row r="1435" spans="2:6" x14ac:dyDescent="0.25">
      <c r="B1435"/>
      <c r="C1435"/>
      <c r="D1435"/>
      <c r="E1435"/>
      <c r="F1435"/>
    </row>
    <row r="1436" spans="2:6" x14ac:dyDescent="0.25">
      <c r="B1436"/>
      <c r="C1436"/>
      <c r="D1436"/>
      <c r="E1436"/>
      <c r="F1436"/>
    </row>
    <row r="1437" spans="2:6" x14ac:dyDescent="0.25">
      <c r="B1437"/>
      <c r="C1437"/>
      <c r="D1437"/>
      <c r="E1437"/>
      <c r="F1437"/>
    </row>
    <row r="1438" spans="2:6" x14ac:dyDescent="0.25">
      <c r="B1438"/>
      <c r="C1438"/>
      <c r="D1438"/>
      <c r="E1438"/>
      <c r="F1438"/>
    </row>
    <row r="1439" spans="2:6" x14ac:dyDescent="0.25">
      <c r="B1439"/>
      <c r="C1439"/>
      <c r="D1439"/>
      <c r="E1439"/>
      <c r="F1439"/>
    </row>
    <row r="1440" spans="2:6" x14ac:dyDescent="0.25">
      <c r="B1440"/>
      <c r="C1440"/>
      <c r="D1440"/>
      <c r="E1440"/>
      <c r="F1440"/>
    </row>
    <row r="1441" spans="2:6" x14ac:dyDescent="0.25">
      <c r="B1441"/>
      <c r="C1441"/>
      <c r="D1441"/>
      <c r="E1441"/>
      <c r="F1441"/>
    </row>
    <row r="1442" spans="2:6" x14ac:dyDescent="0.25">
      <c r="B1442"/>
      <c r="C1442"/>
      <c r="D1442"/>
      <c r="E1442"/>
      <c r="F1442"/>
    </row>
    <row r="1443" spans="2:6" x14ac:dyDescent="0.25">
      <c r="B1443"/>
      <c r="C1443"/>
      <c r="D1443"/>
      <c r="E1443"/>
      <c r="F1443"/>
    </row>
    <row r="1444" spans="2:6" x14ac:dyDescent="0.25">
      <c r="B1444"/>
      <c r="C1444"/>
      <c r="D1444"/>
      <c r="E1444"/>
      <c r="F1444"/>
    </row>
    <row r="1445" spans="2:6" x14ac:dyDescent="0.25">
      <c r="B1445"/>
      <c r="C1445"/>
      <c r="D1445"/>
      <c r="E1445"/>
      <c r="F1445"/>
    </row>
    <row r="1446" spans="2:6" x14ac:dyDescent="0.25">
      <c r="B1446"/>
      <c r="C1446"/>
      <c r="D1446"/>
      <c r="E1446"/>
      <c r="F1446"/>
    </row>
    <row r="1447" spans="2:6" x14ac:dyDescent="0.25">
      <c r="B1447"/>
      <c r="C1447"/>
      <c r="D1447"/>
      <c r="E1447"/>
      <c r="F1447"/>
    </row>
    <row r="1448" spans="2:6" x14ac:dyDescent="0.25">
      <c r="B1448"/>
      <c r="C1448"/>
      <c r="D1448"/>
      <c r="E1448"/>
      <c r="F1448"/>
    </row>
    <row r="1449" spans="2:6" x14ac:dyDescent="0.25">
      <c r="B1449"/>
      <c r="C1449"/>
      <c r="D1449"/>
      <c r="E1449"/>
      <c r="F1449"/>
    </row>
    <row r="1450" spans="2:6" x14ac:dyDescent="0.25">
      <c r="B1450"/>
      <c r="C1450"/>
      <c r="D1450"/>
      <c r="E1450"/>
      <c r="F1450"/>
    </row>
    <row r="1451" spans="2:6" x14ac:dyDescent="0.25">
      <c r="B1451"/>
      <c r="C1451"/>
      <c r="D1451"/>
      <c r="E1451"/>
      <c r="F1451"/>
    </row>
    <row r="1452" spans="2:6" x14ac:dyDescent="0.25">
      <c r="B1452"/>
      <c r="C1452"/>
      <c r="D1452"/>
      <c r="E1452"/>
      <c r="F1452"/>
    </row>
    <row r="1453" spans="2:6" x14ac:dyDescent="0.25">
      <c r="B1453"/>
      <c r="C1453"/>
      <c r="D1453"/>
      <c r="E1453"/>
      <c r="F1453"/>
    </row>
    <row r="1454" spans="2:6" x14ac:dyDescent="0.25">
      <c r="B1454"/>
      <c r="C1454"/>
      <c r="D1454"/>
      <c r="E1454"/>
      <c r="F1454"/>
    </row>
    <row r="1455" spans="2:6" x14ac:dyDescent="0.25">
      <c r="B1455"/>
      <c r="C1455"/>
      <c r="D1455"/>
      <c r="E1455"/>
      <c r="F1455"/>
    </row>
    <row r="1456" spans="2:6" x14ac:dyDescent="0.25">
      <c r="B1456"/>
      <c r="C1456"/>
      <c r="D1456"/>
      <c r="E1456"/>
      <c r="F1456"/>
    </row>
    <row r="1457" spans="2:6" x14ac:dyDescent="0.25">
      <c r="B1457"/>
      <c r="C1457"/>
      <c r="D1457"/>
      <c r="E1457"/>
      <c r="F1457"/>
    </row>
    <row r="1458" spans="2:6" x14ac:dyDescent="0.25">
      <c r="B1458"/>
      <c r="C1458"/>
      <c r="D1458"/>
      <c r="E1458"/>
      <c r="F1458"/>
    </row>
    <row r="1459" spans="2:6" x14ac:dyDescent="0.25">
      <c r="B1459"/>
      <c r="C1459"/>
      <c r="D1459"/>
      <c r="E1459"/>
      <c r="F1459"/>
    </row>
    <row r="1460" spans="2:6" x14ac:dyDescent="0.25">
      <c r="B1460"/>
      <c r="C1460"/>
      <c r="D1460"/>
      <c r="E1460"/>
      <c r="F1460"/>
    </row>
    <row r="1461" spans="2:6" x14ac:dyDescent="0.25">
      <c r="B1461"/>
      <c r="C1461"/>
      <c r="D1461"/>
      <c r="E1461"/>
      <c r="F1461"/>
    </row>
    <row r="1462" spans="2:6" x14ac:dyDescent="0.25">
      <c r="B1462"/>
      <c r="C1462"/>
      <c r="D1462"/>
      <c r="E1462"/>
      <c r="F1462"/>
    </row>
    <row r="1463" spans="2:6" x14ac:dyDescent="0.25">
      <c r="B1463"/>
      <c r="C1463"/>
      <c r="D1463"/>
      <c r="E1463"/>
      <c r="F1463"/>
    </row>
    <row r="1464" spans="2:6" x14ac:dyDescent="0.25">
      <c r="B1464"/>
      <c r="C1464"/>
      <c r="D1464"/>
      <c r="E1464"/>
      <c r="F1464"/>
    </row>
    <row r="1465" spans="2:6" x14ac:dyDescent="0.25">
      <c r="B1465"/>
      <c r="C1465"/>
      <c r="D1465"/>
      <c r="E1465"/>
      <c r="F1465"/>
    </row>
    <row r="1466" spans="2:6" x14ac:dyDescent="0.25">
      <c r="B1466"/>
      <c r="C1466"/>
      <c r="D1466"/>
      <c r="E1466"/>
      <c r="F1466"/>
    </row>
    <row r="1467" spans="2:6" x14ac:dyDescent="0.25">
      <c r="B1467"/>
      <c r="C1467"/>
      <c r="D1467"/>
      <c r="E1467"/>
      <c r="F1467"/>
    </row>
    <row r="1468" spans="2:6" x14ac:dyDescent="0.25">
      <c r="B1468"/>
      <c r="C1468"/>
      <c r="D1468"/>
      <c r="E1468"/>
      <c r="F1468"/>
    </row>
    <row r="1469" spans="2:6" x14ac:dyDescent="0.25">
      <c r="B1469"/>
      <c r="C1469"/>
      <c r="D1469"/>
      <c r="E1469"/>
      <c r="F1469"/>
    </row>
    <row r="1470" spans="2:6" x14ac:dyDescent="0.25">
      <c r="B1470"/>
      <c r="C1470"/>
      <c r="D1470"/>
      <c r="E1470"/>
      <c r="F1470"/>
    </row>
    <row r="1471" spans="2:6" x14ac:dyDescent="0.25">
      <c r="B1471"/>
      <c r="C1471"/>
      <c r="D1471"/>
      <c r="E1471"/>
      <c r="F1471"/>
    </row>
    <row r="1472" spans="2:6" x14ac:dyDescent="0.25">
      <c r="B1472"/>
      <c r="C1472"/>
      <c r="D1472"/>
      <c r="E1472"/>
      <c r="F1472"/>
    </row>
    <row r="1473" spans="2:6" x14ac:dyDescent="0.25">
      <c r="B1473"/>
      <c r="C1473"/>
      <c r="D1473"/>
      <c r="E1473"/>
      <c r="F1473"/>
    </row>
    <row r="1474" spans="2:6" x14ac:dyDescent="0.25">
      <c r="B1474"/>
      <c r="C1474"/>
      <c r="D1474"/>
      <c r="E1474"/>
      <c r="F1474"/>
    </row>
    <row r="1475" spans="2:6" x14ac:dyDescent="0.25">
      <c r="B1475"/>
      <c r="C1475"/>
      <c r="D1475"/>
      <c r="E1475"/>
      <c r="F1475"/>
    </row>
    <row r="1476" spans="2:6" x14ac:dyDescent="0.25">
      <c r="B1476"/>
      <c r="C1476"/>
      <c r="D1476"/>
      <c r="E1476"/>
      <c r="F1476"/>
    </row>
    <row r="1477" spans="2:6" x14ac:dyDescent="0.25">
      <c r="B1477"/>
      <c r="C1477"/>
      <c r="D1477"/>
      <c r="E1477"/>
      <c r="F1477"/>
    </row>
    <row r="1478" spans="2:6" x14ac:dyDescent="0.25">
      <c r="B1478"/>
      <c r="C1478"/>
      <c r="D1478"/>
      <c r="E1478"/>
      <c r="F1478"/>
    </row>
    <row r="1479" spans="2:6" x14ac:dyDescent="0.25">
      <c r="B1479"/>
      <c r="C1479"/>
      <c r="D1479"/>
      <c r="E1479"/>
      <c r="F1479"/>
    </row>
    <row r="1480" spans="2:6" x14ac:dyDescent="0.25">
      <c r="B1480"/>
      <c r="C1480"/>
      <c r="D1480"/>
      <c r="E1480"/>
      <c r="F1480"/>
    </row>
    <row r="1481" spans="2:6" x14ac:dyDescent="0.25">
      <c r="B1481"/>
      <c r="C1481"/>
      <c r="D1481"/>
      <c r="E1481"/>
      <c r="F1481"/>
    </row>
    <row r="1482" spans="2:6" x14ac:dyDescent="0.25">
      <c r="B1482"/>
      <c r="C1482"/>
      <c r="D1482"/>
      <c r="E1482"/>
      <c r="F1482"/>
    </row>
    <row r="1483" spans="2:6" x14ac:dyDescent="0.25">
      <c r="B1483"/>
      <c r="C1483"/>
      <c r="D1483"/>
      <c r="E1483"/>
      <c r="F1483"/>
    </row>
    <row r="1484" spans="2:6" x14ac:dyDescent="0.25">
      <c r="B1484"/>
      <c r="C1484"/>
      <c r="D1484"/>
      <c r="E1484"/>
      <c r="F1484"/>
    </row>
    <row r="1485" spans="2:6" x14ac:dyDescent="0.25">
      <c r="B1485"/>
      <c r="C1485"/>
      <c r="D1485"/>
      <c r="E1485"/>
      <c r="F1485"/>
    </row>
    <row r="1486" spans="2:6" x14ac:dyDescent="0.25">
      <c r="B1486"/>
      <c r="C1486"/>
      <c r="D1486"/>
      <c r="E1486"/>
      <c r="F1486"/>
    </row>
    <row r="1487" spans="2:6" x14ac:dyDescent="0.25">
      <c r="B1487"/>
      <c r="C1487"/>
      <c r="D1487"/>
      <c r="E1487"/>
      <c r="F1487"/>
    </row>
    <row r="1488" spans="2:6" x14ac:dyDescent="0.25">
      <c r="B1488"/>
      <c r="C1488"/>
      <c r="D1488"/>
      <c r="E1488"/>
      <c r="F1488"/>
    </row>
    <row r="1489" spans="2:6" x14ac:dyDescent="0.25">
      <c r="B1489"/>
      <c r="C1489"/>
      <c r="D1489"/>
      <c r="E1489"/>
      <c r="F1489"/>
    </row>
    <row r="1490" spans="2:6" x14ac:dyDescent="0.25">
      <c r="B1490"/>
      <c r="C1490"/>
      <c r="D1490"/>
      <c r="E1490"/>
      <c r="F1490"/>
    </row>
    <row r="1491" spans="2:6" x14ac:dyDescent="0.25">
      <c r="B1491"/>
      <c r="C1491"/>
      <c r="D1491"/>
      <c r="E1491"/>
      <c r="F1491"/>
    </row>
    <row r="1492" spans="2:6" x14ac:dyDescent="0.25">
      <c r="B1492"/>
      <c r="C1492"/>
      <c r="D1492"/>
      <c r="E1492"/>
      <c r="F1492"/>
    </row>
    <row r="1493" spans="2:6" x14ac:dyDescent="0.25">
      <c r="B1493"/>
      <c r="C1493"/>
      <c r="D1493"/>
      <c r="E1493"/>
      <c r="F1493"/>
    </row>
    <row r="1494" spans="2:6" x14ac:dyDescent="0.25">
      <c r="B1494"/>
      <c r="C1494"/>
      <c r="D1494"/>
      <c r="E1494"/>
      <c r="F1494"/>
    </row>
    <row r="1495" spans="2:6" x14ac:dyDescent="0.25">
      <c r="B1495"/>
      <c r="C1495"/>
      <c r="D1495"/>
      <c r="E1495"/>
      <c r="F1495"/>
    </row>
    <row r="1496" spans="2:6" x14ac:dyDescent="0.25">
      <c r="B1496"/>
      <c r="C1496"/>
      <c r="D1496"/>
      <c r="E1496"/>
      <c r="F1496"/>
    </row>
    <row r="1497" spans="2:6" x14ac:dyDescent="0.25">
      <c r="B1497"/>
      <c r="C1497"/>
      <c r="D1497"/>
      <c r="E1497"/>
      <c r="F1497"/>
    </row>
    <row r="1498" spans="2:6" x14ac:dyDescent="0.25">
      <c r="B1498"/>
      <c r="C1498"/>
      <c r="D1498"/>
      <c r="E1498"/>
      <c r="F1498"/>
    </row>
    <row r="1499" spans="2:6" x14ac:dyDescent="0.25">
      <c r="B1499"/>
      <c r="C1499"/>
      <c r="D1499"/>
      <c r="E1499"/>
      <c r="F1499"/>
    </row>
    <row r="1500" spans="2:6" x14ac:dyDescent="0.25">
      <c r="B1500"/>
      <c r="C1500"/>
      <c r="D1500"/>
      <c r="E1500"/>
      <c r="F1500"/>
    </row>
    <row r="1501" spans="2:6" x14ac:dyDescent="0.25">
      <c r="B1501"/>
      <c r="C1501"/>
      <c r="D1501"/>
      <c r="E1501"/>
      <c r="F1501"/>
    </row>
    <row r="1502" spans="2:6" x14ac:dyDescent="0.25">
      <c r="B1502"/>
      <c r="C1502"/>
      <c r="D1502"/>
      <c r="E1502"/>
      <c r="F1502"/>
    </row>
    <row r="1503" spans="2:6" x14ac:dyDescent="0.25">
      <c r="B1503"/>
      <c r="C1503"/>
      <c r="D1503"/>
      <c r="E1503"/>
      <c r="F1503"/>
    </row>
    <row r="1504" spans="2:6" x14ac:dyDescent="0.25">
      <c r="B1504"/>
      <c r="C1504"/>
      <c r="D1504"/>
      <c r="E1504"/>
      <c r="F1504"/>
    </row>
    <row r="1505" spans="2:6" x14ac:dyDescent="0.25">
      <c r="B1505"/>
      <c r="C1505"/>
      <c r="D1505"/>
      <c r="E1505"/>
      <c r="F1505"/>
    </row>
    <row r="1506" spans="2:6" x14ac:dyDescent="0.25">
      <c r="B1506"/>
      <c r="C1506"/>
      <c r="D1506"/>
      <c r="E1506"/>
      <c r="F1506"/>
    </row>
    <row r="1507" spans="2:6" x14ac:dyDescent="0.25">
      <c r="B1507"/>
      <c r="C1507"/>
      <c r="D1507"/>
      <c r="E1507"/>
      <c r="F1507"/>
    </row>
    <row r="1508" spans="2:6" x14ac:dyDescent="0.25">
      <c r="B1508"/>
      <c r="C1508"/>
      <c r="D1508"/>
      <c r="E1508"/>
      <c r="F1508"/>
    </row>
    <row r="1509" spans="2:6" x14ac:dyDescent="0.25">
      <c r="B1509"/>
      <c r="C1509"/>
      <c r="D1509"/>
      <c r="E1509"/>
      <c r="F1509"/>
    </row>
    <row r="1510" spans="2:6" x14ac:dyDescent="0.25">
      <c r="B1510"/>
      <c r="C1510"/>
      <c r="D1510"/>
      <c r="E1510"/>
      <c r="F1510"/>
    </row>
    <row r="1511" spans="2:6" x14ac:dyDescent="0.25">
      <c r="B1511"/>
      <c r="C1511"/>
      <c r="D1511"/>
      <c r="E1511"/>
      <c r="F1511"/>
    </row>
    <row r="1512" spans="2:6" x14ac:dyDescent="0.25">
      <c r="B1512"/>
      <c r="C1512"/>
      <c r="D1512"/>
      <c r="E1512"/>
      <c r="F1512"/>
    </row>
    <row r="1513" spans="2:6" x14ac:dyDescent="0.25">
      <c r="B1513"/>
      <c r="C1513"/>
      <c r="D1513"/>
      <c r="E1513"/>
      <c r="F1513"/>
    </row>
    <row r="1514" spans="2:6" x14ac:dyDescent="0.25">
      <c r="B1514"/>
      <c r="C1514"/>
      <c r="D1514"/>
      <c r="E1514"/>
      <c r="F1514"/>
    </row>
    <row r="1515" spans="2:6" x14ac:dyDescent="0.25">
      <c r="B1515"/>
      <c r="C1515"/>
      <c r="D1515"/>
      <c r="E1515"/>
      <c r="F1515"/>
    </row>
    <row r="1516" spans="2:6" x14ac:dyDescent="0.25">
      <c r="B1516"/>
      <c r="C1516"/>
      <c r="D1516"/>
      <c r="E1516"/>
      <c r="F1516"/>
    </row>
    <row r="1517" spans="2:6" x14ac:dyDescent="0.25">
      <c r="B1517"/>
      <c r="C1517"/>
      <c r="D1517"/>
      <c r="E1517"/>
      <c r="F1517"/>
    </row>
    <row r="1518" spans="2:6" x14ac:dyDescent="0.25">
      <c r="B1518"/>
      <c r="C1518"/>
      <c r="D1518"/>
      <c r="E1518"/>
      <c r="F1518"/>
    </row>
    <row r="1519" spans="2:6" x14ac:dyDescent="0.25">
      <c r="B1519"/>
      <c r="C1519"/>
      <c r="D1519"/>
      <c r="E1519"/>
      <c r="F1519"/>
    </row>
    <row r="1520" spans="2:6" x14ac:dyDescent="0.25">
      <c r="B1520"/>
      <c r="C1520"/>
      <c r="D1520"/>
      <c r="E1520"/>
      <c r="F1520"/>
    </row>
    <row r="1521" spans="2:6" x14ac:dyDescent="0.25">
      <c r="B1521"/>
      <c r="C1521"/>
      <c r="D1521"/>
      <c r="E1521"/>
      <c r="F1521"/>
    </row>
    <row r="1522" spans="2:6" x14ac:dyDescent="0.25">
      <c r="B1522"/>
      <c r="C1522"/>
      <c r="D1522"/>
      <c r="E1522"/>
      <c r="F1522"/>
    </row>
    <row r="1523" spans="2:6" x14ac:dyDescent="0.25">
      <c r="B1523"/>
      <c r="C1523"/>
      <c r="D1523"/>
      <c r="E1523"/>
      <c r="F1523"/>
    </row>
    <row r="1524" spans="2:6" x14ac:dyDescent="0.25">
      <c r="B1524"/>
      <c r="C1524"/>
      <c r="D1524"/>
      <c r="E1524"/>
      <c r="F1524"/>
    </row>
    <row r="1525" spans="2:6" x14ac:dyDescent="0.25">
      <c r="B1525"/>
      <c r="C1525"/>
      <c r="D1525"/>
      <c r="E1525"/>
      <c r="F1525"/>
    </row>
    <row r="1526" spans="2:6" x14ac:dyDescent="0.25">
      <c r="B1526"/>
      <c r="C1526"/>
      <c r="D1526"/>
      <c r="E1526"/>
      <c r="F1526"/>
    </row>
    <row r="1527" spans="2:6" x14ac:dyDescent="0.25">
      <c r="B1527"/>
      <c r="C1527"/>
      <c r="D1527"/>
      <c r="E1527"/>
      <c r="F1527"/>
    </row>
    <row r="1528" spans="2:6" x14ac:dyDescent="0.25">
      <c r="B1528"/>
      <c r="C1528"/>
      <c r="D1528"/>
      <c r="E1528"/>
      <c r="F1528"/>
    </row>
    <row r="1529" spans="2:6" x14ac:dyDescent="0.25">
      <c r="B1529"/>
      <c r="C1529"/>
      <c r="D1529"/>
      <c r="E1529"/>
      <c r="F1529"/>
    </row>
    <row r="1530" spans="2:6" x14ac:dyDescent="0.25">
      <c r="B1530"/>
      <c r="C1530"/>
      <c r="D1530"/>
      <c r="E1530"/>
      <c r="F1530"/>
    </row>
    <row r="1531" spans="2:6" x14ac:dyDescent="0.25">
      <c r="B1531"/>
      <c r="C1531"/>
      <c r="D1531"/>
      <c r="E1531"/>
      <c r="F1531"/>
    </row>
    <row r="1532" spans="2:6" x14ac:dyDescent="0.25">
      <c r="B1532"/>
      <c r="C1532"/>
      <c r="D1532"/>
      <c r="E1532"/>
      <c r="F1532"/>
    </row>
    <row r="1533" spans="2:6" x14ac:dyDescent="0.25">
      <c r="B1533"/>
      <c r="C1533"/>
      <c r="D1533"/>
      <c r="E1533"/>
      <c r="F1533"/>
    </row>
    <row r="1534" spans="2:6" x14ac:dyDescent="0.25">
      <c r="B1534"/>
      <c r="C1534"/>
      <c r="D1534"/>
      <c r="E1534"/>
      <c r="F1534"/>
    </row>
    <row r="1535" spans="2:6" x14ac:dyDescent="0.25">
      <c r="B1535"/>
      <c r="C1535"/>
      <c r="D1535"/>
      <c r="E1535"/>
      <c r="F1535"/>
    </row>
    <row r="1536" spans="2:6" x14ac:dyDescent="0.25">
      <c r="B1536"/>
      <c r="C1536"/>
      <c r="D1536"/>
      <c r="E1536"/>
      <c r="F1536"/>
    </row>
    <row r="1537" spans="2:6" x14ac:dyDescent="0.25">
      <c r="B1537"/>
      <c r="C1537"/>
      <c r="D1537"/>
      <c r="E1537"/>
      <c r="F1537"/>
    </row>
    <row r="1538" spans="2:6" x14ac:dyDescent="0.25">
      <c r="B1538"/>
      <c r="C1538"/>
      <c r="D1538"/>
      <c r="E1538"/>
      <c r="F1538"/>
    </row>
    <row r="1539" spans="2:6" x14ac:dyDescent="0.25">
      <c r="B1539"/>
      <c r="C1539"/>
      <c r="D1539"/>
      <c r="E1539"/>
      <c r="F1539"/>
    </row>
    <row r="1540" spans="2:6" x14ac:dyDescent="0.25">
      <c r="B1540"/>
      <c r="C1540"/>
      <c r="D1540"/>
      <c r="E1540"/>
      <c r="F1540"/>
    </row>
    <row r="1541" spans="2:6" x14ac:dyDescent="0.25">
      <c r="B1541"/>
      <c r="C1541"/>
      <c r="D1541"/>
      <c r="E1541"/>
      <c r="F1541"/>
    </row>
    <row r="1542" spans="2:6" x14ac:dyDescent="0.25">
      <c r="B1542"/>
      <c r="C1542"/>
      <c r="D1542"/>
      <c r="E1542"/>
      <c r="F1542"/>
    </row>
    <row r="1543" spans="2:6" x14ac:dyDescent="0.25">
      <c r="B1543"/>
      <c r="C1543"/>
      <c r="D1543"/>
      <c r="E1543"/>
      <c r="F1543"/>
    </row>
    <row r="1544" spans="2:6" x14ac:dyDescent="0.25">
      <c r="B1544"/>
      <c r="C1544"/>
      <c r="D1544"/>
      <c r="E1544"/>
      <c r="F1544"/>
    </row>
    <row r="1545" spans="2:6" x14ac:dyDescent="0.25">
      <c r="B1545"/>
      <c r="C1545"/>
      <c r="D1545"/>
      <c r="E1545"/>
      <c r="F1545"/>
    </row>
    <row r="1546" spans="2:6" x14ac:dyDescent="0.25">
      <c r="B1546"/>
      <c r="C1546"/>
      <c r="D1546"/>
      <c r="E1546"/>
      <c r="F1546"/>
    </row>
    <row r="1547" spans="2:6" x14ac:dyDescent="0.25">
      <c r="B1547"/>
      <c r="C1547"/>
      <c r="D1547"/>
      <c r="E1547"/>
      <c r="F1547"/>
    </row>
    <row r="1548" spans="2:6" x14ac:dyDescent="0.25">
      <c r="B1548"/>
      <c r="C1548"/>
      <c r="D1548"/>
      <c r="E1548"/>
      <c r="F1548"/>
    </row>
    <row r="1549" spans="2:6" x14ac:dyDescent="0.25">
      <c r="B1549"/>
      <c r="C1549"/>
      <c r="D1549"/>
      <c r="E1549"/>
      <c r="F1549"/>
    </row>
    <row r="1550" spans="2:6" x14ac:dyDescent="0.25">
      <c r="B1550"/>
      <c r="C1550"/>
      <c r="D1550"/>
      <c r="E1550"/>
      <c r="F1550"/>
    </row>
    <row r="1551" spans="2:6" x14ac:dyDescent="0.25">
      <c r="B1551"/>
      <c r="C1551"/>
      <c r="D1551"/>
      <c r="E1551"/>
      <c r="F1551"/>
    </row>
    <row r="1552" spans="2:6" x14ac:dyDescent="0.25">
      <c r="B1552"/>
      <c r="C1552"/>
      <c r="D1552"/>
      <c r="E1552"/>
      <c r="F1552"/>
    </row>
    <row r="1553" spans="2:6" x14ac:dyDescent="0.25">
      <c r="B1553"/>
      <c r="C1553"/>
      <c r="D1553"/>
      <c r="E1553"/>
      <c r="F1553"/>
    </row>
    <row r="1554" spans="2:6" x14ac:dyDescent="0.25">
      <c r="B1554"/>
      <c r="C1554"/>
      <c r="D1554"/>
      <c r="E1554"/>
      <c r="F1554"/>
    </row>
    <row r="1555" spans="2:6" x14ac:dyDescent="0.25">
      <c r="B1555"/>
      <c r="C1555"/>
      <c r="D1555"/>
      <c r="E1555"/>
      <c r="F1555"/>
    </row>
    <row r="1556" spans="2:6" x14ac:dyDescent="0.25">
      <c r="B1556"/>
      <c r="C1556"/>
      <c r="D1556"/>
      <c r="E1556"/>
      <c r="F1556"/>
    </row>
    <row r="1557" spans="2:6" x14ac:dyDescent="0.25">
      <c r="B1557"/>
      <c r="C1557"/>
      <c r="D1557"/>
      <c r="E1557"/>
      <c r="F1557"/>
    </row>
    <row r="1558" spans="2:6" x14ac:dyDescent="0.25">
      <c r="B1558"/>
      <c r="C1558"/>
      <c r="D1558"/>
      <c r="E1558"/>
      <c r="F1558"/>
    </row>
    <row r="1559" spans="2:6" x14ac:dyDescent="0.25">
      <c r="B1559"/>
      <c r="C1559"/>
      <c r="D1559"/>
      <c r="E1559"/>
      <c r="F1559"/>
    </row>
    <row r="1560" spans="2:6" x14ac:dyDescent="0.25">
      <c r="B1560"/>
      <c r="C1560"/>
      <c r="D1560"/>
      <c r="E1560"/>
      <c r="F1560"/>
    </row>
    <row r="1561" spans="2:6" x14ac:dyDescent="0.25">
      <c r="B1561"/>
      <c r="C1561"/>
      <c r="D1561"/>
      <c r="E1561"/>
      <c r="F1561"/>
    </row>
    <row r="1562" spans="2:6" x14ac:dyDescent="0.25">
      <c r="B1562"/>
      <c r="C1562"/>
      <c r="D1562"/>
      <c r="E1562"/>
      <c r="F1562"/>
    </row>
    <row r="1563" spans="2:6" x14ac:dyDescent="0.25">
      <c r="B1563"/>
      <c r="C1563"/>
      <c r="D1563"/>
      <c r="E1563"/>
      <c r="F1563"/>
    </row>
    <row r="1564" spans="2:6" x14ac:dyDescent="0.25">
      <c r="B1564"/>
      <c r="C1564"/>
      <c r="D1564"/>
      <c r="E1564"/>
      <c r="F1564"/>
    </row>
    <row r="1565" spans="2:6" x14ac:dyDescent="0.25">
      <c r="B1565"/>
      <c r="C1565"/>
      <c r="D1565"/>
      <c r="E1565"/>
      <c r="F1565"/>
    </row>
    <row r="1566" spans="2:6" x14ac:dyDescent="0.25">
      <c r="B1566"/>
      <c r="C1566"/>
      <c r="D1566"/>
      <c r="E1566"/>
      <c r="F1566"/>
    </row>
    <row r="1567" spans="2:6" x14ac:dyDescent="0.25">
      <c r="B1567"/>
      <c r="C1567"/>
      <c r="D1567"/>
      <c r="E1567"/>
      <c r="F1567"/>
    </row>
    <row r="1568" spans="2:6" x14ac:dyDescent="0.25">
      <c r="B1568"/>
      <c r="C1568"/>
      <c r="D1568"/>
      <c r="E1568"/>
      <c r="F1568"/>
    </row>
    <row r="1569" spans="2:6" x14ac:dyDescent="0.25">
      <c r="B1569"/>
      <c r="C1569"/>
      <c r="D1569"/>
      <c r="E1569"/>
      <c r="F1569"/>
    </row>
    <row r="1570" spans="2:6" x14ac:dyDescent="0.25">
      <c r="B1570"/>
      <c r="C1570"/>
      <c r="D1570"/>
      <c r="E1570"/>
      <c r="F1570"/>
    </row>
    <row r="1571" spans="2:6" x14ac:dyDescent="0.25">
      <c r="B1571"/>
      <c r="C1571"/>
      <c r="D1571"/>
      <c r="E1571"/>
      <c r="F1571"/>
    </row>
    <row r="1572" spans="2:6" x14ac:dyDescent="0.25">
      <c r="B1572"/>
      <c r="C1572"/>
      <c r="D1572"/>
      <c r="E1572"/>
      <c r="F1572"/>
    </row>
    <row r="1573" spans="2:6" x14ac:dyDescent="0.25">
      <c r="B1573"/>
      <c r="C1573"/>
      <c r="D1573"/>
      <c r="E1573"/>
      <c r="F1573"/>
    </row>
    <row r="1574" spans="2:6" x14ac:dyDescent="0.25">
      <c r="B1574"/>
      <c r="C1574"/>
      <c r="D1574"/>
      <c r="E1574"/>
      <c r="F1574"/>
    </row>
    <row r="1575" spans="2:6" x14ac:dyDescent="0.25">
      <c r="B1575"/>
      <c r="C1575"/>
      <c r="D1575"/>
      <c r="E1575"/>
      <c r="F1575"/>
    </row>
    <row r="1576" spans="2:6" x14ac:dyDescent="0.25">
      <c r="B1576"/>
      <c r="C1576"/>
      <c r="D1576"/>
      <c r="E1576"/>
      <c r="F1576"/>
    </row>
    <row r="1577" spans="2:6" x14ac:dyDescent="0.25">
      <c r="B1577"/>
      <c r="C1577"/>
      <c r="D1577"/>
      <c r="E1577"/>
      <c r="F1577"/>
    </row>
    <row r="1578" spans="2:6" x14ac:dyDescent="0.25">
      <c r="B1578"/>
      <c r="C1578"/>
      <c r="D1578"/>
      <c r="E1578"/>
      <c r="F1578"/>
    </row>
    <row r="1579" spans="2:6" x14ac:dyDescent="0.25">
      <c r="B1579"/>
      <c r="C1579"/>
      <c r="D1579"/>
      <c r="E1579"/>
      <c r="F1579"/>
    </row>
    <row r="1580" spans="2:6" x14ac:dyDescent="0.25">
      <c r="B1580"/>
      <c r="C1580"/>
      <c r="D1580"/>
      <c r="E1580"/>
      <c r="F1580"/>
    </row>
    <row r="1581" spans="2:6" x14ac:dyDescent="0.25">
      <c r="B1581"/>
      <c r="C1581"/>
      <c r="D1581"/>
      <c r="E1581"/>
      <c r="F1581"/>
    </row>
    <row r="1582" spans="2:6" x14ac:dyDescent="0.25">
      <c r="B1582"/>
      <c r="C1582"/>
      <c r="D1582"/>
      <c r="E1582"/>
      <c r="F1582"/>
    </row>
    <row r="1583" spans="2:6" x14ac:dyDescent="0.25">
      <c r="B1583"/>
      <c r="C1583"/>
      <c r="D1583"/>
      <c r="E1583"/>
      <c r="F1583"/>
    </row>
    <row r="1584" spans="2:6" x14ac:dyDescent="0.25">
      <c r="B1584"/>
      <c r="C1584"/>
      <c r="D1584"/>
      <c r="E1584"/>
      <c r="F1584"/>
    </row>
    <row r="1585" spans="2:6" x14ac:dyDescent="0.25">
      <c r="B1585"/>
      <c r="C1585"/>
      <c r="D1585"/>
      <c r="E1585"/>
      <c r="F1585"/>
    </row>
    <row r="1586" spans="2:6" x14ac:dyDescent="0.25">
      <c r="B1586"/>
      <c r="C1586"/>
      <c r="D1586"/>
      <c r="E1586"/>
      <c r="F1586"/>
    </row>
    <row r="1587" spans="2:6" x14ac:dyDescent="0.25">
      <c r="B1587"/>
      <c r="C1587"/>
      <c r="D1587"/>
      <c r="E1587"/>
      <c r="F1587"/>
    </row>
    <row r="1588" spans="2:6" x14ac:dyDescent="0.25">
      <c r="B1588"/>
      <c r="C1588"/>
      <c r="D1588"/>
      <c r="E1588"/>
      <c r="F1588"/>
    </row>
    <row r="1589" spans="2:6" x14ac:dyDescent="0.25">
      <c r="B1589"/>
      <c r="C1589"/>
      <c r="D1589"/>
      <c r="E1589"/>
      <c r="F1589"/>
    </row>
    <row r="1590" spans="2:6" x14ac:dyDescent="0.25">
      <c r="B1590"/>
      <c r="C1590"/>
      <c r="D1590"/>
      <c r="E1590"/>
      <c r="F1590"/>
    </row>
    <row r="1591" spans="2:6" x14ac:dyDescent="0.25">
      <c r="B1591"/>
      <c r="C1591"/>
      <c r="D1591"/>
      <c r="E1591"/>
      <c r="F1591"/>
    </row>
    <row r="1592" spans="2:6" x14ac:dyDescent="0.25">
      <c r="B1592"/>
      <c r="C1592"/>
      <c r="D1592"/>
      <c r="E1592"/>
      <c r="F1592"/>
    </row>
    <row r="1593" spans="2:6" x14ac:dyDescent="0.25">
      <c r="B1593"/>
      <c r="C1593"/>
      <c r="D1593"/>
      <c r="E1593"/>
      <c r="F1593"/>
    </row>
    <row r="1594" spans="2:6" x14ac:dyDescent="0.25">
      <c r="B1594"/>
      <c r="C1594"/>
      <c r="D1594"/>
      <c r="E1594"/>
      <c r="F1594"/>
    </row>
    <row r="1595" spans="2:6" x14ac:dyDescent="0.25">
      <c r="B1595"/>
      <c r="C1595"/>
      <c r="D1595"/>
      <c r="E1595"/>
      <c r="F1595"/>
    </row>
    <row r="1596" spans="2:6" x14ac:dyDescent="0.25">
      <c r="B1596"/>
      <c r="C1596"/>
      <c r="D1596"/>
      <c r="E1596"/>
      <c r="F1596"/>
    </row>
    <row r="1597" spans="2:6" x14ac:dyDescent="0.25">
      <c r="B1597"/>
      <c r="C1597"/>
      <c r="D1597"/>
      <c r="E1597"/>
      <c r="F1597"/>
    </row>
    <row r="1598" spans="2:6" x14ac:dyDescent="0.25">
      <c r="B1598"/>
      <c r="C1598"/>
      <c r="D1598"/>
      <c r="E1598"/>
      <c r="F1598"/>
    </row>
    <row r="1599" spans="2:6" x14ac:dyDescent="0.25">
      <c r="B1599"/>
      <c r="C1599"/>
      <c r="D1599"/>
      <c r="E1599"/>
      <c r="F1599"/>
    </row>
    <row r="1600" spans="2:6" x14ac:dyDescent="0.25">
      <c r="B1600"/>
      <c r="C1600"/>
      <c r="D1600"/>
      <c r="E1600"/>
      <c r="F1600"/>
    </row>
    <row r="1601" spans="2:6" x14ac:dyDescent="0.25">
      <c r="B1601"/>
      <c r="C1601"/>
      <c r="D1601"/>
      <c r="E1601"/>
      <c r="F1601"/>
    </row>
    <row r="1602" spans="2:6" x14ac:dyDescent="0.25">
      <c r="B1602"/>
      <c r="C1602"/>
      <c r="D1602"/>
      <c r="E1602"/>
      <c r="F1602"/>
    </row>
    <row r="1603" spans="2:6" x14ac:dyDescent="0.25">
      <c r="B1603"/>
      <c r="C1603"/>
      <c r="D1603"/>
      <c r="E1603"/>
      <c r="F1603"/>
    </row>
    <row r="1604" spans="2:6" x14ac:dyDescent="0.25">
      <c r="B1604"/>
      <c r="C1604"/>
      <c r="D1604"/>
      <c r="E1604"/>
      <c r="F1604"/>
    </row>
    <row r="1605" spans="2:6" x14ac:dyDescent="0.25">
      <c r="B1605"/>
      <c r="C1605"/>
      <c r="D1605"/>
      <c r="E1605"/>
      <c r="F1605"/>
    </row>
    <row r="1606" spans="2:6" x14ac:dyDescent="0.25">
      <c r="B1606"/>
      <c r="C1606"/>
      <c r="D1606"/>
      <c r="E1606"/>
      <c r="F1606"/>
    </row>
    <row r="1607" spans="2:6" x14ac:dyDescent="0.25">
      <c r="B1607"/>
      <c r="C1607"/>
      <c r="D1607"/>
      <c r="E1607"/>
      <c r="F1607"/>
    </row>
    <row r="1608" spans="2:6" x14ac:dyDescent="0.25">
      <c r="B1608"/>
      <c r="C1608"/>
      <c r="D1608"/>
      <c r="E1608"/>
      <c r="F1608"/>
    </row>
    <row r="1609" spans="2:6" x14ac:dyDescent="0.25">
      <c r="B1609"/>
      <c r="C1609"/>
      <c r="D1609"/>
      <c r="E1609"/>
      <c r="F1609"/>
    </row>
    <row r="1610" spans="2:6" x14ac:dyDescent="0.25">
      <c r="B1610"/>
      <c r="C1610"/>
      <c r="D1610"/>
      <c r="E1610"/>
      <c r="F1610"/>
    </row>
    <row r="1611" spans="2:6" x14ac:dyDescent="0.25">
      <c r="B1611"/>
      <c r="C1611"/>
      <c r="D1611"/>
      <c r="E1611"/>
      <c r="F1611"/>
    </row>
    <row r="1612" spans="2:6" x14ac:dyDescent="0.25">
      <c r="B1612"/>
      <c r="C1612"/>
      <c r="D1612"/>
      <c r="E1612"/>
      <c r="F1612"/>
    </row>
    <row r="1613" spans="2:6" x14ac:dyDescent="0.25">
      <c r="B1613"/>
      <c r="C1613"/>
      <c r="D1613"/>
      <c r="E1613"/>
      <c r="F1613"/>
    </row>
    <row r="1614" spans="2:6" x14ac:dyDescent="0.25">
      <c r="B1614"/>
      <c r="C1614"/>
      <c r="D1614"/>
      <c r="E1614"/>
      <c r="F1614"/>
    </row>
    <row r="1615" spans="2:6" x14ac:dyDescent="0.25">
      <c r="B1615"/>
      <c r="C1615"/>
      <c r="D1615"/>
      <c r="E1615"/>
      <c r="F1615"/>
    </row>
    <row r="1616" spans="2:6" x14ac:dyDescent="0.25">
      <c r="B1616"/>
      <c r="C1616"/>
      <c r="D1616"/>
      <c r="E1616"/>
      <c r="F1616"/>
    </row>
    <row r="1617" spans="2:6" x14ac:dyDescent="0.25">
      <c r="B1617"/>
      <c r="C1617"/>
      <c r="D1617"/>
      <c r="E1617"/>
      <c r="F1617"/>
    </row>
    <row r="1618" spans="2:6" x14ac:dyDescent="0.25">
      <c r="B1618"/>
      <c r="C1618"/>
      <c r="D1618"/>
      <c r="E1618"/>
      <c r="F1618"/>
    </row>
    <row r="1619" spans="2:6" x14ac:dyDescent="0.25">
      <c r="B1619"/>
      <c r="C1619"/>
      <c r="D1619"/>
      <c r="E1619"/>
      <c r="F1619"/>
    </row>
    <row r="1620" spans="2:6" x14ac:dyDescent="0.25">
      <c r="B1620"/>
      <c r="C1620"/>
      <c r="D1620"/>
      <c r="E1620"/>
      <c r="F1620"/>
    </row>
    <row r="1621" spans="2:6" x14ac:dyDescent="0.25">
      <c r="B1621"/>
      <c r="C1621"/>
      <c r="D1621"/>
      <c r="E1621"/>
      <c r="F1621"/>
    </row>
    <row r="1622" spans="2:6" x14ac:dyDescent="0.25">
      <c r="B1622"/>
      <c r="C1622"/>
      <c r="D1622"/>
      <c r="E1622"/>
      <c r="F1622"/>
    </row>
    <row r="1623" spans="2:6" x14ac:dyDescent="0.25">
      <c r="B1623"/>
      <c r="C1623"/>
      <c r="D1623"/>
      <c r="E1623"/>
      <c r="F1623"/>
    </row>
    <row r="1624" spans="2:6" x14ac:dyDescent="0.25">
      <c r="B1624"/>
      <c r="C1624"/>
      <c r="D1624"/>
      <c r="E1624"/>
      <c r="F1624"/>
    </row>
    <row r="1625" spans="2:6" x14ac:dyDescent="0.25">
      <c r="B1625"/>
      <c r="C1625"/>
      <c r="D1625"/>
      <c r="E1625"/>
      <c r="F1625"/>
    </row>
    <row r="1626" spans="2:6" x14ac:dyDescent="0.25">
      <c r="B1626"/>
      <c r="C1626"/>
      <c r="D1626"/>
      <c r="E1626"/>
      <c r="F1626"/>
    </row>
    <row r="1627" spans="2:6" x14ac:dyDescent="0.25">
      <c r="B1627"/>
      <c r="C1627"/>
      <c r="D1627"/>
      <c r="E1627"/>
      <c r="F1627"/>
    </row>
    <row r="1628" spans="2:6" x14ac:dyDescent="0.25">
      <c r="B1628"/>
      <c r="C1628"/>
      <c r="D1628"/>
      <c r="E1628"/>
      <c r="F1628"/>
    </row>
    <row r="1629" spans="2:6" x14ac:dyDescent="0.25">
      <c r="B1629"/>
      <c r="C1629"/>
      <c r="D1629"/>
      <c r="E1629"/>
      <c r="F1629"/>
    </row>
    <row r="1630" spans="2:6" x14ac:dyDescent="0.25">
      <c r="B1630"/>
      <c r="C1630"/>
      <c r="D1630"/>
      <c r="E1630"/>
      <c r="F1630"/>
    </row>
    <row r="1631" spans="2:6" x14ac:dyDescent="0.25">
      <c r="B1631"/>
      <c r="C1631"/>
      <c r="D1631"/>
      <c r="E1631"/>
      <c r="F1631"/>
    </row>
    <row r="1632" spans="2:6" x14ac:dyDescent="0.25">
      <c r="B1632"/>
      <c r="C1632"/>
      <c r="D1632"/>
      <c r="E1632"/>
      <c r="F1632"/>
    </row>
    <row r="1633" spans="2:6" x14ac:dyDescent="0.25">
      <c r="B1633"/>
      <c r="C1633"/>
      <c r="D1633"/>
      <c r="E1633"/>
      <c r="F1633"/>
    </row>
    <row r="1634" spans="2:6" x14ac:dyDescent="0.25">
      <c r="B1634"/>
      <c r="C1634"/>
      <c r="D1634"/>
      <c r="E1634"/>
      <c r="F1634"/>
    </row>
    <row r="1635" spans="2:6" x14ac:dyDescent="0.25">
      <c r="B1635"/>
      <c r="C1635"/>
      <c r="D1635"/>
      <c r="E1635"/>
      <c r="F1635"/>
    </row>
    <row r="1636" spans="2:6" x14ac:dyDescent="0.25">
      <c r="B1636"/>
      <c r="C1636"/>
      <c r="D1636"/>
      <c r="E1636"/>
      <c r="F1636"/>
    </row>
    <row r="1637" spans="2:6" x14ac:dyDescent="0.25">
      <c r="B1637"/>
      <c r="C1637"/>
      <c r="D1637"/>
      <c r="E1637"/>
      <c r="F1637"/>
    </row>
    <row r="1638" spans="2:6" x14ac:dyDescent="0.25">
      <c r="B1638"/>
      <c r="C1638"/>
      <c r="D1638"/>
      <c r="E1638"/>
      <c r="F1638"/>
    </row>
    <row r="1639" spans="2:6" x14ac:dyDescent="0.25">
      <c r="B1639"/>
      <c r="C1639"/>
      <c r="D1639"/>
      <c r="E1639"/>
      <c r="F1639"/>
    </row>
    <row r="1640" spans="2:6" x14ac:dyDescent="0.25">
      <c r="B1640"/>
      <c r="C1640"/>
      <c r="D1640"/>
      <c r="E1640"/>
      <c r="F1640"/>
    </row>
    <row r="1641" spans="2:6" x14ac:dyDescent="0.25">
      <c r="B1641"/>
      <c r="C1641"/>
      <c r="D1641"/>
      <c r="E1641"/>
      <c r="F1641"/>
    </row>
    <row r="1642" spans="2:6" x14ac:dyDescent="0.25">
      <c r="B1642"/>
      <c r="C1642"/>
      <c r="D1642"/>
      <c r="E1642"/>
      <c r="F1642"/>
    </row>
    <row r="1643" spans="2:6" x14ac:dyDescent="0.25">
      <c r="B1643"/>
      <c r="C1643"/>
      <c r="D1643"/>
      <c r="E1643"/>
      <c r="F1643"/>
    </row>
    <row r="1644" spans="2:6" x14ac:dyDescent="0.25">
      <c r="B1644"/>
      <c r="C1644"/>
      <c r="D1644"/>
      <c r="E1644"/>
      <c r="F1644"/>
    </row>
    <row r="1645" spans="2:6" x14ac:dyDescent="0.25">
      <c r="B1645"/>
      <c r="C1645"/>
      <c r="D1645"/>
      <c r="E1645"/>
      <c r="F1645"/>
    </row>
    <row r="1646" spans="2:6" x14ac:dyDescent="0.25">
      <c r="B1646"/>
      <c r="C1646"/>
      <c r="D1646"/>
      <c r="E1646"/>
      <c r="F1646"/>
    </row>
    <row r="1647" spans="2:6" x14ac:dyDescent="0.25">
      <c r="B1647"/>
      <c r="C1647"/>
      <c r="D1647"/>
      <c r="E1647"/>
      <c r="F1647"/>
    </row>
    <row r="1648" spans="2:6" x14ac:dyDescent="0.25">
      <c r="B1648"/>
      <c r="C1648"/>
      <c r="D1648"/>
      <c r="E1648"/>
      <c r="F1648"/>
    </row>
    <row r="1649" spans="2:6" x14ac:dyDescent="0.25">
      <c r="B1649"/>
      <c r="C1649"/>
      <c r="D1649"/>
      <c r="E1649"/>
      <c r="F1649"/>
    </row>
    <row r="1650" spans="2:6" x14ac:dyDescent="0.25">
      <c r="B1650"/>
      <c r="C1650"/>
      <c r="D1650"/>
      <c r="E1650"/>
      <c r="F1650"/>
    </row>
    <row r="1651" spans="2:6" x14ac:dyDescent="0.25">
      <c r="B1651"/>
      <c r="C1651"/>
      <c r="D1651"/>
      <c r="E1651"/>
      <c r="F1651"/>
    </row>
    <row r="1652" spans="2:6" x14ac:dyDescent="0.25">
      <c r="B1652"/>
      <c r="C1652"/>
      <c r="D1652"/>
      <c r="E1652"/>
      <c r="F1652"/>
    </row>
    <row r="1653" spans="2:6" x14ac:dyDescent="0.25">
      <c r="B1653"/>
      <c r="C1653"/>
      <c r="D1653"/>
      <c r="E1653"/>
      <c r="F1653"/>
    </row>
    <row r="1654" spans="2:6" x14ac:dyDescent="0.25">
      <c r="B1654"/>
      <c r="C1654"/>
      <c r="D1654"/>
      <c r="E1654"/>
      <c r="F1654"/>
    </row>
    <row r="1655" spans="2:6" x14ac:dyDescent="0.25">
      <c r="B1655"/>
      <c r="C1655"/>
      <c r="D1655"/>
      <c r="E1655"/>
      <c r="F1655"/>
    </row>
    <row r="1656" spans="2:6" x14ac:dyDescent="0.25">
      <c r="B1656"/>
      <c r="C1656"/>
      <c r="D1656"/>
      <c r="E1656"/>
      <c r="F1656"/>
    </row>
    <row r="1657" spans="2:6" x14ac:dyDescent="0.25">
      <c r="B1657"/>
      <c r="C1657"/>
      <c r="D1657"/>
      <c r="E1657"/>
      <c r="F1657"/>
    </row>
    <row r="1658" spans="2:6" x14ac:dyDescent="0.25">
      <c r="B1658"/>
      <c r="C1658"/>
      <c r="D1658"/>
      <c r="E1658"/>
      <c r="F1658"/>
    </row>
    <row r="1659" spans="2:6" x14ac:dyDescent="0.25">
      <c r="B1659"/>
      <c r="C1659"/>
      <c r="D1659"/>
      <c r="E1659"/>
      <c r="F1659"/>
    </row>
    <row r="1660" spans="2:6" x14ac:dyDescent="0.25">
      <c r="B1660"/>
      <c r="C1660"/>
      <c r="D1660"/>
      <c r="E1660"/>
      <c r="F1660"/>
    </row>
    <row r="1661" spans="2:6" x14ac:dyDescent="0.25">
      <c r="B1661"/>
      <c r="C1661"/>
      <c r="D1661"/>
      <c r="E1661"/>
      <c r="F1661"/>
    </row>
    <row r="1662" spans="2:6" x14ac:dyDescent="0.25">
      <c r="B1662"/>
      <c r="C1662"/>
      <c r="D1662"/>
      <c r="E1662"/>
      <c r="F1662"/>
    </row>
    <row r="1663" spans="2:6" x14ac:dyDescent="0.25">
      <c r="B1663"/>
      <c r="C1663"/>
      <c r="D1663"/>
      <c r="E1663"/>
      <c r="F1663"/>
    </row>
    <row r="1664" spans="2:6" x14ac:dyDescent="0.25">
      <c r="B1664"/>
      <c r="C1664"/>
      <c r="D1664"/>
      <c r="E1664"/>
      <c r="F1664"/>
    </row>
    <row r="1665" spans="2:6" x14ac:dyDescent="0.25">
      <c r="B1665"/>
      <c r="C1665"/>
      <c r="D1665"/>
      <c r="E1665"/>
      <c r="F1665"/>
    </row>
    <row r="1666" spans="2:6" x14ac:dyDescent="0.25">
      <c r="B1666"/>
      <c r="C1666"/>
      <c r="D1666"/>
      <c r="E1666"/>
      <c r="F1666"/>
    </row>
    <row r="1667" spans="2:6" x14ac:dyDescent="0.25">
      <c r="B1667"/>
      <c r="C1667"/>
      <c r="D1667"/>
      <c r="E1667"/>
      <c r="F1667"/>
    </row>
    <row r="1668" spans="2:6" x14ac:dyDescent="0.25">
      <c r="B1668"/>
      <c r="C1668"/>
      <c r="D1668"/>
      <c r="E1668"/>
      <c r="F1668"/>
    </row>
    <row r="1669" spans="2:6" x14ac:dyDescent="0.25">
      <c r="B1669"/>
      <c r="C1669"/>
      <c r="D1669"/>
      <c r="E1669"/>
      <c r="F1669"/>
    </row>
    <row r="1670" spans="2:6" x14ac:dyDescent="0.25">
      <c r="B1670"/>
      <c r="C1670"/>
      <c r="D1670"/>
      <c r="E1670"/>
      <c r="F1670"/>
    </row>
    <row r="1671" spans="2:6" x14ac:dyDescent="0.25">
      <c r="B1671"/>
      <c r="C1671"/>
      <c r="D1671"/>
      <c r="E1671"/>
      <c r="F1671"/>
    </row>
    <row r="1672" spans="2:6" x14ac:dyDescent="0.25">
      <c r="B1672"/>
      <c r="C1672"/>
      <c r="D1672"/>
      <c r="E1672"/>
      <c r="F1672"/>
    </row>
    <row r="1673" spans="2:6" x14ac:dyDescent="0.25">
      <c r="B1673"/>
      <c r="C1673"/>
      <c r="D1673"/>
      <c r="E1673"/>
      <c r="F1673"/>
    </row>
    <row r="1674" spans="2:6" x14ac:dyDescent="0.25">
      <c r="B1674"/>
      <c r="C1674"/>
      <c r="D1674"/>
      <c r="E1674"/>
      <c r="F1674"/>
    </row>
    <row r="1675" spans="2:6" x14ac:dyDescent="0.25">
      <c r="B1675"/>
      <c r="C1675"/>
      <c r="D1675"/>
      <c r="E1675"/>
      <c r="F1675"/>
    </row>
    <row r="1676" spans="2:6" x14ac:dyDescent="0.25">
      <c r="B1676"/>
      <c r="C1676"/>
      <c r="D1676"/>
      <c r="E1676"/>
      <c r="F1676"/>
    </row>
    <row r="1677" spans="2:6" x14ac:dyDescent="0.25">
      <c r="B1677"/>
      <c r="C1677"/>
      <c r="D1677"/>
      <c r="E1677"/>
      <c r="F1677"/>
    </row>
    <row r="1678" spans="2:6" x14ac:dyDescent="0.25">
      <c r="B1678"/>
      <c r="C1678"/>
      <c r="D1678"/>
      <c r="E1678"/>
      <c r="F1678"/>
    </row>
    <row r="1679" spans="2:6" x14ac:dyDescent="0.25">
      <c r="B1679"/>
      <c r="C1679"/>
      <c r="D1679"/>
      <c r="E1679"/>
      <c r="F1679"/>
    </row>
    <row r="1680" spans="2:6" x14ac:dyDescent="0.25">
      <c r="B1680"/>
      <c r="C1680"/>
      <c r="D1680"/>
      <c r="E1680"/>
      <c r="F1680"/>
    </row>
    <row r="1681" spans="2:6" x14ac:dyDescent="0.25">
      <c r="B1681"/>
      <c r="C1681"/>
      <c r="D1681"/>
      <c r="E1681"/>
      <c r="F1681"/>
    </row>
    <row r="1682" spans="2:6" x14ac:dyDescent="0.25">
      <c r="B1682"/>
      <c r="C1682"/>
      <c r="D1682"/>
      <c r="E1682"/>
      <c r="F1682"/>
    </row>
    <row r="1683" spans="2:6" x14ac:dyDescent="0.25">
      <c r="B1683"/>
      <c r="C1683"/>
      <c r="D1683"/>
      <c r="E1683"/>
      <c r="F1683"/>
    </row>
    <row r="1684" spans="2:6" x14ac:dyDescent="0.25">
      <c r="B1684"/>
      <c r="C1684"/>
      <c r="D1684"/>
      <c r="E1684"/>
      <c r="F1684"/>
    </row>
    <row r="1685" spans="2:6" x14ac:dyDescent="0.25">
      <c r="B1685"/>
      <c r="C1685"/>
      <c r="D1685"/>
      <c r="E1685"/>
      <c r="F1685"/>
    </row>
    <row r="1686" spans="2:6" x14ac:dyDescent="0.25">
      <c r="B1686"/>
      <c r="C1686"/>
      <c r="D1686"/>
      <c r="E1686"/>
      <c r="F1686"/>
    </row>
    <row r="1687" spans="2:6" x14ac:dyDescent="0.25">
      <c r="B1687"/>
      <c r="C1687"/>
      <c r="D1687"/>
      <c r="E1687"/>
      <c r="F1687"/>
    </row>
    <row r="1688" spans="2:6" x14ac:dyDescent="0.25">
      <c r="B1688"/>
      <c r="C1688"/>
      <c r="D1688"/>
      <c r="E1688"/>
      <c r="F1688"/>
    </row>
    <row r="1689" spans="2:6" x14ac:dyDescent="0.25">
      <c r="B1689"/>
      <c r="C1689"/>
      <c r="D1689"/>
      <c r="E1689"/>
      <c r="F1689"/>
    </row>
    <row r="1690" spans="2:6" x14ac:dyDescent="0.25">
      <c r="B1690"/>
      <c r="C1690"/>
      <c r="D1690"/>
      <c r="E1690"/>
      <c r="F1690"/>
    </row>
    <row r="1691" spans="2:6" x14ac:dyDescent="0.25">
      <c r="B1691"/>
      <c r="C1691"/>
      <c r="D1691"/>
      <c r="E1691"/>
      <c r="F1691"/>
    </row>
    <row r="1692" spans="2:6" x14ac:dyDescent="0.25">
      <c r="B1692"/>
      <c r="C1692"/>
      <c r="D1692"/>
      <c r="E1692"/>
      <c r="F1692"/>
    </row>
    <row r="1693" spans="2:6" x14ac:dyDescent="0.25">
      <c r="B1693"/>
      <c r="C1693"/>
      <c r="D1693"/>
      <c r="E1693"/>
      <c r="F1693"/>
    </row>
    <row r="1694" spans="2:6" x14ac:dyDescent="0.25">
      <c r="B1694"/>
      <c r="C1694"/>
      <c r="D1694"/>
      <c r="E1694"/>
      <c r="F1694"/>
    </row>
    <row r="1695" spans="2:6" x14ac:dyDescent="0.25">
      <c r="B1695"/>
      <c r="C1695"/>
      <c r="D1695"/>
      <c r="E1695"/>
      <c r="F1695"/>
    </row>
    <row r="1696" spans="2:6" x14ac:dyDescent="0.25">
      <c r="B1696"/>
      <c r="C1696"/>
      <c r="D1696"/>
      <c r="E1696"/>
      <c r="F1696"/>
    </row>
    <row r="1697" spans="2:6" x14ac:dyDescent="0.25">
      <c r="B1697"/>
      <c r="C1697"/>
      <c r="D1697"/>
      <c r="E1697"/>
      <c r="F1697"/>
    </row>
    <row r="1698" spans="2:6" x14ac:dyDescent="0.25">
      <c r="B1698"/>
      <c r="C1698"/>
      <c r="D1698"/>
      <c r="E1698"/>
      <c r="F1698"/>
    </row>
    <row r="1699" spans="2:6" x14ac:dyDescent="0.25">
      <c r="B1699"/>
      <c r="C1699"/>
      <c r="D1699"/>
      <c r="E1699"/>
      <c r="F1699"/>
    </row>
    <row r="1700" spans="2:6" x14ac:dyDescent="0.25">
      <c r="B1700"/>
      <c r="C1700"/>
      <c r="D1700"/>
      <c r="E1700"/>
      <c r="F1700"/>
    </row>
    <row r="1701" spans="2:6" x14ac:dyDescent="0.25">
      <c r="B1701"/>
      <c r="C1701"/>
      <c r="D1701"/>
      <c r="E1701"/>
      <c r="F1701"/>
    </row>
    <row r="1702" spans="2:6" x14ac:dyDescent="0.25">
      <c r="B1702"/>
      <c r="C1702"/>
      <c r="D1702"/>
      <c r="E1702"/>
      <c r="F1702"/>
    </row>
    <row r="1703" spans="2:6" x14ac:dyDescent="0.25">
      <c r="B1703"/>
      <c r="C1703"/>
      <c r="D1703"/>
      <c r="E1703"/>
      <c r="F1703"/>
    </row>
    <row r="1704" spans="2:6" x14ac:dyDescent="0.25">
      <c r="B1704"/>
      <c r="C1704"/>
      <c r="D1704"/>
      <c r="E1704"/>
      <c r="F1704"/>
    </row>
    <row r="1705" spans="2:6" x14ac:dyDescent="0.25">
      <c r="B1705"/>
      <c r="C1705"/>
      <c r="D1705"/>
      <c r="E1705"/>
      <c r="F1705"/>
    </row>
    <row r="1706" spans="2:6" x14ac:dyDescent="0.25">
      <c r="B1706"/>
      <c r="C1706"/>
      <c r="D1706"/>
      <c r="E1706"/>
      <c r="F1706"/>
    </row>
    <row r="1707" spans="2:6" x14ac:dyDescent="0.25">
      <c r="B1707"/>
      <c r="C1707"/>
      <c r="D1707"/>
      <c r="E1707"/>
      <c r="F1707"/>
    </row>
    <row r="1708" spans="2:6" x14ac:dyDescent="0.25">
      <c r="B1708"/>
      <c r="C1708"/>
      <c r="D1708"/>
      <c r="E1708"/>
      <c r="F1708"/>
    </row>
    <row r="1709" spans="2:6" x14ac:dyDescent="0.25">
      <c r="B1709"/>
      <c r="C1709"/>
      <c r="D1709"/>
      <c r="E1709"/>
      <c r="F1709"/>
    </row>
    <row r="1710" spans="2:6" x14ac:dyDescent="0.25">
      <c r="B1710"/>
      <c r="C1710"/>
      <c r="D1710"/>
      <c r="E1710"/>
      <c r="F1710"/>
    </row>
    <row r="1711" spans="2:6" x14ac:dyDescent="0.25">
      <c r="B1711"/>
      <c r="C1711"/>
      <c r="D1711"/>
      <c r="E1711"/>
      <c r="F1711"/>
    </row>
    <row r="1712" spans="2:6" x14ac:dyDescent="0.25">
      <c r="B1712"/>
      <c r="C1712"/>
      <c r="D1712"/>
      <c r="E1712"/>
      <c r="F1712"/>
    </row>
    <row r="1713" spans="2:6" x14ac:dyDescent="0.25">
      <c r="B1713"/>
      <c r="C1713"/>
      <c r="D1713"/>
      <c r="E1713"/>
      <c r="F1713"/>
    </row>
    <row r="1714" spans="2:6" x14ac:dyDescent="0.25">
      <c r="B1714"/>
      <c r="C1714"/>
      <c r="D1714"/>
      <c r="E1714"/>
      <c r="F1714"/>
    </row>
    <row r="1715" spans="2:6" x14ac:dyDescent="0.25">
      <c r="B1715"/>
      <c r="C1715"/>
      <c r="D1715"/>
      <c r="E1715"/>
      <c r="F1715"/>
    </row>
    <row r="1716" spans="2:6" x14ac:dyDescent="0.25">
      <c r="B1716"/>
      <c r="C1716"/>
      <c r="D1716"/>
      <c r="E1716"/>
      <c r="F1716"/>
    </row>
    <row r="1717" spans="2:6" x14ac:dyDescent="0.25">
      <c r="B1717"/>
      <c r="C1717"/>
      <c r="D1717"/>
      <c r="E1717"/>
      <c r="F1717"/>
    </row>
    <row r="1718" spans="2:6" x14ac:dyDescent="0.25">
      <c r="B1718"/>
      <c r="C1718"/>
      <c r="D1718"/>
      <c r="E1718"/>
      <c r="F1718"/>
    </row>
    <row r="1719" spans="2:6" x14ac:dyDescent="0.25">
      <c r="B1719"/>
      <c r="C1719"/>
      <c r="D1719"/>
      <c r="E1719"/>
      <c r="F1719"/>
    </row>
    <row r="1720" spans="2:6" x14ac:dyDescent="0.25">
      <c r="B1720"/>
      <c r="C1720"/>
      <c r="D1720"/>
      <c r="E1720"/>
      <c r="F1720"/>
    </row>
    <row r="1721" spans="2:6" x14ac:dyDescent="0.25">
      <c r="B1721"/>
      <c r="C1721"/>
      <c r="D1721"/>
      <c r="E1721"/>
      <c r="F1721"/>
    </row>
    <row r="1722" spans="2:6" x14ac:dyDescent="0.25">
      <c r="B1722"/>
      <c r="C1722"/>
      <c r="D1722"/>
      <c r="E1722"/>
      <c r="F1722"/>
    </row>
    <row r="1723" spans="2:6" x14ac:dyDescent="0.25">
      <c r="B1723"/>
      <c r="C1723"/>
      <c r="D1723"/>
      <c r="E1723"/>
      <c r="F1723"/>
    </row>
    <row r="1724" spans="2:6" x14ac:dyDescent="0.25">
      <c r="B1724"/>
      <c r="C1724"/>
      <c r="D1724"/>
      <c r="E1724"/>
      <c r="F1724"/>
    </row>
    <row r="1725" spans="2:6" x14ac:dyDescent="0.25">
      <c r="B1725"/>
      <c r="C1725"/>
      <c r="D1725"/>
      <c r="E1725"/>
      <c r="F1725"/>
    </row>
    <row r="1726" spans="2:6" x14ac:dyDescent="0.25">
      <c r="B1726"/>
      <c r="C1726"/>
      <c r="D1726"/>
      <c r="E1726"/>
      <c r="F1726"/>
    </row>
    <row r="1727" spans="2:6" x14ac:dyDescent="0.25">
      <c r="B1727"/>
      <c r="C1727"/>
      <c r="D1727"/>
      <c r="E1727"/>
      <c r="F1727"/>
    </row>
    <row r="1728" spans="2:6" x14ac:dyDescent="0.25">
      <c r="B1728"/>
      <c r="C1728"/>
      <c r="D1728"/>
      <c r="E1728"/>
      <c r="F1728"/>
    </row>
    <row r="1729" spans="2:6" x14ac:dyDescent="0.25">
      <c r="B1729"/>
      <c r="C1729"/>
      <c r="D1729"/>
      <c r="E1729"/>
      <c r="F1729"/>
    </row>
    <row r="1730" spans="2:6" x14ac:dyDescent="0.25">
      <c r="B1730"/>
      <c r="C1730"/>
      <c r="D1730"/>
      <c r="E1730"/>
      <c r="F1730"/>
    </row>
    <row r="1731" spans="2:6" x14ac:dyDescent="0.25">
      <c r="B1731"/>
      <c r="C1731"/>
      <c r="D1731"/>
      <c r="E1731"/>
      <c r="F1731"/>
    </row>
    <row r="1732" spans="2:6" x14ac:dyDescent="0.25">
      <c r="B1732"/>
      <c r="C1732"/>
      <c r="D1732"/>
      <c r="E1732"/>
      <c r="F1732"/>
    </row>
    <row r="1733" spans="2:6" x14ac:dyDescent="0.25">
      <c r="B1733"/>
      <c r="C1733"/>
      <c r="D1733"/>
      <c r="E1733"/>
      <c r="F1733"/>
    </row>
    <row r="1734" spans="2:6" x14ac:dyDescent="0.25">
      <c r="B1734"/>
      <c r="C1734"/>
      <c r="D1734"/>
      <c r="E1734"/>
      <c r="F1734"/>
    </row>
    <row r="1735" spans="2:6" x14ac:dyDescent="0.25">
      <c r="B1735"/>
      <c r="C1735"/>
      <c r="D1735"/>
      <c r="E1735"/>
      <c r="F1735"/>
    </row>
    <row r="1736" spans="2:6" x14ac:dyDescent="0.25">
      <c r="B1736"/>
      <c r="C1736"/>
      <c r="D1736"/>
      <c r="E1736"/>
      <c r="F1736"/>
    </row>
    <row r="1737" spans="2:6" x14ac:dyDescent="0.25">
      <c r="B1737"/>
      <c r="C1737"/>
      <c r="D1737"/>
      <c r="E1737"/>
      <c r="F1737"/>
    </row>
    <row r="1738" spans="2:6" x14ac:dyDescent="0.25">
      <c r="B1738"/>
      <c r="C1738"/>
      <c r="D1738"/>
      <c r="E1738"/>
      <c r="F1738"/>
    </row>
    <row r="1739" spans="2:6" x14ac:dyDescent="0.25">
      <c r="B1739"/>
      <c r="C1739"/>
      <c r="D1739"/>
      <c r="E1739"/>
      <c r="F1739"/>
    </row>
    <row r="1740" spans="2:6" x14ac:dyDescent="0.25">
      <c r="B1740"/>
      <c r="C1740"/>
      <c r="D1740"/>
      <c r="E1740"/>
      <c r="F1740"/>
    </row>
    <row r="1741" spans="2:6" x14ac:dyDescent="0.25">
      <c r="B1741"/>
      <c r="C1741"/>
      <c r="D1741"/>
      <c r="E1741"/>
      <c r="F1741"/>
    </row>
    <row r="1742" spans="2:6" x14ac:dyDescent="0.25">
      <c r="B1742"/>
      <c r="C1742"/>
      <c r="D1742"/>
      <c r="E1742"/>
      <c r="F1742"/>
    </row>
    <row r="1743" spans="2:6" x14ac:dyDescent="0.25">
      <c r="B1743"/>
      <c r="C1743"/>
      <c r="D1743"/>
      <c r="E1743"/>
      <c r="F1743"/>
    </row>
    <row r="1744" spans="2:6" x14ac:dyDescent="0.25">
      <c r="B1744"/>
      <c r="C1744"/>
      <c r="D1744"/>
      <c r="E1744"/>
      <c r="F1744"/>
    </row>
    <row r="1745" spans="2:6" x14ac:dyDescent="0.25">
      <c r="B1745"/>
      <c r="C1745"/>
      <c r="D1745"/>
      <c r="E1745"/>
      <c r="F1745"/>
    </row>
    <row r="1746" spans="2:6" x14ac:dyDescent="0.25">
      <c r="B1746"/>
      <c r="C1746"/>
      <c r="D1746"/>
      <c r="E1746"/>
      <c r="F1746"/>
    </row>
    <row r="1747" spans="2:6" x14ac:dyDescent="0.25">
      <c r="B1747"/>
      <c r="C1747"/>
      <c r="D1747"/>
      <c r="E1747"/>
      <c r="F1747"/>
    </row>
    <row r="1748" spans="2:6" x14ac:dyDescent="0.25">
      <c r="B1748"/>
      <c r="C1748"/>
      <c r="D1748"/>
      <c r="E1748"/>
      <c r="F1748"/>
    </row>
    <row r="1749" spans="2:6" x14ac:dyDescent="0.25">
      <c r="B1749"/>
      <c r="C1749"/>
      <c r="D1749"/>
      <c r="E1749"/>
      <c r="F1749"/>
    </row>
    <row r="1750" spans="2:6" x14ac:dyDescent="0.25">
      <c r="B1750"/>
      <c r="C1750"/>
      <c r="D1750"/>
      <c r="E1750"/>
      <c r="F1750"/>
    </row>
    <row r="1751" spans="2:6" x14ac:dyDescent="0.25">
      <c r="B1751"/>
      <c r="C1751"/>
      <c r="D1751"/>
      <c r="E1751"/>
      <c r="F1751"/>
    </row>
    <row r="1752" spans="2:6" x14ac:dyDescent="0.25">
      <c r="B1752"/>
      <c r="C1752"/>
      <c r="D1752"/>
      <c r="E1752"/>
      <c r="F1752"/>
    </row>
    <row r="1753" spans="2:6" x14ac:dyDescent="0.25">
      <c r="B1753"/>
      <c r="C1753"/>
      <c r="D1753"/>
      <c r="E1753"/>
      <c r="F1753"/>
    </row>
    <row r="1754" spans="2:6" x14ac:dyDescent="0.25">
      <c r="B1754"/>
      <c r="C1754"/>
      <c r="D1754"/>
      <c r="E1754"/>
      <c r="F1754"/>
    </row>
    <row r="1755" spans="2:6" x14ac:dyDescent="0.25">
      <c r="B1755"/>
      <c r="C1755"/>
      <c r="D1755"/>
      <c r="E1755"/>
      <c r="F1755"/>
    </row>
    <row r="1756" spans="2:6" x14ac:dyDescent="0.25">
      <c r="B1756"/>
      <c r="C1756"/>
      <c r="D1756"/>
      <c r="E1756"/>
      <c r="F1756"/>
    </row>
    <row r="1757" spans="2:6" x14ac:dyDescent="0.25">
      <c r="B1757"/>
      <c r="C1757"/>
      <c r="D1757"/>
      <c r="E1757"/>
      <c r="F1757"/>
    </row>
    <row r="1758" spans="2:6" x14ac:dyDescent="0.25">
      <c r="B1758"/>
      <c r="C1758"/>
      <c r="D1758"/>
      <c r="E1758"/>
      <c r="F1758"/>
    </row>
    <row r="1759" spans="2:6" x14ac:dyDescent="0.25">
      <c r="B1759"/>
      <c r="C1759"/>
      <c r="D1759"/>
      <c r="E1759"/>
      <c r="F1759"/>
    </row>
    <row r="1760" spans="2:6" x14ac:dyDescent="0.25">
      <c r="B1760"/>
      <c r="C1760"/>
      <c r="D1760"/>
      <c r="E1760"/>
      <c r="F1760"/>
    </row>
    <row r="1761" spans="2:6" x14ac:dyDescent="0.25">
      <c r="B1761"/>
      <c r="C1761"/>
      <c r="D1761"/>
      <c r="E1761"/>
      <c r="F1761"/>
    </row>
    <row r="1762" spans="2:6" x14ac:dyDescent="0.25">
      <c r="B1762"/>
      <c r="C1762"/>
      <c r="D1762"/>
      <c r="E1762"/>
      <c r="F1762"/>
    </row>
    <row r="1763" spans="2:6" x14ac:dyDescent="0.25">
      <c r="B1763"/>
      <c r="C1763"/>
      <c r="D1763"/>
      <c r="E1763"/>
      <c r="F1763"/>
    </row>
    <row r="1764" spans="2:6" x14ac:dyDescent="0.25">
      <c r="B1764"/>
      <c r="C1764"/>
      <c r="D1764"/>
      <c r="E1764"/>
      <c r="F1764"/>
    </row>
    <row r="1765" spans="2:6" x14ac:dyDescent="0.25">
      <c r="B1765"/>
      <c r="C1765"/>
      <c r="D1765"/>
      <c r="E1765"/>
      <c r="F1765"/>
    </row>
    <row r="1766" spans="2:6" x14ac:dyDescent="0.25">
      <c r="B1766"/>
      <c r="C1766"/>
      <c r="D1766"/>
      <c r="E1766"/>
      <c r="F1766"/>
    </row>
    <row r="1767" spans="2:6" x14ac:dyDescent="0.25">
      <c r="B1767"/>
      <c r="C1767"/>
      <c r="D1767"/>
      <c r="E1767"/>
      <c r="F1767"/>
    </row>
    <row r="1768" spans="2:6" x14ac:dyDescent="0.25">
      <c r="B1768"/>
      <c r="C1768"/>
      <c r="D1768"/>
      <c r="E1768"/>
      <c r="F1768"/>
    </row>
    <row r="1769" spans="2:6" x14ac:dyDescent="0.25">
      <c r="B1769"/>
      <c r="C1769"/>
      <c r="D1769"/>
      <c r="E1769"/>
      <c r="F1769"/>
    </row>
    <row r="1770" spans="2:6" x14ac:dyDescent="0.25">
      <c r="B1770"/>
      <c r="C1770"/>
      <c r="D1770"/>
      <c r="E1770"/>
      <c r="F1770"/>
    </row>
    <row r="1771" spans="2:6" x14ac:dyDescent="0.25">
      <c r="B1771"/>
      <c r="C1771"/>
      <c r="D1771"/>
      <c r="E1771"/>
      <c r="F1771"/>
    </row>
    <row r="1772" spans="2:6" x14ac:dyDescent="0.25">
      <c r="B1772"/>
      <c r="C1772"/>
      <c r="D1772"/>
      <c r="E1772"/>
      <c r="F1772"/>
    </row>
    <row r="1773" spans="2:6" x14ac:dyDescent="0.25">
      <c r="B1773"/>
      <c r="C1773"/>
      <c r="D1773"/>
      <c r="E1773"/>
      <c r="F1773"/>
    </row>
    <row r="1774" spans="2:6" x14ac:dyDescent="0.25">
      <c r="B1774"/>
      <c r="C1774"/>
      <c r="D1774"/>
      <c r="E1774"/>
      <c r="F1774"/>
    </row>
    <row r="1775" spans="2:6" x14ac:dyDescent="0.25">
      <c r="B1775"/>
      <c r="C1775"/>
      <c r="D1775"/>
      <c r="E1775"/>
      <c r="F1775"/>
    </row>
    <row r="1776" spans="2:6" x14ac:dyDescent="0.25">
      <c r="B1776"/>
      <c r="C1776"/>
      <c r="D1776"/>
      <c r="E1776"/>
      <c r="F1776"/>
    </row>
    <row r="1777" spans="2:6" x14ac:dyDescent="0.25">
      <c r="B1777"/>
      <c r="C1777"/>
      <c r="D1777"/>
      <c r="E1777"/>
      <c r="F1777"/>
    </row>
    <row r="1778" spans="2:6" x14ac:dyDescent="0.25">
      <c r="B1778"/>
      <c r="C1778"/>
      <c r="D1778"/>
      <c r="E1778"/>
      <c r="F1778"/>
    </row>
    <row r="1779" spans="2:6" x14ac:dyDescent="0.25">
      <c r="B1779"/>
      <c r="C1779"/>
      <c r="D1779"/>
      <c r="E1779"/>
      <c r="F1779"/>
    </row>
    <row r="1780" spans="2:6" x14ac:dyDescent="0.25">
      <c r="B1780"/>
      <c r="C1780"/>
      <c r="D1780"/>
      <c r="E1780"/>
      <c r="F1780"/>
    </row>
    <row r="1781" spans="2:6" x14ac:dyDescent="0.25">
      <c r="B1781"/>
      <c r="C1781"/>
      <c r="D1781"/>
      <c r="E1781"/>
      <c r="F1781"/>
    </row>
    <row r="1782" spans="2:6" x14ac:dyDescent="0.25">
      <c r="B1782"/>
      <c r="C1782"/>
      <c r="D1782"/>
      <c r="E1782"/>
      <c r="F1782"/>
    </row>
    <row r="1783" spans="2:6" x14ac:dyDescent="0.25">
      <c r="B1783"/>
      <c r="C1783"/>
      <c r="D1783"/>
      <c r="E1783"/>
      <c r="F1783"/>
    </row>
    <row r="1784" spans="2:6" x14ac:dyDescent="0.25">
      <c r="B1784"/>
      <c r="C1784"/>
      <c r="D1784"/>
      <c r="E1784"/>
      <c r="F1784"/>
    </row>
    <row r="1785" spans="2:6" x14ac:dyDescent="0.25">
      <c r="B1785"/>
      <c r="C1785"/>
      <c r="D1785"/>
      <c r="E1785"/>
      <c r="F1785"/>
    </row>
    <row r="1786" spans="2:6" x14ac:dyDescent="0.25">
      <c r="B1786"/>
      <c r="C1786"/>
      <c r="D1786"/>
      <c r="E1786"/>
      <c r="F1786"/>
    </row>
    <row r="1787" spans="2:6" x14ac:dyDescent="0.25">
      <c r="B1787"/>
      <c r="C1787"/>
      <c r="D1787"/>
      <c r="E1787"/>
      <c r="F1787"/>
    </row>
    <row r="1788" spans="2:6" x14ac:dyDescent="0.25">
      <c r="B1788"/>
      <c r="C1788"/>
      <c r="D1788"/>
      <c r="E1788"/>
      <c r="F1788"/>
    </row>
    <row r="1789" spans="2:6" x14ac:dyDescent="0.25">
      <c r="B1789"/>
      <c r="C1789"/>
      <c r="D1789"/>
      <c r="E1789"/>
      <c r="F1789"/>
    </row>
    <row r="1790" spans="2:6" x14ac:dyDescent="0.25">
      <c r="B1790"/>
      <c r="C1790"/>
      <c r="D1790"/>
      <c r="E1790"/>
    </row>
    <row r="1791" spans="2:6" x14ac:dyDescent="0.25">
      <c r="B1791"/>
      <c r="C1791"/>
      <c r="D1791"/>
      <c r="E1791"/>
    </row>
    <row r="1792" spans="2:6" x14ac:dyDescent="0.25">
      <c r="B1792"/>
      <c r="C1792"/>
      <c r="D1792"/>
      <c r="E1792"/>
    </row>
    <row r="1793" spans="2:5" x14ac:dyDescent="0.25">
      <c r="B1793"/>
      <c r="C1793"/>
      <c r="D1793"/>
      <c r="E1793"/>
    </row>
    <row r="1794" spans="2:5" x14ac:dyDescent="0.25">
      <c r="B1794"/>
      <c r="C1794"/>
      <c r="D1794"/>
      <c r="E1794"/>
    </row>
    <row r="1795" spans="2:5" x14ac:dyDescent="0.25">
      <c r="B1795"/>
      <c r="C1795"/>
      <c r="D1795"/>
      <c r="E1795"/>
    </row>
    <row r="1796" spans="2:5" x14ac:dyDescent="0.25">
      <c r="B1796"/>
      <c r="C1796"/>
      <c r="D1796"/>
      <c r="E1796"/>
    </row>
    <row r="1797" spans="2:5" x14ac:dyDescent="0.25">
      <c r="B1797"/>
      <c r="C1797"/>
      <c r="D1797"/>
      <c r="E1797"/>
    </row>
    <row r="1798" spans="2:5" x14ac:dyDescent="0.25">
      <c r="B1798"/>
      <c r="C1798"/>
      <c r="D1798"/>
      <c r="E1798"/>
    </row>
    <row r="1799" spans="2:5" x14ac:dyDescent="0.25">
      <c r="B1799"/>
      <c r="C1799"/>
      <c r="D1799"/>
      <c r="E1799"/>
    </row>
    <row r="1800" spans="2:5" x14ac:dyDescent="0.25">
      <c r="B1800"/>
      <c r="C1800"/>
      <c r="D1800"/>
      <c r="E1800"/>
    </row>
    <row r="1801" spans="2:5" x14ac:dyDescent="0.25">
      <c r="B1801"/>
      <c r="C1801"/>
      <c r="D1801"/>
      <c r="E1801"/>
    </row>
    <row r="1802" spans="2:5" x14ac:dyDescent="0.25">
      <c r="B1802"/>
      <c r="C1802"/>
      <c r="D1802"/>
      <c r="E1802"/>
    </row>
    <row r="1803" spans="2:5" x14ac:dyDescent="0.25">
      <c r="B1803"/>
      <c r="C1803"/>
      <c r="D1803"/>
      <c r="E1803"/>
    </row>
    <row r="1804" spans="2:5" x14ac:dyDescent="0.25">
      <c r="B1804"/>
      <c r="C1804"/>
      <c r="D1804"/>
      <c r="E1804"/>
    </row>
    <row r="1805" spans="2:5" x14ac:dyDescent="0.25">
      <c r="B1805"/>
      <c r="C1805"/>
      <c r="D1805"/>
      <c r="E1805"/>
    </row>
    <row r="1806" spans="2:5" x14ac:dyDescent="0.25">
      <c r="B1806"/>
      <c r="C1806"/>
      <c r="D1806"/>
      <c r="E1806"/>
    </row>
    <row r="1807" spans="2:5" x14ac:dyDescent="0.25">
      <c r="B1807"/>
      <c r="C1807"/>
      <c r="D1807"/>
      <c r="E1807"/>
    </row>
    <row r="1808" spans="2:5" x14ac:dyDescent="0.25">
      <c r="B1808"/>
      <c r="C1808"/>
      <c r="D1808"/>
      <c r="E1808"/>
    </row>
    <row r="1809" spans="2:5" x14ac:dyDescent="0.25">
      <c r="B1809"/>
      <c r="C1809"/>
      <c r="D1809"/>
      <c r="E1809"/>
    </row>
    <row r="1810" spans="2:5" x14ac:dyDescent="0.25">
      <c r="B1810"/>
      <c r="C1810"/>
      <c r="D1810"/>
      <c r="E1810"/>
    </row>
    <row r="1811" spans="2:5" x14ac:dyDescent="0.25">
      <c r="B1811"/>
      <c r="C1811"/>
      <c r="D1811"/>
      <c r="E1811"/>
    </row>
    <row r="1812" spans="2:5" x14ac:dyDescent="0.25">
      <c r="B1812"/>
      <c r="C1812"/>
      <c r="D1812"/>
      <c r="E1812"/>
    </row>
    <row r="1813" spans="2:5" x14ac:dyDescent="0.25">
      <c r="B1813"/>
      <c r="C1813"/>
      <c r="D1813"/>
      <c r="E1813"/>
    </row>
    <row r="1814" spans="2:5" x14ac:dyDescent="0.25">
      <c r="B1814"/>
      <c r="C1814"/>
      <c r="D1814"/>
      <c r="E1814"/>
    </row>
    <row r="1815" spans="2:5" x14ac:dyDescent="0.25">
      <c r="B1815"/>
      <c r="C1815"/>
      <c r="D1815"/>
      <c r="E1815"/>
    </row>
    <row r="1816" spans="2:5" x14ac:dyDescent="0.25">
      <c r="B1816"/>
      <c r="C1816"/>
      <c r="D1816"/>
      <c r="E1816"/>
    </row>
    <row r="1817" spans="2:5" x14ac:dyDescent="0.25">
      <c r="B1817"/>
      <c r="C1817"/>
      <c r="D1817"/>
      <c r="E1817"/>
    </row>
    <row r="1818" spans="2:5" x14ac:dyDescent="0.25">
      <c r="B1818"/>
      <c r="C1818"/>
      <c r="D1818"/>
      <c r="E1818"/>
    </row>
    <row r="1819" spans="2:5" x14ac:dyDescent="0.25">
      <c r="B1819"/>
      <c r="C1819"/>
      <c r="D1819"/>
      <c r="E1819"/>
    </row>
    <row r="1820" spans="2:5" x14ac:dyDescent="0.25">
      <c r="B1820"/>
      <c r="C1820"/>
      <c r="D1820"/>
      <c r="E1820"/>
    </row>
    <row r="1821" spans="2:5" x14ac:dyDescent="0.25">
      <c r="B1821"/>
      <c r="C1821"/>
      <c r="D1821"/>
      <c r="E1821"/>
    </row>
    <row r="1822" spans="2:5" x14ac:dyDescent="0.25">
      <c r="B1822"/>
      <c r="C1822"/>
      <c r="D1822"/>
      <c r="E1822"/>
    </row>
    <row r="1823" spans="2:5" x14ac:dyDescent="0.25">
      <c r="B1823"/>
      <c r="C1823"/>
      <c r="D1823"/>
      <c r="E1823"/>
    </row>
    <row r="1824" spans="2:5" x14ac:dyDescent="0.25">
      <c r="B1824"/>
      <c r="C1824"/>
      <c r="D1824"/>
      <c r="E1824"/>
    </row>
    <row r="1825" spans="2:5" x14ac:dyDescent="0.25">
      <c r="B1825"/>
      <c r="C1825"/>
      <c r="D1825"/>
      <c r="E1825"/>
    </row>
    <row r="1826" spans="2:5" x14ac:dyDescent="0.25">
      <c r="B1826"/>
      <c r="C1826"/>
      <c r="D1826"/>
      <c r="E1826"/>
    </row>
    <row r="1827" spans="2:5" x14ac:dyDescent="0.25">
      <c r="B1827"/>
      <c r="C1827"/>
      <c r="D1827"/>
      <c r="E1827"/>
    </row>
    <row r="1828" spans="2:5" x14ac:dyDescent="0.25">
      <c r="B1828"/>
      <c r="C1828"/>
      <c r="D1828"/>
      <c r="E1828"/>
    </row>
    <row r="1829" spans="2:5" x14ac:dyDescent="0.25">
      <c r="B1829"/>
      <c r="C1829"/>
      <c r="D1829"/>
      <c r="E1829"/>
    </row>
    <row r="1830" spans="2:5" x14ac:dyDescent="0.25">
      <c r="B1830"/>
      <c r="C1830"/>
      <c r="D1830"/>
      <c r="E1830"/>
    </row>
    <row r="1831" spans="2:5" x14ac:dyDescent="0.25">
      <c r="B1831"/>
      <c r="C1831"/>
      <c r="D1831"/>
      <c r="E1831"/>
    </row>
    <row r="1832" spans="2:5" x14ac:dyDescent="0.25">
      <c r="B1832"/>
      <c r="C1832"/>
      <c r="D1832"/>
      <c r="E1832"/>
    </row>
    <row r="1833" spans="2:5" x14ac:dyDescent="0.25">
      <c r="B1833"/>
      <c r="C1833"/>
      <c r="D1833"/>
      <c r="E1833"/>
    </row>
    <row r="1834" spans="2:5" x14ac:dyDescent="0.25">
      <c r="B1834"/>
      <c r="C1834"/>
      <c r="D1834"/>
      <c r="E1834"/>
    </row>
    <row r="1835" spans="2:5" x14ac:dyDescent="0.25">
      <c r="B1835"/>
      <c r="C1835"/>
      <c r="D1835"/>
      <c r="E1835"/>
    </row>
    <row r="1836" spans="2:5" x14ac:dyDescent="0.25">
      <c r="B1836"/>
      <c r="C1836"/>
      <c r="D1836"/>
      <c r="E1836"/>
    </row>
    <row r="1837" spans="2:5" x14ac:dyDescent="0.25">
      <c r="B1837"/>
      <c r="C1837"/>
      <c r="D1837"/>
      <c r="E1837"/>
    </row>
    <row r="1838" spans="2:5" x14ac:dyDescent="0.25">
      <c r="B1838"/>
      <c r="C1838"/>
      <c r="D1838"/>
      <c r="E1838"/>
    </row>
    <row r="1839" spans="2:5" x14ac:dyDescent="0.25">
      <c r="B1839"/>
      <c r="C1839"/>
      <c r="D1839"/>
      <c r="E1839"/>
    </row>
    <row r="1840" spans="2:5" x14ac:dyDescent="0.25">
      <c r="B1840"/>
      <c r="C1840"/>
      <c r="D1840"/>
      <c r="E1840"/>
    </row>
    <row r="1841" spans="2:5" x14ac:dyDescent="0.25">
      <c r="B1841"/>
      <c r="C1841"/>
      <c r="D1841"/>
      <c r="E1841"/>
    </row>
    <row r="1842" spans="2:5" x14ac:dyDescent="0.25">
      <c r="B1842"/>
      <c r="C1842"/>
      <c r="D1842"/>
      <c r="E1842"/>
    </row>
    <row r="1843" spans="2:5" x14ac:dyDescent="0.25">
      <c r="B1843"/>
      <c r="C1843"/>
      <c r="D1843"/>
      <c r="E1843"/>
    </row>
    <row r="1844" spans="2:5" x14ac:dyDescent="0.25">
      <c r="B1844"/>
      <c r="C1844"/>
      <c r="D1844"/>
      <c r="E1844"/>
    </row>
    <row r="1845" spans="2:5" x14ac:dyDescent="0.25">
      <c r="B1845"/>
      <c r="C1845"/>
      <c r="D1845"/>
      <c r="E1845"/>
    </row>
    <row r="1846" spans="2:5" x14ac:dyDescent="0.25">
      <c r="B1846"/>
      <c r="C1846"/>
      <c r="D1846"/>
      <c r="E1846"/>
    </row>
    <row r="1847" spans="2:5" x14ac:dyDescent="0.25">
      <c r="B1847"/>
      <c r="C1847"/>
      <c r="D1847"/>
      <c r="E1847"/>
    </row>
    <row r="1848" spans="2:5" x14ac:dyDescent="0.25">
      <c r="B1848"/>
      <c r="C1848"/>
      <c r="D1848"/>
      <c r="E1848"/>
    </row>
    <row r="1849" spans="2:5" x14ac:dyDescent="0.25">
      <c r="B1849"/>
      <c r="C1849"/>
      <c r="D1849"/>
      <c r="E1849"/>
    </row>
    <row r="1850" spans="2:5" x14ac:dyDescent="0.25">
      <c r="B1850"/>
      <c r="C1850"/>
      <c r="D1850"/>
      <c r="E1850"/>
    </row>
    <row r="1851" spans="2:5" x14ac:dyDescent="0.25">
      <c r="B1851"/>
      <c r="C1851"/>
      <c r="D1851"/>
      <c r="E1851"/>
    </row>
    <row r="1852" spans="2:5" x14ac:dyDescent="0.25">
      <c r="B1852"/>
      <c r="C1852"/>
      <c r="D1852"/>
      <c r="E1852"/>
    </row>
    <row r="1853" spans="2:5" x14ac:dyDescent="0.25">
      <c r="B1853"/>
      <c r="C1853"/>
      <c r="D1853"/>
      <c r="E1853"/>
    </row>
    <row r="1854" spans="2:5" x14ac:dyDescent="0.25">
      <c r="B1854"/>
      <c r="C1854"/>
      <c r="D1854"/>
      <c r="E1854"/>
    </row>
    <row r="1855" spans="2:5" x14ac:dyDescent="0.25">
      <c r="B1855"/>
      <c r="C1855"/>
      <c r="D1855"/>
      <c r="E1855"/>
    </row>
    <row r="1856" spans="2:5" x14ac:dyDescent="0.25">
      <c r="B1856"/>
      <c r="C1856"/>
      <c r="D1856"/>
      <c r="E1856"/>
    </row>
    <row r="1857" spans="2:5" x14ac:dyDescent="0.25">
      <c r="B1857"/>
      <c r="C1857"/>
      <c r="D1857"/>
      <c r="E1857"/>
    </row>
    <row r="1858" spans="2:5" x14ac:dyDescent="0.25">
      <c r="B1858"/>
      <c r="C1858"/>
      <c r="D1858"/>
      <c r="E1858"/>
    </row>
    <row r="1859" spans="2:5" x14ac:dyDescent="0.25">
      <c r="B1859"/>
      <c r="C1859"/>
      <c r="D1859"/>
      <c r="E1859"/>
    </row>
    <row r="1860" spans="2:5" x14ac:dyDescent="0.25">
      <c r="B1860"/>
      <c r="C1860"/>
      <c r="D1860"/>
      <c r="E1860"/>
    </row>
    <row r="1861" spans="2:5" x14ac:dyDescent="0.25">
      <c r="B1861"/>
      <c r="C1861"/>
      <c r="D1861"/>
      <c r="E1861"/>
    </row>
    <row r="1862" spans="2:5" x14ac:dyDescent="0.25">
      <c r="B1862"/>
      <c r="C1862"/>
      <c r="D1862"/>
      <c r="E1862"/>
    </row>
    <row r="1863" spans="2:5" x14ac:dyDescent="0.25">
      <c r="B1863"/>
      <c r="C1863"/>
      <c r="D1863"/>
      <c r="E1863"/>
    </row>
    <row r="1864" spans="2:5" x14ac:dyDescent="0.25">
      <c r="B1864"/>
      <c r="C1864"/>
      <c r="D1864"/>
      <c r="E1864"/>
    </row>
    <row r="1865" spans="2:5" x14ac:dyDescent="0.25">
      <c r="B1865"/>
      <c r="C1865"/>
      <c r="D1865"/>
      <c r="E1865"/>
    </row>
    <row r="1866" spans="2:5" x14ac:dyDescent="0.25">
      <c r="B1866"/>
      <c r="C1866"/>
      <c r="D1866"/>
      <c r="E1866"/>
    </row>
    <row r="1867" spans="2:5" x14ac:dyDescent="0.25">
      <c r="B1867"/>
      <c r="C1867"/>
      <c r="D1867"/>
      <c r="E1867"/>
    </row>
    <row r="1868" spans="2:5" x14ac:dyDescent="0.25">
      <c r="B1868"/>
      <c r="C1868"/>
      <c r="D1868"/>
      <c r="E1868"/>
    </row>
    <row r="1869" spans="2:5" x14ac:dyDescent="0.25">
      <c r="B1869"/>
      <c r="C1869"/>
      <c r="D1869"/>
      <c r="E1869"/>
    </row>
    <row r="1870" spans="2:5" x14ac:dyDescent="0.25">
      <c r="B1870"/>
      <c r="C1870"/>
      <c r="D1870"/>
      <c r="E1870"/>
    </row>
    <row r="1871" spans="2:5" x14ac:dyDescent="0.25">
      <c r="B1871"/>
      <c r="C1871"/>
      <c r="D1871"/>
      <c r="E1871"/>
    </row>
    <row r="1872" spans="2:5" x14ac:dyDescent="0.25">
      <c r="B1872"/>
      <c r="C1872"/>
      <c r="D1872"/>
      <c r="E1872"/>
    </row>
    <row r="1873" spans="2:5" x14ac:dyDescent="0.25">
      <c r="B1873"/>
      <c r="C1873"/>
      <c r="D1873"/>
      <c r="E1873"/>
    </row>
    <row r="1874" spans="2:5" x14ac:dyDescent="0.25">
      <c r="B1874"/>
      <c r="C1874"/>
      <c r="D1874"/>
      <c r="E1874"/>
    </row>
    <row r="1875" spans="2:5" x14ac:dyDescent="0.25">
      <c r="B1875"/>
      <c r="C1875"/>
      <c r="D1875"/>
      <c r="E1875"/>
    </row>
    <row r="1876" spans="2:5" x14ac:dyDescent="0.25">
      <c r="B1876"/>
      <c r="C1876"/>
      <c r="D1876"/>
      <c r="E1876"/>
    </row>
    <row r="1877" spans="2:5" x14ac:dyDescent="0.25">
      <c r="B1877"/>
      <c r="C1877"/>
      <c r="D1877"/>
      <c r="E1877"/>
    </row>
    <row r="1878" spans="2:5" x14ac:dyDescent="0.25">
      <c r="B1878"/>
      <c r="C1878"/>
      <c r="D1878"/>
      <c r="E1878"/>
    </row>
    <row r="1879" spans="2:5" x14ac:dyDescent="0.25">
      <c r="B1879"/>
      <c r="C1879"/>
      <c r="D1879"/>
      <c r="E1879"/>
    </row>
    <row r="1880" spans="2:5" x14ac:dyDescent="0.25">
      <c r="B1880"/>
      <c r="C1880"/>
      <c r="D1880"/>
      <c r="E1880"/>
    </row>
    <row r="1881" spans="2:5" x14ac:dyDescent="0.25">
      <c r="B1881"/>
      <c r="C1881"/>
      <c r="D1881"/>
      <c r="E1881"/>
    </row>
    <row r="1882" spans="2:5" x14ac:dyDescent="0.25">
      <c r="B1882"/>
      <c r="C1882"/>
      <c r="D1882"/>
      <c r="E1882"/>
    </row>
    <row r="1883" spans="2:5" x14ac:dyDescent="0.25">
      <c r="B1883"/>
      <c r="C1883"/>
      <c r="D1883"/>
      <c r="E1883"/>
    </row>
    <row r="1884" spans="2:5" x14ac:dyDescent="0.25">
      <c r="B1884"/>
      <c r="C1884"/>
      <c r="D1884"/>
      <c r="E1884"/>
    </row>
    <row r="1885" spans="2:5" x14ac:dyDescent="0.25">
      <c r="B1885"/>
      <c r="C1885"/>
      <c r="D1885"/>
      <c r="E1885"/>
    </row>
    <row r="1886" spans="2:5" x14ac:dyDescent="0.25">
      <c r="B1886"/>
      <c r="C1886"/>
      <c r="D1886"/>
      <c r="E1886"/>
    </row>
    <row r="1887" spans="2:5" x14ac:dyDescent="0.25">
      <c r="B1887"/>
      <c r="C1887"/>
      <c r="D1887"/>
      <c r="E1887"/>
    </row>
    <row r="1888" spans="2:5" x14ac:dyDescent="0.25">
      <c r="B1888"/>
      <c r="C1888"/>
      <c r="D1888"/>
      <c r="E1888"/>
    </row>
    <row r="1889" spans="2:5" x14ac:dyDescent="0.25">
      <c r="B1889"/>
      <c r="C1889"/>
      <c r="D1889"/>
      <c r="E1889"/>
    </row>
    <row r="1890" spans="2:5" x14ac:dyDescent="0.25">
      <c r="B1890"/>
      <c r="C1890"/>
      <c r="D1890"/>
      <c r="E1890"/>
    </row>
    <row r="1891" spans="2:5" x14ac:dyDescent="0.25">
      <c r="B1891"/>
      <c r="C1891"/>
      <c r="D1891"/>
      <c r="E1891"/>
    </row>
    <row r="1892" spans="2:5" x14ac:dyDescent="0.25">
      <c r="B1892"/>
      <c r="C1892"/>
      <c r="D1892"/>
      <c r="E1892"/>
    </row>
    <row r="1893" spans="2:5" x14ac:dyDescent="0.25">
      <c r="B1893"/>
      <c r="C1893"/>
      <c r="D1893"/>
      <c r="E1893"/>
    </row>
    <row r="1894" spans="2:5" x14ac:dyDescent="0.25">
      <c r="B1894"/>
      <c r="C1894"/>
      <c r="D1894"/>
      <c r="E1894"/>
    </row>
    <row r="1895" spans="2:5" x14ac:dyDescent="0.25">
      <c r="B1895"/>
      <c r="C1895"/>
      <c r="D1895"/>
      <c r="E1895"/>
    </row>
    <row r="1896" spans="2:5" x14ac:dyDescent="0.25">
      <c r="B1896"/>
      <c r="C1896"/>
      <c r="D1896"/>
      <c r="E1896"/>
    </row>
    <row r="1897" spans="2:5" x14ac:dyDescent="0.25">
      <c r="B1897"/>
      <c r="C1897"/>
      <c r="D1897"/>
      <c r="E1897"/>
    </row>
    <row r="1898" spans="2:5" x14ac:dyDescent="0.25">
      <c r="B1898"/>
      <c r="C1898"/>
      <c r="D1898"/>
      <c r="E1898"/>
    </row>
    <row r="1899" spans="2:5" x14ac:dyDescent="0.25">
      <c r="B1899"/>
      <c r="C1899"/>
      <c r="D1899"/>
      <c r="E1899"/>
    </row>
    <row r="1900" spans="2:5" x14ac:dyDescent="0.25">
      <c r="B1900"/>
      <c r="C1900"/>
      <c r="D1900"/>
      <c r="E1900"/>
    </row>
    <row r="1901" spans="2:5" x14ac:dyDescent="0.25">
      <c r="B1901"/>
      <c r="C1901"/>
      <c r="D1901"/>
      <c r="E1901"/>
    </row>
    <row r="1902" spans="2:5" x14ac:dyDescent="0.25">
      <c r="B1902"/>
      <c r="C1902"/>
      <c r="D1902"/>
      <c r="E1902"/>
    </row>
    <row r="1903" spans="2:5" x14ac:dyDescent="0.25">
      <c r="B1903"/>
      <c r="C1903"/>
      <c r="D1903"/>
      <c r="E1903"/>
    </row>
    <row r="1904" spans="2:5" x14ac:dyDescent="0.25">
      <c r="B1904"/>
      <c r="C1904"/>
      <c r="D1904"/>
      <c r="E1904"/>
    </row>
    <row r="1905" spans="2:5" x14ac:dyDescent="0.25">
      <c r="B1905"/>
      <c r="C1905"/>
      <c r="D1905"/>
      <c r="E1905"/>
    </row>
    <row r="1906" spans="2:5" x14ac:dyDescent="0.25">
      <c r="B1906"/>
      <c r="C1906"/>
      <c r="D1906"/>
      <c r="E1906"/>
    </row>
    <row r="1907" spans="2:5" x14ac:dyDescent="0.25">
      <c r="B1907"/>
      <c r="C1907"/>
      <c r="D1907"/>
      <c r="E1907"/>
    </row>
    <row r="1908" spans="2:5" x14ac:dyDescent="0.25">
      <c r="B1908"/>
      <c r="C1908"/>
      <c r="D1908"/>
      <c r="E1908"/>
    </row>
    <row r="1909" spans="2:5" x14ac:dyDescent="0.25">
      <c r="B1909"/>
      <c r="C1909"/>
      <c r="D1909"/>
      <c r="E1909"/>
    </row>
    <row r="1910" spans="2:5" x14ac:dyDescent="0.25">
      <c r="B1910"/>
      <c r="C1910"/>
      <c r="D1910"/>
      <c r="E1910"/>
    </row>
    <row r="1911" spans="2:5" x14ac:dyDescent="0.25">
      <c r="B1911"/>
      <c r="C1911"/>
      <c r="D1911"/>
      <c r="E1911"/>
    </row>
    <row r="1912" spans="2:5" x14ac:dyDescent="0.25">
      <c r="B1912"/>
      <c r="C1912"/>
      <c r="D1912"/>
      <c r="E1912"/>
    </row>
    <row r="1913" spans="2:5" x14ac:dyDescent="0.25">
      <c r="B1913"/>
      <c r="C1913"/>
      <c r="D1913"/>
      <c r="E1913"/>
    </row>
    <row r="1914" spans="2:5" x14ac:dyDescent="0.25">
      <c r="B1914"/>
      <c r="C1914"/>
      <c r="D1914"/>
      <c r="E1914"/>
    </row>
    <row r="1915" spans="2:5" x14ac:dyDescent="0.25">
      <c r="B1915"/>
      <c r="C1915"/>
      <c r="D1915"/>
      <c r="E1915"/>
    </row>
    <row r="1916" spans="2:5" x14ac:dyDescent="0.25">
      <c r="B1916"/>
      <c r="C1916"/>
      <c r="D1916"/>
      <c r="E1916"/>
    </row>
    <row r="1917" spans="2:5" x14ac:dyDescent="0.25">
      <c r="B1917"/>
      <c r="C1917"/>
      <c r="D1917"/>
      <c r="E1917"/>
    </row>
    <row r="1918" spans="2:5" x14ac:dyDescent="0.25">
      <c r="B1918"/>
      <c r="C1918"/>
      <c r="D1918"/>
      <c r="E1918"/>
    </row>
    <row r="1919" spans="2:5" x14ac:dyDescent="0.25">
      <c r="B1919"/>
      <c r="C1919"/>
      <c r="D1919"/>
      <c r="E1919"/>
    </row>
    <row r="1920" spans="2:5" x14ac:dyDescent="0.25">
      <c r="B1920"/>
      <c r="C1920"/>
      <c r="D1920"/>
      <c r="E1920"/>
    </row>
    <row r="1921" spans="2:5" x14ac:dyDescent="0.25">
      <c r="B1921"/>
      <c r="C1921"/>
      <c r="D1921"/>
      <c r="E1921"/>
    </row>
    <row r="1922" spans="2:5" x14ac:dyDescent="0.25">
      <c r="B1922"/>
      <c r="C1922"/>
      <c r="D1922"/>
      <c r="E1922"/>
    </row>
    <row r="1923" spans="2:5" x14ac:dyDescent="0.25">
      <c r="B1923"/>
      <c r="C1923"/>
      <c r="D1923"/>
      <c r="E1923"/>
    </row>
    <row r="1924" spans="2:5" x14ac:dyDescent="0.25">
      <c r="B1924"/>
      <c r="C1924"/>
      <c r="D1924"/>
      <c r="E1924"/>
    </row>
    <row r="1925" spans="2:5" x14ac:dyDescent="0.25">
      <c r="B1925"/>
      <c r="C1925"/>
      <c r="D1925"/>
      <c r="E1925"/>
    </row>
    <row r="1926" spans="2:5" x14ac:dyDescent="0.25">
      <c r="B1926"/>
      <c r="C1926"/>
      <c r="D1926"/>
      <c r="E1926"/>
    </row>
    <row r="1927" spans="2:5" x14ac:dyDescent="0.25">
      <c r="B1927"/>
      <c r="C1927"/>
      <c r="D1927"/>
      <c r="E1927"/>
    </row>
    <row r="1928" spans="2:5" x14ac:dyDescent="0.25">
      <c r="B1928"/>
      <c r="C1928"/>
      <c r="D1928"/>
      <c r="E1928"/>
    </row>
    <row r="1929" spans="2:5" x14ac:dyDescent="0.25">
      <c r="B1929"/>
      <c r="C1929"/>
      <c r="D1929"/>
      <c r="E1929"/>
    </row>
    <row r="1930" spans="2:5" x14ac:dyDescent="0.25">
      <c r="B1930"/>
      <c r="C1930"/>
      <c r="D1930"/>
      <c r="E1930"/>
    </row>
    <row r="1931" spans="2:5" x14ac:dyDescent="0.25">
      <c r="B1931"/>
      <c r="C1931"/>
      <c r="D1931"/>
      <c r="E1931"/>
    </row>
    <row r="1932" spans="2:5" x14ac:dyDescent="0.25">
      <c r="B1932"/>
      <c r="C1932"/>
      <c r="D1932"/>
      <c r="E1932"/>
    </row>
    <row r="1933" spans="2:5" x14ac:dyDescent="0.25">
      <c r="B1933"/>
      <c r="C1933"/>
      <c r="D1933"/>
      <c r="E1933"/>
    </row>
    <row r="1934" spans="2:5" x14ac:dyDescent="0.25">
      <c r="B1934"/>
      <c r="C1934"/>
      <c r="D1934"/>
      <c r="E1934"/>
    </row>
    <row r="1935" spans="2:5" x14ac:dyDescent="0.25">
      <c r="B1935"/>
      <c r="C1935"/>
      <c r="D1935"/>
      <c r="E1935"/>
    </row>
    <row r="1936" spans="2:5" x14ac:dyDescent="0.25">
      <c r="B1936"/>
      <c r="C1936"/>
      <c r="D1936"/>
      <c r="E1936"/>
    </row>
    <row r="1937" spans="2:5" x14ac:dyDescent="0.25">
      <c r="B1937"/>
      <c r="C1937"/>
      <c r="D1937"/>
      <c r="E1937"/>
    </row>
    <row r="1938" spans="2:5" x14ac:dyDescent="0.25">
      <c r="B1938"/>
      <c r="C1938"/>
      <c r="D1938"/>
      <c r="E1938"/>
    </row>
    <row r="1939" spans="2:5" x14ac:dyDescent="0.25">
      <c r="B1939"/>
      <c r="C1939"/>
      <c r="D1939"/>
      <c r="E1939"/>
    </row>
    <row r="1940" spans="2:5" x14ac:dyDescent="0.25">
      <c r="B1940"/>
      <c r="C1940"/>
      <c r="D1940"/>
      <c r="E1940"/>
    </row>
    <row r="1941" spans="2:5" x14ac:dyDescent="0.25">
      <c r="B1941"/>
      <c r="C1941"/>
      <c r="D1941"/>
      <c r="E1941"/>
    </row>
    <row r="1942" spans="2:5" x14ac:dyDescent="0.25">
      <c r="B1942"/>
      <c r="C1942"/>
      <c r="D1942"/>
      <c r="E1942"/>
    </row>
    <row r="1943" spans="2:5" x14ac:dyDescent="0.25">
      <c r="B1943"/>
      <c r="C1943"/>
      <c r="D1943"/>
      <c r="E1943"/>
    </row>
    <row r="1944" spans="2:5" x14ac:dyDescent="0.25">
      <c r="B1944"/>
      <c r="C1944"/>
      <c r="D1944"/>
      <c r="E1944"/>
    </row>
    <row r="1945" spans="2:5" x14ac:dyDescent="0.25">
      <c r="B1945"/>
      <c r="C1945"/>
      <c r="D1945"/>
      <c r="E1945"/>
    </row>
    <row r="1946" spans="2:5" x14ac:dyDescent="0.25">
      <c r="B1946"/>
      <c r="C1946"/>
      <c r="D1946"/>
      <c r="E1946"/>
    </row>
    <row r="1947" spans="2:5" x14ac:dyDescent="0.25">
      <c r="B1947"/>
      <c r="C1947"/>
      <c r="D1947"/>
      <c r="E1947"/>
    </row>
    <row r="1948" spans="2:5" x14ac:dyDescent="0.25">
      <c r="B1948"/>
      <c r="C1948"/>
      <c r="D1948"/>
      <c r="E1948"/>
    </row>
    <row r="1949" spans="2:5" x14ac:dyDescent="0.25">
      <c r="B1949"/>
      <c r="C1949"/>
      <c r="D1949"/>
      <c r="E1949"/>
    </row>
    <row r="1950" spans="2:5" x14ac:dyDescent="0.25">
      <c r="B1950"/>
      <c r="C1950"/>
      <c r="D1950"/>
      <c r="E1950"/>
    </row>
    <row r="1951" spans="2:5" x14ac:dyDescent="0.25">
      <c r="B1951"/>
      <c r="C1951"/>
      <c r="D1951"/>
      <c r="E1951"/>
    </row>
    <row r="1952" spans="2:5" x14ac:dyDescent="0.25">
      <c r="B1952"/>
      <c r="C1952"/>
      <c r="D1952"/>
      <c r="E1952"/>
    </row>
    <row r="1953" spans="2:5" x14ac:dyDescent="0.25">
      <c r="B1953"/>
      <c r="C1953"/>
      <c r="D1953"/>
      <c r="E1953"/>
    </row>
    <row r="1954" spans="2:5" x14ac:dyDescent="0.25">
      <c r="B1954"/>
      <c r="C1954"/>
      <c r="D1954"/>
      <c r="E1954"/>
    </row>
    <row r="1955" spans="2:5" x14ac:dyDescent="0.25">
      <c r="B1955"/>
      <c r="C1955"/>
      <c r="D1955"/>
      <c r="E1955"/>
    </row>
    <row r="1956" spans="2:5" x14ac:dyDescent="0.25">
      <c r="B1956"/>
      <c r="C1956"/>
      <c r="D1956"/>
      <c r="E1956"/>
    </row>
    <row r="1957" spans="2:5" x14ac:dyDescent="0.25">
      <c r="B1957"/>
      <c r="C1957"/>
      <c r="D1957"/>
      <c r="E1957"/>
    </row>
    <row r="1958" spans="2:5" x14ac:dyDescent="0.25">
      <c r="B1958"/>
      <c r="C1958"/>
      <c r="D1958"/>
      <c r="E1958"/>
    </row>
    <row r="1959" spans="2:5" x14ac:dyDescent="0.25">
      <c r="B1959"/>
      <c r="C1959"/>
      <c r="D1959"/>
      <c r="E1959"/>
    </row>
    <row r="1960" spans="2:5" x14ac:dyDescent="0.25">
      <c r="B1960"/>
      <c r="C1960"/>
      <c r="D1960"/>
      <c r="E1960"/>
    </row>
    <row r="1961" spans="2:5" x14ac:dyDescent="0.25">
      <c r="B1961"/>
      <c r="C1961"/>
      <c r="D1961"/>
      <c r="E1961"/>
    </row>
    <row r="1962" spans="2:5" x14ac:dyDescent="0.25">
      <c r="B1962"/>
      <c r="C1962"/>
      <c r="D1962"/>
      <c r="E1962"/>
    </row>
    <row r="1963" spans="2:5" x14ac:dyDescent="0.25">
      <c r="B1963"/>
      <c r="C1963"/>
      <c r="D1963"/>
      <c r="E1963"/>
    </row>
    <row r="1964" spans="2:5" x14ac:dyDescent="0.25">
      <c r="B1964"/>
      <c r="C1964"/>
      <c r="D1964"/>
      <c r="E1964"/>
    </row>
    <row r="1965" spans="2:5" x14ac:dyDescent="0.25">
      <c r="B1965"/>
      <c r="C1965"/>
      <c r="D1965"/>
      <c r="E1965"/>
    </row>
    <row r="1966" spans="2:5" x14ac:dyDescent="0.25">
      <c r="B1966"/>
      <c r="C1966"/>
      <c r="D1966"/>
      <c r="E1966"/>
    </row>
    <row r="1967" spans="2:5" x14ac:dyDescent="0.25">
      <c r="B1967"/>
      <c r="C1967"/>
      <c r="D1967"/>
      <c r="E1967"/>
    </row>
    <row r="1968" spans="2:5" x14ac:dyDescent="0.25">
      <c r="B1968"/>
      <c r="C1968"/>
      <c r="D1968"/>
      <c r="E1968"/>
    </row>
    <row r="1969" spans="2:5" x14ac:dyDescent="0.25">
      <c r="B1969"/>
      <c r="C1969"/>
      <c r="D1969"/>
      <c r="E1969"/>
    </row>
    <row r="1970" spans="2:5" x14ac:dyDescent="0.25">
      <c r="B1970"/>
      <c r="C1970"/>
      <c r="D1970"/>
      <c r="E1970"/>
    </row>
    <row r="1971" spans="2:5" x14ac:dyDescent="0.25">
      <c r="B1971"/>
      <c r="C1971"/>
      <c r="D1971"/>
      <c r="E1971"/>
    </row>
    <row r="1972" spans="2:5" x14ac:dyDescent="0.25">
      <c r="B1972"/>
      <c r="C1972"/>
      <c r="D1972"/>
      <c r="E1972"/>
    </row>
    <row r="1973" spans="2:5" x14ac:dyDescent="0.25">
      <c r="B1973"/>
      <c r="C1973"/>
      <c r="D1973"/>
      <c r="E1973"/>
    </row>
    <row r="1974" spans="2:5" x14ac:dyDescent="0.25">
      <c r="B1974"/>
      <c r="C1974"/>
      <c r="D1974"/>
      <c r="E1974"/>
    </row>
    <row r="1975" spans="2:5" x14ac:dyDescent="0.25">
      <c r="B1975"/>
      <c r="C1975"/>
      <c r="D1975"/>
      <c r="E1975"/>
    </row>
    <row r="1976" spans="2:5" x14ac:dyDescent="0.25">
      <c r="B1976"/>
      <c r="C1976"/>
      <c r="D1976"/>
      <c r="E1976"/>
    </row>
    <row r="1977" spans="2:5" x14ac:dyDescent="0.25">
      <c r="B1977"/>
      <c r="C1977"/>
      <c r="D1977"/>
      <c r="E1977"/>
    </row>
    <row r="1978" spans="2:5" x14ac:dyDescent="0.25">
      <c r="B1978"/>
      <c r="C1978"/>
      <c r="D1978"/>
      <c r="E1978"/>
    </row>
    <row r="1979" spans="2:5" x14ac:dyDescent="0.25">
      <c r="B1979"/>
      <c r="C1979"/>
      <c r="D1979"/>
      <c r="E1979"/>
    </row>
    <row r="1980" spans="2:5" x14ac:dyDescent="0.25">
      <c r="B1980"/>
      <c r="C1980"/>
      <c r="D1980"/>
      <c r="E1980"/>
    </row>
    <row r="1981" spans="2:5" x14ac:dyDescent="0.25">
      <c r="B1981"/>
      <c r="C1981"/>
      <c r="D1981"/>
      <c r="E1981"/>
    </row>
    <row r="1982" spans="2:5" x14ac:dyDescent="0.25">
      <c r="B1982"/>
      <c r="C1982"/>
      <c r="D1982"/>
      <c r="E1982"/>
    </row>
    <row r="1983" spans="2:5" x14ac:dyDescent="0.25">
      <c r="B1983"/>
      <c r="C1983"/>
      <c r="D1983"/>
      <c r="E1983"/>
    </row>
    <row r="1984" spans="2:5" x14ac:dyDescent="0.25">
      <c r="B1984"/>
      <c r="C1984"/>
      <c r="D1984"/>
      <c r="E1984"/>
    </row>
    <row r="1985" spans="2:5" x14ac:dyDescent="0.25">
      <c r="B1985"/>
      <c r="C1985"/>
      <c r="D1985"/>
      <c r="E1985"/>
    </row>
    <row r="1986" spans="2:5" x14ac:dyDescent="0.25">
      <c r="B1986"/>
      <c r="C1986"/>
      <c r="D1986"/>
      <c r="E1986"/>
    </row>
    <row r="1987" spans="2:5" x14ac:dyDescent="0.25">
      <c r="B1987"/>
      <c r="C1987"/>
      <c r="D1987"/>
      <c r="E1987"/>
    </row>
    <row r="1988" spans="2:5" x14ac:dyDescent="0.25">
      <c r="B1988"/>
      <c r="C1988"/>
      <c r="D1988"/>
      <c r="E1988"/>
    </row>
    <row r="1989" spans="2:5" x14ac:dyDescent="0.25">
      <c r="B1989"/>
      <c r="C1989"/>
      <c r="D1989"/>
      <c r="E1989"/>
    </row>
    <row r="1990" spans="2:5" x14ac:dyDescent="0.25">
      <c r="B1990"/>
      <c r="C1990"/>
      <c r="D1990"/>
      <c r="E1990"/>
    </row>
    <row r="1991" spans="2:5" x14ac:dyDescent="0.25">
      <c r="B1991"/>
      <c r="C1991"/>
      <c r="D1991"/>
      <c r="E1991"/>
    </row>
    <row r="1992" spans="2:5" x14ac:dyDescent="0.25">
      <c r="B1992"/>
      <c r="C1992"/>
      <c r="D1992"/>
      <c r="E1992"/>
    </row>
    <row r="1993" spans="2:5" x14ac:dyDescent="0.25">
      <c r="B1993"/>
      <c r="C1993"/>
      <c r="D1993"/>
      <c r="E1993"/>
    </row>
    <row r="1994" spans="2:5" x14ac:dyDescent="0.25">
      <c r="B1994"/>
      <c r="C1994"/>
      <c r="D1994"/>
      <c r="E1994"/>
    </row>
    <row r="1995" spans="2:5" x14ac:dyDescent="0.25">
      <c r="B1995"/>
      <c r="C1995"/>
      <c r="D1995"/>
      <c r="E1995"/>
    </row>
    <row r="1996" spans="2:5" x14ac:dyDescent="0.25">
      <c r="B1996"/>
      <c r="C1996"/>
      <c r="D1996"/>
      <c r="E1996"/>
    </row>
    <row r="1997" spans="2:5" x14ac:dyDescent="0.25">
      <c r="B1997"/>
      <c r="C1997"/>
      <c r="D1997"/>
      <c r="E1997"/>
    </row>
    <row r="1998" spans="2:5" x14ac:dyDescent="0.25">
      <c r="B1998"/>
      <c r="C1998"/>
      <c r="D1998"/>
      <c r="E1998"/>
    </row>
    <row r="1999" spans="2:5" x14ac:dyDescent="0.25">
      <c r="B1999"/>
      <c r="C1999"/>
      <c r="D1999"/>
      <c r="E1999"/>
    </row>
    <row r="2000" spans="2:5" x14ac:dyDescent="0.25">
      <c r="B2000"/>
      <c r="C2000"/>
      <c r="D2000"/>
      <c r="E2000"/>
    </row>
    <row r="2001" spans="2:5" x14ac:dyDescent="0.25">
      <c r="B2001"/>
      <c r="C2001"/>
      <c r="D2001"/>
      <c r="E2001"/>
    </row>
    <row r="2002" spans="2:5" x14ac:dyDescent="0.25">
      <c r="B2002"/>
      <c r="C2002"/>
      <c r="D2002"/>
      <c r="E2002"/>
    </row>
    <row r="2003" spans="2:5" x14ac:dyDescent="0.25">
      <c r="B2003"/>
      <c r="C2003"/>
      <c r="D2003"/>
      <c r="E2003"/>
    </row>
    <row r="2004" spans="2:5" x14ac:dyDescent="0.25">
      <c r="B2004"/>
      <c r="C2004"/>
      <c r="D2004"/>
      <c r="E2004"/>
    </row>
    <row r="2005" spans="2:5" x14ac:dyDescent="0.25">
      <c r="B2005"/>
      <c r="C2005"/>
      <c r="D2005"/>
      <c r="E2005"/>
    </row>
    <row r="2006" spans="2:5" x14ac:dyDescent="0.25">
      <c r="B2006"/>
      <c r="C2006"/>
      <c r="D2006"/>
      <c r="E2006"/>
    </row>
    <row r="2007" spans="2:5" x14ac:dyDescent="0.25">
      <c r="B2007"/>
      <c r="C2007"/>
      <c r="D2007"/>
      <c r="E2007"/>
    </row>
    <row r="2008" spans="2:5" x14ac:dyDescent="0.25">
      <c r="B2008"/>
      <c r="C2008"/>
      <c r="D2008"/>
      <c r="E2008"/>
    </row>
    <row r="2009" spans="2:5" x14ac:dyDescent="0.25">
      <c r="B2009"/>
      <c r="C2009"/>
      <c r="D2009"/>
      <c r="E2009"/>
    </row>
    <row r="2010" spans="2:5" x14ac:dyDescent="0.25">
      <c r="B2010"/>
      <c r="C2010"/>
      <c r="D2010"/>
      <c r="E2010"/>
    </row>
    <row r="2011" spans="2:5" x14ac:dyDescent="0.25">
      <c r="B2011"/>
      <c r="C2011"/>
      <c r="D2011"/>
      <c r="E2011"/>
    </row>
    <row r="2012" spans="2:5" x14ac:dyDescent="0.25">
      <c r="B2012"/>
      <c r="C2012"/>
      <c r="D2012"/>
      <c r="E2012"/>
    </row>
    <row r="2013" spans="2:5" x14ac:dyDescent="0.25">
      <c r="B2013"/>
      <c r="C2013"/>
      <c r="D2013"/>
      <c r="E2013"/>
    </row>
    <row r="2014" spans="2:5" x14ac:dyDescent="0.25">
      <c r="B2014"/>
      <c r="C2014"/>
      <c r="D2014"/>
      <c r="E2014"/>
    </row>
    <row r="2015" spans="2:5" x14ac:dyDescent="0.25">
      <c r="B2015"/>
      <c r="C2015"/>
      <c r="D2015"/>
      <c r="E2015"/>
    </row>
    <row r="2016" spans="2:5" x14ac:dyDescent="0.25">
      <c r="B2016"/>
      <c r="C2016"/>
      <c r="D2016"/>
      <c r="E2016"/>
    </row>
    <row r="2017" spans="2:5" x14ac:dyDescent="0.25">
      <c r="B2017"/>
      <c r="C2017"/>
      <c r="D2017"/>
      <c r="E2017"/>
    </row>
    <row r="2018" spans="2:5" x14ac:dyDescent="0.25">
      <c r="B2018"/>
      <c r="C2018"/>
      <c r="D2018"/>
      <c r="E2018"/>
    </row>
    <row r="2019" spans="2:5" x14ac:dyDescent="0.25">
      <c r="B2019"/>
      <c r="C2019"/>
      <c r="D2019"/>
      <c r="E2019"/>
    </row>
    <row r="2020" spans="2:5" x14ac:dyDescent="0.25">
      <c r="B2020"/>
      <c r="C2020"/>
      <c r="D2020"/>
      <c r="E2020"/>
    </row>
    <row r="2021" spans="2:5" x14ac:dyDescent="0.25">
      <c r="B2021"/>
      <c r="C2021"/>
      <c r="D2021"/>
      <c r="E2021"/>
    </row>
    <row r="2022" spans="2:5" x14ac:dyDescent="0.25">
      <c r="B2022"/>
      <c r="C2022"/>
      <c r="D2022"/>
      <c r="E2022"/>
    </row>
    <row r="2023" spans="2:5" x14ac:dyDescent="0.25">
      <c r="B2023"/>
      <c r="C2023"/>
      <c r="D2023"/>
      <c r="E2023"/>
    </row>
    <row r="2024" spans="2:5" x14ac:dyDescent="0.25">
      <c r="B2024"/>
      <c r="C2024"/>
      <c r="D2024"/>
      <c r="E2024"/>
    </row>
    <row r="2025" spans="2:5" x14ac:dyDescent="0.25">
      <c r="B2025"/>
      <c r="C2025"/>
      <c r="D2025"/>
      <c r="E2025"/>
    </row>
    <row r="2026" spans="2:5" x14ac:dyDescent="0.25">
      <c r="B2026"/>
      <c r="C2026"/>
      <c r="D2026"/>
      <c r="E2026"/>
    </row>
    <row r="2027" spans="2:5" x14ac:dyDescent="0.25">
      <c r="B2027"/>
      <c r="C2027"/>
      <c r="D2027"/>
      <c r="E2027"/>
    </row>
    <row r="2028" spans="2:5" x14ac:dyDescent="0.25">
      <c r="B2028"/>
      <c r="C2028"/>
      <c r="D2028"/>
      <c r="E2028"/>
    </row>
    <row r="2029" spans="2:5" x14ac:dyDescent="0.25">
      <c r="B2029"/>
      <c r="C2029"/>
      <c r="D2029"/>
      <c r="E2029"/>
    </row>
    <row r="2030" spans="2:5" x14ac:dyDescent="0.25">
      <c r="B2030"/>
      <c r="C2030"/>
      <c r="D2030"/>
      <c r="E2030"/>
    </row>
    <row r="2031" spans="2:5" x14ac:dyDescent="0.25">
      <c r="B2031"/>
      <c r="C2031"/>
      <c r="D2031"/>
      <c r="E2031"/>
    </row>
    <row r="2032" spans="2:5" x14ac:dyDescent="0.25">
      <c r="B2032"/>
      <c r="C2032"/>
      <c r="D2032"/>
      <c r="E2032"/>
    </row>
    <row r="2033" spans="2:5" x14ac:dyDescent="0.25">
      <c r="B2033"/>
      <c r="C2033"/>
      <c r="D2033"/>
      <c r="E2033"/>
    </row>
    <row r="2034" spans="2:5" x14ac:dyDescent="0.25">
      <c r="B2034"/>
      <c r="C2034"/>
      <c r="D2034"/>
      <c r="E2034"/>
    </row>
    <row r="2035" spans="2:5" x14ac:dyDescent="0.25">
      <c r="B2035"/>
      <c r="C2035"/>
      <c r="D2035"/>
      <c r="E2035"/>
    </row>
    <row r="2036" spans="2:5" x14ac:dyDescent="0.25">
      <c r="B2036"/>
      <c r="C2036"/>
      <c r="D2036"/>
      <c r="E2036"/>
    </row>
    <row r="2037" spans="2:5" x14ac:dyDescent="0.25">
      <c r="B2037"/>
      <c r="C2037"/>
      <c r="D2037"/>
      <c r="E2037"/>
    </row>
    <row r="2038" spans="2:5" x14ac:dyDescent="0.25">
      <c r="B2038"/>
      <c r="C2038"/>
      <c r="D2038"/>
      <c r="E2038"/>
    </row>
    <row r="2039" spans="2:5" x14ac:dyDescent="0.25">
      <c r="B2039"/>
      <c r="C2039"/>
      <c r="D2039"/>
      <c r="E2039"/>
    </row>
    <row r="2040" spans="2:5" x14ac:dyDescent="0.25">
      <c r="B2040"/>
      <c r="C2040"/>
      <c r="D2040"/>
      <c r="E2040"/>
    </row>
    <row r="2041" spans="2:5" x14ac:dyDescent="0.25">
      <c r="B2041"/>
      <c r="C2041"/>
      <c r="D2041"/>
      <c r="E2041"/>
    </row>
    <row r="2042" spans="2:5" x14ac:dyDescent="0.25">
      <c r="B2042"/>
      <c r="C2042"/>
      <c r="D2042"/>
      <c r="E2042"/>
    </row>
    <row r="2043" spans="2:5" x14ac:dyDescent="0.25">
      <c r="B2043"/>
      <c r="C2043"/>
      <c r="D2043"/>
      <c r="E2043"/>
    </row>
    <row r="2044" spans="2:5" x14ac:dyDescent="0.25">
      <c r="B2044"/>
      <c r="C2044"/>
      <c r="D2044"/>
      <c r="E2044"/>
    </row>
    <row r="2045" spans="2:5" x14ac:dyDescent="0.25">
      <c r="B2045"/>
      <c r="C2045"/>
      <c r="D2045"/>
      <c r="E2045"/>
    </row>
    <row r="2046" spans="2:5" x14ac:dyDescent="0.25">
      <c r="B2046"/>
      <c r="C2046"/>
      <c r="D2046"/>
      <c r="E2046"/>
    </row>
    <row r="2047" spans="2:5" x14ac:dyDescent="0.25">
      <c r="B2047"/>
      <c r="C2047"/>
      <c r="D2047"/>
      <c r="E2047"/>
    </row>
    <row r="2048" spans="2:5" x14ac:dyDescent="0.25">
      <c r="B2048"/>
      <c r="C2048"/>
      <c r="D2048"/>
      <c r="E2048"/>
    </row>
    <row r="2049" spans="2:5" x14ac:dyDescent="0.25">
      <c r="B2049"/>
      <c r="C2049"/>
      <c r="D2049"/>
      <c r="E2049"/>
    </row>
    <row r="2050" spans="2:5" x14ac:dyDescent="0.25">
      <c r="B2050"/>
      <c r="C2050"/>
      <c r="D2050"/>
      <c r="E2050"/>
    </row>
    <row r="2051" spans="2:5" x14ac:dyDescent="0.25">
      <c r="B2051"/>
      <c r="C2051"/>
      <c r="D2051"/>
      <c r="E2051"/>
    </row>
    <row r="2052" spans="2:5" x14ac:dyDescent="0.25">
      <c r="B2052"/>
      <c r="C2052"/>
      <c r="D2052"/>
      <c r="E2052"/>
    </row>
    <row r="2053" spans="2:5" x14ac:dyDescent="0.25">
      <c r="B2053"/>
      <c r="C2053"/>
      <c r="D2053"/>
      <c r="E2053"/>
    </row>
    <row r="2054" spans="2:5" x14ac:dyDescent="0.25">
      <c r="B2054"/>
      <c r="C2054"/>
      <c r="D2054"/>
      <c r="E2054"/>
    </row>
    <row r="2055" spans="2:5" x14ac:dyDescent="0.25">
      <c r="B2055"/>
      <c r="C2055"/>
      <c r="D2055"/>
      <c r="E2055"/>
    </row>
    <row r="2056" spans="2:5" x14ac:dyDescent="0.25">
      <c r="B2056"/>
      <c r="C2056"/>
      <c r="D2056"/>
      <c r="E2056"/>
    </row>
    <row r="2057" spans="2:5" x14ac:dyDescent="0.25">
      <c r="B2057"/>
      <c r="C2057"/>
      <c r="D2057"/>
      <c r="E2057"/>
    </row>
    <row r="2058" spans="2:5" x14ac:dyDescent="0.25">
      <c r="B2058"/>
      <c r="C2058"/>
      <c r="D2058"/>
      <c r="E2058"/>
    </row>
    <row r="2059" spans="2:5" x14ac:dyDescent="0.25">
      <c r="B2059"/>
      <c r="C2059"/>
      <c r="D2059"/>
      <c r="E2059"/>
    </row>
    <row r="2060" spans="2:5" x14ac:dyDescent="0.25">
      <c r="B2060"/>
      <c r="C2060"/>
      <c r="D2060"/>
      <c r="E2060"/>
    </row>
    <row r="2061" spans="2:5" x14ac:dyDescent="0.25">
      <c r="B2061"/>
      <c r="C2061"/>
      <c r="D2061"/>
      <c r="E2061"/>
    </row>
    <row r="2062" spans="2:5" x14ac:dyDescent="0.25">
      <c r="B2062"/>
      <c r="C2062"/>
      <c r="D2062"/>
    </row>
    <row r="2063" spans="2:5" x14ac:dyDescent="0.25">
      <c r="B2063"/>
      <c r="C2063"/>
      <c r="D2063"/>
    </row>
    <row r="2064" spans="2:5" x14ac:dyDescent="0.25">
      <c r="B2064"/>
      <c r="C2064"/>
      <c r="D2064"/>
    </row>
    <row r="2065" spans="2:4" x14ac:dyDescent="0.25">
      <c r="B2065"/>
      <c r="C2065"/>
      <c r="D2065"/>
    </row>
    <row r="2066" spans="2:4" x14ac:dyDescent="0.25">
      <c r="B2066"/>
      <c r="C2066"/>
      <c r="D2066"/>
    </row>
    <row r="2067" spans="2:4" x14ac:dyDescent="0.25">
      <c r="B2067"/>
      <c r="C2067"/>
      <c r="D2067"/>
    </row>
    <row r="2068" spans="2:4" x14ac:dyDescent="0.25">
      <c r="B2068"/>
      <c r="C2068"/>
      <c r="D2068"/>
    </row>
    <row r="2069" spans="2:4" x14ac:dyDescent="0.25">
      <c r="B2069"/>
      <c r="C2069"/>
      <c r="D2069"/>
    </row>
    <row r="2070" spans="2:4" x14ac:dyDescent="0.25">
      <c r="B2070"/>
      <c r="C2070"/>
      <c r="D2070"/>
    </row>
    <row r="2071" spans="2:4" x14ac:dyDescent="0.25">
      <c r="B2071"/>
      <c r="C2071"/>
      <c r="D2071"/>
    </row>
    <row r="2072" spans="2:4" x14ac:dyDescent="0.25">
      <c r="B2072"/>
      <c r="C2072"/>
      <c r="D2072"/>
    </row>
    <row r="2073" spans="2:4" x14ac:dyDescent="0.25">
      <c r="B2073"/>
      <c r="C2073"/>
      <c r="D2073"/>
    </row>
    <row r="2074" spans="2:4" x14ac:dyDescent="0.25">
      <c r="B2074"/>
      <c r="C2074"/>
      <c r="D2074"/>
    </row>
    <row r="2075" spans="2:4" x14ac:dyDescent="0.25">
      <c r="B2075"/>
      <c r="C2075"/>
      <c r="D2075"/>
    </row>
    <row r="2076" spans="2:4" x14ac:dyDescent="0.25">
      <c r="B2076"/>
      <c r="C2076"/>
      <c r="D2076"/>
    </row>
    <row r="2077" spans="2:4" x14ac:dyDescent="0.25">
      <c r="B2077"/>
      <c r="C2077"/>
      <c r="D2077"/>
    </row>
    <row r="2078" spans="2:4" x14ac:dyDescent="0.25">
      <c r="B2078"/>
      <c r="C2078"/>
      <c r="D2078"/>
    </row>
    <row r="2079" spans="2:4" x14ac:dyDescent="0.25">
      <c r="B2079"/>
      <c r="C2079"/>
      <c r="D2079"/>
    </row>
    <row r="2080" spans="2:4" x14ac:dyDescent="0.25">
      <c r="B2080"/>
      <c r="C2080"/>
      <c r="D2080"/>
    </row>
    <row r="2081" spans="2:4" x14ac:dyDescent="0.25">
      <c r="B2081"/>
      <c r="C2081"/>
      <c r="D2081"/>
    </row>
    <row r="2082" spans="2:4" x14ac:dyDescent="0.25">
      <c r="B2082"/>
      <c r="C2082"/>
      <c r="D2082"/>
    </row>
    <row r="2083" spans="2:4" x14ac:dyDescent="0.25">
      <c r="B2083"/>
      <c r="C2083"/>
      <c r="D2083"/>
    </row>
    <row r="2084" spans="2:4" x14ac:dyDescent="0.25">
      <c r="B2084"/>
      <c r="C2084"/>
      <c r="D2084"/>
    </row>
    <row r="2085" spans="2:4" x14ac:dyDescent="0.25">
      <c r="B2085"/>
      <c r="C2085"/>
      <c r="D2085"/>
    </row>
    <row r="2086" spans="2:4" x14ac:dyDescent="0.25">
      <c r="B2086"/>
      <c r="C2086"/>
      <c r="D2086"/>
    </row>
    <row r="2087" spans="2:4" x14ac:dyDescent="0.25">
      <c r="B2087"/>
      <c r="C2087"/>
      <c r="D2087"/>
    </row>
    <row r="2088" spans="2:4" x14ac:dyDescent="0.25">
      <c r="B2088"/>
      <c r="C2088"/>
      <c r="D2088"/>
    </row>
    <row r="2089" spans="2:4" x14ac:dyDescent="0.25">
      <c r="B2089"/>
      <c r="C2089"/>
      <c r="D2089"/>
    </row>
    <row r="2090" spans="2:4" x14ac:dyDescent="0.25">
      <c r="B2090"/>
      <c r="C2090"/>
      <c r="D2090"/>
    </row>
    <row r="2091" spans="2:4" x14ac:dyDescent="0.25">
      <c r="B2091"/>
      <c r="C2091"/>
      <c r="D2091"/>
    </row>
    <row r="2092" spans="2:4" x14ac:dyDescent="0.25">
      <c r="B2092"/>
      <c r="C2092"/>
      <c r="D2092"/>
    </row>
    <row r="2093" spans="2:4" x14ac:dyDescent="0.25">
      <c r="B2093"/>
      <c r="C2093"/>
      <c r="D2093"/>
    </row>
    <row r="2094" spans="2:4" x14ac:dyDescent="0.25">
      <c r="B2094"/>
      <c r="C2094"/>
      <c r="D2094"/>
    </row>
    <row r="2095" spans="2:4" x14ac:dyDescent="0.25">
      <c r="B2095"/>
      <c r="C2095"/>
      <c r="D2095"/>
    </row>
    <row r="2096" spans="2:4" x14ac:dyDescent="0.25">
      <c r="B2096"/>
      <c r="C2096"/>
      <c r="D2096"/>
    </row>
    <row r="2097" spans="2:4" x14ac:dyDescent="0.25">
      <c r="B2097"/>
      <c r="C2097"/>
      <c r="D2097"/>
    </row>
    <row r="2098" spans="2:4" x14ac:dyDescent="0.25">
      <c r="B2098"/>
      <c r="C2098"/>
      <c r="D2098"/>
    </row>
    <row r="2099" spans="2:4" x14ac:dyDescent="0.25">
      <c r="B2099"/>
      <c r="C2099"/>
      <c r="D2099"/>
    </row>
    <row r="2100" spans="2:4" x14ac:dyDescent="0.25">
      <c r="B2100"/>
      <c r="C2100"/>
      <c r="D2100"/>
    </row>
    <row r="2101" spans="2:4" x14ac:dyDescent="0.25">
      <c r="B2101"/>
      <c r="C2101"/>
      <c r="D2101"/>
    </row>
    <row r="2102" spans="2:4" x14ac:dyDescent="0.25">
      <c r="B2102"/>
      <c r="C2102"/>
      <c r="D2102"/>
    </row>
    <row r="2103" spans="2:4" x14ac:dyDescent="0.25">
      <c r="B2103"/>
      <c r="C2103"/>
      <c r="D2103"/>
    </row>
    <row r="2104" spans="2:4" x14ac:dyDescent="0.25">
      <c r="B2104"/>
      <c r="C2104"/>
      <c r="D2104"/>
    </row>
    <row r="2105" spans="2:4" x14ac:dyDescent="0.25">
      <c r="B2105"/>
      <c r="C2105"/>
      <c r="D2105"/>
    </row>
    <row r="2106" spans="2:4" x14ac:dyDescent="0.25">
      <c r="B2106"/>
      <c r="C2106"/>
      <c r="D2106"/>
    </row>
    <row r="2107" spans="2:4" x14ac:dyDescent="0.25">
      <c r="B2107"/>
      <c r="C2107"/>
      <c r="D2107"/>
    </row>
    <row r="2108" spans="2:4" x14ac:dyDescent="0.25">
      <c r="B2108"/>
      <c r="C2108"/>
      <c r="D2108"/>
    </row>
    <row r="2109" spans="2:4" x14ac:dyDescent="0.25">
      <c r="B2109"/>
      <c r="C2109"/>
      <c r="D2109"/>
    </row>
    <row r="2110" spans="2:4" x14ac:dyDescent="0.25">
      <c r="B2110"/>
      <c r="C2110"/>
      <c r="D2110"/>
    </row>
    <row r="2111" spans="2:4" x14ac:dyDescent="0.25">
      <c r="B2111"/>
      <c r="C2111"/>
      <c r="D2111"/>
    </row>
    <row r="2112" spans="2:4" x14ac:dyDescent="0.25">
      <c r="B2112"/>
      <c r="C2112"/>
      <c r="D2112"/>
    </row>
    <row r="2113" spans="2:4" x14ac:dyDescent="0.25">
      <c r="B2113"/>
      <c r="C2113"/>
      <c r="D2113"/>
    </row>
    <row r="2114" spans="2:4" x14ac:dyDescent="0.25">
      <c r="B2114"/>
      <c r="C2114"/>
      <c r="D2114"/>
    </row>
    <row r="2115" spans="2:4" x14ac:dyDescent="0.25">
      <c r="B2115"/>
      <c r="C2115"/>
      <c r="D2115"/>
    </row>
    <row r="2116" spans="2:4" x14ac:dyDescent="0.25">
      <c r="B2116"/>
      <c r="C2116"/>
      <c r="D2116"/>
    </row>
    <row r="2117" spans="2:4" x14ac:dyDescent="0.25">
      <c r="B2117"/>
      <c r="C2117"/>
      <c r="D2117"/>
    </row>
    <row r="2118" spans="2:4" x14ac:dyDescent="0.25">
      <c r="B2118"/>
      <c r="C2118"/>
      <c r="D2118"/>
    </row>
    <row r="2119" spans="2:4" x14ac:dyDescent="0.25">
      <c r="B2119"/>
      <c r="C2119"/>
      <c r="D2119"/>
    </row>
    <row r="2120" spans="2:4" x14ac:dyDescent="0.25">
      <c r="B2120"/>
      <c r="C2120"/>
      <c r="D2120"/>
    </row>
    <row r="2121" spans="2:4" x14ac:dyDescent="0.25">
      <c r="B2121"/>
      <c r="C2121"/>
      <c r="D2121"/>
    </row>
    <row r="2122" spans="2:4" x14ac:dyDescent="0.25">
      <c r="B2122"/>
      <c r="C2122"/>
      <c r="D2122"/>
    </row>
    <row r="2123" spans="2:4" x14ac:dyDescent="0.25">
      <c r="B2123"/>
      <c r="C2123"/>
      <c r="D2123"/>
    </row>
    <row r="2124" spans="2:4" x14ac:dyDescent="0.25">
      <c r="B2124"/>
      <c r="C2124"/>
      <c r="D2124"/>
    </row>
    <row r="2125" spans="2:4" x14ac:dyDescent="0.25">
      <c r="B2125"/>
      <c r="C2125"/>
      <c r="D2125"/>
    </row>
    <row r="2126" spans="2:4" x14ac:dyDescent="0.25">
      <c r="B2126"/>
      <c r="C2126"/>
      <c r="D2126"/>
    </row>
    <row r="2127" spans="2:4" x14ac:dyDescent="0.25">
      <c r="B2127"/>
      <c r="C2127"/>
      <c r="D2127"/>
    </row>
    <row r="2128" spans="2:4" x14ac:dyDescent="0.25">
      <c r="B2128"/>
      <c r="C2128"/>
      <c r="D2128"/>
    </row>
    <row r="2129" spans="2:4" x14ac:dyDescent="0.25">
      <c r="B2129"/>
      <c r="C2129"/>
      <c r="D2129"/>
    </row>
    <row r="2130" spans="2:4" x14ac:dyDescent="0.25">
      <c r="B2130"/>
      <c r="C2130"/>
      <c r="D2130"/>
    </row>
    <row r="2131" spans="2:4" x14ac:dyDescent="0.25">
      <c r="B2131"/>
      <c r="C2131"/>
      <c r="D2131"/>
    </row>
    <row r="2132" spans="2:4" x14ac:dyDescent="0.25">
      <c r="B2132"/>
      <c r="C2132"/>
      <c r="D2132"/>
    </row>
    <row r="2133" spans="2:4" x14ac:dyDescent="0.25">
      <c r="B2133"/>
      <c r="C2133"/>
      <c r="D2133"/>
    </row>
    <row r="2134" spans="2:4" x14ac:dyDescent="0.25">
      <c r="B2134"/>
      <c r="C2134"/>
      <c r="D2134"/>
    </row>
    <row r="2135" spans="2:4" x14ac:dyDescent="0.25">
      <c r="B2135"/>
      <c r="C2135"/>
      <c r="D2135"/>
    </row>
    <row r="2136" spans="2:4" x14ac:dyDescent="0.25">
      <c r="B2136"/>
      <c r="C2136"/>
      <c r="D2136"/>
    </row>
    <row r="2137" spans="2:4" x14ac:dyDescent="0.25">
      <c r="B2137"/>
      <c r="C2137"/>
      <c r="D2137"/>
    </row>
    <row r="2138" spans="2:4" x14ac:dyDescent="0.25">
      <c r="B2138"/>
      <c r="C2138"/>
      <c r="D2138"/>
    </row>
    <row r="2139" spans="2:4" x14ac:dyDescent="0.25">
      <c r="B2139"/>
      <c r="C2139"/>
      <c r="D2139"/>
    </row>
    <row r="2140" spans="2:4" x14ac:dyDescent="0.25">
      <c r="B2140"/>
      <c r="C2140"/>
      <c r="D2140"/>
    </row>
    <row r="2141" spans="2:4" x14ac:dyDescent="0.25">
      <c r="B2141"/>
      <c r="C2141"/>
      <c r="D2141"/>
    </row>
    <row r="2142" spans="2:4" x14ac:dyDescent="0.25">
      <c r="B2142"/>
      <c r="C2142"/>
      <c r="D2142"/>
    </row>
    <row r="2143" spans="2:4" x14ac:dyDescent="0.25">
      <c r="B2143"/>
      <c r="C2143"/>
      <c r="D2143"/>
    </row>
    <row r="2144" spans="2:4" x14ac:dyDescent="0.25">
      <c r="B2144"/>
      <c r="C2144"/>
      <c r="D2144"/>
    </row>
    <row r="2145" spans="2:4" x14ac:dyDescent="0.25">
      <c r="B2145"/>
      <c r="C2145"/>
      <c r="D2145"/>
    </row>
    <row r="2146" spans="2:4" x14ac:dyDescent="0.25">
      <c r="B2146"/>
      <c r="C2146"/>
      <c r="D2146"/>
    </row>
    <row r="2147" spans="2:4" x14ac:dyDescent="0.25">
      <c r="B2147"/>
      <c r="C2147"/>
      <c r="D2147"/>
    </row>
    <row r="2148" spans="2:4" x14ac:dyDescent="0.25">
      <c r="B2148"/>
      <c r="C2148"/>
      <c r="D2148"/>
    </row>
    <row r="2149" spans="2:4" x14ac:dyDescent="0.25">
      <c r="B2149"/>
      <c r="C2149"/>
      <c r="D2149"/>
    </row>
    <row r="2150" spans="2:4" x14ac:dyDescent="0.25">
      <c r="B2150"/>
      <c r="C2150"/>
      <c r="D2150"/>
    </row>
    <row r="2151" spans="2:4" x14ac:dyDescent="0.25">
      <c r="B2151"/>
      <c r="C2151"/>
      <c r="D2151"/>
    </row>
    <row r="2152" spans="2:4" x14ac:dyDescent="0.25">
      <c r="B2152"/>
      <c r="C2152"/>
      <c r="D2152"/>
    </row>
    <row r="2153" spans="2:4" x14ac:dyDescent="0.25">
      <c r="B2153"/>
      <c r="C2153"/>
      <c r="D2153"/>
    </row>
    <row r="2154" spans="2:4" x14ac:dyDescent="0.25">
      <c r="B2154"/>
      <c r="C2154"/>
      <c r="D2154"/>
    </row>
    <row r="2155" spans="2:4" x14ac:dyDescent="0.25">
      <c r="B2155"/>
      <c r="C2155"/>
      <c r="D2155"/>
    </row>
    <row r="2156" spans="2:4" x14ac:dyDescent="0.25">
      <c r="B2156"/>
      <c r="C2156"/>
      <c r="D2156"/>
    </row>
    <row r="2157" spans="2:4" x14ac:dyDescent="0.25">
      <c r="B2157"/>
      <c r="C2157"/>
      <c r="D2157"/>
    </row>
    <row r="2158" spans="2:4" x14ac:dyDescent="0.25">
      <c r="B2158"/>
      <c r="C2158"/>
      <c r="D2158"/>
    </row>
    <row r="2159" spans="2:4" x14ac:dyDescent="0.25">
      <c r="B2159"/>
      <c r="C2159"/>
      <c r="D2159"/>
    </row>
    <row r="2160" spans="2:4" x14ac:dyDescent="0.25">
      <c r="B2160"/>
      <c r="C2160"/>
      <c r="D2160"/>
    </row>
    <row r="2161" spans="2:4" x14ac:dyDescent="0.25">
      <c r="B2161"/>
      <c r="C2161"/>
      <c r="D2161"/>
    </row>
    <row r="2162" spans="2:4" x14ac:dyDescent="0.25">
      <c r="B2162"/>
      <c r="C2162"/>
      <c r="D2162"/>
    </row>
    <row r="2163" spans="2:4" x14ac:dyDescent="0.25">
      <c r="B2163"/>
      <c r="C2163"/>
      <c r="D2163"/>
    </row>
    <row r="2164" spans="2:4" x14ac:dyDescent="0.25">
      <c r="B2164"/>
      <c r="C2164"/>
      <c r="D2164"/>
    </row>
    <row r="2165" spans="2:4" x14ac:dyDescent="0.25">
      <c r="B2165"/>
      <c r="C2165"/>
      <c r="D2165"/>
    </row>
    <row r="2166" spans="2:4" x14ac:dyDescent="0.25">
      <c r="B2166"/>
      <c r="C2166"/>
      <c r="D2166"/>
    </row>
    <row r="2167" spans="2:4" x14ac:dyDescent="0.25">
      <c r="B2167"/>
      <c r="C2167"/>
      <c r="D2167"/>
    </row>
    <row r="2168" spans="2:4" x14ac:dyDescent="0.25">
      <c r="B2168"/>
      <c r="C2168"/>
      <c r="D2168"/>
    </row>
    <row r="2169" spans="2:4" x14ac:dyDescent="0.25">
      <c r="B2169"/>
      <c r="C2169"/>
      <c r="D2169"/>
    </row>
    <row r="2170" spans="2:4" x14ac:dyDescent="0.25">
      <c r="B2170"/>
      <c r="C2170"/>
      <c r="D2170"/>
    </row>
    <row r="2171" spans="2:4" x14ac:dyDescent="0.25">
      <c r="B2171"/>
      <c r="C2171"/>
      <c r="D2171"/>
    </row>
    <row r="2172" spans="2:4" x14ac:dyDescent="0.25">
      <c r="B2172"/>
      <c r="C2172"/>
      <c r="D2172"/>
    </row>
    <row r="2173" spans="2:4" x14ac:dyDescent="0.25">
      <c r="B2173"/>
      <c r="C2173"/>
      <c r="D2173"/>
    </row>
    <row r="2174" spans="2:4" x14ac:dyDescent="0.25">
      <c r="B2174"/>
      <c r="C2174"/>
      <c r="D2174"/>
    </row>
    <row r="2175" spans="2:4" x14ac:dyDescent="0.25">
      <c r="B2175"/>
      <c r="C2175"/>
      <c r="D2175"/>
    </row>
    <row r="2176" spans="2:4" x14ac:dyDescent="0.25">
      <c r="B2176"/>
      <c r="C2176"/>
      <c r="D2176"/>
    </row>
    <row r="2177" spans="2:4" x14ac:dyDescent="0.25">
      <c r="B2177"/>
      <c r="C2177"/>
      <c r="D2177"/>
    </row>
    <row r="2178" spans="2:4" x14ac:dyDescent="0.25">
      <c r="B2178"/>
      <c r="C2178"/>
      <c r="D2178"/>
    </row>
    <row r="2179" spans="2:4" x14ac:dyDescent="0.25">
      <c r="B2179"/>
      <c r="C2179"/>
      <c r="D2179"/>
    </row>
    <row r="2180" spans="2:4" x14ac:dyDescent="0.25">
      <c r="B2180"/>
      <c r="C2180"/>
      <c r="D2180"/>
    </row>
    <row r="2181" spans="2:4" x14ac:dyDescent="0.25">
      <c r="B2181"/>
      <c r="C2181"/>
      <c r="D2181"/>
    </row>
    <row r="2182" spans="2:4" x14ac:dyDescent="0.25">
      <c r="B2182"/>
      <c r="C2182"/>
      <c r="D2182"/>
    </row>
    <row r="2183" spans="2:4" x14ac:dyDescent="0.25">
      <c r="B2183"/>
      <c r="C2183"/>
      <c r="D2183"/>
    </row>
    <row r="2184" spans="2:4" x14ac:dyDescent="0.25">
      <c r="B2184"/>
      <c r="C2184"/>
      <c r="D2184"/>
    </row>
    <row r="2185" spans="2:4" x14ac:dyDescent="0.25">
      <c r="B2185"/>
      <c r="C2185"/>
      <c r="D2185"/>
    </row>
    <row r="2186" spans="2:4" x14ac:dyDescent="0.25">
      <c r="B2186"/>
      <c r="C2186"/>
      <c r="D2186"/>
    </row>
    <row r="2187" spans="2:4" x14ac:dyDescent="0.25">
      <c r="B2187"/>
      <c r="C2187"/>
      <c r="D2187"/>
    </row>
    <row r="2188" spans="2:4" x14ac:dyDescent="0.25">
      <c r="B2188"/>
      <c r="C2188"/>
      <c r="D2188"/>
    </row>
    <row r="2189" spans="2:4" x14ac:dyDescent="0.25">
      <c r="B2189"/>
      <c r="C2189"/>
      <c r="D2189"/>
    </row>
    <row r="2190" spans="2:4" x14ac:dyDescent="0.25">
      <c r="B2190"/>
      <c r="C2190"/>
      <c r="D2190"/>
    </row>
    <row r="2191" spans="2:4" x14ac:dyDescent="0.25">
      <c r="B2191"/>
      <c r="C2191"/>
      <c r="D2191"/>
    </row>
    <row r="2192" spans="2:4" x14ac:dyDescent="0.25">
      <c r="B2192"/>
      <c r="C2192"/>
      <c r="D2192"/>
    </row>
    <row r="2193" spans="2:4" x14ac:dyDescent="0.25">
      <c r="B2193"/>
      <c r="C2193"/>
      <c r="D2193"/>
    </row>
    <row r="2194" spans="2:4" x14ac:dyDescent="0.25">
      <c r="B2194"/>
      <c r="C2194"/>
      <c r="D2194"/>
    </row>
    <row r="2195" spans="2:4" x14ac:dyDescent="0.25">
      <c r="B2195"/>
      <c r="C2195"/>
      <c r="D2195"/>
    </row>
    <row r="2196" spans="2:4" x14ac:dyDescent="0.25">
      <c r="B2196"/>
      <c r="C2196"/>
      <c r="D2196"/>
    </row>
    <row r="2197" spans="2:4" x14ac:dyDescent="0.25">
      <c r="B2197"/>
      <c r="C2197"/>
      <c r="D2197"/>
    </row>
    <row r="2198" spans="2:4" x14ac:dyDescent="0.25">
      <c r="B2198"/>
      <c r="C2198"/>
      <c r="D2198"/>
    </row>
    <row r="2199" spans="2:4" x14ac:dyDescent="0.25">
      <c r="B2199"/>
      <c r="C2199"/>
      <c r="D2199"/>
    </row>
    <row r="2200" spans="2:4" x14ac:dyDescent="0.25">
      <c r="B2200"/>
      <c r="C2200"/>
      <c r="D2200"/>
    </row>
    <row r="2201" spans="2:4" x14ac:dyDescent="0.25">
      <c r="B2201"/>
      <c r="C2201"/>
      <c r="D2201"/>
    </row>
    <row r="2202" spans="2:4" x14ac:dyDescent="0.25">
      <c r="B2202"/>
      <c r="C2202"/>
      <c r="D2202"/>
    </row>
    <row r="2203" spans="2:4" x14ac:dyDescent="0.25">
      <c r="B2203"/>
      <c r="C2203"/>
      <c r="D2203"/>
    </row>
    <row r="2204" spans="2:4" x14ac:dyDescent="0.25">
      <c r="B2204"/>
      <c r="C2204"/>
      <c r="D2204"/>
    </row>
    <row r="2205" spans="2:4" x14ac:dyDescent="0.25">
      <c r="B2205"/>
      <c r="C2205"/>
      <c r="D2205"/>
    </row>
    <row r="2206" spans="2:4" x14ac:dyDescent="0.25">
      <c r="B2206"/>
      <c r="C2206"/>
      <c r="D2206"/>
    </row>
    <row r="2207" spans="2:4" x14ac:dyDescent="0.25">
      <c r="B2207"/>
      <c r="C2207"/>
      <c r="D2207"/>
    </row>
    <row r="2208" spans="2:4" x14ac:dyDescent="0.25">
      <c r="B2208"/>
      <c r="C2208"/>
      <c r="D2208"/>
    </row>
    <row r="2209" spans="2:4" x14ac:dyDescent="0.25">
      <c r="B2209"/>
      <c r="C2209"/>
      <c r="D2209"/>
    </row>
    <row r="2210" spans="2:4" x14ac:dyDescent="0.25">
      <c r="B2210"/>
      <c r="C2210"/>
      <c r="D2210"/>
    </row>
    <row r="2211" spans="2:4" x14ac:dyDescent="0.25">
      <c r="B2211"/>
      <c r="C2211"/>
      <c r="D2211"/>
    </row>
    <row r="2212" spans="2:4" x14ac:dyDescent="0.25">
      <c r="B2212"/>
      <c r="C2212"/>
      <c r="D2212"/>
    </row>
    <row r="2213" spans="2:4" x14ac:dyDescent="0.25">
      <c r="B2213"/>
      <c r="C2213"/>
      <c r="D2213"/>
    </row>
    <row r="2214" spans="2:4" x14ac:dyDescent="0.25">
      <c r="B2214"/>
      <c r="C2214"/>
      <c r="D2214"/>
    </row>
    <row r="2215" spans="2:4" x14ac:dyDescent="0.25">
      <c r="B2215"/>
      <c r="C2215"/>
      <c r="D2215"/>
    </row>
    <row r="2216" spans="2:4" x14ac:dyDescent="0.25">
      <c r="B2216"/>
      <c r="C2216"/>
      <c r="D2216"/>
    </row>
    <row r="2217" spans="2:4" x14ac:dyDescent="0.25">
      <c r="B2217"/>
      <c r="C2217"/>
      <c r="D2217"/>
    </row>
    <row r="2218" spans="2:4" x14ac:dyDescent="0.25">
      <c r="B2218"/>
      <c r="C2218"/>
      <c r="D2218"/>
    </row>
    <row r="2219" spans="2:4" x14ac:dyDescent="0.25">
      <c r="B2219"/>
      <c r="C2219"/>
      <c r="D2219"/>
    </row>
    <row r="2220" spans="2:4" x14ac:dyDescent="0.25">
      <c r="B2220"/>
      <c r="C2220"/>
      <c r="D2220"/>
    </row>
    <row r="2221" spans="2:4" x14ac:dyDescent="0.25">
      <c r="B2221"/>
      <c r="C2221"/>
      <c r="D2221"/>
    </row>
    <row r="2222" spans="2:4" x14ac:dyDescent="0.25">
      <c r="B2222"/>
      <c r="C2222"/>
      <c r="D2222"/>
    </row>
    <row r="2223" spans="2:4" x14ac:dyDescent="0.25">
      <c r="B2223"/>
      <c r="C2223"/>
      <c r="D2223"/>
    </row>
    <row r="2224" spans="2:4" x14ac:dyDescent="0.25">
      <c r="B2224"/>
      <c r="C2224"/>
      <c r="D2224"/>
    </row>
    <row r="2225" spans="2:4" x14ac:dyDescent="0.25">
      <c r="B2225"/>
      <c r="C2225"/>
      <c r="D2225"/>
    </row>
    <row r="2226" spans="2:4" x14ac:dyDescent="0.25">
      <c r="B2226"/>
      <c r="C2226"/>
      <c r="D2226"/>
    </row>
    <row r="2227" spans="2:4" x14ac:dyDescent="0.25">
      <c r="B2227"/>
      <c r="C2227"/>
      <c r="D2227"/>
    </row>
    <row r="2228" spans="2:4" x14ac:dyDescent="0.25">
      <c r="B2228"/>
      <c r="C2228"/>
      <c r="D2228"/>
    </row>
    <row r="2229" spans="2:4" x14ac:dyDescent="0.25">
      <c r="B2229"/>
      <c r="C2229"/>
      <c r="D2229"/>
    </row>
    <row r="2230" spans="2:4" x14ac:dyDescent="0.25">
      <c r="B2230"/>
      <c r="C2230"/>
      <c r="D2230"/>
    </row>
    <row r="2231" spans="2:4" x14ac:dyDescent="0.25">
      <c r="B2231"/>
      <c r="C2231"/>
      <c r="D2231"/>
    </row>
    <row r="2232" spans="2:4" x14ac:dyDescent="0.25">
      <c r="B2232"/>
      <c r="C2232"/>
      <c r="D2232"/>
    </row>
    <row r="2233" spans="2:4" x14ac:dyDescent="0.25">
      <c r="B2233"/>
      <c r="C2233"/>
      <c r="D2233"/>
    </row>
    <row r="2234" spans="2:4" x14ac:dyDescent="0.25">
      <c r="B2234"/>
      <c r="C2234"/>
      <c r="D2234"/>
    </row>
    <row r="2235" spans="2:4" x14ac:dyDescent="0.25">
      <c r="B2235"/>
      <c r="C2235"/>
      <c r="D2235"/>
    </row>
    <row r="2236" spans="2:4" x14ac:dyDescent="0.25">
      <c r="B2236"/>
      <c r="C2236"/>
      <c r="D2236"/>
    </row>
    <row r="2237" spans="2:4" x14ac:dyDescent="0.25">
      <c r="B2237"/>
      <c r="C2237"/>
      <c r="D2237"/>
    </row>
    <row r="2238" spans="2:4" x14ac:dyDescent="0.25">
      <c r="B2238"/>
      <c r="C2238"/>
      <c r="D2238"/>
    </row>
    <row r="2239" spans="2:4" x14ac:dyDescent="0.25">
      <c r="B2239"/>
      <c r="C2239"/>
      <c r="D2239"/>
    </row>
    <row r="2240" spans="2:4" x14ac:dyDescent="0.25">
      <c r="B2240"/>
      <c r="C2240"/>
      <c r="D2240"/>
    </row>
    <row r="2241" spans="2:4" x14ac:dyDescent="0.25">
      <c r="B2241"/>
      <c r="C2241"/>
      <c r="D2241"/>
    </row>
    <row r="2242" spans="2:4" x14ac:dyDescent="0.25">
      <c r="B2242"/>
      <c r="C2242"/>
      <c r="D2242"/>
    </row>
    <row r="2243" spans="2:4" x14ac:dyDescent="0.25">
      <c r="B2243"/>
      <c r="C2243"/>
      <c r="D2243"/>
    </row>
    <row r="2244" spans="2:4" x14ac:dyDescent="0.25">
      <c r="B2244"/>
      <c r="C2244"/>
      <c r="D2244"/>
    </row>
    <row r="2245" spans="2:4" x14ac:dyDescent="0.25">
      <c r="B2245"/>
      <c r="C2245"/>
      <c r="D2245"/>
    </row>
    <row r="2246" spans="2:4" x14ac:dyDescent="0.25">
      <c r="B2246"/>
      <c r="C2246"/>
      <c r="D2246"/>
    </row>
    <row r="2247" spans="2:4" x14ac:dyDescent="0.25">
      <c r="B2247"/>
      <c r="C2247"/>
      <c r="D2247"/>
    </row>
    <row r="2248" spans="2:4" x14ac:dyDescent="0.25">
      <c r="B2248"/>
      <c r="C2248"/>
      <c r="D2248"/>
    </row>
    <row r="2249" spans="2:4" x14ac:dyDescent="0.25">
      <c r="B2249"/>
      <c r="C2249"/>
      <c r="D2249"/>
    </row>
    <row r="2250" spans="2:4" x14ac:dyDescent="0.25">
      <c r="B2250"/>
      <c r="C2250"/>
      <c r="D2250"/>
    </row>
    <row r="2251" spans="2:4" x14ac:dyDescent="0.25">
      <c r="B2251"/>
      <c r="C2251"/>
      <c r="D2251"/>
    </row>
    <row r="2252" spans="2:4" x14ac:dyDescent="0.25">
      <c r="B2252"/>
      <c r="C2252"/>
      <c r="D2252"/>
    </row>
    <row r="2253" spans="2:4" x14ac:dyDescent="0.25">
      <c r="B2253"/>
      <c r="C2253"/>
      <c r="D2253"/>
    </row>
    <row r="2254" spans="2:4" x14ac:dyDescent="0.25">
      <c r="B2254"/>
      <c r="C2254"/>
      <c r="D2254"/>
    </row>
    <row r="2255" spans="2:4" x14ac:dyDescent="0.25">
      <c r="B2255"/>
      <c r="C2255"/>
      <c r="D2255"/>
    </row>
    <row r="2256" spans="2:4" x14ac:dyDescent="0.25">
      <c r="B2256"/>
      <c r="C2256"/>
      <c r="D2256"/>
    </row>
    <row r="2257" spans="2:4" x14ac:dyDescent="0.25">
      <c r="B2257"/>
      <c r="C2257"/>
      <c r="D2257"/>
    </row>
    <row r="2258" spans="2:4" x14ac:dyDescent="0.25">
      <c r="B2258"/>
      <c r="C2258"/>
      <c r="D2258"/>
    </row>
    <row r="2259" spans="2:4" x14ac:dyDescent="0.25">
      <c r="B2259"/>
      <c r="C2259"/>
      <c r="D2259"/>
    </row>
    <row r="2260" spans="2:4" x14ac:dyDescent="0.25">
      <c r="B2260"/>
      <c r="C2260"/>
      <c r="D2260"/>
    </row>
    <row r="2261" spans="2:4" x14ac:dyDescent="0.25">
      <c r="B2261"/>
      <c r="C2261"/>
      <c r="D2261"/>
    </row>
    <row r="2262" spans="2:4" x14ac:dyDescent="0.25">
      <c r="B2262"/>
      <c r="C2262"/>
      <c r="D2262"/>
    </row>
    <row r="2263" spans="2:4" x14ac:dyDescent="0.25">
      <c r="B2263"/>
      <c r="C2263"/>
      <c r="D2263"/>
    </row>
    <row r="2264" spans="2:4" x14ac:dyDescent="0.25">
      <c r="B2264"/>
      <c r="C2264"/>
      <c r="D2264"/>
    </row>
    <row r="2265" spans="2:4" x14ac:dyDescent="0.25">
      <c r="B2265"/>
      <c r="C2265"/>
      <c r="D2265"/>
    </row>
    <row r="2266" spans="2:4" x14ac:dyDescent="0.25">
      <c r="B2266"/>
      <c r="C2266"/>
      <c r="D2266"/>
    </row>
    <row r="2267" spans="2:4" x14ac:dyDescent="0.25">
      <c r="B2267"/>
      <c r="C2267"/>
      <c r="D2267"/>
    </row>
    <row r="2268" spans="2:4" x14ac:dyDescent="0.25">
      <c r="B2268"/>
      <c r="C2268"/>
      <c r="D2268"/>
    </row>
    <row r="2269" spans="2:4" x14ac:dyDescent="0.25">
      <c r="B2269"/>
      <c r="C2269"/>
      <c r="D2269"/>
    </row>
    <row r="2270" spans="2:4" x14ac:dyDescent="0.25">
      <c r="B2270"/>
      <c r="C2270"/>
      <c r="D2270"/>
    </row>
    <row r="2271" spans="2:4" x14ac:dyDescent="0.25">
      <c r="B2271"/>
      <c r="C2271"/>
      <c r="D2271"/>
    </row>
    <row r="2272" spans="2:4" x14ac:dyDescent="0.25">
      <c r="B2272"/>
      <c r="C2272"/>
      <c r="D2272"/>
    </row>
    <row r="2273" spans="2:4" x14ac:dyDescent="0.25">
      <c r="B2273"/>
      <c r="C2273"/>
      <c r="D2273"/>
    </row>
    <row r="2274" spans="2:4" x14ac:dyDescent="0.25">
      <c r="B2274"/>
      <c r="C2274"/>
      <c r="D2274"/>
    </row>
    <row r="2275" spans="2:4" x14ac:dyDescent="0.25">
      <c r="B2275"/>
      <c r="C2275"/>
      <c r="D2275"/>
    </row>
    <row r="2276" spans="2:4" x14ac:dyDescent="0.25">
      <c r="B2276"/>
      <c r="C2276"/>
      <c r="D2276"/>
    </row>
    <row r="2277" spans="2:4" x14ac:dyDescent="0.25">
      <c r="B2277"/>
      <c r="C2277"/>
      <c r="D2277"/>
    </row>
    <row r="2278" spans="2:4" x14ac:dyDescent="0.25">
      <c r="B2278"/>
      <c r="C2278"/>
      <c r="D2278"/>
    </row>
    <row r="2279" spans="2:4" x14ac:dyDescent="0.25">
      <c r="B2279"/>
      <c r="C2279"/>
      <c r="D2279"/>
    </row>
    <row r="2280" spans="2:4" x14ac:dyDescent="0.25">
      <c r="B2280"/>
      <c r="C2280"/>
      <c r="D2280"/>
    </row>
    <row r="2281" spans="2:4" x14ac:dyDescent="0.25">
      <c r="B2281"/>
      <c r="C2281"/>
      <c r="D2281"/>
    </row>
    <row r="2282" spans="2:4" x14ac:dyDescent="0.25">
      <c r="B2282"/>
      <c r="C2282"/>
      <c r="D2282"/>
    </row>
    <row r="2283" spans="2:4" x14ac:dyDescent="0.25">
      <c r="B2283"/>
      <c r="C2283"/>
      <c r="D2283"/>
    </row>
    <row r="2284" spans="2:4" x14ac:dyDescent="0.25">
      <c r="B2284"/>
      <c r="C2284"/>
      <c r="D2284"/>
    </row>
    <row r="2285" spans="2:4" x14ac:dyDescent="0.25">
      <c r="B2285"/>
      <c r="C2285"/>
      <c r="D2285"/>
    </row>
    <row r="2286" spans="2:4" x14ac:dyDescent="0.25">
      <c r="B2286"/>
      <c r="C2286"/>
      <c r="D2286"/>
    </row>
    <row r="2287" spans="2:4" x14ac:dyDescent="0.25">
      <c r="B2287"/>
      <c r="C2287"/>
      <c r="D2287"/>
    </row>
    <row r="2288" spans="2:4" x14ac:dyDescent="0.25">
      <c r="B2288"/>
      <c r="C2288"/>
      <c r="D2288"/>
    </row>
    <row r="2289" spans="2:4" x14ac:dyDescent="0.25">
      <c r="B2289"/>
      <c r="C2289"/>
      <c r="D2289"/>
    </row>
    <row r="2290" spans="2:4" x14ac:dyDescent="0.25">
      <c r="B2290"/>
      <c r="C2290"/>
      <c r="D2290"/>
    </row>
    <row r="2291" spans="2:4" x14ac:dyDescent="0.25">
      <c r="B2291"/>
      <c r="C2291"/>
      <c r="D2291"/>
    </row>
    <row r="2292" spans="2:4" x14ac:dyDescent="0.25">
      <c r="B2292"/>
      <c r="C2292"/>
      <c r="D2292"/>
    </row>
    <row r="2293" spans="2:4" x14ac:dyDescent="0.25">
      <c r="B2293"/>
      <c r="C2293"/>
      <c r="D2293"/>
    </row>
    <row r="2294" spans="2:4" x14ac:dyDescent="0.25">
      <c r="B2294"/>
      <c r="C2294"/>
      <c r="D2294"/>
    </row>
    <row r="2295" spans="2:4" x14ac:dyDescent="0.25">
      <c r="B2295"/>
      <c r="C2295"/>
      <c r="D2295"/>
    </row>
    <row r="2296" spans="2:4" x14ac:dyDescent="0.25">
      <c r="B2296"/>
      <c r="C2296"/>
      <c r="D2296"/>
    </row>
    <row r="2297" spans="2:4" x14ac:dyDescent="0.25">
      <c r="B2297"/>
      <c r="C2297"/>
      <c r="D2297"/>
    </row>
    <row r="2298" spans="2:4" x14ac:dyDescent="0.25">
      <c r="B2298"/>
      <c r="C2298"/>
      <c r="D2298"/>
    </row>
    <row r="2299" spans="2:4" x14ac:dyDescent="0.25">
      <c r="B2299"/>
      <c r="C2299"/>
      <c r="D2299"/>
    </row>
    <row r="2300" spans="2:4" x14ac:dyDescent="0.25">
      <c r="B2300"/>
      <c r="C2300"/>
      <c r="D2300"/>
    </row>
    <row r="2301" spans="2:4" x14ac:dyDescent="0.25">
      <c r="B2301"/>
      <c r="C2301"/>
      <c r="D2301"/>
    </row>
    <row r="2302" spans="2:4" x14ac:dyDescent="0.25">
      <c r="B2302"/>
      <c r="C2302"/>
      <c r="D2302"/>
    </row>
    <row r="2303" spans="2:4" x14ac:dyDescent="0.25">
      <c r="B2303"/>
      <c r="C2303"/>
      <c r="D2303"/>
    </row>
    <row r="2304" spans="2:4" x14ac:dyDescent="0.25">
      <c r="B2304"/>
      <c r="C2304"/>
      <c r="D2304"/>
    </row>
    <row r="2305" spans="2:4" x14ac:dyDescent="0.25">
      <c r="B2305"/>
      <c r="C2305"/>
      <c r="D2305"/>
    </row>
    <row r="2306" spans="2:4" x14ac:dyDescent="0.25">
      <c r="B2306"/>
      <c r="C2306"/>
      <c r="D2306"/>
    </row>
    <row r="2307" spans="2:4" x14ac:dyDescent="0.25">
      <c r="B2307"/>
      <c r="C2307"/>
      <c r="D2307"/>
    </row>
    <row r="2308" spans="2:4" x14ac:dyDescent="0.25">
      <c r="B2308"/>
      <c r="C2308"/>
      <c r="D2308"/>
    </row>
    <row r="2309" spans="2:4" x14ac:dyDescent="0.25">
      <c r="B2309"/>
      <c r="C2309"/>
      <c r="D2309"/>
    </row>
    <row r="2310" spans="2:4" x14ac:dyDescent="0.25">
      <c r="B2310"/>
      <c r="C2310"/>
      <c r="D2310"/>
    </row>
    <row r="2311" spans="2:4" x14ac:dyDescent="0.25">
      <c r="B2311"/>
      <c r="C2311"/>
      <c r="D2311"/>
    </row>
    <row r="2312" spans="2:4" x14ac:dyDescent="0.25">
      <c r="B2312"/>
      <c r="C2312"/>
      <c r="D2312"/>
    </row>
    <row r="2313" spans="2:4" x14ac:dyDescent="0.25">
      <c r="B2313"/>
      <c r="C2313"/>
      <c r="D2313"/>
    </row>
    <row r="2314" spans="2:4" x14ac:dyDescent="0.25">
      <c r="B2314"/>
      <c r="C2314"/>
      <c r="D2314"/>
    </row>
    <row r="2315" spans="2:4" x14ac:dyDescent="0.25">
      <c r="B2315"/>
      <c r="C2315"/>
      <c r="D2315"/>
    </row>
    <row r="2316" spans="2:4" x14ac:dyDescent="0.25">
      <c r="B2316"/>
      <c r="C2316"/>
      <c r="D2316"/>
    </row>
    <row r="2317" spans="2:4" x14ac:dyDescent="0.25">
      <c r="B2317"/>
      <c r="C2317"/>
      <c r="D2317"/>
    </row>
    <row r="2318" spans="2:4" x14ac:dyDescent="0.25">
      <c r="B2318"/>
      <c r="C2318"/>
      <c r="D2318"/>
    </row>
    <row r="2319" spans="2:4" x14ac:dyDescent="0.25">
      <c r="B2319"/>
      <c r="C2319"/>
      <c r="D2319"/>
    </row>
    <row r="2320" spans="2:4" x14ac:dyDescent="0.25">
      <c r="B2320"/>
      <c r="C2320"/>
      <c r="D2320"/>
    </row>
    <row r="2321" spans="2:4" x14ac:dyDescent="0.25">
      <c r="B2321"/>
      <c r="C2321"/>
      <c r="D2321"/>
    </row>
    <row r="2322" spans="2:4" x14ac:dyDescent="0.25">
      <c r="B2322"/>
      <c r="C2322"/>
      <c r="D2322"/>
    </row>
    <row r="2323" spans="2:4" x14ac:dyDescent="0.25">
      <c r="B2323"/>
      <c r="C2323"/>
      <c r="D2323"/>
    </row>
    <row r="2324" spans="2:4" x14ac:dyDescent="0.25">
      <c r="B2324"/>
      <c r="C2324"/>
      <c r="D2324"/>
    </row>
    <row r="2325" spans="2:4" x14ac:dyDescent="0.25">
      <c r="B2325"/>
      <c r="C2325"/>
      <c r="D2325"/>
    </row>
    <row r="2326" spans="2:4" x14ac:dyDescent="0.25">
      <c r="B2326"/>
      <c r="C2326"/>
      <c r="D2326"/>
    </row>
    <row r="2327" spans="2:4" x14ac:dyDescent="0.25">
      <c r="B2327"/>
      <c r="C2327"/>
      <c r="D2327"/>
    </row>
    <row r="2328" spans="2:4" x14ac:dyDescent="0.25">
      <c r="B2328"/>
      <c r="C2328"/>
      <c r="D2328"/>
    </row>
    <row r="2329" spans="2:4" x14ac:dyDescent="0.25">
      <c r="B2329"/>
      <c r="C2329"/>
      <c r="D2329"/>
    </row>
    <row r="2330" spans="2:4" x14ac:dyDescent="0.25">
      <c r="B2330"/>
      <c r="C2330"/>
      <c r="D2330"/>
    </row>
    <row r="2331" spans="2:4" x14ac:dyDescent="0.25">
      <c r="B2331"/>
      <c r="C2331"/>
      <c r="D2331"/>
    </row>
    <row r="2332" spans="2:4" x14ac:dyDescent="0.25">
      <c r="B2332"/>
      <c r="C2332"/>
      <c r="D2332"/>
    </row>
    <row r="2333" spans="2:4" x14ac:dyDescent="0.25">
      <c r="B2333"/>
      <c r="C2333"/>
      <c r="D2333"/>
    </row>
    <row r="2334" spans="2:4" x14ac:dyDescent="0.25">
      <c r="B2334"/>
      <c r="C2334"/>
      <c r="D2334"/>
    </row>
    <row r="2335" spans="2:4" x14ac:dyDescent="0.25">
      <c r="B2335"/>
      <c r="C2335"/>
      <c r="D2335"/>
    </row>
    <row r="2336" spans="2:4" x14ac:dyDescent="0.25">
      <c r="B2336"/>
      <c r="C2336"/>
      <c r="D2336"/>
    </row>
    <row r="2337" spans="2:4" x14ac:dyDescent="0.25">
      <c r="B2337"/>
      <c r="C2337"/>
      <c r="D2337"/>
    </row>
    <row r="2338" spans="2:4" x14ac:dyDescent="0.25">
      <c r="B2338"/>
      <c r="C2338"/>
      <c r="D2338"/>
    </row>
    <row r="2339" spans="2:4" x14ac:dyDescent="0.25">
      <c r="B2339"/>
      <c r="C2339"/>
      <c r="D2339"/>
    </row>
    <row r="2340" spans="2:4" x14ac:dyDescent="0.25">
      <c r="B2340"/>
      <c r="C2340"/>
      <c r="D2340"/>
    </row>
    <row r="2341" spans="2:4" x14ac:dyDescent="0.25">
      <c r="B2341"/>
      <c r="C2341"/>
      <c r="D2341"/>
    </row>
    <row r="2342" spans="2:4" x14ac:dyDescent="0.25">
      <c r="B2342"/>
      <c r="C2342"/>
      <c r="D2342"/>
    </row>
    <row r="2343" spans="2:4" x14ac:dyDescent="0.25">
      <c r="B2343"/>
      <c r="C2343"/>
      <c r="D2343"/>
    </row>
    <row r="2344" spans="2:4" x14ac:dyDescent="0.25">
      <c r="B2344"/>
      <c r="C2344"/>
      <c r="D2344"/>
    </row>
    <row r="2345" spans="2:4" x14ac:dyDescent="0.25">
      <c r="B2345"/>
      <c r="C2345"/>
      <c r="D2345"/>
    </row>
    <row r="2346" spans="2:4" x14ac:dyDescent="0.25">
      <c r="B2346"/>
      <c r="C2346"/>
    </row>
    <row r="2347" spans="2:4" x14ac:dyDescent="0.25">
      <c r="B2347"/>
      <c r="C2347"/>
    </row>
    <row r="2348" spans="2:4" x14ac:dyDescent="0.25">
      <c r="B2348"/>
      <c r="C2348"/>
    </row>
    <row r="2349" spans="2:4" x14ac:dyDescent="0.25">
      <c r="B2349"/>
      <c r="C2349"/>
    </row>
    <row r="2350" spans="2:4" x14ac:dyDescent="0.25">
      <c r="B2350"/>
      <c r="C2350"/>
    </row>
    <row r="2351" spans="2:4" x14ac:dyDescent="0.25">
      <c r="B2351"/>
      <c r="C2351"/>
    </row>
    <row r="2352" spans="2:4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</row>
    <row r="2617" spans="2:3" x14ac:dyDescent="0.25">
      <c r="B2617"/>
    </row>
    <row r="2618" spans="2:3" x14ac:dyDescent="0.25">
      <c r="B2618"/>
    </row>
    <row r="2619" spans="2:3" x14ac:dyDescent="0.25">
      <c r="B2619"/>
    </row>
    <row r="2620" spans="2:3" x14ac:dyDescent="0.25">
      <c r="B2620"/>
    </row>
    <row r="2621" spans="2:3" x14ac:dyDescent="0.25">
      <c r="B2621"/>
    </row>
    <row r="2622" spans="2:3" x14ac:dyDescent="0.25">
      <c r="B2622"/>
    </row>
    <row r="2623" spans="2:3" x14ac:dyDescent="0.25">
      <c r="B2623"/>
    </row>
    <row r="2624" spans="2:3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</sheetData>
  <mergeCells count="1">
    <mergeCell ref="A1:D1"/>
  </mergeCells>
  <printOptions gridLines="1"/>
  <pageMargins left="0.7" right="0.7" top="0.75" bottom="0.75" header="0.3" footer="0.3"/>
  <pageSetup fitToHeight="0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1" workbookViewId="0">
      <pane xSplit="1" topLeftCell="B1" activePane="topRight" state="frozen"/>
      <selection activeCell="A51" sqref="A51"/>
      <selection pane="topRight" activeCell="D45" sqref="D45"/>
    </sheetView>
  </sheetViews>
  <sheetFormatPr defaultRowHeight="15" x14ac:dyDescent="0.25"/>
  <cols>
    <col min="1" max="1" width="13" customWidth="1"/>
    <col min="2" max="2" width="22.85546875" bestFit="1" customWidth="1"/>
    <col min="3" max="3" width="26.5703125" bestFit="1" customWidth="1"/>
    <col min="4" max="4" width="37.7109375" customWidth="1"/>
    <col min="5" max="5" width="51.85546875" customWidth="1"/>
  </cols>
  <sheetData>
    <row r="1" spans="1:5" x14ac:dyDescent="0.25">
      <c r="A1" s="1" t="s">
        <v>292</v>
      </c>
      <c r="B1" t="s">
        <v>386</v>
      </c>
    </row>
    <row r="3" spans="1:5" x14ac:dyDescent="0.25">
      <c r="A3" s="1" t="s">
        <v>388</v>
      </c>
      <c r="B3" t="s">
        <v>389</v>
      </c>
      <c r="C3" t="s">
        <v>390</v>
      </c>
      <c r="D3" t="s">
        <v>391</v>
      </c>
      <c r="E3" t="s">
        <v>392</v>
      </c>
    </row>
    <row r="4" spans="1:5" x14ac:dyDescent="0.25">
      <c r="A4" s="2" t="s">
        <v>308</v>
      </c>
      <c r="B4" s="42">
        <v>111</v>
      </c>
      <c r="C4" s="42">
        <v>4500</v>
      </c>
      <c r="D4" s="43">
        <v>2.4666666666666667E-2</v>
      </c>
      <c r="E4" s="44">
        <v>40.54054054054054</v>
      </c>
    </row>
    <row r="5" spans="1:5" x14ac:dyDescent="0.25">
      <c r="A5" s="2" t="s">
        <v>303</v>
      </c>
      <c r="B5" s="42">
        <v>285</v>
      </c>
      <c r="C5" s="42">
        <v>3302</v>
      </c>
      <c r="D5" s="43">
        <v>8.6311326468806779E-2</v>
      </c>
      <c r="E5" s="44">
        <v>11.585964912280701</v>
      </c>
    </row>
    <row r="6" spans="1:5" x14ac:dyDescent="0.25">
      <c r="A6" s="2" t="s">
        <v>328</v>
      </c>
      <c r="B6" s="42">
        <v>585</v>
      </c>
      <c r="C6" s="42">
        <v>34299</v>
      </c>
      <c r="D6" s="43">
        <v>1.705589084229861E-2</v>
      </c>
      <c r="E6" s="44">
        <v>58.630769230769232</v>
      </c>
    </row>
    <row r="7" spans="1:5" x14ac:dyDescent="0.25">
      <c r="A7" s="2" t="s">
        <v>315</v>
      </c>
      <c r="B7" s="42">
        <v>646</v>
      </c>
      <c r="C7" s="42">
        <v>13011</v>
      </c>
      <c r="D7" s="43">
        <v>4.9650295903466299E-2</v>
      </c>
      <c r="E7" s="44">
        <v>20.140866873065015</v>
      </c>
    </row>
    <row r="8" spans="1:5" x14ac:dyDescent="0.25">
      <c r="A8" s="2" t="s">
        <v>314</v>
      </c>
      <c r="B8" s="42">
        <v>285</v>
      </c>
      <c r="C8" s="42">
        <v>10591</v>
      </c>
      <c r="D8" s="43">
        <v>2.6909640260598621E-2</v>
      </c>
      <c r="E8" s="44">
        <v>37.161403508771933</v>
      </c>
    </row>
    <row r="9" spans="1:5" x14ac:dyDescent="0.25">
      <c r="A9" s="2" t="s">
        <v>306</v>
      </c>
      <c r="B9" s="42">
        <v>1807</v>
      </c>
      <c r="C9" s="42">
        <v>77776</v>
      </c>
      <c r="D9" s="43">
        <v>2.3233388191730098E-2</v>
      </c>
      <c r="E9" s="44">
        <v>43.041505257332595</v>
      </c>
    </row>
    <row r="10" spans="1:5" x14ac:dyDescent="0.25">
      <c r="A10" s="2" t="s">
        <v>326</v>
      </c>
      <c r="B10" s="42">
        <v>7</v>
      </c>
      <c r="C10" s="42">
        <v>482</v>
      </c>
      <c r="D10" s="43">
        <v>1.4522821576763486E-2</v>
      </c>
      <c r="E10" s="44">
        <v>68.857142857142861</v>
      </c>
    </row>
    <row r="11" spans="1:5" x14ac:dyDescent="0.25">
      <c r="A11" s="2" t="s">
        <v>316</v>
      </c>
      <c r="B11" s="42">
        <v>637</v>
      </c>
      <c r="C11" s="42">
        <v>16841</v>
      </c>
      <c r="D11" s="43">
        <v>3.7824357223442788E-2</v>
      </c>
      <c r="E11" s="44">
        <v>26.437990580847725</v>
      </c>
    </row>
    <row r="12" spans="1:5" x14ac:dyDescent="0.25">
      <c r="A12" s="2" t="s">
        <v>312</v>
      </c>
      <c r="B12" s="42">
        <v>356</v>
      </c>
      <c r="C12" s="42">
        <v>7073</v>
      </c>
      <c r="D12" s="43">
        <v>5.0332249399123424E-2</v>
      </c>
      <c r="E12" s="44">
        <v>19.867977528089888</v>
      </c>
    </row>
    <row r="13" spans="1:5" x14ac:dyDescent="0.25">
      <c r="A13" s="2" t="s">
        <v>324</v>
      </c>
      <c r="B13" s="42">
        <v>23</v>
      </c>
      <c r="C13" s="42">
        <v>1002</v>
      </c>
      <c r="D13" s="43">
        <v>2.2954091816367265E-2</v>
      </c>
      <c r="E13" s="44">
        <v>43.565217391304351</v>
      </c>
    </row>
    <row r="14" spans="1:5" x14ac:dyDescent="0.25">
      <c r="A14" s="2" t="s">
        <v>331</v>
      </c>
      <c r="B14" s="42">
        <v>376</v>
      </c>
      <c r="C14" s="42">
        <v>18232</v>
      </c>
      <c r="D14" s="43">
        <v>2.0623080298376482E-2</v>
      </c>
      <c r="E14" s="44">
        <v>48.48936170212766</v>
      </c>
    </row>
    <row r="15" spans="1:5" x14ac:dyDescent="0.25">
      <c r="A15" s="2" t="s">
        <v>335</v>
      </c>
      <c r="B15" s="42">
        <v>0</v>
      </c>
      <c r="C15" s="42">
        <v>324</v>
      </c>
      <c r="D15" s="43">
        <v>0</v>
      </c>
      <c r="E15" s="44" t="e">
        <v>#DIV/0!</v>
      </c>
    </row>
    <row r="16" spans="1:5" x14ac:dyDescent="0.25">
      <c r="A16" s="2" t="s">
        <v>322</v>
      </c>
      <c r="B16" s="42">
        <v>1070</v>
      </c>
      <c r="C16" s="42">
        <v>19215</v>
      </c>
      <c r="D16" s="43">
        <v>5.5685662243039294E-2</v>
      </c>
      <c r="E16" s="44">
        <v>17.957943925233646</v>
      </c>
    </row>
    <row r="17" spans="1:5" x14ac:dyDescent="0.25">
      <c r="A17" s="2" t="s">
        <v>298</v>
      </c>
      <c r="B17" s="42">
        <v>879</v>
      </c>
      <c r="C17" s="42">
        <v>10367</v>
      </c>
      <c r="D17" s="43">
        <v>8.4788270473618213E-2</v>
      </c>
      <c r="E17" s="44">
        <v>11.794084186575654</v>
      </c>
    </row>
    <row r="18" spans="1:5" x14ac:dyDescent="0.25">
      <c r="A18" s="2" t="s">
        <v>323</v>
      </c>
      <c r="B18" s="42">
        <v>332</v>
      </c>
      <c r="C18" s="42">
        <v>8096</v>
      </c>
      <c r="D18" s="43">
        <v>4.100790513833992E-2</v>
      </c>
      <c r="E18" s="44">
        <v>24.3855421686747</v>
      </c>
    </row>
    <row r="19" spans="1:5" x14ac:dyDescent="0.25">
      <c r="A19" s="2" t="s">
        <v>313</v>
      </c>
      <c r="B19" s="42">
        <v>68</v>
      </c>
      <c r="C19" s="42">
        <v>2872</v>
      </c>
      <c r="D19" s="43">
        <v>2.3676880222841225E-2</v>
      </c>
      <c r="E19" s="44">
        <v>42.235294117647058</v>
      </c>
    </row>
    <row r="20" spans="1:5" x14ac:dyDescent="0.25">
      <c r="A20" s="2" t="s">
        <v>304</v>
      </c>
      <c r="B20" s="42">
        <v>6188</v>
      </c>
      <c r="C20" s="42">
        <v>270883</v>
      </c>
      <c r="D20" s="43">
        <v>2.2843810796543157E-2</v>
      </c>
      <c r="E20" s="44">
        <v>43.775533290239174</v>
      </c>
    </row>
    <row r="21" spans="1:5" x14ac:dyDescent="0.25">
      <c r="A21" s="2" t="s">
        <v>305</v>
      </c>
      <c r="B21" s="42">
        <v>794</v>
      </c>
      <c r="C21" s="42">
        <v>36190</v>
      </c>
      <c r="D21" s="43">
        <v>2.1939762365294279E-2</v>
      </c>
      <c r="E21" s="44">
        <v>45.579345088161212</v>
      </c>
    </row>
    <row r="22" spans="1:5" x14ac:dyDescent="0.25">
      <c r="A22" s="2" t="s">
        <v>319</v>
      </c>
      <c r="B22" s="42">
        <v>62</v>
      </c>
      <c r="C22" s="42">
        <v>4868</v>
      </c>
      <c r="D22" s="43">
        <v>1.2736236647493838E-2</v>
      </c>
      <c r="E22" s="44">
        <v>78.516129032258064</v>
      </c>
    </row>
    <row r="23" spans="1:5" x14ac:dyDescent="0.25">
      <c r="A23" s="2" t="s">
        <v>310</v>
      </c>
      <c r="B23" s="42">
        <v>179</v>
      </c>
      <c r="C23" s="42">
        <v>3219</v>
      </c>
      <c r="D23" s="43">
        <v>5.5607331469400438E-2</v>
      </c>
      <c r="E23" s="44">
        <v>17.983240223463689</v>
      </c>
    </row>
    <row r="24" spans="1:5" x14ac:dyDescent="0.25">
      <c r="A24" s="2" t="s">
        <v>299</v>
      </c>
      <c r="B24" s="42">
        <v>622</v>
      </c>
      <c r="C24" s="42">
        <v>11868</v>
      </c>
      <c r="D24" s="43">
        <v>5.2409841590832493E-2</v>
      </c>
      <c r="E24" s="44">
        <v>19.080385852090032</v>
      </c>
    </row>
    <row r="25" spans="1:5" x14ac:dyDescent="0.25">
      <c r="A25" s="2" t="s">
        <v>300</v>
      </c>
      <c r="B25" s="42">
        <v>39</v>
      </c>
      <c r="C25" s="42">
        <v>2004</v>
      </c>
      <c r="D25" s="43">
        <v>1.9461077844311378E-2</v>
      </c>
      <c r="E25" s="44">
        <v>51.384615384615387</v>
      </c>
    </row>
    <row r="26" spans="1:5" x14ac:dyDescent="0.25">
      <c r="A26" s="2" t="s">
        <v>329</v>
      </c>
      <c r="B26" s="42">
        <v>580</v>
      </c>
      <c r="C26" s="42">
        <v>7908</v>
      </c>
      <c r="D26" s="43">
        <v>7.3343449671219016E-2</v>
      </c>
      <c r="E26" s="44">
        <v>13.63448275862069</v>
      </c>
    </row>
    <row r="27" spans="1:5" x14ac:dyDescent="0.25">
      <c r="A27" s="2" t="s">
        <v>311</v>
      </c>
      <c r="B27" s="42">
        <v>220</v>
      </c>
      <c r="C27" s="42">
        <v>9418</v>
      </c>
      <c r="D27" s="43">
        <v>2.3359524315141218E-2</v>
      </c>
      <c r="E27" s="44">
        <v>42.809090909090912</v>
      </c>
    </row>
    <row r="28" spans="1:5" x14ac:dyDescent="0.25">
      <c r="A28" s="2" t="s">
        <v>334</v>
      </c>
      <c r="B28" s="42">
        <v>235</v>
      </c>
      <c r="C28" s="42">
        <v>3293</v>
      </c>
      <c r="D28" s="43">
        <v>7.136349832979047E-2</v>
      </c>
      <c r="E28" s="44">
        <v>14.012765957446808</v>
      </c>
    </row>
    <row r="29" spans="1:5" x14ac:dyDescent="0.25">
      <c r="A29" s="2" t="s">
        <v>325</v>
      </c>
      <c r="B29" s="42">
        <v>142</v>
      </c>
      <c r="C29" s="42">
        <v>1629</v>
      </c>
      <c r="D29" s="43">
        <v>8.7170042971147943E-2</v>
      </c>
      <c r="E29" s="44">
        <v>11.471830985915492</v>
      </c>
    </row>
    <row r="30" spans="1:5" x14ac:dyDescent="0.25">
      <c r="A30" s="2" t="s">
        <v>309</v>
      </c>
      <c r="B30" s="42">
        <v>3011</v>
      </c>
      <c r="C30" s="42">
        <v>127426</v>
      </c>
      <c r="D30" s="43">
        <v>2.3629400593285516E-2</v>
      </c>
      <c r="E30" s="44">
        <v>42.320159415476589</v>
      </c>
    </row>
    <row r="31" spans="1:5" x14ac:dyDescent="0.25">
      <c r="A31" s="2" t="s">
        <v>332</v>
      </c>
      <c r="B31" s="42">
        <v>19</v>
      </c>
      <c r="C31" s="42">
        <v>1955</v>
      </c>
      <c r="D31" s="43">
        <v>9.7186700767263427E-3</v>
      </c>
      <c r="E31" s="44">
        <v>102.89473684210526</v>
      </c>
    </row>
    <row r="32" spans="1:5" x14ac:dyDescent="0.25">
      <c r="A32" s="2" t="s">
        <v>301</v>
      </c>
      <c r="B32" s="42">
        <v>599</v>
      </c>
      <c r="C32" s="42">
        <v>18787</v>
      </c>
      <c r="D32" s="43">
        <v>3.1883749401181667E-2</v>
      </c>
      <c r="E32" s="44">
        <v>31.363939899833056</v>
      </c>
    </row>
    <row r="33" spans="1:5" x14ac:dyDescent="0.25">
      <c r="A33" s="2" t="s">
        <v>333</v>
      </c>
      <c r="B33" s="42">
        <v>57</v>
      </c>
      <c r="C33" s="42">
        <v>1199</v>
      </c>
      <c r="D33" s="43">
        <v>4.7539616346955797E-2</v>
      </c>
      <c r="E33" s="44">
        <v>21.035087719298247</v>
      </c>
    </row>
    <row r="34" spans="1:5" x14ac:dyDescent="0.25">
      <c r="A34" s="2" t="s">
        <v>302</v>
      </c>
      <c r="B34" s="42">
        <v>2639</v>
      </c>
      <c r="C34" s="42">
        <v>108457</v>
      </c>
      <c r="D34" s="43">
        <v>2.4332223830642558E-2</v>
      </c>
      <c r="E34" s="44">
        <v>41.097764304660856</v>
      </c>
    </row>
    <row r="35" spans="1:5" x14ac:dyDescent="0.25">
      <c r="A35" s="2" t="s">
        <v>317</v>
      </c>
      <c r="B35" s="42">
        <v>3217</v>
      </c>
      <c r="C35" s="42">
        <v>72448</v>
      </c>
      <c r="D35" s="43">
        <v>4.4404262367491169E-2</v>
      </c>
      <c r="E35" s="44">
        <v>22.520360584395398</v>
      </c>
    </row>
    <row r="36" spans="1:5" x14ac:dyDescent="0.25">
      <c r="A36" s="2" t="s">
        <v>318</v>
      </c>
      <c r="B36" s="42">
        <v>265</v>
      </c>
      <c r="C36" s="42">
        <v>6494</v>
      </c>
      <c r="D36" s="43">
        <v>4.0806898675700649E-2</v>
      </c>
      <c r="E36" s="44">
        <v>24.505660377358492</v>
      </c>
    </row>
    <row r="37" spans="1:5" x14ac:dyDescent="0.25">
      <c r="A37" s="2" t="s">
        <v>330</v>
      </c>
      <c r="B37" s="42">
        <v>1584</v>
      </c>
      <c r="C37" s="42">
        <v>40601</v>
      </c>
      <c r="D37" s="43">
        <v>3.9013817393660256E-2</v>
      </c>
      <c r="E37" s="44">
        <v>25.631944444444443</v>
      </c>
    </row>
    <row r="38" spans="1:5" x14ac:dyDescent="0.25">
      <c r="A38" s="2" t="s">
        <v>336</v>
      </c>
      <c r="B38" s="42">
        <v>21</v>
      </c>
      <c r="C38" s="42">
        <v>439</v>
      </c>
      <c r="D38" s="43">
        <v>4.7835990888382689E-2</v>
      </c>
      <c r="E38" s="44">
        <v>20.904761904761905</v>
      </c>
    </row>
    <row r="39" spans="1:5" x14ac:dyDescent="0.25">
      <c r="A39" s="2" t="s">
        <v>321</v>
      </c>
      <c r="B39" s="42">
        <v>287</v>
      </c>
      <c r="C39" s="42">
        <v>8971</v>
      </c>
      <c r="D39" s="43">
        <v>3.1991974138891988E-2</v>
      </c>
      <c r="E39" s="44">
        <v>31.257839721254356</v>
      </c>
    </row>
    <row r="40" spans="1:5" x14ac:dyDescent="0.25">
      <c r="A40" s="2" t="s">
        <v>307</v>
      </c>
      <c r="B40" s="42">
        <v>705</v>
      </c>
      <c r="C40" s="42">
        <v>27329</v>
      </c>
      <c r="D40" s="43">
        <v>2.5796772659080099E-2</v>
      </c>
      <c r="E40" s="44">
        <v>38.764539007092196</v>
      </c>
    </row>
    <row r="41" spans="1:5" x14ac:dyDescent="0.25">
      <c r="A41" s="2" t="s">
        <v>320</v>
      </c>
      <c r="B41" s="42">
        <v>72</v>
      </c>
      <c r="C41" s="42">
        <v>4530</v>
      </c>
      <c r="D41" s="43">
        <v>1.5894039735099338E-2</v>
      </c>
      <c r="E41" s="44">
        <v>62.916666666666664</v>
      </c>
    </row>
    <row r="42" spans="1:5" x14ac:dyDescent="0.25">
      <c r="A42" s="2" t="s">
        <v>327</v>
      </c>
      <c r="B42" s="42">
        <v>1605</v>
      </c>
      <c r="C42" s="42">
        <v>52002</v>
      </c>
      <c r="D42" s="43">
        <v>3.0864197530864196E-2</v>
      </c>
      <c r="E42" s="44">
        <v>32.4</v>
      </c>
    </row>
    <row r="43" spans="1:5" x14ac:dyDescent="0.25">
      <c r="A43" s="2" t="s">
        <v>338</v>
      </c>
      <c r="B43" s="42">
        <v>30609</v>
      </c>
      <c r="C43" s="42">
        <v>1049901</v>
      </c>
      <c r="D43" s="43">
        <v>2.9154177393868566E-2</v>
      </c>
      <c r="E43" s="44">
        <v>34.300401842595313</v>
      </c>
    </row>
  </sheetData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DATA</vt:lpstr>
      <vt:lpstr>FRPM</vt:lpstr>
      <vt:lpstr>Total enrolled</vt:lpstr>
      <vt:lpstr>Homeless, total</vt:lpstr>
      <vt:lpstr>Homeless, by status</vt:lpstr>
      <vt:lpstr>Homeless, by grade</vt:lpstr>
      <vt:lpstr>Homeless, by County</vt:lpstr>
      <vt:lpstr>DATA!_2007_SD_Poverty_Estimates</vt:lpstr>
      <vt:lpstr>DATA!_2008_SD_Poverty_Estimates</vt:lpstr>
      <vt:lpstr>DATA!_2009_SD_Poverty_Estimates</vt:lpstr>
      <vt:lpstr>_FilterDatabase</vt:lpstr>
    </vt:vector>
  </TitlesOfParts>
  <Company>OSPI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helen.miller</dc:creator>
  <cp:lastModifiedBy>Katara Jordan</cp:lastModifiedBy>
  <cp:lastPrinted>2012-08-09T00:34:58Z</cp:lastPrinted>
  <dcterms:created xsi:type="dcterms:W3CDTF">2007-09-17T19:12:48Z</dcterms:created>
  <dcterms:modified xsi:type="dcterms:W3CDTF">2014-02-12T22:39:16Z</dcterms:modified>
</cp:coreProperties>
</file>