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User\Desktop\FYP\"/>
    </mc:Choice>
  </mc:AlternateContent>
  <xr:revisionPtr revIDLastSave="0" documentId="13_ncr:1_{2224D3BF-725C-4CBE-89C2-F45B91602436}" xr6:coauthVersionLast="41" xr6:coauthVersionMax="41" xr10:uidLastSave="{00000000-0000-0000-0000-000000000000}"/>
  <bookViews>
    <workbookView xWindow="-120" yWindow="-120" windowWidth="38640" windowHeight="2184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" i="1" l="1"/>
  <c r="B19" i="1"/>
  <c r="D12" i="1"/>
  <c r="E12" i="1"/>
  <c r="E21" i="1"/>
  <c r="E22" i="1"/>
  <c r="D20" i="1"/>
  <c r="E20" i="1"/>
  <c r="D19" i="1"/>
  <c r="D10" i="1"/>
  <c r="D11" i="1"/>
  <c r="D7" i="1"/>
  <c r="E23" i="1" l="1"/>
  <c r="E19" i="1"/>
  <c r="E18" i="1"/>
  <c r="E17" i="1"/>
  <c r="E16" i="1"/>
  <c r="E15" i="1"/>
  <c r="E14" i="1"/>
  <c r="E13" i="1"/>
  <c r="E11" i="1"/>
  <c r="E10" i="1"/>
  <c r="E9" i="1"/>
  <c r="E8" i="1"/>
  <c r="E7" i="1"/>
  <c r="E6" i="1"/>
</calcChain>
</file>

<file path=xl/sharedStrings.xml><?xml version="1.0" encoding="utf-8"?>
<sst xmlns="http://schemas.openxmlformats.org/spreadsheetml/2006/main" count="66" uniqueCount="43">
  <si>
    <t>TASK NAME</t>
  </si>
  <si>
    <t>ASSIGNED TO</t>
  </si>
  <si>
    <t>START DATE</t>
  </si>
  <si>
    <t>DUE DATE</t>
  </si>
  <si>
    <t>% DONE</t>
  </si>
  <si>
    <t>SPRINT/MILESTONE</t>
  </si>
  <si>
    <t>DURATION</t>
  </si>
  <si>
    <t>Spector City</t>
    <phoneticPr fontId="8" type="noConversion"/>
  </si>
  <si>
    <t>Development Schedule</t>
    <phoneticPr fontId="8" type="noConversion"/>
  </si>
  <si>
    <t>Brain Storming Ideas</t>
    <phoneticPr fontId="8" type="noConversion"/>
  </si>
  <si>
    <t>Filtering game ideas</t>
    <phoneticPr fontId="8" type="noConversion"/>
  </si>
  <si>
    <t>Designing</t>
    <phoneticPr fontId="8" type="noConversion"/>
  </si>
  <si>
    <t>Defining Constrains and Requirement</t>
    <phoneticPr fontId="8" type="noConversion"/>
  </si>
  <si>
    <t>Start developing first prototype</t>
    <phoneticPr fontId="8" type="noConversion"/>
  </si>
  <si>
    <t xml:space="preserve">Start writing Initial Report </t>
    <phoneticPr fontId="8" type="noConversion"/>
  </si>
  <si>
    <t>Finalizing Initial Report</t>
    <phoneticPr fontId="8" type="noConversion"/>
  </si>
  <si>
    <t>Drawing diagrams (UML)</t>
    <phoneticPr fontId="8" type="noConversion"/>
  </si>
  <si>
    <t>Writing Interm Report</t>
    <phoneticPr fontId="8" type="noConversion"/>
  </si>
  <si>
    <t>Feasibility study</t>
    <phoneticPr fontId="8" type="noConversion"/>
  </si>
  <si>
    <t>Drawing game art</t>
    <phoneticPr fontId="8" type="noConversion"/>
  </si>
  <si>
    <t xml:space="preserve">Implementing game menu </t>
    <phoneticPr fontId="8" type="noConversion"/>
  </si>
  <si>
    <t>Implementing level 1</t>
    <phoneticPr fontId="8" type="noConversion"/>
  </si>
  <si>
    <t>Small testing on level 1</t>
    <phoneticPr fontId="8" type="noConversion"/>
  </si>
  <si>
    <t>Testing and finetuning</t>
    <phoneticPr fontId="8" type="noConversion"/>
  </si>
  <si>
    <t>Developing Test Plan</t>
    <phoneticPr fontId="8" type="noConversion"/>
  </si>
  <si>
    <t>Writing Final Report</t>
    <phoneticPr fontId="8" type="noConversion"/>
  </si>
  <si>
    <t>Prototyping</t>
    <phoneticPr fontId="8" type="noConversion"/>
  </si>
  <si>
    <t>Implementation</t>
    <phoneticPr fontId="8" type="noConversion"/>
  </si>
  <si>
    <t>Documentation</t>
  </si>
  <si>
    <t>Documentation</t>
    <phoneticPr fontId="8" type="noConversion"/>
  </si>
  <si>
    <t>Testing</t>
    <phoneticPr fontId="8" type="noConversion"/>
  </si>
  <si>
    <t>All member</t>
    <phoneticPr fontId="8" type="noConversion"/>
  </si>
  <si>
    <t>Lam Wang Yu</t>
  </si>
  <si>
    <t>Lam Wang Yu</t>
    <phoneticPr fontId="8" type="noConversion"/>
  </si>
  <si>
    <t>Lam Wang Yu/ Wu Man Kit</t>
    <phoneticPr fontId="8" type="noConversion"/>
  </si>
  <si>
    <t>Wu Man Kit</t>
    <phoneticPr fontId="8" type="noConversion"/>
  </si>
  <si>
    <t>ZhangYao Hui</t>
    <phoneticPr fontId="8" type="noConversion"/>
  </si>
  <si>
    <t>Chan Chiu Shun</t>
    <phoneticPr fontId="8" type="noConversion"/>
  </si>
  <si>
    <t>ZhangYao Hui/Chan Chiu Shun</t>
    <phoneticPr fontId="8" type="noConversion"/>
  </si>
  <si>
    <t>Lam Wang Yu/ Wu Man Kit/ Chan Chiu Shun</t>
    <phoneticPr fontId="8" type="noConversion"/>
  </si>
  <si>
    <t>Group member</t>
    <phoneticPr fontId="8" type="noConversion"/>
  </si>
  <si>
    <t>Implementing level 2</t>
    <phoneticPr fontId="8" type="noConversion"/>
  </si>
  <si>
    <t>Implementing level 3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</si>
</sst>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新細明體"/>
      <family val="2"/>
      <scheme val="minor"/>
    </font>
    <font>
      <sz val="12"/>
      <color theme="1"/>
      <name val="Tahoma"/>
      <family val="2"/>
    </font>
    <font>
      <sz val="12"/>
      <color theme="1"/>
      <name val="Calibri"/>
      <family val="2"/>
    </font>
    <font>
      <sz val="28"/>
      <color theme="0"/>
      <name val="Calibri"/>
      <family val="2"/>
    </font>
    <font>
      <sz val="14"/>
      <color rgb="FF004259"/>
      <name val="Calibri"/>
      <family val="2"/>
    </font>
    <font>
      <sz val="12"/>
      <color theme="0"/>
      <name val="Calibri Bold"/>
    </font>
    <font>
      <sz val="14"/>
      <color theme="0"/>
      <name val="Calibri"/>
      <family val="2"/>
    </font>
    <font>
      <b/>
      <sz val="18"/>
      <color rgb="FF72A93C"/>
      <name val="Calibri"/>
      <family val="2"/>
    </font>
    <font>
      <sz val="9"/>
      <name val="新細明體"/>
      <family val="3"/>
      <charset val="136"/>
      <scheme val="minor"/>
    </font>
    <font>
      <sz val="14"/>
      <color rgb="FFFF0000"/>
      <name val="Calibri"/>
      <family val="2"/>
    </font>
    <font>
      <sz val="12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4259"/>
        <bgColor indexed="64"/>
      </patternFill>
    </fill>
    <fill>
      <patternFill patternType="solid">
        <fgColor rgb="FF56A8C3"/>
        <bgColor indexed="64"/>
      </patternFill>
    </fill>
    <fill>
      <patternFill patternType="solid">
        <fgColor rgb="FF90CED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F772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14" fontId="2" fillId="0" borderId="1" xfId="0" applyNumberFormat="1" applyFont="1" applyBorder="1"/>
    <xf numFmtId="0" fontId="2" fillId="0" borderId="1" xfId="0" applyFont="1" applyBorder="1"/>
    <xf numFmtId="0" fontId="4" fillId="0" borderId="0" xfId="0" applyFont="1"/>
    <xf numFmtId="0" fontId="5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1" fontId="7" fillId="0" borderId="2" xfId="0" applyNumberFormat="1" applyFont="1" applyBorder="1" applyAlignment="1">
      <alignment horizontal="center"/>
    </xf>
    <xf numFmtId="0" fontId="3" fillId="3" borderId="0" xfId="0" applyFont="1" applyFill="1" applyAlignment="1">
      <alignment horizontal="left" vertical="center"/>
    </xf>
    <xf numFmtId="0" fontId="6" fillId="5" borderId="1" xfId="0" applyFont="1" applyFill="1" applyBorder="1" applyAlignment="1">
      <alignment vertical="center"/>
    </xf>
    <xf numFmtId="0" fontId="6" fillId="6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/>
    <xf numFmtId="9" fontId="1" fillId="0" borderId="1" xfId="0" applyNumberFormat="1" applyFont="1" applyBorder="1"/>
    <xf numFmtId="0" fontId="10" fillId="6" borderId="0" xfId="0" applyFont="1" applyFill="1" applyBorder="1"/>
    <xf numFmtId="0" fontId="0" fillId="0" borderId="0" xfId="0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EF7726"/>
      <color rgb="FF56A8C3"/>
      <color rgb="FF004259"/>
      <color rgb="FF90CEDD"/>
      <color rgb="FFCCCCCC"/>
      <color rgb="FFC7E0E8"/>
      <color rgb="FFC1272D"/>
      <color rgb="FF72A93C"/>
      <color rgb="FFFFFFDD"/>
      <color rgb="FF577E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Project Gantt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0953320864536127"/>
          <c:y val="8.0945405177208385E-2"/>
          <c:w val="0.87052121637087154"/>
          <c:h val="0.8885982495779482"/>
        </c:manualLayout>
      </c:layout>
      <c:barChart>
        <c:barDir val="bar"/>
        <c:grouping val="stacked"/>
        <c:varyColors val="0"/>
        <c:ser>
          <c:idx val="0"/>
          <c:order val="0"/>
          <c:tx>
            <c:v>Start Dates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Sheet1!$A$6:$A$23</c:f>
              <c:strCache>
                <c:ptCount val="18"/>
                <c:pt idx="0">
                  <c:v>Brain Storming Ideas</c:v>
                </c:pt>
                <c:pt idx="1">
                  <c:v>Filtering game ideas</c:v>
                </c:pt>
                <c:pt idx="2">
                  <c:v>Defining Constrains and Requirement</c:v>
                </c:pt>
                <c:pt idx="3">
                  <c:v>Feasibility study</c:v>
                </c:pt>
                <c:pt idx="4">
                  <c:v>Start writing Initial Report </c:v>
                </c:pt>
                <c:pt idx="5">
                  <c:v>Start developing first prototype</c:v>
                </c:pt>
                <c:pt idx="6">
                  <c:v>Finalizing Initial Report</c:v>
                </c:pt>
                <c:pt idx="7">
                  <c:v>Drawing diagrams (UML)</c:v>
                </c:pt>
                <c:pt idx="8">
                  <c:v>Writing Interm Report</c:v>
                </c:pt>
                <c:pt idx="9">
                  <c:v>Implementing level 1</c:v>
                </c:pt>
                <c:pt idx="10">
                  <c:v>Drawing game art</c:v>
                </c:pt>
                <c:pt idx="11">
                  <c:v>Implementing game menu </c:v>
                </c:pt>
                <c:pt idx="12">
                  <c:v>Small testing on level 1</c:v>
                </c:pt>
                <c:pt idx="13">
                  <c:v>Implementing level 2</c:v>
                </c:pt>
                <c:pt idx="14">
                  <c:v>Implementing level 3</c:v>
                </c:pt>
                <c:pt idx="15">
                  <c:v>Developing Test Plan</c:v>
                </c:pt>
                <c:pt idx="16">
                  <c:v>Testing and finetuning</c:v>
                </c:pt>
                <c:pt idx="17">
                  <c:v>Writing Final Report</c:v>
                </c:pt>
              </c:strCache>
            </c:strRef>
          </c:cat>
          <c:val>
            <c:numRef>
              <c:f>Sheet1!$C$6:$C$23</c:f>
              <c:numCache>
                <c:formatCode>m/d/yyyy</c:formatCode>
                <c:ptCount val="18"/>
                <c:pt idx="0">
                  <c:v>43727</c:v>
                </c:pt>
                <c:pt idx="1">
                  <c:v>43734</c:v>
                </c:pt>
                <c:pt idx="2">
                  <c:v>43748</c:v>
                </c:pt>
                <c:pt idx="3">
                  <c:v>43755</c:v>
                </c:pt>
                <c:pt idx="4">
                  <c:v>43762</c:v>
                </c:pt>
                <c:pt idx="5">
                  <c:v>43762</c:v>
                </c:pt>
                <c:pt idx="6">
                  <c:v>43786</c:v>
                </c:pt>
                <c:pt idx="7">
                  <c:v>43818</c:v>
                </c:pt>
                <c:pt idx="8">
                  <c:v>43825</c:v>
                </c:pt>
                <c:pt idx="9">
                  <c:v>43839</c:v>
                </c:pt>
                <c:pt idx="10">
                  <c:v>43839</c:v>
                </c:pt>
                <c:pt idx="11">
                  <c:v>43867</c:v>
                </c:pt>
                <c:pt idx="12">
                  <c:v>43881</c:v>
                </c:pt>
                <c:pt idx="13">
                  <c:v>43895</c:v>
                </c:pt>
                <c:pt idx="14">
                  <c:v>43923</c:v>
                </c:pt>
                <c:pt idx="15">
                  <c:v>43923</c:v>
                </c:pt>
                <c:pt idx="16">
                  <c:v>43940</c:v>
                </c:pt>
                <c:pt idx="17">
                  <c:v>43930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A-9C40-AC1E-68C2402356D8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F772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A3A-9C40-AC1E-68C2402356D8}"/>
              </c:ext>
            </c:extLst>
          </c:dPt>
          <c:dPt>
            <c:idx val="1"/>
            <c:invertIfNegative val="0"/>
            <c:bubble3D val="0"/>
            <c:spPr>
              <a:solidFill>
                <a:srgbClr val="EF772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A3A-9C40-AC1E-68C2402356D8}"/>
              </c:ext>
            </c:extLst>
          </c:dPt>
          <c:dPt>
            <c:idx val="2"/>
            <c:invertIfNegative val="0"/>
            <c:bubble3D val="0"/>
            <c:spPr>
              <a:solidFill>
                <a:srgbClr val="EF772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A3A-9C40-AC1E-68C2402356D8}"/>
              </c:ext>
            </c:extLst>
          </c:dPt>
          <c:dPt>
            <c:idx val="3"/>
            <c:invertIfNegative val="0"/>
            <c:bubble3D val="0"/>
            <c:spPr>
              <a:solidFill>
                <a:srgbClr val="EF772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A3A-9C40-AC1E-68C2402356D8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3BE3-214B-826A-35FCFE58DFC8}"/>
              </c:ext>
            </c:extLst>
          </c:dPt>
          <c:dPt>
            <c:idx val="5"/>
            <c:invertIfNegative val="0"/>
            <c:bubble3D val="0"/>
            <c:spPr>
              <a:solidFill>
                <a:srgbClr val="90CED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3BE3-214B-826A-35FCFE58DFC8}"/>
              </c:ext>
            </c:extLst>
          </c:dPt>
          <c:dPt>
            <c:idx val="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3BE3-214B-826A-35FCFE58DFC8}"/>
              </c:ext>
            </c:extLst>
          </c:dPt>
          <c:dPt>
            <c:idx val="7"/>
            <c:invertIfNegative val="0"/>
            <c:bubble3D val="0"/>
            <c:spPr>
              <a:solidFill>
                <a:srgbClr val="90CED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3BE3-214B-826A-35FCFE58DFC8}"/>
              </c:ext>
            </c:extLst>
          </c:dPt>
          <c:dPt>
            <c:idx val="8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3BE3-214B-826A-35FCFE58DFC8}"/>
              </c:ext>
            </c:extLst>
          </c:dPt>
          <c:dPt>
            <c:idx val="9"/>
            <c:invertIfNegative val="0"/>
            <c:bubble3D val="0"/>
            <c:spPr>
              <a:solidFill>
                <a:srgbClr val="56A8C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3BE3-214B-826A-35FCFE58DFC8}"/>
              </c:ext>
            </c:extLst>
          </c:dPt>
          <c:dPt>
            <c:idx val="10"/>
            <c:invertIfNegative val="0"/>
            <c:bubble3D val="0"/>
            <c:spPr>
              <a:solidFill>
                <a:srgbClr val="56A8C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A3A-9C40-AC1E-68C2402356D8}"/>
              </c:ext>
            </c:extLst>
          </c:dPt>
          <c:dPt>
            <c:idx val="11"/>
            <c:invertIfNegative val="0"/>
            <c:bubble3D val="0"/>
            <c:spPr>
              <a:solidFill>
                <a:srgbClr val="56A8C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A3A-9C40-AC1E-68C2402356D8}"/>
              </c:ext>
            </c:extLst>
          </c:dPt>
          <c:dPt>
            <c:idx val="12"/>
            <c:invertIfNegative val="0"/>
            <c:bubble3D val="0"/>
            <c:spPr>
              <a:solidFill>
                <a:srgbClr val="00425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8A3A-9C40-AC1E-68C2402356D8}"/>
              </c:ext>
            </c:extLst>
          </c:dPt>
          <c:dPt>
            <c:idx val="13"/>
            <c:invertIfNegative val="0"/>
            <c:bubble3D val="0"/>
            <c:spPr>
              <a:solidFill>
                <a:srgbClr val="56A8C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A3A-9C40-AC1E-68C2402356D8}"/>
              </c:ext>
            </c:extLst>
          </c:dPt>
          <c:dPt>
            <c:idx val="14"/>
            <c:invertIfNegative val="0"/>
            <c:bubble3D val="0"/>
            <c:spPr>
              <a:solidFill>
                <a:srgbClr val="56A8C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8A3A-9C40-AC1E-68C2402356D8}"/>
              </c:ext>
            </c:extLst>
          </c:dPt>
          <c:dPt>
            <c:idx val="15"/>
            <c:invertIfNegative val="0"/>
            <c:bubble3D val="0"/>
            <c:spPr>
              <a:solidFill>
                <a:srgbClr val="00425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A3A-9C40-AC1E-68C2402356D8}"/>
              </c:ext>
            </c:extLst>
          </c:dPt>
          <c:dPt>
            <c:idx val="16"/>
            <c:invertIfNegative val="0"/>
            <c:bubble3D val="0"/>
            <c:spPr>
              <a:solidFill>
                <a:srgbClr val="00425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8A3A-9C40-AC1E-68C2402356D8}"/>
              </c:ext>
            </c:extLst>
          </c:dPt>
          <c:dPt>
            <c:idx val="1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A10C-4F59-B880-C4392DCF2467}"/>
              </c:ext>
            </c:extLst>
          </c:dPt>
          <c:cat>
            <c:strRef>
              <c:f>Sheet1!$A$6:$A$23</c:f>
              <c:strCache>
                <c:ptCount val="18"/>
                <c:pt idx="0">
                  <c:v>Brain Storming Ideas</c:v>
                </c:pt>
                <c:pt idx="1">
                  <c:v>Filtering game ideas</c:v>
                </c:pt>
                <c:pt idx="2">
                  <c:v>Defining Constrains and Requirement</c:v>
                </c:pt>
                <c:pt idx="3">
                  <c:v>Feasibility study</c:v>
                </c:pt>
                <c:pt idx="4">
                  <c:v>Start writing Initial Report </c:v>
                </c:pt>
                <c:pt idx="5">
                  <c:v>Start developing first prototype</c:v>
                </c:pt>
                <c:pt idx="6">
                  <c:v>Finalizing Initial Report</c:v>
                </c:pt>
                <c:pt idx="7">
                  <c:v>Drawing diagrams (UML)</c:v>
                </c:pt>
                <c:pt idx="8">
                  <c:v>Writing Interm Report</c:v>
                </c:pt>
                <c:pt idx="9">
                  <c:v>Implementing level 1</c:v>
                </c:pt>
                <c:pt idx="10">
                  <c:v>Drawing game art</c:v>
                </c:pt>
                <c:pt idx="11">
                  <c:v>Implementing game menu </c:v>
                </c:pt>
                <c:pt idx="12">
                  <c:v>Small testing on level 1</c:v>
                </c:pt>
                <c:pt idx="13">
                  <c:v>Implementing level 2</c:v>
                </c:pt>
                <c:pt idx="14">
                  <c:v>Implementing level 3</c:v>
                </c:pt>
                <c:pt idx="15">
                  <c:v>Developing Test Plan</c:v>
                </c:pt>
                <c:pt idx="16">
                  <c:v>Testing and finetuning</c:v>
                </c:pt>
                <c:pt idx="17">
                  <c:v>Writing Final Report</c:v>
                </c:pt>
              </c:strCache>
            </c:strRef>
          </c:cat>
          <c:val>
            <c:numRef>
              <c:f>Sheet1!$E$6:$E$23</c:f>
              <c:numCache>
                <c:formatCode>0</c:formatCode>
                <c:ptCount val="18"/>
                <c:pt idx="0">
                  <c:v>7</c:v>
                </c:pt>
                <c:pt idx="1">
                  <c:v>14</c:v>
                </c:pt>
                <c:pt idx="2">
                  <c:v>7</c:v>
                </c:pt>
                <c:pt idx="3">
                  <c:v>7</c:v>
                </c:pt>
                <c:pt idx="4">
                  <c:v>24</c:v>
                </c:pt>
                <c:pt idx="5">
                  <c:v>28</c:v>
                </c:pt>
                <c:pt idx="6">
                  <c:v>21</c:v>
                </c:pt>
                <c:pt idx="7">
                  <c:v>21</c:v>
                </c:pt>
                <c:pt idx="8">
                  <c:v>14</c:v>
                </c:pt>
                <c:pt idx="9">
                  <c:v>49</c:v>
                </c:pt>
                <c:pt idx="10">
                  <c:v>42</c:v>
                </c:pt>
                <c:pt idx="11">
                  <c:v>21</c:v>
                </c:pt>
                <c:pt idx="12">
                  <c:v>7</c:v>
                </c:pt>
                <c:pt idx="13">
                  <c:v>28</c:v>
                </c:pt>
                <c:pt idx="14">
                  <c:v>28</c:v>
                </c:pt>
                <c:pt idx="15">
                  <c:v>17</c:v>
                </c:pt>
                <c:pt idx="16">
                  <c:v>30</c:v>
                </c:pt>
                <c:pt idx="17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3A-9C40-AC1E-68C240235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-2030549760"/>
        <c:axId val="-2030547984"/>
      </c:barChart>
      <c:catAx>
        <c:axId val="-20305497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030547984"/>
        <c:crosses val="autoZero"/>
        <c:auto val="1"/>
        <c:lblAlgn val="ctr"/>
        <c:lblOffset val="100"/>
        <c:noMultiLvlLbl val="0"/>
      </c:catAx>
      <c:valAx>
        <c:axId val="-2030547984"/>
        <c:scaling>
          <c:orientation val="minMax"/>
          <c:max val="43971"/>
          <c:min val="4372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cross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030549760"/>
        <c:crosses val="autoZero"/>
        <c:crossBetween val="between"/>
        <c:majorUnit val="14"/>
        <c:minorUnit val="7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392206</xdr:rowOff>
    </xdr:from>
    <xdr:to>
      <xdr:col>26</xdr:col>
      <xdr:colOff>11205</xdr:colOff>
      <xdr:row>26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37EF8B-69CA-AE46-8A64-0E3BA9BF5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</sheetPr>
  <dimension ref="A1:U29"/>
  <sheetViews>
    <sheetView tabSelected="1" zoomScale="89" zoomScaleNormal="89" zoomScalePageLayoutView="130" workbookViewId="0">
      <selection activeCell="B22" sqref="B22"/>
    </sheetView>
  </sheetViews>
  <sheetFormatPr defaultColWidth="11" defaultRowHeight="16.5" x14ac:dyDescent="0.25"/>
  <cols>
    <col min="1" max="1" width="32.5" customWidth="1"/>
    <col min="2" max="2" width="41.25" customWidth="1"/>
    <col min="3" max="3" width="12.625" customWidth="1"/>
    <col min="4" max="4" width="13.5" customWidth="1"/>
    <col min="5" max="5" width="11.125" customWidth="1"/>
    <col min="6" max="6" width="9.875" customWidth="1"/>
    <col min="7" max="7" width="21.125" customWidth="1"/>
  </cols>
  <sheetData>
    <row r="1" spans="1:21" ht="39" customHeight="1" x14ac:dyDescent="0.25">
      <c r="A1" s="10" t="s">
        <v>7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</row>
    <row r="2" spans="1:21" ht="32.1" customHeight="1" x14ac:dyDescent="0.3">
      <c r="A2" s="4" t="s">
        <v>8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</row>
    <row r="3" spans="1:21" ht="32.1" customHeight="1" x14ac:dyDescent="0.3">
      <c r="A3" s="4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</row>
    <row r="4" spans="1:21" ht="147" customHeight="1" x14ac:dyDescent="0.25"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</row>
    <row r="5" spans="1:21" ht="30" customHeight="1" x14ac:dyDescent="0.25">
      <c r="A5" s="5" t="s">
        <v>0</v>
      </c>
      <c r="B5" s="5" t="s">
        <v>1</v>
      </c>
      <c r="C5" s="5" t="s">
        <v>2</v>
      </c>
      <c r="D5" s="5" t="s">
        <v>3</v>
      </c>
      <c r="E5" s="5" t="s">
        <v>6</v>
      </c>
      <c r="F5" s="5" t="s">
        <v>4</v>
      </c>
      <c r="G5" s="5" t="s">
        <v>5</v>
      </c>
    </row>
    <row r="6" spans="1:21" ht="29.1" customHeight="1" x14ac:dyDescent="0.35">
      <c r="A6" s="3" t="s">
        <v>9</v>
      </c>
      <c r="B6" s="1" t="s">
        <v>31</v>
      </c>
      <c r="C6" s="2">
        <v>43727</v>
      </c>
      <c r="D6" s="2">
        <v>43734</v>
      </c>
      <c r="E6" s="9">
        <f>(D6-C6)</f>
        <v>7</v>
      </c>
      <c r="F6" s="15">
        <v>1</v>
      </c>
      <c r="G6" s="12" t="s">
        <v>11</v>
      </c>
    </row>
    <row r="7" spans="1:21" ht="27.95" customHeight="1" x14ac:dyDescent="0.35">
      <c r="A7" s="3" t="s">
        <v>10</v>
      </c>
      <c r="B7" s="1" t="s">
        <v>31</v>
      </c>
      <c r="C7" s="2">
        <v>43734</v>
      </c>
      <c r="D7" s="2">
        <f>C7+14</f>
        <v>43748</v>
      </c>
      <c r="E7" s="9">
        <f t="shared" ref="E7:E23" si="0">(D7-C7)</f>
        <v>14</v>
      </c>
      <c r="F7" s="15">
        <v>1</v>
      </c>
      <c r="G7" s="12" t="s">
        <v>11</v>
      </c>
    </row>
    <row r="8" spans="1:21" ht="29.1" customHeight="1" x14ac:dyDescent="0.35">
      <c r="A8" s="3" t="s">
        <v>12</v>
      </c>
      <c r="B8" s="1" t="s">
        <v>31</v>
      </c>
      <c r="C8" s="2">
        <v>43748</v>
      </c>
      <c r="D8" s="2">
        <v>43755</v>
      </c>
      <c r="E8" s="9">
        <f t="shared" si="0"/>
        <v>7</v>
      </c>
      <c r="F8" s="15">
        <v>1</v>
      </c>
      <c r="G8" s="12" t="s">
        <v>11</v>
      </c>
    </row>
    <row r="9" spans="1:21" ht="29.1" customHeight="1" x14ac:dyDescent="0.35">
      <c r="A9" s="3" t="s">
        <v>18</v>
      </c>
      <c r="B9" s="1" t="s">
        <v>31</v>
      </c>
      <c r="C9" s="2">
        <v>43755</v>
      </c>
      <c r="D9" s="2">
        <v>43762</v>
      </c>
      <c r="E9" s="9">
        <f t="shared" si="0"/>
        <v>7</v>
      </c>
      <c r="F9" s="15">
        <v>1</v>
      </c>
      <c r="G9" s="12" t="s">
        <v>11</v>
      </c>
    </row>
    <row r="10" spans="1:21" ht="27.95" customHeight="1" x14ac:dyDescent="0.35">
      <c r="A10" s="3" t="s">
        <v>14</v>
      </c>
      <c r="B10" s="1" t="s">
        <v>34</v>
      </c>
      <c r="C10" s="2">
        <v>43762</v>
      </c>
      <c r="D10" s="2">
        <f>C10+24</f>
        <v>43786</v>
      </c>
      <c r="E10" s="9">
        <f t="shared" si="0"/>
        <v>24</v>
      </c>
      <c r="F10" s="15">
        <v>1</v>
      </c>
      <c r="G10" s="11" t="s">
        <v>29</v>
      </c>
    </row>
    <row r="11" spans="1:21" ht="30" customHeight="1" x14ac:dyDescent="0.35">
      <c r="A11" s="3" t="s">
        <v>13</v>
      </c>
      <c r="B11" s="1" t="s">
        <v>38</v>
      </c>
      <c r="C11" s="2">
        <v>43762</v>
      </c>
      <c r="D11" s="2">
        <f>C11+28</f>
        <v>43790</v>
      </c>
      <c r="E11" s="9">
        <f t="shared" si="0"/>
        <v>28</v>
      </c>
      <c r="F11" s="15">
        <v>1</v>
      </c>
      <c r="G11" s="6" t="s">
        <v>26</v>
      </c>
    </row>
    <row r="12" spans="1:21" ht="29.1" customHeight="1" x14ac:dyDescent="0.35">
      <c r="A12" s="3" t="s">
        <v>15</v>
      </c>
      <c r="B12" s="1" t="s">
        <v>31</v>
      </c>
      <c r="C12" s="2">
        <v>43786</v>
      </c>
      <c r="D12" s="2">
        <f>C12+21</f>
        <v>43807</v>
      </c>
      <c r="E12" s="9">
        <f t="shared" si="0"/>
        <v>21</v>
      </c>
      <c r="F12" s="15">
        <v>1</v>
      </c>
      <c r="G12" s="6" t="s">
        <v>26</v>
      </c>
    </row>
    <row r="13" spans="1:21" ht="29.1" customHeight="1" x14ac:dyDescent="0.35">
      <c r="A13" s="2" t="s">
        <v>16</v>
      </c>
      <c r="B13" s="1" t="s">
        <v>33</v>
      </c>
      <c r="C13" s="2">
        <v>43818</v>
      </c>
      <c r="D13" s="2">
        <v>43839</v>
      </c>
      <c r="E13" s="9">
        <f t="shared" si="0"/>
        <v>21</v>
      </c>
      <c r="F13" s="1"/>
      <c r="G13" s="6" t="s">
        <v>26</v>
      </c>
    </row>
    <row r="14" spans="1:21" ht="29.1" customHeight="1" x14ac:dyDescent="0.35">
      <c r="A14" s="3" t="s">
        <v>17</v>
      </c>
      <c r="B14" s="1" t="s">
        <v>34</v>
      </c>
      <c r="C14" s="2">
        <v>43825</v>
      </c>
      <c r="D14" s="2">
        <v>43839</v>
      </c>
      <c r="E14" s="9">
        <f t="shared" si="0"/>
        <v>14</v>
      </c>
      <c r="F14" s="1"/>
      <c r="G14" s="11" t="s">
        <v>28</v>
      </c>
    </row>
    <row r="15" spans="1:21" ht="30" customHeight="1" x14ac:dyDescent="0.35">
      <c r="A15" s="3" t="s">
        <v>21</v>
      </c>
      <c r="B15" s="1" t="s">
        <v>38</v>
      </c>
      <c r="C15" s="2">
        <v>43839</v>
      </c>
      <c r="D15" s="2">
        <v>43888</v>
      </c>
      <c r="E15" s="9">
        <f t="shared" si="0"/>
        <v>49</v>
      </c>
      <c r="F15" s="1"/>
      <c r="G15" s="7" t="s">
        <v>27</v>
      </c>
    </row>
    <row r="16" spans="1:21" ht="30" customHeight="1" x14ac:dyDescent="0.35">
      <c r="A16" s="3" t="s">
        <v>19</v>
      </c>
      <c r="B16" s="1" t="s">
        <v>39</v>
      </c>
      <c r="C16" s="2">
        <v>43839</v>
      </c>
      <c r="D16" s="2">
        <v>43881</v>
      </c>
      <c r="E16" s="9">
        <f t="shared" si="0"/>
        <v>42</v>
      </c>
      <c r="F16" s="1"/>
      <c r="G16" s="7" t="s">
        <v>27</v>
      </c>
    </row>
    <row r="17" spans="1:7" ht="27.95" customHeight="1" x14ac:dyDescent="0.35">
      <c r="A17" s="3" t="s">
        <v>20</v>
      </c>
      <c r="B17" s="1" t="s">
        <v>38</v>
      </c>
      <c r="C17" s="2">
        <v>43867</v>
      </c>
      <c r="D17" s="2">
        <v>43888</v>
      </c>
      <c r="E17" s="9">
        <f t="shared" si="0"/>
        <v>21</v>
      </c>
      <c r="F17" s="1"/>
      <c r="G17" s="7" t="s">
        <v>27</v>
      </c>
    </row>
    <row r="18" spans="1:7" ht="29.1" customHeight="1" x14ac:dyDescent="0.35">
      <c r="A18" s="3" t="s">
        <v>22</v>
      </c>
      <c r="B18" s="1" t="s">
        <v>31</v>
      </c>
      <c r="C18" s="2">
        <v>43881</v>
      </c>
      <c r="D18" s="2">
        <v>43888</v>
      </c>
      <c r="E18" s="9">
        <f t="shared" si="0"/>
        <v>7</v>
      </c>
      <c r="F18" s="1"/>
      <c r="G18" s="8" t="s">
        <v>30</v>
      </c>
    </row>
    <row r="19" spans="1:7" ht="29.1" customHeight="1" x14ac:dyDescent="0.35">
      <c r="A19" s="3" t="s">
        <v>41</v>
      </c>
      <c r="B19" s="1" t="str">
        <f>B15</f>
        <v>ZhangYao Hui/Chan Chiu Shun</v>
      </c>
      <c r="C19" s="2">
        <v>43895</v>
      </c>
      <c r="D19" s="2">
        <f>C19+28</f>
        <v>43923</v>
      </c>
      <c r="E19" s="9">
        <f t="shared" si="0"/>
        <v>28</v>
      </c>
      <c r="F19" s="1"/>
      <c r="G19" s="7" t="s">
        <v>27</v>
      </c>
    </row>
    <row r="20" spans="1:7" ht="29.1" customHeight="1" x14ac:dyDescent="0.35">
      <c r="A20" s="3" t="s">
        <v>42</v>
      </c>
      <c r="B20" s="1" t="str">
        <f>B15</f>
        <v>ZhangYao Hui/Chan Chiu Shun</v>
      </c>
      <c r="C20" s="2">
        <v>43923</v>
      </c>
      <c r="D20" s="2">
        <f>C20+28</f>
        <v>43951</v>
      </c>
      <c r="E20" s="9">
        <f t="shared" si="0"/>
        <v>28</v>
      </c>
      <c r="F20" s="1"/>
      <c r="G20" s="7" t="s">
        <v>27</v>
      </c>
    </row>
    <row r="21" spans="1:7" ht="29.1" customHeight="1" x14ac:dyDescent="0.35">
      <c r="A21" s="3" t="s">
        <v>24</v>
      </c>
      <c r="B21" s="1" t="s">
        <v>33</v>
      </c>
      <c r="C21" s="2">
        <v>43923</v>
      </c>
      <c r="D21" s="2">
        <v>43940</v>
      </c>
      <c r="E21" s="9">
        <f>D21-C21</f>
        <v>17</v>
      </c>
      <c r="F21" s="1"/>
      <c r="G21" s="8" t="s">
        <v>30</v>
      </c>
    </row>
    <row r="22" spans="1:7" ht="29.1" customHeight="1" x14ac:dyDescent="0.35">
      <c r="A22" s="3" t="s">
        <v>23</v>
      </c>
      <c r="B22" s="1" t="s">
        <v>31</v>
      </c>
      <c r="C22" s="2">
        <v>43940</v>
      </c>
      <c r="D22" s="2">
        <v>43970</v>
      </c>
      <c r="E22" s="9">
        <f t="shared" si="0"/>
        <v>30</v>
      </c>
      <c r="F22" s="1"/>
      <c r="G22" s="8" t="s">
        <v>30</v>
      </c>
    </row>
    <row r="23" spans="1:7" ht="27.95" customHeight="1" x14ac:dyDescent="0.35">
      <c r="A23" s="3" t="s">
        <v>25</v>
      </c>
      <c r="B23" s="1" t="s">
        <v>34</v>
      </c>
      <c r="C23" s="2">
        <v>43930</v>
      </c>
      <c r="D23" s="2">
        <v>43971</v>
      </c>
      <c r="E23" s="9">
        <f t="shared" si="0"/>
        <v>41</v>
      </c>
      <c r="F23" s="1"/>
      <c r="G23" s="11" t="s">
        <v>28</v>
      </c>
    </row>
    <row r="25" spans="1:7" x14ac:dyDescent="0.25">
      <c r="A25" s="16" t="s">
        <v>40</v>
      </c>
    </row>
    <row r="26" spans="1:7" ht="18.75" x14ac:dyDescent="0.25">
      <c r="A26" s="13" t="s">
        <v>32</v>
      </c>
    </row>
    <row r="27" spans="1:7" ht="18.75" x14ac:dyDescent="0.25">
      <c r="A27" s="13" t="s">
        <v>35</v>
      </c>
    </row>
    <row r="28" spans="1:7" ht="18.75" x14ac:dyDescent="0.25">
      <c r="A28" s="13" t="s">
        <v>36</v>
      </c>
    </row>
    <row r="29" spans="1:7" ht="18.75" x14ac:dyDescent="0.3">
      <c r="A29" s="14" t="s">
        <v>37</v>
      </c>
    </row>
  </sheetData>
  <mergeCells count="1">
    <mergeCell ref="B1:U4"/>
  </mergeCells>
  <phoneticPr fontId="8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Planio GmbH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 Chart Template</dc:title>
  <dc:subject/>
  <dc:creator>User</dc:creator>
  <cp:keywords>Gantt Chart, Template</cp:keywords>
  <dc:description/>
  <cp:lastModifiedBy>User</cp:lastModifiedBy>
  <dcterms:created xsi:type="dcterms:W3CDTF">2018-07-05T20:10:24Z</dcterms:created>
  <dcterms:modified xsi:type="dcterms:W3CDTF">2019-12-05T06:58:51Z</dcterms:modified>
  <cp:category/>
</cp:coreProperties>
</file>