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BB5ADC7B-8C55-4DCE-8BB6-299A8B9C2BFD}" xr6:coauthVersionLast="47" xr6:coauthVersionMax="47" xr10:uidLastSave="{00000000-0000-0000-0000-000000000000}"/>
  <bookViews>
    <workbookView xWindow="-2745" yWindow="1335" windowWidth="20130" windowHeight="13095" activeTab="1" xr2:uid="{00000000-000D-0000-FFFF-FFFF00000000}"/>
  </bookViews>
  <sheets>
    <sheet name="工作表1" sheetId="2" r:id="rId1"/>
    <sheet name="Sheet1" sheetId="1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0" i="1" l="1"/>
  <c r="AG10" i="1"/>
  <c r="AF10" i="1"/>
  <c r="AF5" i="1" a="1"/>
  <c r="AF5" i="1" s="1"/>
  <c r="AF3" i="1" a="1"/>
  <c r="AF3" i="1" s="1"/>
  <c r="AF4" i="1" a="1"/>
  <c r="AF4" i="1" s="1"/>
  <c r="AF2" i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<sst xmlns="http://schemas.openxmlformats.org/spreadsheetml/2006/main" count="13842" uniqueCount="2917">
  <si>
    <t>日期</t>
  </si>
  <si>
    <t>總場次</t>
  </si>
  <si>
    <t>馬場</t>
  </si>
  <si>
    <t>場次</t>
  </si>
  <si>
    <t>班次</t>
  </si>
  <si>
    <t>路程</t>
  </si>
  <si>
    <t>賽事名稱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</si>
  <si>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</si>
  <si>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</si>
  <si>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</si>
  <si>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</si>
  <si>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</si>
  <si>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</si>
  <si>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</si>
  <si>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</si>
  <si>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</si>
  <si>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</si>
  <si>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</si>
  <si>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</si>
  <si>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</si>
  <si>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</si>
  <si>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</si>
  <si>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</si>
  <si>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</si>
  <si>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</si>
  <si>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</si>
  <si>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</si>
  <si>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2024/09/08</t>
  </si>
  <si>
    <t>2024001</t>
  </si>
  <si>
    <t>ST</t>
  </si>
  <si>
    <t xml:space="preserve">第五班 </t>
  </si>
  <si>
    <t>飛鵝山讓賽</t>
  </si>
  <si>
    <t>草地 - "A" 賽道</t>
  </si>
  <si>
    <t>24.65</t>
  </si>
  <si>
    <t>47.27</t>
  </si>
  <si>
    <t>1:11.13</t>
  </si>
  <si>
    <t>1:35.08</t>
  </si>
  <si>
    <t>上市魅力</t>
  </si>
  <si>
    <t>H196</t>
  </si>
  <si>
    <t>潘頓</t>
  </si>
  <si>
    <t>蘇偉賢</t>
  </si>
  <si>
    <t>-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</si>
  <si>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</si>
  <si>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>樂天派</t>
  </si>
  <si>
    <t>E166</t>
  </si>
  <si>
    <t>田泰安</t>
  </si>
  <si>
    <t>大衛希斯</t>
  </si>
  <si>
    <t>1/2</t>
  </si>
  <si>
    <t xml:space="preserve">8                                                        9                                                        8                                                        2                                                        </t>
  </si>
  <si>
    <t>1:35.15</t>
  </si>
  <si>
    <t>富喜來</t>
  </si>
  <si>
    <t>H213</t>
  </si>
  <si>
    <t>布文</t>
  </si>
  <si>
    <t>沈集成</t>
  </si>
  <si>
    <t>1-1/4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</si>
  <si>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</si>
  <si>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>1:35.29</t>
  </si>
  <si>
    <t>電路九號</t>
  </si>
  <si>
    <t>G140</t>
  </si>
  <si>
    <t>周俊樂</t>
  </si>
  <si>
    <t>葉楚航</t>
  </si>
  <si>
    <t>1-1/2</t>
  </si>
  <si>
    <t xml:space="preserve">7                                                        6                                                        5                                                        4                                                        </t>
  </si>
  <si>
    <t>1:35.30</t>
  </si>
  <si>
    <t>極速之子</t>
  </si>
  <si>
    <t>H332</t>
  </si>
  <si>
    <t>班德禮</t>
  </si>
  <si>
    <t>姚本輝</t>
  </si>
  <si>
    <t>2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</si>
  <si>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</si>
  <si>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>1:35.40</t>
  </si>
  <si>
    <t>領航傳祺</t>
  </si>
  <si>
    <t>G126</t>
  </si>
  <si>
    <t>潘明輝</t>
  </si>
  <si>
    <t>鄭俊偉</t>
  </si>
  <si>
    <t>2-3/4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</si>
  <si>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</si>
  <si>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>1:35.50</t>
  </si>
  <si>
    <t>同寶寶</t>
  </si>
  <si>
    <t>H386</t>
  </si>
  <si>
    <t>巴度</t>
  </si>
  <si>
    <t>伍鵬志</t>
  </si>
  <si>
    <t>3-1/4</t>
  </si>
  <si>
    <t xml:space="preserve">3                                                        3                                                        2                                                        7                                                        </t>
  </si>
  <si>
    <t>1:35.60</t>
  </si>
  <si>
    <t>神煞金剛</t>
  </si>
  <si>
    <t>H202</t>
  </si>
  <si>
    <t>艾兆禮</t>
  </si>
  <si>
    <t>5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</si>
  <si>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</si>
  <si>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>1:35.89</t>
  </si>
  <si>
    <t>竣誠駒</t>
  </si>
  <si>
    <t>H486</t>
  </si>
  <si>
    <t>艾道拿</t>
  </si>
  <si>
    <t>告東尼</t>
  </si>
  <si>
    <t>6</t>
  </si>
  <si>
    <t xml:space="preserve">6                                                        7                                                        9                                                        9                                                        </t>
  </si>
  <si>
    <t>1:36.02</t>
  </si>
  <si>
    <t>開心漢子</t>
  </si>
  <si>
    <t>H101</t>
  </si>
  <si>
    <t>梁家俊</t>
  </si>
  <si>
    <t>文家良</t>
  </si>
  <si>
    <t>7-1/2</t>
  </si>
  <si>
    <t xml:space="preserve">2                                                        2                                                        3                                                        10                                                        </t>
  </si>
  <si>
    <t>1:36.29</t>
  </si>
  <si>
    <t>朗日雪峰</t>
  </si>
  <si>
    <t>J187</t>
  </si>
  <si>
    <t>黃智弘</t>
  </si>
  <si>
    <t>方嘉柏</t>
  </si>
  <si>
    <t>10-1/4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</si>
  <si>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</si>
  <si>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>1:36.73</t>
  </si>
  <si>
    <t>皮具大師</t>
  </si>
  <si>
    <t>H034</t>
  </si>
  <si>
    <t>湯普新</t>
  </si>
  <si>
    <t>容天鵬</t>
  </si>
  <si>
    <t>11-1/4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</si>
  <si>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</si>
  <si>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>1:36.86</t>
  </si>
  <si>
    <t>神虎金剛</t>
  </si>
  <si>
    <t>J064</t>
  </si>
  <si>
    <t>楊明綸</t>
  </si>
  <si>
    <t>20-1/4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</si>
  <si>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</t>
  </si>
  <si>
    <t>1:38.30</t>
  </si>
  <si>
    <t>2024002</t>
  </si>
  <si>
    <t>蓮花山讓賽</t>
  </si>
  <si>
    <t>24.06</t>
  </si>
  <si>
    <t>46.79</t>
  </si>
  <si>
    <t>1:09.98</t>
  </si>
  <si>
    <t>有你有我</t>
  </si>
  <si>
    <t>H057</t>
  </si>
  <si>
    <t>廖康銘</t>
  </si>
  <si>
    <t xml:space="preserve">3                                                        2                                                        1                                                        </t>
  </si>
  <si>
    <t>可愛新星</t>
  </si>
  <si>
    <t>H291</t>
  </si>
  <si>
    <t xml:space="preserve">11                                                        12                                                        2                                                        </t>
  </si>
  <si>
    <t>1:10.06</t>
  </si>
  <si>
    <t>飛躍精英</t>
  </si>
  <si>
    <t>H247</t>
  </si>
  <si>
    <t>賀賢</t>
  </si>
  <si>
    <t xml:space="preserve">6                                                        4                                                        3                                                        </t>
  </si>
  <si>
    <t>1:10.21</t>
  </si>
  <si>
    <t>投資有利</t>
  </si>
  <si>
    <t>G025</t>
  </si>
  <si>
    <t>韋達</t>
  </si>
  <si>
    <t xml:space="preserve">2                                                        3                                                        4                                                        </t>
  </si>
  <si>
    <t>醒目勇駒</t>
  </si>
  <si>
    <t>B456</t>
  </si>
  <si>
    <t>2-1/4</t>
  </si>
  <si>
    <t xml:space="preserve">8                                                        8                                                        5                                                        </t>
  </si>
  <si>
    <t>1:10.36</t>
  </si>
  <si>
    <t>帝豪歡星</t>
  </si>
  <si>
    <t>H248</t>
  </si>
  <si>
    <t>巫顯東</t>
  </si>
  <si>
    <t>2-1/2</t>
  </si>
  <si>
    <t xml:space="preserve">1                                                        1                                                        6                                                        </t>
  </si>
  <si>
    <t>1:10.40</t>
  </si>
  <si>
    <t>青春力量</t>
  </si>
  <si>
    <t>H358</t>
  </si>
  <si>
    <t xml:space="preserve">7                                                        6                                                        7                                                        </t>
  </si>
  <si>
    <t>合金皇</t>
  </si>
  <si>
    <t>D287</t>
  </si>
  <si>
    <t>丁冠豪</t>
  </si>
  <si>
    <t xml:space="preserve">4                                                        5                                                        8                                                        </t>
  </si>
  <si>
    <t>1:10.51</t>
  </si>
  <si>
    <t>雄昇勇士</t>
  </si>
  <si>
    <t>J067</t>
  </si>
  <si>
    <t>蔡明紹</t>
  </si>
  <si>
    <t>徐雨石</t>
  </si>
  <si>
    <t>4</t>
  </si>
  <si>
    <t xml:space="preserve">12                                                        13                                                        9                                                        </t>
  </si>
  <si>
    <t>1:10.62</t>
  </si>
  <si>
    <t>超級精英</t>
  </si>
  <si>
    <t>J121</t>
  </si>
  <si>
    <t>黎昭昇</t>
  </si>
  <si>
    <t>4-3/4</t>
  </si>
  <si>
    <t xml:space="preserve">10                                                        9                                                        10                                                        </t>
  </si>
  <si>
    <t>1:10.72</t>
  </si>
  <si>
    <t>戰鬥英雄</t>
  </si>
  <si>
    <t>D050</t>
  </si>
  <si>
    <t>陳嘉熙</t>
  </si>
  <si>
    <t xml:space="preserve">5                                                        7                                                        11                                                        </t>
  </si>
  <si>
    <t>1:10.73</t>
  </si>
  <si>
    <t>馬有運</t>
  </si>
  <si>
    <t>H121</t>
  </si>
  <si>
    <t xml:space="preserve">9                                                        10                                                        12                                                        </t>
  </si>
  <si>
    <t>逆市奇爸</t>
  </si>
  <si>
    <t>E321</t>
  </si>
  <si>
    <t>霍宏聲</t>
  </si>
  <si>
    <t>6-1/4</t>
  </si>
  <si>
    <t xml:space="preserve">13                                                        11                                                        13                                                        </t>
  </si>
  <si>
    <t>1:10.98</t>
  </si>
  <si>
    <t>2024003</t>
  </si>
  <si>
    <t xml:space="preserve">第一班 </t>
  </si>
  <si>
    <t>香港特區行政長官盃（讓賽）</t>
  </si>
  <si>
    <t>23.66</t>
  </si>
  <si>
    <t>46.01</t>
  </si>
  <si>
    <t>1:08.03</t>
  </si>
  <si>
    <t>嘉應高昇</t>
  </si>
  <si>
    <t>J062</t>
  </si>
  <si>
    <t xml:space="preserve">2                                                        2                                                        1                                                        </t>
  </si>
  <si>
    <t>美麗第一</t>
  </si>
  <si>
    <t>H294</t>
  </si>
  <si>
    <t xml:space="preserve">3                                                        3                                                        2                                                        </t>
  </si>
  <si>
    <t>1:08.24</t>
  </si>
  <si>
    <t>八駿巨昇</t>
  </si>
  <si>
    <t>H092</t>
  </si>
  <si>
    <t>鍾易禮</t>
  </si>
  <si>
    <t xml:space="preserve">4                                                        4                                                        3                                                        </t>
  </si>
  <si>
    <t>1:08.53</t>
  </si>
  <si>
    <t>人和家興</t>
  </si>
  <si>
    <t>E061</t>
  </si>
  <si>
    <t>董明朗</t>
  </si>
  <si>
    <t>3-3/4</t>
  </si>
  <si>
    <t xml:space="preserve">1                                                        1                                                        4                                                        </t>
  </si>
  <si>
    <t>1:08.63</t>
  </si>
  <si>
    <t>威力奔騰</t>
  </si>
  <si>
    <t>G045</t>
  </si>
  <si>
    <t xml:space="preserve">7                                                        5                                                        5                                                        </t>
  </si>
  <si>
    <t>1:08.78</t>
  </si>
  <si>
    <t>幸運有您</t>
  </si>
  <si>
    <t>E356</t>
  </si>
  <si>
    <t>羅富全</t>
  </si>
  <si>
    <t>5-3/4</t>
  </si>
  <si>
    <t xml:space="preserve">5                                                        6                                                        6                                                        </t>
  </si>
  <si>
    <t>1:08.97</t>
  </si>
  <si>
    <t>包裝必勝</t>
  </si>
  <si>
    <t>G161</t>
  </si>
  <si>
    <t>希威森</t>
  </si>
  <si>
    <t>呂健威</t>
  </si>
  <si>
    <t xml:space="preserve">10                                                        10                                                        7                                                        </t>
  </si>
  <si>
    <t>1:09.21</t>
  </si>
  <si>
    <t>美麗奔馳</t>
  </si>
  <si>
    <t>G231</t>
  </si>
  <si>
    <t>8-3/4</t>
  </si>
  <si>
    <t xml:space="preserve">9                                                        8                                                        8                                                        </t>
  </si>
  <si>
    <t>1:09.42</t>
  </si>
  <si>
    <t>電氣騎士</t>
  </si>
  <si>
    <t>G258</t>
  </si>
  <si>
    <t>11</t>
  </si>
  <si>
    <t xml:space="preserve">8                                                        9                                                        9                                                        </t>
  </si>
  <si>
    <t>1:09.79</t>
  </si>
  <si>
    <t>水晶酒杯</t>
  </si>
  <si>
    <t>H081</t>
  </si>
  <si>
    <t>15-3/4</t>
  </si>
  <si>
    <t xml:space="preserve">6                                                        7                                                        10                                                        </t>
  </si>
  <si>
    <t>1:10.55</t>
  </si>
  <si>
    <t>2024004</t>
  </si>
  <si>
    <t xml:space="preserve">第四班 </t>
  </si>
  <si>
    <t>鳳凰山讓賽</t>
  </si>
  <si>
    <t>13.06</t>
  </si>
  <si>
    <t>33.97</t>
  </si>
  <si>
    <t>56.58</t>
  </si>
  <si>
    <t>舉步生風</t>
  </si>
  <si>
    <t>J358</t>
  </si>
  <si>
    <t>0:56.58</t>
  </si>
  <si>
    <t>不可擋</t>
  </si>
  <si>
    <t>E336</t>
  </si>
  <si>
    <t xml:space="preserve">1                                                        1                                                        2                                                        </t>
  </si>
  <si>
    <t>0:56.83</t>
  </si>
  <si>
    <t>專家</t>
  </si>
  <si>
    <t>J028</t>
  </si>
  <si>
    <t>黃寶妮</t>
  </si>
  <si>
    <t xml:space="preserve">7                                                        8                                                        3                                                        </t>
  </si>
  <si>
    <t>0:56.89</t>
  </si>
  <si>
    <t>精彩勇士</t>
  </si>
  <si>
    <t>D387</t>
  </si>
  <si>
    <t>0:56.94</t>
  </si>
  <si>
    <t>多彩多姿</t>
  </si>
  <si>
    <t>J312</t>
  </si>
  <si>
    <t>3</t>
  </si>
  <si>
    <t xml:space="preserve">8                                                        5                                                        5                                                        </t>
  </si>
  <si>
    <t>0:57.07</t>
  </si>
  <si>
    <t>綫路光驊</t>
  </si>
  <si>
    <t>H487</t>
  </si>
  <si>
    <t xml:space="preserve">6                                                        7                                                        6                                                        </t>
  </si>
  <si>
    <t>0:57.11</t>
  </si>
  <si>
    <t>真好運</t>
  </si>
  <si>
    <t>J025</t>
  </si>
  <si>
    <t>3-1/2</t>
  </si>
  <si>
    <t xml:space="preserve">5                                                        6                                                        7                                                        </t>
  </si>
  <si>
    <t>0:57.16</t>
  </si>
  <si>
    <t>勝萬金</t>
  </si>
  <si>
    <t>H405</t>
  </si>
  <si>
    <t xml:space="preserve">4                                                        4                                                        8                                                        </t>
  </si>
  <si>
    <t>日日型</t>
  </si>
  <si>
    <t>E322</t>
  </si>
  <si>
    <t xml:space="preserve">10                                                        9                                                        9                                                        </t>
  </si>
  <si>
    <t>0:57.18</t>
  </si>
  <si>
    <t>英勇快車</t>
  </si>
  <si>
    <t>J244</t>
  </si>
  <si>
    <t>蔡約翰</t>
  </si>
  <si>
    <t xml:space="preserve">11                                                        10                                                        10                                                        </t>
  </si>
  <si>
    <t>0:57.34</t>
  </si>
  <si>
    <t>喆喆友福</t>
  </si>
  <si>
    <t>J345</t>
  </si>
  <si>
    <t>7-3/4</t>
  </si>
  <si>
    <t xml:space="preserve">9                                                        11                                                        11                                                        </t>
  </si>
  <si>
    <t>0:57.81</t>
  </si>
  <si>
    <t>樂威煌</t>
  </si>
  <si>
    <t>J289</t>
  </si>
  <si>
    <t>賀銘年</t>
  </si>
  <si>
    <t xml:space="preserve">12                                                        12                                                        12                                                        </t>
  </si>
  <si>
    <t>0:58.35</t>
  </si>
  <si>
    <t>2024005</t>
  </si>
  <si>
    <t>二東山讓賽</t>
  </si>
  <si>
    <t>23.86</t>
  </si>
  <si>
    <t>47.49</t>
  </si>
  <si>
    <t>1:09.77</t>
  </si>
  <si>
    <t>祝願</t>
  </si>
  <si>
    <t>J256</t>
  </si>
  <si>
    <t xml:space="preserve">1                                                        1                                                        1                                                        </t>
  </si>
  <si>
    <t>非凡達</t>
  </si>
  <si>
    <t>H364</t>
  </si>
  <si>
    <t xml:space="preserve">4                                                        3                                                        2                                                        </t>
  </si>
  <si>
    <t>1:10.12</t>
  </si>
  <si>
    <t>至旺財</t>
  </si>
  <si>
    <t>H273</t>
  </si>
  <si>
    <t>4-1/2</t>
  </si>
  <si>
    <t xml:space="preserve">11                                                        11                                                        3                                                        </t>
  </si>
  <si>
    <t>1:10.49</t>
  </si>
  <si>
    <t>八正道</t>
  </si>
  <si>
    <t>J149</t>
  </si>
  <si>
    <t xml:space="preserve">10                                                        10                                                        4                                                        </t>
  </si>
  <si>
    <t>1:10.58</t>
  </si>
  <si>
    <t>加州得力</t>
  </si>
  <si>
    <t>G451</t>
  </si>
  <si>
    <t>5-1/4</t>
  </si>
  <si>
    <t xml:space="preserve">8                                                        7                                                        5                                                        </t>
  </si>
  <si>
    <t>辰速密碼</t>
  </si>
  <si>
    <t>J430</t>
  </si>
  <si>
    <t>巫偉傑</t>
  </si>
  <si>
    <t xml:space="preserve">2                                                        2                                                        6                                                        </t>
  </si>
  <si>
    <t>1:10.63</t>
  </si>
  <si>
    <t>彭玥</t>
  </si>
  <si>
    <t>J447</t>
  </si>
  <si>
    <t>5-1/2</t>
  </si>
  <si>
    <t xml:space="preserve">3                                                        4                                                        7                                                        </t>
  </si>
  <si>
    <t>1:10.66</t>
  </si>
  <si>
    <t>錢多多</t>
  </si>
  <si>
    <t>E397</t>
  </si>
  <si>
    <t xml:space="preserve">9                                                        9                                                        8                                                        </t>
  </si>
  <si>
    <t>1:10.71</t>
  </si>
  <si>
    <t>一石二鳥</t>
  </si>
  <si>
    <t>J374</t>
  </si>
  <si>
    <t>6-3/4</t>
  </si>
  <si>
    <t xml:space="preserve">6                                                        8                                                        9                                                        </t>
  </si>
  <si>
    <t>1:10.85</t>
  </si>
  <si>
    <t>卓越蒨鋒</t>
  </si>
  <si>
    <t>J231</t>
  </si>
  <si>
    <t>7</t>
  </si>
  <si>
    <t xml:space="preserve">7                                                        6                                                        10                                                        </t>
  </si>
  <si>
    <t>1:10.88</t>
  </si>
  <si>
    <t>獎金大少</t>
  </si>
  <si>
    <t>H259</t>
  </si>
  <si>
    <t>8-1/4</t>
  </si>
  <si>
    <t xml:space="preserve">5                                                        5                                                        11                                                        </t>
  </si>
  <si>
    <t>1:11.07</t>
  </si>
  <si>
    <t>2024006</t>
  </si>
  <si>
    <t>馬鞍山讓賽</t>
  </si>
  <si>
    <t>13.64</t>
  </si>
  <si>
    <t>35.21</t>
  </si>
  <si>
    <t>58.75</t>
  </si>
  <si>
    <t>1:22.05</t>
  </si>
  <si>
    <t>奔妙星</t>
  </si>
  <si>
    <t>H401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</si>
  <si>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</si>
  <si>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>堅闖</t>
  </si>
  <si>
    <t>J015</t>
  </si>
  <si>
    <t>短馬頭位</t>
  </si>
  <si>
    <t xml:space="preserve">7                                                        7                                                        6                                                        2                                                        </t>
  </si>
  <si>
    <t>1:22.06</t>
  </si>
  <si>
    <t>君達得</t>
  </si>
  <si>
    <t>H392</t>
  </si>
  <si>
    <t xml:space="preserve">2                                                        1                                                        1                                                        3                                                        </t>
  </si>
  <si>
    <t>1:22.46</t>
  </si>
  <si>
    <t>博愛先鋒</t>
  </si>
  <si>
    <t>G465</t>
  </si>
  <si>
    <t xml:space="preserve">10                                                        8                                                        7                                                        4                                                        </t>
  </si>
  <si>
    <t>1:22.47</t>
  </si>
  <si>
    <t>智勇名駒</t>
  </si>
  <si>
    <t>J298</t>
  </si>
  <si>
    <t>何澤堯</t>
  </si>
  <si>
    <t xml:space="preserve">3                                                        2                                                        2                                                        5                                                        </t>
  </si>
  <si>
    <t>1:22.58</t>
  </si>
  <si>
    <t>銀進</t>
  </si>
  <si>
    <t>G266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</si>
  <si>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</si>
  <si>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>1:22.59</t>
  </si>
  <si>
    <t>加州活力</t>
  </si>
  <si>
    <t>J131</t>
  </si>
  <si>
    <t xml:space="preserve">6                                                        4                                                        4                                                        7                                                        </t>
  </si>
  <si>
    <t>1:22.67</t>
  </si>
  <si>
    <t>紅運掌聲</t>
  </si>
  <si>
    <t>J017</t>
  </si>
  <si>
    <t>4-1/4</t>
  </si>
  <si>
    <t xml:space="preserve">8                                                        10                                                        11                                                        8                                                        </t>
  </si>
  <si>
    <t>1:22.73</t>
  </si>
  <si>
    <t>勝得福</t>
  </si>
  <si>
    <t>J250</t>
  </si>
  <si>
    <t xml:space="preserve">11                                                        9                                                        12                                                        9                                                        </t>
  </si>
  <si>
    <t>1:22.79</t>
  </si>
  <si>
    <t>綫路萬里</t>
  </si>
  <si>
    <t>H475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</si>
  <si>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</si>
  <si>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>1:22.85</t>
  </si>
  <si>
    <t>皆益善</t>
  </si>
  <si>
    <t>H417</t>
  </si>
  <si>
    <t xml:space="preserve">5                                                        6                                                        8                                                        11                                                        </t>
  </si>
  <si>
    <t>1:22.86</t>
  </si>
  <si>
    <t>久久為金</t>
  </si>
  <si>
    <t>J110</t>
  </si>
  <si>
    <t>6-1/2</t>
  </si>
  <si>
    <t xml:space="preserve">1                                                        3                                                        3                                                        12                                                        </t>
  </si>
  <si>
    <t>1:23.09</t>
  </si>
  <si>
    <t>龍之珍</t>
  </si>
  <si>
    <t>J202</t>
  </si>
  <si>
    <t>7-1/4</t>
  </si>
  <si>
    <t xml:space="preserve">9                                                        11                                                        10                                                        13                                                        </t>
  </si>
  <si>
    <t>1:23.19</t>
  </si>
  <si>
    <t>2024007</t>
  </si>
  <si>
    <t xml:space="preserve">第二班 </t>
  </si>
  <si>
    <t>大帽山讓賽</t>
  </si>
  <si>
    <t>13.85</t>
  </si>
  <si>
    <t>36.29</t>
  </si>
  <si>
    <t>59.44</t>
  </si>
  <si>
    <t>1:21.91</t>
  </si>
  <si>
    <t>潮州精神</t>
  </si>
  <si>
    <t>H175</t>
  </si>
  <si>
    <t>巴閉哥</t>
  </si>
  <si>
    <t>G335</t>
  </si>
  <si>
    <t>1-3/4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</si>
  <si>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</si>
  <si>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>1:22.17</t>
  </si>
  <si>
    <t>話你知</t>
  </si>
  <si>
    <t>G392</t>
  </si>
  <si>
    <t xml:space="preserve">6                                                        6                                                        6                                                        3                                                        </t>
  </si>
  <si>
    <t>1:22.35</t>
  </si>
  <si>
    <t>瑪瑙</t>
  </si>
  <si>
    <t>G306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</si>
  <si>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</si>
  <si>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>1:22.42</t>
  </si>
  <si>
    <t>晴王</t>
  </si>
  <si>
    <t>G380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</si>
  <si>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</si>
  <si>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>1:22.57</t>
  </si>
  <si>
    <t>旺旺神駒</t>
  </si>
  <si>
    <t>G457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</si>
  <si>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</si>
  <si>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>1:22.65</t>
  </si>
  <si>
    <t>同樣美麗</t>
  </si>
  <si>
    <t>H334</t>
  </si>
  <si>
    <t xml:space="preserve">7                                                        7                                                        7                                                        7                                                        </t>
  </si>
  <si>
    <t>1:22.74</t>
  </si>
  <si>
    <t>手到再來</t>
  </si>
  <si>
    <t>H429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</si>
  <si>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</si>
  <si>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>1:23.21</t>
  </si>
  <si>
    <t>2024008</t>
  </si>
  <si>
    <t>13.89</t>
  </si>
  <si>
    <t>36.03</t>
  </si>
  <si>
    <t>59.85</t>
  </si>
  <si>
    <t>1:22.71</t>
  </si>
  <si>
    <t>人和家盛</t>
  </si>
  <si>
    <t>C531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</si>
  <si>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</si>
  <si>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>一定掂</t>
  </si>
  <si>
    <t>J225</t>
  </si>
  <si>
    <t xml:space="preserve">8                                                        9                                                        10                                                        2                                                        </t>
  </si>
  <si>
    <t>1:22.80</t>
  </si>
  <si>
    <t>極速贏</t>
  </si>
  <si>
    <t>J040</t>
  </si>
  <si>
    <t>1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</si>
  <si>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</si>
  <si>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>1:22.87</t>
  </si>
  <si>
    <t>冠寶駒</t>
  </si>
  <si>
    <t>D359</t>
  </si>
  <si>
    <t>1:22.89</t>
  </si>
  <si>
    <t>綫路神驊</t>
  </si>
  <si>
    <t>G078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</si>
  <si>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</si>
  <si>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>1:22.93</t>
  </si>
  <si>
    <t>馬主雄風</t>
  </si>
  <si>
    <t>H047</t>
  </si>
  <si>
    <t xml:space="preserve">12                                                        13                                                        13                                                        6                                                        </t>
  </si>
  <si>
    <t>江南盛</t>
  </si>
  <si>
    <t>H326</t>
  </si>
  <si>
    <t xml:space="preserve">13                                                        12                                                        12                                                        7                                                        </t>
  </si>
  <si>
    <t>1:22.96</t>
  </si>
  <si>
    <t>共享富裕</t>
  </si>
  <si>
    <t>J390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</si>
  <si>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</si>
  <si>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>1:23.07</t>
  </si>
  <si>
    <t>爆笑</t>
  </si>
  <si>
    <t>J079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</si>
  <si>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</si>
  <si>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>1:23.14</t>
  </si>
  <si>
    <t>碧海藍天</t>
  </si>
  <si>
    <t>H357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</si>
  <si>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</si>
  <si>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>1:23.23</t>
  </si>
  <si>
    <t>大力猴王</t>
  </si>
  <si>
    <t>G307</t>
  </si>
  <si>
    <t xml:space="preserve">10                                                        8                                                        6                                                        11                                                        </t>
  </si>
  <si>
    <t>金發銀發</t>
  </si>
  <si>
    <t>G112</t>
  </si>
  <si>
    <t xml:space="preserve">9                                                        10                                                        9                                                        12                                                        </t>
  </si>
  <si>
    <t>1:23.45</t>
  </si>
  <si>
    <t>熾烈神駒</t>
  </si>
  <si>
    <t>J157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</si>
  <si>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</si>
  <si>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>1:23.52</t>
  </si>
  <si>
    <t>2024009</t>
  </si>
  <si>
    <t>23.78</t>
  </si>
  <si>
    <t>46.05</t>
  </si>
  <si>
    <t>1:08.69</t>
  </si>
  <si>
    <t>連連有盈</t>
  </si>
  <si>
    <t>G065</t>
  </si>
  <si>
    <t>哈羅威</t>
  </si>
  <si>
    <t>J280</t>
  </si>
  <si>
    <t>頸位</t>
  </si>
  <si>
    <t xml:space="preserve">2                                                        2                                                        2                                                        </t>
  </si>
  <si>
    <t>1:08.75</t>
  </si>
  <si>
    <t>增強</t>
  </si>
  <si>
    <t>J114</t>
  </si>
  <si>
    <t xml:space="preserve">6                                                        5                                                        3                                                        </t>
  </si>
  <si>
    <t>1:08.79</t>
  </si>
  <si>
    <t>智智多寶</t>
  </si>
  <si>
    <t>J024</t>
  </si>
  <si>
    <t xml:space="preserve">11                                                        11                                                        4                                                        </t>
  </si>
  <si>
    <t>元朗精英</t>
  </si>
  <si>
    <t>J272</t>
  </si>
  <si>
    <t xml:space="preserve">3                                                        3                                                        5                                                        </t>
  </si>
  <si>
    <t>1:09.47</t>
  </si>
  <si>
    <t>四喜鳥</t>
  </si>
  <si>
    <t>H181</t>
  </si>
  <si>
    <t xml:space="preserve">7                                                        8                                                        6                                                        </t>
  </si>
  <si>
    <t>1:09.53</t>
  </si>
  <si>
    <t>先到先得</t>
  </si>
  <si>
    <t>J098</t>
  </si>
  <si>
    <t xml:space="preserve">12                                                        12                                                        7                                                        </t>
  </si>
  <si>
    <t>瑤瑤日上</t>
  </si>
  <si>
    <t>J423</t>
  </si>
  <si>
    <t>1:09.62</t>
  </si>
  <si>
    <t>超勁火力</t>
  </si>
  <si>
    <t>J184</t>
  </si>
  <si>
    <t xml:space="preserve">9                                                        9                                                        9                                                        </t>
  </si>
  <si>
    <t>1:09.70</t>
  </si>
  <si>
    <t>知道長勝</t>
  </si>
  <si>
    <t>H366</t>
  </si>
  <si>
    <t xml:space="preserve">5                                                        7                                                        10                                                        </t>
  </si>
  <si>
    <t>初戀</t>
  </si>
  <si>
    <t>J355</t>
  </si>
  <si>
    <t>8-1/2</t>
  </si>
  <si>
    <t xml:space="preserve">8                                                        6                                                        11                                                        </t>
  </si>
  <si>
    <t>1:10.05</t>
  </si>
  <si>
    <t>完美演繹</t>
  </si>
  <si>
    <t>J409</t>
  </si>
  <si>
    <t>10-1/2</t>
  </si>
  <si>
    <t xml:space="preserve">10                                                        10                                                        12                                                        </t>
  </si>
  <si>
    <t>2024010</t>
  </si>
  <si>
    <t xml:space="preserve">第三班 </t>
  </si>
  <si>
    <t>大東山讓賽</t>
  </si>
  <si>
    <t>23.47</t>
  </si>
  <si>
    <t>46.17</t>
  </si>
  <si>
    <t>1:08.81</t>
  </si>
  <si>
    <t>華麗再勝</t>
  </si>
  <si>
    <t>J008</t>
  </si>
  <si>
    <t xml:space="preserve">4                                                        4                                                        1                                                        </t>
  </si>
  <si>
    <t>輝煌精英</t>
  </si>
  <si>
    <t>H311</t>
  </si>
  <si>
    <t>1:08.98</t>
  </si>
  <si>
    <t>旭日昇</t>
  </si>
  <si>
    <t>E466</t>
  </si>
  <si>
    <t xml:space="preserve">8                                                        8                                                        3                                                        </t>
  </si>
  <si>
    <t>1:09.03</t>
  </si>
  <si>
    <t>非凡之星</t>
  </si>
  <si>
    <t>G396</t>
  </si>
  <si>
    <t xml:space="preserve">7                                                        7                                                        4                                                        </t>
  </si>
  <si>
    <t>1:09.17</t>
  </si>
  <si>
    <t>還看今朝</t>
  </si>
  <si>
    <t>H009</t>
  </si>
  <si>
    <t xml:space="preserve">6                                                        6                                                        5                                                        </t>
  </si>
  <si>
    <t>1:09.19</t>
  </si>
  <si>
    <t>風采人生</t>
  </si>
  <si>
    <t>J366</t>
  </si>
  <si>
    <t xml:space="preserve">12                                                        13                                                        6                                                        </t>
  </si>
  <si>
    <t>1:09.27</t>
  </si>
  <si>
    <t>安泰</t>
  </si>
  <si>
    <t>H161</t>
  </si>
  <si>
    <t xml:space="preserve">14                                                        14                                                        7                                                        </t>
  </si>
  <si>
    <t>1:09.31</t>
  </si>
  <si>
    <t>豐盛</t>
  </si>
  <si>
    <t>J399</t>
  </si>
  <si>
    <t xml:space="preserve">11                                                        12                                                        8                                                        </t>
  </si>
  <si>
    <t>1:09.33</t>
  </si>
  <si>
    <t>皇帝英明</t>
  </si>
  <si>
    <t>G264</t>
  </si>
  <si>
    <t xml:space="preserve">10                                                        9                                                        8                                                        </t>
  </si>
  <si>
    <t>大老撾</t>
  </si>
  <si>
    <t>J435</t>
  </si>
  <si>
    <t xml:space="preserve">2                                                        2                                                        10                                                        </t>
  </si>
  <si>
    <t>1:09.35</t>
  </si>
  <si>
    <t>佳運發</t>
  </si>
  <si>
    <t>E435</t>
  </si>
  <si>
    <t xml:space="preserve">3                                                        3                                                        11                                                        </t>
  </si>
  <si>
    <t>1:09.43</t>
  </si>
  <si>
    <t>駿馬為伍</t>
  </si>
  <si>
    <t>J404</t>
  </si>
  <si>
    <t xml:space="preserve">5                                                        5                                                        12                                                        </t>
  </si>
  <si>
    <t>1:09.45</t>
  </si>
  <si>
    <t>競駿先鋒</t>
  </si>
  <si>
    <t>J400</t>
  </si>
  <si>
    <t xml:space="preserve">9                                                        11                                                        13                                                        </t>
  </si>
  <si>
    <t>1:09.57</t>
  </si>
  <si>
    <t>鈦易搵</t>
  </si>
  <si>
    <t>H216</t>
  </si>
  <si>
    <t xml:space="preserve">13                                                        10                                                        14                                                        </t>
  </si>
  <si>
    <t>1:09.59</t>
  </si>
  <si>
    <t>營造組裝</t>
  </si>
  <si>
    <t>H127</t>
  </si>
  <si>
    <t>---</t>
  </si>
  <si>
    <t>2024/09/11</t>
  </si>
  <si>
    <t>2024011</t>
  </si>
  <si>
    <t>HV</t>
  </si>
  <si>
    <t>舂坎角讓賽</t>
  </si>
  <si>
    <t>24.05</t>
  </si>
  <si>
    <t>46.65</t>
  </si>
  <si>
    <t>怪獸豪俠</t>
  </si>
  <si>
    <t>G282</t>
  </si>
  <si>
    <t>欣樂人生</t>
  </si>
  <si>
    <t>H426</t>
  </si>
  <si>
    <t xml:space="preserve">2                                                        3                                                        2                                                        </t>
  </si>
  <si>
    <t>1:11.11</t>
  </si>
  <si>
    <t>宏才</t>
  </si>
  <si>
    <t>G408</t>
  </si>
  <si>
    <t xml:space="preserve">6                                                        6                                                        3                                                        </t>
  </si>
  <si>
    <t>1:11.44</t>
  </si>
  <si>
    <t>神速馬車</t>
  </si>
  <si>
    <t>H193</t>
  </si>
  <si>
    <t xml:space="preserve">9                                                        8                                                        4                                                        </t>
  </si>
  <si>
    <t>1:11.49</t>
  </si>
  <si>
    <t>南區旺</t>
  </si>
  <si>
    <t>H178</t>
  </si>
  <si>
    <t xml:space="preserve">3                                                        2                                                        5                                                        </t>
  </si>
  <si>
    <t>1:11.78</t>
  </si>
  <si>
    <t>欣感</t>
  </si>
  <si>
    <t>H443</t>
  </si>
  <si>
    <t xml:space="preserve">7                                                        7                                                        6                                                        </t>
  </si>
  <si>
    <t>1:11.83</t>
  </si>
  <si>
    <t>日日獎</t>
  </si>
  <si>
    <t>H283</t>
  </si>
  <si>
    <t xml:space="preserve">4                                                        4                                                        7                                                        </t>
  </si>
  <si>
    <t>1:11.84</t>
  </si>
  <si>
    <t>前風</t>
  </si>
  <si>
    <t>E281</t>
  </si>
  <si>
    <t>8</t>
  </si>
  <si>
    <t xml:space="preserve">8                                                        9                                                        8                                                        </t>
  </si>
  <si>
    <t>1:11.90</t>
  </si>
  <si>
    <t>高明力量</t>
  </si>
  <si>
    <t>H353</t>
  </si>
  <si>
    <t>13-1/2</t>
  </si>
  <si>
    <t xml:space="preserve">5                                                        5                                                        9                                                        </t>
  </si>
  <si>
    <t>1:12.78</t>
  </si>
  <si>
    <t>2024012</t>
  </si>
  <si>
    <t>石澳讓賽</t>
  </si>
  <si>
    <t>24.31</t>
  </si>
  <si>
    <t>47.13</t>
  </si>
  <si>
    <t>1:10.68</t>
  </si>
  <si>
    <t>精選威</t>
  </si>
  <si>
    <t>G088</t>
  </si>
  <si>
    <t>光輝所願</t>
  </si>
  <si>
    <t>H373</t>
  </si>
  <si>
    <t xml:space="preserve">6                                                        5                                                        2                                                        </t>
  </si>
  <si>
    <t>1:11.02</t>
  </si>
  <si>
    <t>宇宙動力</t>
  </si>
  <si>
    <t>H156</t>
  </si>
  <si>
    <t xml:space="preserve">2                                                        2                                                        3                                                        </t>
  </si>
  <si>
    <t>1:11.20</t>
  </si>
  <si>
    <t>囍眼光</t>
  </si>
  <si>
    <t>J261</t>
  </si>
  <si>
    <t xml:space="preserve">3                                                        3                                                        4                                                        </t>
  </si>
  <si>
    <t>1:11.25</t>
  </si>
  <si>
    <t>陸知</t>
  </si>
  <si>
    <t>G120</t>
  </si>
  <si>
    <t xml:space="preserve">7                                                        7                                                        5                                                        </t>
  </si>
  <si>
    <t>1:11.28</t>
  </si>
  <si>
    <t>迎樂</t>
  </si>
  <si>
    <t>H149</t>
  </si>
  <si>
    <t xml:space="preserve">4                                                        4                                                        6                                                        </t>
  </si>
  <si>
    <t>1:11.35</t>
  </si>
  <si>
    <t>精明選擇</t>
  </si>
  <si>
    <t>J146</t>
  </si>
  <si>
    <t xml:space="preserve">8                                                        8                                                        7                                                        </t>
  </si>
  <si>
    <t>1:11.60</t>
  </si>
  <si>
    <t>閃電</t>
  </si>
  <si>
    <t>G130</t>
  </si>
  <si>
    <t xml:space="preserve">5                                                        6                                                        8                                                        </t>
  </si>
  <si>
    <t>1:11.71</t>
  </si>
  <si>
    <t>2024013</t>
  </si>
  <si>
    <t>23.67</t>
  </si>
  <si>
    <t>46.87</t>
  </si>
  <si>
    <t>包裝猛將</t>
  </si>
  <si>
    <t>J284</t>
  </si>
  <si>
    <t>夢幻駿駒</t>
  </si>
  <si>
    <t>J144</t>
  </si>
  <si>
    <t>1:10.81</t>
  </si>
  <si>
    <t>晨曦儷人</t>
  </si>
  <si>
    <t>J066</t>
  </si>
  <si>
    <t xml:space="preserve">3                                                        4                                                        3                                                        </t>
  </si>
  <si>
    <t>1:10.95</t>
  </si>
  <si>
    <t>東來欣賞</t>
  </si>
  <si>
    <t>J290</t>
  </si>
  <si>
    <t xml:space="preserve">5                                                        5                                                        4                                                        </t>
  </si>
  <si>
    <t>1:11.16</t>
  </si>
  <si>
    <t>樂加福</t>
  </si>
  <si>
    <t>G244</t>
  </si>
  <si>
    <t>1:11.24</t>
  </si>
  <si>
    <t>上校</t>
  </si>
  <si>
    <t>D090</t>
  </si>
  <si>
    <t>1:11.40</t>
  </si>
  <si>
    <t>快樂奇兵</t>
  </si>
  <si>
    <t>H297</t>
  </si>
  <si>
    <t xml:space="preserve">7                                                        7                                                        7                                                        </t>
  </si>
  <si>
    <t>1:11.62</t>
  </si>
  <si>
    <t>極速滿貫</t>
  </si>
  <si>
    <t>G277</t>
  </si>
  <si>
    <t xml:space="preserve">8                                                        8                                                        8                                                        </t>
  </si>
  <si>
    <t>1:11.63</t>
  </si>
  <si>
    <t>2024014</t>
  </si>
  <si>
    <t>赤柱讓賽</t>
  </si>
  <si>
    <t>27.90</t>
  </si>
  <si>
    <t>52.18</t>
  </si>
  <si>
    <t>1:17.10</t>
  </si>
  <si>
    <t>1:42.03</t>
  </si>
  <si>
    <t>瀧澤飛駒</t>
  </si>
  <si>
    <t>H339</t>
  </si>
  <si>
    <t>星雲浩騰</t>
  </si>
  <si>
    <t>G372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</si>
  <si>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</si>
  <si>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>1:42.13</t>
  </si>
  <si>
    <t>天時明駒</t>
  </si>
  <si>
    <t>H016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</si>
  <si>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</si>
  <si>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>領頭先駒</t>
  </si>
  <si>
    <t>G313</t>
  </si>
  <si>
    <t>3/4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</si>
  <si>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</si>
  <si>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>1:42.15</t>
  </si>
  <si>
    <t>聰明導彈</t>
  </si>
  <si>
    <t>C037</t>
  </si>
  <si>
    <t xml:space="preserve">6                                                        6                                                        7                                                        5                                                        </t>
  </si>
  <si>
    <t>1:42.18</t>
  </si>
  <si>
    <t>堅有利</t>
  </si>
  <si>
    <t>G462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</si>
  <si>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</si>
  <si>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>1:42.24</t>
  </si>
  <si>
    <t>贏科超影</t>
  </si>
  <si>
    <t>A164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</si>
  <si>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</si>
  <si>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>1:42.38</t>
  </si>
  <si>
    <t>皇金風速</t>
  </si>
  <si>
    <t>E448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</si>
  <si>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</si>
  <si>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>1:42.41</t>
  </si>
  <si>
    <t>家樂飛駒</t>
  </si>
  <si>
    <t>D267</t>
  </si>
  <si>
    <t xml:space="preserve">9                                                        9                                                        8                                                        9                                                        </t>
  </si>
  <si>
    <t>1:42.44</t>
  </si>
  <si>
    <t>勝利同盟</t>
  </si>
  <si>
    <t>G298</t>
  </si>
  <si>
    <t xml:space="preserve">7                                                        7                                                        5                                                        10                                                        </t>
  </si>
  <si>
    <t>1:42.68</t>
  </si>
  <si>
    <t>2024015</t>
  </si>
  <si>
    <t>橋咀讓賽</t>
  </si>
  <si>
    <t>12.68</t>
  </si>
  <si>
    <t>34.17</t>
  </si>
  <si>
    <t>57.88</t>
  </si>
  <si>
    <t>胡椒軍曹</t>
  </si>
  <si>
    <t>E432</t>
  </si>
  <si>
    <t xml:space="preserve">6                                                        6                                                        1                                                        </t>
  </si>
  <si>
    <t>0:57.88</t>
  </si>
  <si>
    <t>怡昌精神</t>
  </si>
  <si>
    <t>H379</t>
  </si>
  <si>
    <t xml:space="preserve">11                                                        11                                                        2                                                        </t>
  </si>
  <si>
    <t>0:58.01</t>
  </si>
  <si>
    <t>極光彗星</t>
  </si>
  <si>
    <t>H391</t>
  </si>
  <si>
    <t xml:space="preserve">5                                                        4                                                        3                                                        </t>
  </si>
  <si>
    <t>0:58.03</t>
  </si>
  <si>
    <t>電路七號</t>
  </si>
  <si>
    <t>D474</t>
  </si>
  <si>
    <t xml:space="preserve">4                                                        1                                                        4                                                        </t>
  </si>
  <si>
    <t>0:58.08</t>
  </si>
  <si>
    <t>必先生</t>
  </si>
  <si>
    <t>G288</t>
  </si>
  <si>
    <t xml:space="preserve">9                                                        8                                                        5                                                        </t>
  </si>
  <si>
    <t>0:58.10</t>
  </si>
  <si>
    <t>小小吾駒</t>
  </si>
  <si>
    <t>H406</t>
  </si>
  <si>
    <t>0:58.28</t>
  </si>
  <si>
    <t>鑽石寶寶</t>
  </si>
  <si>
    <t>G063</t>
  </si>
  <si>
    <t xml:space="preserve">3                                                        5                                                        7                                                        </t>
  </si>
  <si>
    <t>0:58.30</t>
  </si>
  <si>
    <t>開心馬</t>
  </si>
  <si>
    <t>H061</t>
  </si>
  <si>
    <t xml:space="preserve">2                                                        3                                                        8                                                        </t>
  </si>
  <si>
    <t>0:58.37</t>
  </si>
  <si>
    <t>運來勇士</t>
  </si>
  <si>
    <t>H229</t>
  </si>
  <si>
    <t xml:space="preserve">1                                                        2                                                        9                                                        </t>
  </si>
  <si>
    <t>0:58.44</t>
  </si>
  <si>
    <t>祥勝力駒</t>
  </si>
  <si>
    <t>J181</t>
  </si>
  <si>
    <t xml:space="preserve">10                                                        10                                                        10                                                        </t>
  </si>
  <si>
    <t>0:58.46</t>
  </si>
  <si>
    <t>超強六十</t>
  </si>
  <si>
    <t>J071</t>
  </si>
  <si>
    <t xml:space="preserve">12                                                        12                                                        11                                                        </t>
  </si>
  <si>
    <t>0:58.69</t>
  </si>
  <si>
    <t>鋒王</t>
  </si>
  <si>
    <t>J101</t>
  </si>
  <si>
    <t xml:space="preserve">8                                                        9                                                        12                                                        </t>
  </si>
  <si>
    <t>0:59.23</t>
  </si>
  <si>
    <t>2024016</t>
  </si>
  <si>
    <t>公益金盃（讓賽）</t>
  </si>
  <si>
    <t>27.69</t>
  </si>
  <si>
    <t>51.66</t>
  </si>
  <si>
    <t>1:15.86</t>
  </si>
  <si>
    <t>1:41.07</t>
  </si>
  <si>
    <t>江南勇士</t>
  </si>
  <si>
    <t>H472</t>
  </si>
  <si>
    <t xml:space="preserve">9                                                        8                                                        8                                                        1                                                        </t>
  </si>
  <si>
    <t>赤馬雄風</t>
  </si>
  <si>
    <t>E028</t>
  </si>
  <si>
    <t xml:space="preserve">5                                                        4                                                        5                                                        2                                                        </t>
  </si>
  <si>
    <t>1:41.22</t>
  </si>
  <si>
    <t>領創動力</t>
  </si>
  <si>
    <t>J058</t>
  </si>
  <si>
    <t>1:41.35</t>
  </si>
  <si>
    <t>皇仁福星</t>
  </si>
  <si>
    <t>H128</t>
  </si>
  <si>
    <t xml:space="preserve">6                                                        7                                                        6                                                        4                                                        </t>
  </si>
  <si>
    <t>1:41.48</t>
  </si>
  <si>
    <t>怪獸奇兵</t>
  </si>
  <si>
    <t>E369</t>
  </si>
  <si>
    <t xml:space="preserve">4                                                        5                                                        4                                                        5                                                        </t>
  </si>
  <si>
    <t>1:41.60</t>
  </si>
  <si>
    <t>對衡之星</t>
  </si>
  <si>
    <t>E082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</si>
  <si>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</si>
  <si>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>1:41.64</t>
  </si>
  <si>
    <t>小神仙</t>
  </si>
  <si>
    <t>H206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</si>
  <si>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</si>
  <si>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>1:41.67</t>
  </si>
  <si>
    <t>美麗歡聲</t>
  </si>
  <si>
    <t>H066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</si>
  <si>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</si>
  <si>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>1:41.77</t>
  </si>
  <si>
    <t>架勢奇爸</t>
  </si>
  <si>
    <t>G312</t>
  </si>
  <si>
    <t xml:space="preserve">10                                                        10                                                        10                                                        9                                                        </t>
  </si>
  <si>
    <t>1:41.81</t>
  </si>
  <si>
    <t>雙贏</t>
  </si>
  <si>
    <t>H382</t>
  </si>
  <si>
    <t xml:space="preserve">3                                                        2                                                        3                                                        10                                                        </t>
  </si>
  <si>
    <t>1:41.91</t>
  </si>
  <si>
    <t>健康之星</t>
  </si>
  <si>
    <t>G374</t>
  </si>
  <si>
    <t xml:space="preserve">8                                                        9                                                        9                                                        11                                                        </t>
  </si>
  <si>
    <t>1:42.09</t>
  </si>
  <si>
    <t>超勁寶寶</t>
  </si>
  <si>
    <t>G364</t>
  </si>
  <si>
    <t xml:space="preserve">2                                                        3                                                        2                                                        12                                                        </t>
  </si>
  <si>
    <t>1:42.39</t>
  </si>
  <si>
    <t>2024017</t>
  </si>
  <si>
    <t>海美讓賽</t>
  </si>
  <si>
    <t>27.89</t>
  </si>
  <si>
    <t>51.13</t>
  </si>
  <si>
    <t>1:15.89</t>
  </si>
  <si>
    <t>1:41.03</t>
  </si>
  <si>
    <t>喜蓮勇略</t>
  </si>
  <si>
    <t>J207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</si>
  <si>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</si>
  <si>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>建測羣英</t>
  </si>
  <si>
    <t>H070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</si>
  <si>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</si>
  <si>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>1:41.14</t>
  </si>
  <si>
    <t>我做到</t>
  </si>
  <si>
    <t>H381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</si>
  <si>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</si>
  <si>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>1:41.23</t>
  </si>
  <si>
    <t>駟跑得</t>
  </si>
  <si>
    <t>G095</t>
  </si>
  <si>
    <t>大學生</t>
  </si>
  <si>
    <t>H116</t>
  </si>
  <si>
    <t>1:41.42</t>
  </si>
  <si>
    <t>燊榮之星</t>
  </si>
  <si>
    <t>G071</t>
  </si>
  <si>
    <t xml:space="preserve">6                                                        7                                                        5                                                        6                                                        </t>
  </si>
  <si>
    <t>1:41.50</t>
  </si>
  <si>
    <t>博望坡</t>
  </si>
  <si>
    <t>H265</t>
  </si>
  <si>
    <t xml:space="preserve">7                                                        6                                                        7                                                        7                                                        </t>
  </si>
  <si>
    <t>1:41.59</t>
  </si>
  <si>
    <t>本領非凡</t>
  </si>
  <si>
    <t>J137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</si>
  <si>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</si>
  <si>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>1:41.72</t>
  </si>
  <si>
    <t>加非凡</t>
  </si>
  <si>
    <t>H147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</si>
  <si>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</si>
  <si>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>1:41.90</t>
  </si>
  <si>
    <t>浪漫老撾</t>
  </si>
  <si>
    <t>G476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</si>
  <si>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</si>
  <si>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>1:42.16</t>
  </si>
  <si>
    <t>開心勇駒</t>
  </si>
  <si>
    <t>H451</t>
  </si>
  <si>
    <t>21-1/4</t>
  </si>
  <si>
    <t xml:space="preserve">5                                                        5                                                        6                                                        11                                                        </t>
  </si>
  <si>
    <t>1:44.42</t>
  </si>
  <si>
    <t>2024018</t>
  </si>
  <si>
    <t>麗都讓賽</t>
  </si>
  <si>
    <t>23.25</t>
  </si>
  <si>
    <t>46.57</t>
  </si>
  <si>
    <t>1:10.83</t>
  </si>
  <si>
    <t>時尚風趣</t>
  </si>
  <si>
    <t>J164</t>
  </si>
  <si>
    <t xml:space="preserve">5                                                        5                                                        1                                                        </t>
  </si>
  <si>
    <t>明心知遇</t>
  </si>
  <si>
    <t>H256</t>
  </si>
  <si>
    <t xml:space="preserve">12                                                        12                                                        2                                                        </t>
  </si>
  <si>
    <t>1:10.87</t>
  </si>
  <si>
    <t>幸運旅程</t>
  </si>
  <si>
    <t>E385</t>
  </si>
  <si>
    <t>1:11.10</t>
  </si>
  <si>
    <t>正氣青驅</t>
  </si>
  <si>
    <t>H059</t>
  </si>
  <si>
    <t xml:space="preserve">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</si>
  <si>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</si>
  <si>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>1:11.29</t>
  </si>
  <si>
    <t>金發盛世</t>
  </si>
  <si>
    <t>E490</t>
  </si>
  <si>
    <t xml:space="preserve">11                                                        11                                                        6                                                        </t>
  </si>
  <si>
    <t>快搏</t>
  </si>
  <si>
    <t>E434</t>
  </si>
  <si>
    <t>鈁糖武士</t>
  </si>
  <si>
    <t>G016</t>
  </si>
  <si>
    <t xml:space="preserve">10                                                        10                                                        8                                                        </t>
  </si>
  <si>
    <t>1:11.54</t>
  </si>
  <si>
    <t>嘉應喝彩</t>
  </si>
  <si>
    <t>H369</t>
  </si>
  <si>
    <t xml:space="preserve">3                                                        4                                                        9                                                        </t>
  </si>
  <si>
    <t>1:11.70</t>
  </si>
  <si>
    <t>天足貓</t>
  </si>
  <si>
    <t>G166</t>
  </si>
  <si>
    <t xml:space="preserve">4                                                        3                                                        10                                                        </t>
  </si>
  <si>
    <t>1:12.12</t>
  </si>
  <si>
    <t>心想事成</t>
  </si>
  <si>
    <t>G012</t>
  </si>
  <si>
    <t xml:space="preserve">2                                                        2                                                        11                                                        </t>
  </si>
  <si>
    <t>1:12.49</t>
  </si>
  <si>
    <t>有鴻利</t>
  </si>
  <si>
    <t>E184</t>
  </si>
  <si>
    <t>14</t>
  </si>
  <si>
    <t xml:space="preserve">1                                                        1                                                        12                                                        </t>
  </si>
  <si>
    <t>1:13.08</t>
  </si>
  <si>
    <t>2024/09/15</t>
  </si>
  <si>
    <t>2024019</t>
  </si>
  <si>
    <t>康東讓賽</t>
  </si>
  <si>
    <t>草地 - "A+3" 賽道</t>
  </si>
  <si>
    <t>24.28</t>
  </si>
  <si>
    <t>47.22</t>
  </si>
  <si>
    <t>1:33.70</t>
  </si>
  <si>
    <t xml:space="preserve">7                                                        8                                                        7                                                        1                                                        </t>
  </si>
  <si>
    <t>精算特殊</t>
  </si>
  <si>
    <t>H354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</si>
  <si>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</si>
  <si>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>1:33.77</t>
  </si>
  <si>
    <t>神駒馬靈</t>
  </si>
  <si>
    <t>J162</t>
  </si>
  <si>
    <t xml:space="preserve">2                                                        3                                                        3                                                        3                                                        </t>
  </si>
  <si>
    <t>1:33.80</t>
  </si>
  <si>
    <t>英駿飛駒</t>
  </si>
  <si>
    <t>H376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</si>
  <si>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</si>
  <si>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>1:34.14</t>
  </si>
  <si>
    <t>綠色好運</t>
  </si>
  <si>
    <t>J083</t>
  </si>
  <si>
    <t xml:space="preserve">5                                                        5                                                        5                                                        5                                                        </t>
  </si>
  <si>
    <t>1:34.36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</si>
  <si>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</si>
  <si>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>1:34.66</t>
  </si>
  <si>
    <t>美麗多盈</t>
  </si>
  <si>
    <t>G477</t>
  </si>
  <si>
    <t xml:space="preserve">8                                                        7                                                        8                                                        7                                                        </t>
  </si>
  <si>
    <t>1:34.70</t>
  </si>
  <si>
    <t>君智盛</t>
  </si>
  <si>
    <t>J213</t>
  </si>
  <si>
    <t xml:space="preserve">3                                                        2                                                        2                                                        8                                                        </t>
  </si>
  <si>
    <t>1:34.76</t>
  </si>
  <si>
    <t>幸運同行</t>
  </si>
  <si>
    <t>J331</t>
  </si>
  <si>
    <t>10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</si>
  <si>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</si>
  <si>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>1:35.31</t>
  </si>
  <si>
    <t>2024020</t>
  </si>
  <si>
    <t>華富讓賽</t>
  </si>
  <si>
    <t>13.51</t>
  </si>
  <si>
    <t>35.77</t>
  </si>
  <si>
    <t>58.92</t>
  </si>
  <si>
    <t>1:21.92</t>
  </si>
  <si>
    <t>旋風傳奇</t>
  </si>
  <si>
    <t>J152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</si>
  <si>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</si>
  <si>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7                                                        8                                                        7                                                        2                                                        </t>
  </si>
  <si>
    <t>1:22.11</t>
  </si>
  <si>
    <t>喜勝威龍</t>
  </si>
  <si>
    <t>G395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</si>
  <si>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</si>
  <si>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>1:22.18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</si>
  <si>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</si>
  <si>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>1:22.29</t>
  </si>
  <si>
    <t>星運皇爵</t>
  </si>
  <si>
    <t>H489</t>
  </si>
  <si>
    <t xml:space="preserve">11                                                        9                                                        9                                                        5                                                        </t>
  </si>
  <si>
    <t>1:22.33</t>
  </si>
  <si>
    <t>荃程路通</t>
  </si>
  <si>
    <t>E403</t>
  </si>
  <si>
    <t>1:22.40</t>
  </si>
  <si>
    <t>最多歡笑</t>
  </si>
  <si>
    <t>G251</t>
  </si>
  <si>
    <t>1:22.43</t>
  </si>
  <si>
    <t>星火燎原</t>
  </si>
  <si>
    <t>J150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</si>
  <si>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</si>
  <si>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>勇冠皇子</t>
  </si>
  <si>
    <t>H268</t>
  </si>
  <si>
    <t xml:space="preserve">12                                                        12                                                        11                                                        9                                                        </t>
  </si>
  <si>
    <t>1:22.81</t>
  </si>
  <si>
    <t>全神貫注</t>
  </si>
  <si>
    <t>H465</t>
  </si>
  <si>
    <t>永勝金駒</t>
  </si>
  <si>
    <t>H471</t>
  </si>
  <si>
    <t>9-1/4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</si>
  <si>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</si>
  <si>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>1:23.42</t>
  </si>
  <si>
    <t xml:space="preserve">10                                                        11                                                        10                                                        12                                                        </t>
  </si>
  <si>
    <t>2024021</t>
  </si>
  <si>
    <t>廣福讓賽</t>
  </si>
  <si>
    <t>23.87</t>
  </si>
  <si>
    <t>46.21</t>
  </si>
  <si>
    <t>1:09.15</t>
  </si>
  <si>
    <t>河好運</t>
  </si>
  <si>
    <t>J320</t>
  </si>
  <si>
    <t>勝多多</t>
  </si>
  <si>
    <t>H407</t>
  </si>
  <si>
    <t xml:space="preserve">8                                                        9                                                        2                                                        </t>
  </si>
  <si>
    <t>快活英雄</t>
  </si>
  <si>
    <t>J346</t>
  </si>
  <si>
    <t xml:space="preserve">10                                                        10                                                        3                                                        </t>
  </si>
  <si>
    <t>1:09.40</t>
  </si>
  <si>
    <t>綠族威</t>
  </si>
  <si>
    <t>H306</t>
  </si>
  <si>
    <t>1:09.55</t>
  </si>
  <si>
    <t>燈胆皇</t>
  </si>
  <si>
    <t>J241</t>
  </si>
  <si>
    <t>果然僥倖</t>
  </si>
  <si>
    <t>H252</t>
  </si>
  <si>
    <t xml:space="preserve">4                                                        6                                                        6                                                        </t>
  </si>
  <si>
    <t>1:09.60</t>
  </si>
  <si>
    <t>廚師發辦</t>
  </si>
  <si>
    <t>H416</t>
  </si>
  <si>
    <t xml:space="preserve">6                                                        4                                                        7                                                        </t>
  </si>
  <si>
    <t>1:09.76</t>
  </si>
  <si>
    <t>全城帶勝</t>
  </si>
  <si>
    <t>H200</t>
  </si>
  <si>
    <t xml:space="preserve">5                                                        7                                                        8                                                        </t>
  </si>
  <si>
    <t>1:10.04</t>
  </si>
  <si>
    <t>財駿</t>
  </si>
  <si>
    <t>E282</t>
  </si>
  <si>
    <t xml:space="preserve">9                                                        8                                                        9                                                        </t>
  </si>
  <si>
    <t>1:10.13</t>
  </si>
  <si>
    <t>威德勇士</t>
  </si>
  <si>
    <t>J385</t>
  </si>
  <si>
    <t>9</t>
  </si>
  <si>
    <t xml:space="preserve">11                                                        11                                                        10                                                        </t>
  </si>
  <si>
    <t>美神來</t>
  </si>
  <si>
    <t>J174</t>
  </si>
  <si>
    <t>11-1/2</t>
  </si>
  <si>
    <t xml:space="preserve">2                                                        3                                                        11                                                        </t>
  </si>
  <si>
    <t>1:10.99</t>
  </si>
  <si>
    <t>2024022</t>
  </si>
  <si>
    <t>13.80</t>
  </si>
  <si>
    <t>35.69</t>
  </si>
  <si>
    <t>59.24</t>
  </si>
  <si>
    <t>1:22.41</t>
  </si>
  <si>
    <t>喜報圍家</t>
  </si>
  <si>
    <t>G437</t>
  </si>
  <si>
    <t xml:space="preserve">10                                                        9                                                        10                                                        1                                                        </t>
  </si>
  <si>
    <t>桃花多</t>
  </si>
  <si>
    <t>E488</t>
  </si>
  <si>
    <t>頭位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</si>
  <si>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</si>
  <si>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>1:22.45</t>
  </si>
  <si>
    <t>鼓浪飛凡</t>
  </si>
  <si>
    <t>H018</t>
  </si>
  <si>
    <t xml:space="preserve">1                                                        2                                                        2                                                        3                                                        </t>
  </si>
  <si>
    <t>俏郎中</t>
  </si>
  <si>
    <t>G389</t>
  </si>
  <si>
    <t xml:space="preserve">3                                                        1                                                        1                                                        4                                                        </t>
  </si>
  <si>
    <t>無敵精英</t>
  </si>
  <si>
    <t>G129</t>
  </si>
  <si>
    <t xml:space="preserve">7                                                        10                                                        9                                                        5                                                        </t>
  </si>
  <si>
    <t>1:22.98</t>
  </si>
  <si>
    <t>進優自在</t>
  </si>
  <si>
    <t>D258</t>
  </si>
  <si>
    <t xml:space="preserve">12                                                        11                                                        7                                                        6                                                        </t>
  </si>
  <si>
    <t>高氣派</t>
  </si>
  <si>
    <t>H315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</si>
  <si>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</si>
  <si>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>1:23.01</t>
  </si>
  <si>
    <t>馬特峰</t>
  </si>
  <si>
    <t>H253</t>
  </si>
  <si>
    <t xml:space="preserve">5                                                        5                                                        4                                                        8                                                        </t>
  </si>
  <si>
    <t>1:23.31</t>
  </si>
  <si>
    <t>型到爆</t>
  </si>
  <si>
    <t>H011</t>
  </si>
  <si>
    <t xml:space="preserve">13                                                        13                                                        13                                                        9                                                        </t>
  </si>
  <si>
    <t>1:23.41</t>
  </si>
  <si>
    <t>加州代表</t>
  </si>
  <si>
    <t>H404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</si>
  <si>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</si>
  <si>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>1:23.54</t>
  </si>
  <si>
    <t>綫路通明</t>
  </si>
  <si>
    <t>H479</t>
  </si>
  <si>
    <t xml:space="preserve">9                                                        8                                                        6                                                        11                                                        </t>
  </si>
  <si>
    <t>1:23.68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</si>
  <si>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</si>
  <si>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>1:23.85</t>
  </si>
  <si>
    <t>騰飛塔</t>
  </si>
  <si>
    <t>D500</t>
  </si>
  <si>
    <t>30-1/2</t>
  </si>
  <si>
    <t xml:space="preserve">4                                                        4                                                        11                                                        13                                                        </t>
  </si>
  <si>
    <t>1:27.31</t>
  </si>
  <si>
    <t>2024023</t>
  </si>
  <si>
    <t>美東讓賽</t>
  </si>
  <si>
    <t>13.16</t>
  </si>
  <si>
    <t>35.25</t>
  </si>
  <si>
    <t>58.43</t>
  </si>
  <si>
    <t>1:21.65</t>
  </si>
  <si>
    <t>添喜運</t>
  </si>
  <si>
    <t>J218</t>
  </si>
  <si>
    <t xml:space="preserve">6                                                        5                                                        2                                                        1                                                        </t>
  </si>
  <si>
    <t>勁大威猛</t>
  </si>
  <si>
    <t>H450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</si>
  <si>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</si>
  <si>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>1:21.89</t>
  </si>
  <si>
    <t>快樂高球</t>
  </si>
  <si>
    <t>J222</t>
  </si>
  <si>
    <t xml:space="preserve">8                                                        7                                                        5                                                        3                                                        </t>
  </si>
  <si>
    <t>1:21.94</t>
  </si>
  <si>
    <t>銳一</t>
  </si>
  <si>
    <t>J037</t>
  </si>
  <si>
    <t xml:space="preserve">11                                                        12                                                        10                                                        4                                                        </t>
  </si>
  <si>
    <t>1:22.12</t>
  </si>
  <si>
    <t>武林至尊</t>
  </si>
  <si>
    <t>H027</t>
  </si>
  <si>
    <t xml:space="preserve">10                                                        11                                                        12                                                        5                                                        </t>
  </si>
  <si>
    <t>1:22.14</t>
  </si>
  <si>
    <t>友瑩仁</t>
  </si>
  <si>
    <t>J180</t>
  </si>
  <si>
    <t xml:space="preserve">5                                                        6                                                        6                                                        6                                                        </t>
  </si>
  <si>
    <t>1:22.19</t>
  </si>
  <si>
    <t>錶之將來</t>
  </si>
  <si>
    <t>G222</t>
  </si>
  <si>
    <t xml:space="preserve">12                                                        10                                                        11                                                        7                                                        </t>
  </si>
  <si>
    <t>1:22.23</t>
  </si>
  <si>
    <t>良駒好友</t>
  </si>
  <si>
    <t>H454</t>
  </si>
  <si>
    <t>1:22.27</t>
  </si>
  <si>
    <t>帥炸</t>
  </si>
  <si>
    <t>H402</t>
  </si>
  <si>
    <t xml:space="preserve">4                                                        3                                                        3                                                        9                                                        </t>
  </si>
  <si>
    <t>1:22.55</t>
  </si>
  <si>
    <t>英雄本色</t>
  </si>
  <si>
    <t>J112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</si>
  <si>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</si>
  <si>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>勝利神駒</t>
  </si>
  <si>
    <t>G401</t>
  </si>
  <si>
    <t xml:space="preserve">2                                                        4                                                        4                                                        11                                                        </t>
  </si>
  <si>
    <t>1:22.82</t>
  </si>
  <si>
    <t>百勝威龍</t>
  </si>
  <si>
    <t>H453</t>
  </si>
  <si>
    <t>29</t>
  </si>
  <si>
    <t xml:space="preserve">3                                                        2                                                        9                                                        12                                                        </t>
  </si>
  <si>
    <t>1:26.29</t>
  </si>
  <si>
    <t>2024024</t>
  </si>
  <si>
    <t>興華讓賽</t>
  </si>
  <si>
    <t>全天候跑道</t>
  </si>
  <si>
    <t>23.72</t>
  </si>
  <si>
    <t>46.06</t>
  </si>
  <si>
    <t>1:08.95</t>
  </si>
  <si>
    <t>勁先生</t>
  </si>
  <si>
    <t>J239</t>
  </si>
  <si>
    <t xml:space="preserve">10                                                        7                                                        1                                                        </t>
  </si>
  <si>
    <t>新強福盈</t>
  </si>
  <si>
    <t>J063</t>
  </si>
  <si>
    <t xml:space="preserve">4                                                        4                                                        2                                                        </t>
  </si>
  <si>
    <t>1:09.13</t>
  </si>
  <si>
    <t>寶麗生輝</t>
  </si>
  <si>
    <t>E323</t>
  </si>
  <si>
    <t xml:space="preserve">3                                                        3                                                        3                                                        </t>
  </si>
  <si>
    <t>快馬加鞭</t>
  </si>
  <si>
    <t>H144</t>
  </si>
  <si>
    <t xml:space="preserve">6                                                        8                                                        4                                                        </t>
  </si>
  <si>
    <t>賢心星</t>
  </si>
  <si>
    <t>J159</t>
  </si>
  <si>
    <t>機械騎士</t>
  </si>
  <si>
    <t>H464</t>
  </si>
  <si>
    <t>1:09.82</t>
  </si>
  <si>
    <t>喜駿之星</t>
  </si>
  <si>
    <t>D033</t>
  </si>
  <si>
    <t xml:space="preserve">2                                                        2                                                        7                                                        </t>
  </si>
  <si>
    <t>有派頭</t>
  </si>
  <si>
    <t>J093</t>
  </si>
  <si>
    <t>1:10.42</t>
  </si>
  <si>
    <t>領航財子</t>
  </si>
  <si>
    <t>J305</t>
  </si>
  <si>
    <t xml:space="preserve">8                                                        10                                                        9                                                        </t>
  </si>
  <si>
    <t>最好玩</t>
  </si>
  <si>
    <t>H442</t>
  </si>
  <si>
    <t xml:space="preserve">9                                                        9                                                        10                                                        </t>
  </si>
  <si>
    <t>1:10.75</t>
  </si>
  <si>
    <t>運來伍寶</t>
  </si>
  <si>
    <t>J153</t>
  </si>
  <si>
    <t>1:10.76</t>
  </si>
  <si>
    <t>佳尊三</t>
  </si>
  <si>
    <t>D186</t>
  </si>
  <si>
    <t xml:space="preserve">11                                                        11                                                        12                                                        </t>
  </si>
  <si>
    <t>1:10.80</t>
  </si>
  <si>
    <t>2024025</t>
  </si>
  <si>
    <t>東華三院挑戰盃（讓賽）</t>
  </si>
  <si>
    <t>13.47</t>
  </si>
  <si>
    <t>35.35</t>
  </si>
  <si>
    <t>58.87</t>
  </si>
  <si>
    <t>1:22.07</t>
  </si>
  <si>
    <t>十二神將</t>
  </si>
  <si>
    <t>H435</t>
  </si>
  <si>
    <t xml:space="preserve">3                                                        3                                                        2                                                        1                                                        </t>
  </si>
  <si>
    <t>騰龍四海</t>
  </si>
  <si>
    <t>J317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</si>
  <si>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</si>
  <si>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>1:22.10</t>
  </si>
  <si>
    <t>鐵三角</t>
  </si>
  <si>
    <t>H073</t>
  </si>
  <si>
    <t xml:space="preserve">6                                                        7                                                        5                                                        3                                                        </t>
  </si>
  <si>
    <t>1:22.16</t>
  </si>
  <si>
    <t>金獅勝將</t>
  </si>
  <si>
    <t>J004</t>
  </si>
  <si>
    <t xml:space="preserve">5                                                        4                                                        6                                                        4                                                        </t>
  </si>
  <si>
    <t>妙算高歌</t>
  </si>
  <si>
    <t>H444</t>
  </si>
  <si>
    <t xml:space="preserve">2                                                        1                                                        1                                                        5                                                        </t>
  </si>
  <si>
    <t>1:22.32</t>
  </si>
  <si>
    <t>香港神駒</t>
  </si>
  <si>
    <t>J266</t>
  </si>
  <si>
    <t xml:space="preserve">4                                                        5                                                        3                                                        6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</si>
  <si>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</t>
  </si>
  <si>
    <t>九尾狐</t>
  </si>
  <si>
    <t>J059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</si>
  <si>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</si>
  <si>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>1:23.04</t>
  </si>
  <si>
    <t>幸運震撼</t>
  </si>
  <si>
    <t>J337</t>
  </si>
  <si>
    <t>9-3/4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</si>
  <si>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</si>
  <si>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>1:23.61</t>
  </si>
  <si>
    <t>翹峯</t>
  </si>
  <si>
    <t>H441</t>
  </si>
  <si>
    <t>17-1/4</t>
  </si>
  <si>
    <t xml:space="preserve">1                                                        2                                                        7                                                        10                                                        </t>
  </si>
  <si>
    <t>1:24.84</t>
  </si>
  <si>
    <t>千里如飛</t>
  </si>
  <si>
    <t>J221</t>
  </si>
  <si>
    <t>2024026</t>
  </si>
  <si>
    <t>愛東讓賽</t>
  </si>
  <si>
    <t>23.76</t>
  </si>
  <si>
    <t>45.88</t>
  </si>
  <si>
    <t>1:08.74</t>
  </si>
  <si>
    <t>勝意龍</t>
  </si>
  <si>
    <t>E253</t>
  </si>
  <si>
    <t xml:space="preserve">3                                                        3                                                        1                                                        </t>
  </si>
  <si>
    <t>喜至寶</t>
  </si>
  <si>
    <t>H262</t>
  </si>
  <si>
    <t xml:space="preserve">7                                                        5                                                        2                                                        </t>
  </si>
  <si>
    <t>精英雄心</t>
  </si>
  <si>
    <t>J136</t>
  </si>
  <si>
    <t>自強不息</t>
  </si>
  <si>
    <t>H337</t>
  </si>
  <si>
    <t xml:space="preserve">1                                                        2                                                        4                                                        </t>
  </si>
  <si>
    <t>1:09.25</t>
  </si>
  <si>
    <t>包裝伯樂</t>
  </si>
  <si>
    <t>H246</t>
  </si>
  <si>
    <t xml:space="preserve">2                                                        1                                                        5                                                        </t>
  </si>
  <si>
    <t>爆熱</t>
  </si>
  <si>
    <t>G368</t>
  </si>
  <si>
    <t>1:09.69</t>
  </si>
  <si>
    <t>彩虹千里</t>
  </si>
  <si>
    <t>H124</t>
  </si>
  <si>
    <t xml:space="preserve">10                                                        8                                                        7                                                        </t>
  </si>
  <si>
    <t>1:09.90</t>
  </si>
  <si>
    <t>歌舞團</t>
  </si>
  <si>
    <t>J434</t>
  </si>
  <si>
    <t>1:10.10</t>
  </si>
  <si>
    <t>怡勁力</t>
  </si>
  <si>
    <t>H141</t>
  </si>
  <si>
    <t xml:space="preserve">5                                                        6                                                        9                                                        </t>
  </si>
  <si>
    <t>色種笑</t>
  </si>
  <si>
    <t>H143</t>
  </si>
  <si>
    <t>11-3/4</t>
  </si>
  <si>
    <t xml:space="preserve">4                                                        4                                                        10                                                        </t>
  </si>
  <si>
    <t>1:10.61</t>
  </si>
  <si>
    <t>贏得自然</t>
  </si>
  <si>
    <t>J365</t>
  </si>
  <si>
    <t>12-3/4</t>
  </si>
  <si>
    <t>1:10.77</t>
  </si>
  <si>
    <t>自己話事</t>
  </si>
  <si>
    <t>H446</t>
  </si>
  <si>
    <t xml:space="preserve">8                                                        10                                                        12                                                        </t>
  </si>
  <si>
    <t>2024027</t>
  </si>
  <si>
    <t>樂華讓賽</t>
  </si>
  <si>
    <t>13.25</t>
  </si>
  <si>
    <t>34.15</t>
  </si>
  <si>
    <t>55.74</t>
  </si>
  <si>
    <t>魔術控制</t>
  </si>
  <si>
    <t>J333</t>
  </si>
  <si>
    <t xml:space="preserve">2                                                        1                                                        1                                                        </t>
  </si>
  <si>
    <t>0:55.74</t>
  </si>
  <si>
    <t>星際快車</t>
  </si>
  <si>
    <t>J186</t>
  </si>
  <si>
    <t xml:space="preserve">1                                                        2                                                        2                                                        </t>
  </si>
  <si>
    <t>0:55.90</t>
  </si>
  <si>
    <t>寰宇豐采</t>
  </si>
  <si>
    <t>H362</t>
  </si>
  <si>
    <t>0:55.94</t>
  </si>
  <si>
    <t>萬里飛至</t>
  </si>
  <si>
    <t>E204</t>
  </si>
  <si>
    <t xml:space="preserve">9                                                        11                                                        4                                                        </t>
  </si>
  <si>
    <t>0:56.05</t>
  </si>
  <si>
    <t>綠族豐收</t>
  </si>
  <si>
    <t>J229</t>
  </si>
  <si>
    <t xml:space="preserve">6                                                        5                                                        5                                                        </t>
  </si>
  <si>
    <t>0:56.28</t>
  </si>
  <si>
    <t>三軍勇將</t>
  </si>
  <si>
    <t>J360</t>
  </si>
  <si>
    <t xml:space="preserve">10                                                        4                                                        6                                                        </t>
  </si>
  <si>
    <t>0:56.36</t>
  </si>
  <si>
    <t>當家精神</t>
  </si>
  <si>
    <t>D489</t>
  </si>
  <si>
    <t xml:space="preserve">5                                                        7                                                        7                                                        </t>
  </si>
  <si>
    <t>0:56.37</t>
  </si>
  <si>
    <t>耀寶</t>
  </si>
  <si>
    <t>J437</t>
  </si>
  <si>
    <t xml:space="preserve">14                                                        10                                                        8                                                        </t>
  </si>
  <si>
    <t>0:56.46</t>
  </si>
  <si>
    <t>連連幸運</t>
  </si>
  <si>
    <t>K010</t>
  </si>
  <si>
    <t xml:space="preserve">8                                                        8                                                        9                                                        </t>
  </si>
  <si>
    <t>0:56.54</t>
  </si>
  <si>
    <t>萬事快</t>
  </si>
  <si>
    <t>G416</t>
  </si>
  <si>
    <t xml:space="preserve">13                                                        12                                                        10                                                        </t>
  </si>
  <si>
    <t>0:56.62</t>
  </si>
  <si>
    <t>東方飛影</t>
  </si>
  <si>
    <t>E467</t>
  </si>
  <si>
    <t xml:space="preserve">12                                                        14                                                        11                                                        </t>
  </si>
  <si>
    <t>0:56.66</t>
  </si>
  <si>
    <t>大才</t>
  </si>
  <si>
    <t>G192</t>
  </si>
  <si>
    <t xml:space="preserve">4                                                        9                                                        12                                                        </t>
  </si>
  <si>
    <t>0:56.67</t>
  </si>
  <si>
    <t>川河首駒</t>
  </si>
  <si>
    <t>G333</t>
  </si>
  <si>
    <t xml:space="preserve">7                                                        6                                                        13                                                        </t>
  </si>
  <si>
    <t>0:56.71</t>
  </si>
  <si>
    <t>攻頂</t>
  </si>
  <si>
    <t>E221</t>
  </si>
  <si>
    <t>12-1/2</t>
  </si>
  <si>
    <t xml:space="preserve">11                                                        13                                                        14                                                        </t>
  </si>
  <si>
    <t>0:57.75</t>
  </si>
  <si>
    <t>2024028</t>
  </si>
  <si>
    <t>耀東讓賽</t>
  </si>
  <si>
    <t>13.34</t>
  </si>
  <si>
    <t>34.90</t>
  </si>
  <si>
    <t>58.30</t>
  </si>
  <si>
    <t>1:21.17</t>
  </si>
  <si>
    <t>陽光勇士</t>
  </si>
  <si>
    <t>H244</t>
  </si>
  <si>
    <t xml:space="preserve">8                                                        8                                                        10                                                        1                                                        </t>
  </si>
  <si>
    <t>將義</t>
  </si>
  <si>
    <t>J446</t>
  </si>
  <si>
    <t xml:space="preserve">14                                                        12                                                        9                                                        2                                                        </t>
  </si>
  <si>
    <t>1:21.48</t>
  </si>
  <si>
    <t>勁進駒</t>
  </si>
  <si>
    <t>J384</t>
  </si>
  <si>
    <t xml:space="preserve">13                                                        14                                                        12                                                        3                                                        </t>
  </si>
  <si>
    <t>魯班精神</t>
  </si>
  <si>
    <t>J233</t>
  </si>
  <si>
    <t xml:space="preserve">3                                                        2                                                        2                                                        4                                                        </t>
  </si>
  <si>
    <t>愛意龍</t>
  </si>
  <si>
    <t>J038</t>
  </si>
  <si>
    <t xml:space="preserve">10                                                        11                                                        13                                                        5                                                        </t>
  </si>
  <si>
    <t>1:21.66</t>
  </si>
  <si>
    <t>綠族光芒</t>
  </si>
  <si>
    <t>H328</t>
  </si>
  <si>
    <t xml:space="preserve">2                                                        4                                                        4                                                        6                                                        </t>
  </si>
  <si>
    <t>1:21.69</t>
  </si>
  <si>
    <t>星運少爵</t>
  </si>
  <si>
    <t>H459</t>
  </si>
  <si>
    <t xml:space="preserve">9                                                        9                                                        11                                                        7                                                        </t>
  </si>
  <si>
    <t>久久為尊</t>
  </si>
  <si>
    <t>J053</t>
  </si>
  <si>
    <t xml:space="preserve">12                                                        13                                                        14                                                        8                                                        </t>
  </si>
  <si>
    <t>1:21.72</t>
  </si>
  <si>
    <t>太陽勇士</t>
  </si>
  <si>
    <t>J127</t>
  </si>
  <si>
    <t xml:space="preserve">6                                                        3                                                        3                                                        9                                                        </t>
  </si>
  <si>
    <t>1:21.85</t>
  </si>
  <si>
    <t>時尚歡欣</t>
  </si>
  <si>
    <t>H041</t>
  </si>
  <si>
    <t>1:21.86</t>
  </si>
  <si>
    <t>和平波</t>
  </si>
  <si>
    <t>J245</t>
  </si>
  <si>
    <t xml:space="preserve">7                                                        6                                                        6                                                        11                                                        </t>
  </si>
  <si>
    <t>1:21.93</t>
  </si>
  <si>
    <t>美麗邂逅</t>
  </si>
  <si>
    <t>E459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</si>
  <si>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</si>
  <si>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>1:21.99</t>
  </si>
  <si>
    <t>魅力知遇</t>
  </si>
  <si>
    <t>G426</t>
  </si>
  <si>
    <t>14-1/2</t>
  </si>
  <si>
    <t xml:space="preserve">11                                                        10                                                        7                                                        13                                                        </t>
  </si>
  <si>
    <t>1:23.51</t>
  </si>
  <si>
    <t>大紅袍</t>
  </si>
  <si>
    <t>E445</t>
  </si>
  <si>
    <t>15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</si>
  <si>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</si>
  <si>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>1:23.57</t>
  </si>
  <si>
    <t>2024/09/18</t>
  </si>
  <si>
    <t>2024029</t>
  </si>
  <si>
    <t>黃竹坑讓賽</t>
  </si>
  <si>
    <t>草地 - "B" 賽道</t>
  </si>
  <si>
    <t>23.75</t>
  </si>
  <si>
    <t>46.47</t>
  </si>
  <si>
    <t>1:09.56</t>
  </si>
  <si>
    <t>精彩駿將</t>
  </si>
  <si>
    <t>J417</t>
  </si>
  <si>
    <t>飲杯</t>
  </si>
  <si>
    <t>J219</t>
  </si>
  <si>
    <t>1:09.64</t>
  </si>
  <si>
    <t>新幹線</t>
  </si>
  <si>
    <t>H277</t>
  </si>
  <si>
    <t xml:space="preserve">4                                                        3                                                        3                                                        </t>
  </si>
  <si>
    <t>1:10.01</t>
  </si>
  <si>
    <t>五福星</t>
  </si>
  <si>
    <t>J099</t>
  </si>
  <si>
    <t xml:space="preserve">5                                                        6                                                        4                                                        </t>
  </si>
  <si>
    <t>1:10.15</t>
  </si>
  <si>
    <t>電訊驕陽</t>
  </si>
  <si>
    <t>J332</t>
  </si>
  <si>
    <t>1:10.32</t>
  </si>
  <si>
    <t>仁仁之寶</t>
  </si>
  <si>
    <t>G119</t>
  </si>
  <si>
    <t xml:space="preserve">6                                                        5                                                        6                                                        </t>
  </si>
  <si>
    <t>1:10.33</t>
  </si>
  <si>
    <t>荷花之星</t>
  </si>
  <si>
    <t>J016</t>
  </si>
  <si>
    <t>1:10.34</t>
  </si>
  <si>
    <t>日馳千里</t>
  </si>
  <si>
    <t>J143</t>
  </si>
  <si>
    <t xml:space="preserve">7                                                        7                                                        9                                                        </t>
  </si>
  <si>
    <t>2024030</t>
  </si>
  <si>
    <t>23.74</t>
  </si>
  <si>
    <t>46.74</t>
  </si>
  <si>
    <t>金運來</t>
  </si>
  <si>
    <t>H159</t>
  </si>
  <si>
    <t xml:space="preserve">3                                                        1                                                        1                                                        </t>
  </si>
  <si>
    <t>健康心靈</t>
  </si>
  <si>
    <t>G249</t>
  </si>
  <si>
    <t xml:space="preserve">4                                                        5                                                        2                                                        </t>
  </si>
  <si>
    <t>1:10.19</t>
  </si>
  <si>
    <t>木火同明</t>
  </si>
  <si>
    <t>C460</t>
  </si>
  <si>
    <t xml:space="preserve">2                                                        3                                                        3                                                        </t>
  </si>
  <si>
    <t>1:10.23</t>
  </si>
  <si>
    <t>競駿天下</t>
  </si>
  <si>
    <t>G272</t>
  </si>
  <si>
    <t xml:space="preserve">6                                                        6                                                        4                                                        </t>
  </si>
  <si>
    <t>1:10.35</t>
  </si>
  <si>
    <t>聯歡兒</t>
  </si>
  <si>
    <t>H423</t>
  </si>
  <si>
    <t xml:space="preserve">5                                                        4                                                        5                                                        </t>
  </si>
  <si>
    <t>1:10.38</t>
  </si>
  <si>
    <t>1:10.57</t>
  </si>
  <si>
    <t>儀琪之寶</t>
  </si>
  <si>
    <t>H351</t>
  </si>
  <si>
    <t xml:space="preserve">1                                                        2                                                        8                                                        </t>
  </si>
  <si>
    <t>1:11.00</t>
  </si>
  <si>
    <t>小刺蛋</t>
  </si>
  <si>
    <t>G458</t>
  </si>
  <si>
    <t xml:space="preserve">10                                                        10                                                        9                                                        </t>
  </si>
  <si>
    <t>1:11.34</t>
  </si>
  <si>
    <t>駿寶</t>
  </si>
  <si>
    <t>G261</t>
  </si>
  <si>
    <t>16-1/2</t>
  </si>
  <si>
    <t>1:12.70</t>
  </si>
  <si>
    <t>2024031</t>
  </si>
  <si>
    <t>23.58</t>
  </si>
  <si>
    <t>46.13</t>
  </si>
  <si>
    <t>1:10.09</t>
  </si>
  <si>
    <t>瑰麗人生</t>
  </si>
  <si>
    <t>H044</t>
  </si>
  <si>
    <t>你知我得</t>
  </si>
  <si>
    <t>H278</t>
  </si>
  <si>
    <t>1:10.18</t>
  </si>
  <si>
    <t>智勝攻略</t>
  </si>
  <si>
    <t>H197</t>
  </si>
  <si>
    <t xml:space="preserve">7                                                        7                                                        3                                                        </t>
  </si>
  <si>
    <t>1:10.27</t>
  </si>
  <si>
    <t>耀寶駒</t>
  </si>
  <si>
    <t>H323</t>
  </si>
  <si>
    <t>1:10.53</t>
  </si>
  <si>
    <t>陽光寶貝</t>
  </si>
  <si>
    <t>J171</t>
  </si>
  <si>
    <t xml:space="preserve">3                                                        3                                                        6                                                        </t>
  </si>
  <si>
    <t>1:10.54</t>
  </si>
  <si>
    <t>幸運星球</t>
  </si>
  <si>
    <t>H235</t>
  </si>
  <si>
    <t xml:space="preserve">1                                                        1                                                        7                                                        </t>
  </si>
  <si>
    <t>三生福佑</t>
  </si>
  <si>
    <t>J310</t>
  </si>
  <si>
    <t>1:11.53</t>
  </si>
  <si>
    <t>電子宇宙</t>
  </si>
  <si>
    <t>H151</t>
  </si>
  <si>
    <t xml:space="preserve">2                                                        2                                                        9                                                        </t>
  </si>
  <si>
    <t>1:11.55</t>
  </si>
  <si>
    <t>2024032</t>
  </si>
  <si>
    <t>大坑讓賽</t>
  </si>
  <si>
    <t>12.81</t>
  </si>
  <si>
    <t>34.07</t>
  </si>
  <si>
    <t>57.46</t>
  </si>
  <si>
    <t>中華威威</t>
  </si>
  <si>
    <t>D075</t>
  </si>
  <si>
    <t>0:57.46</t>
  </si>
  <si>
    <t>鼻位</t>
  </si>
  <si>
    <t xml:space="preserve">5                                                        3                                                        2                                                        </t>
  </si>
  <si>
    <t>天分高</t>
  </si>
  <si>
    <t>H046</t>
  </si>
  <si>
    <t>0:57.54</t>
  </si>
  <si>
    <t>神行百變</t>
  </si>
  <si>
    <t>H102</t>
  </si>
  <si>
    <t>0:57.95</t>
  </si>
  <si>
    <t>鑽飾翱翔</t>
  </si>
  <si>
    <t>G201</t>
  </si>
  <si>
    <t xml:space="preserve">4                                                        5                                                        5                                                        </t>
  </si>
  <si>
    <t>0:58.00</t>
  </si>
  <si>
    <t>華麗活力</t>
  </si>
  <si>
    <t>G051</t>
  </si>
  <si>
    <t>飛躍凱旋</t>
  </si>
  <si>
    <t>G250</t>
  </si>
  <si>
    <t xml:space="preserve">11                                                        10                                                        7                                                        </t>
  </si>
  <si>
    <t>0:58.26</t>
  </si>
  <si>
    <t>同滿滿</t>
  </si>
  <si>
    <t>G400</t>
  </si>
  <si>
    <t xml:space="preserve">1                                                        1                                                        8                                                        </t>
  </si>
  <si>
    <t>0:58.29</t>
  </si>
  <si>
    <t xml:space="preserve">8                                                        7                                                        9                                                        </t>
  </si>
  <si>
    <t>0:58.32</t>
  </si>
  <si>
    <t>隼閣</t>
  </si>
  <si>
    <t>J056</t>
  </si>
  <si>
    <t xml:space="preserve">12                                                        12                                                        10                                                        </t>
  </si>
  <si>
    <t>0:58.33</t>
  </si>
  <si>
    <t>友誼至佳</t>
  </si>
  <si>
    <t>E208</t>
  </si>
  <si>
    <t xml:space="preserve">9                                                        9                                                        11                                                        </t>
  </si>
  <si>
    <t>0:58.56</t>
  </si>
  <si>
    <t>會展二號</t>
  </si>
  <si>
    <t>H371</t>
  </si>
  <si>
    <t xml:space="preserve">10                                                        11                                                        12                                                        </t>
  </si>
  <si>
    <t>0:58.75</t>
  </si>
  <si>
    <t>2024033</t>
  </si>
  <si>
    <t>掃桿埔讓賽</t>
  </si>
  <si>
    <t>27.53</t>
  </si>
  <si>
    <t>50.62</t>
  </si>
  <si>
    <t>1:15.26</t>
  </si>
  <si>
    <t>1:39.75</t>
  </si>
  <si>
    <t>久久為攻</t>
  </si>
  <si>
    <t>E472</t>
  </si>
  <si>
    <t>極速奇兵</t>
  </si>
  <si>
    <t>H346</t>
  </si>
  <si>
    <t xml:space="preserve">2                                                        3                                                        2                                                        2                                                        </t>
  </si>
  <si>
    <t>1:39.83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</si>
  <si>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</si>
  <si>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>1:39.85</t>
  </si>
  <si>
    <t>奮鬥心</t>
  </si>
  <si>
    <t>J267</t>
  </si>
  <si>
    <t xml:space="preserve">8                                                        9                                                        8                                                        4                                                        </t>
  </si>
  <si>
    <t>1:40.04</t>
  </si>
  <si>
    <t>時時稱心</t>
  </si>
  <si>
    <t>H090</t>
  </si>
  <si>
    <t xml:space="preserve">5                                                        7                                                        5                                                        5                                                        </t>
  </si>
  <si>
    <t>1:40.17</t>
  </si>
  <si>
    <t>精彩動力</t>
  </si>
  <si>
    <t>H120</t>
  </si>
  <si>
    <t xml:space="preserve">9                                                        8                                                        7                                                        6                                                        </t>
  </si>
  <si>
    <t>1:40.22</t>
  </si>
  <si>
    <t>威武覺醒</t>
  </si>
  <si>
    <t>G165</t>
  </si>
  <si>
    <t xml:space="preserve">7                                                        6                                                        6                                                        7                                                        </t>
  </si>
  <si>
    <t>1:40.25</t>
  </si>
  <si>
    <t>好好紛</t>
  </si>
  <si>
    <t>J214</t>
  </si>
  <si>
    <t>1:40.26</t>
  </si>
  <si>
    <t>銀皇興標</t>
  </si>
  <si>
    <t>H420</t>
  </si>
  <si>
    <t>17-1/2</t>
  </si>
  <si>
    <t xml:space="preserve">3                                                        2                                                        3                                                        9                                                        </t>
  </si>
  <si>
    <t>1:42.53</t>
  </si>
  <si>
    <t>飛越星空</t>
  </si>
  <si>
    <t>J328</t>
  </si>
  <si>
    <t>26</t>
  </si>
  <si>
    <t xml:space="preserve">6                                                        5                                                        10                                                        10                                                        </t>
  </si>
  <si>
    <t>1:43.89</t>
  </si>
  <si>
    <t>2024034</t>
  </si>
  <si>
    <t>香港鄉村俱樂部挑戰盃（讓賽）</t>
  </si>
  <si>
    <t>13.91</t>
  </si>
  <si>
    <t>36.50</t>
  </si>
  <si>
    <t>1:01.45</t>
  </si>
  <si>
    <t>1:26.12</t>
  </si>
  <si>
    <t>1:50.47</t>
  </si>
  <si>
    <t>龍船快</t>
  </si>
  <si>
    <t>G229</t>
  </si>
  <si>
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</si>
  <si>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</si>
  <si>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>1:50.49</t>
  </si>
  <si>
    <t>風雷暴</t>
  </si>
  <si>
    <t>J069</t>
  </si>
  <si>
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</si>
  <si>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>1:50.53</t>
  </si>
  <si>
    <t>大將</t>
  </si>
  <si>
    <t>J074</t>
  </si>
  <si>
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</si>
  <si>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>1:50.64</t>
  </si>
  <si>
    <t>躡景追飛</t>
  </si>
  <si>
    <t>E478</t>
  </si>
  <si>
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</si>
  <si>
    <t>1:50.87</t>
  </si>
  <si>
    <t>逐步贏</t>
  </si>
  <si>
    <t>G420</t>
  </si>
  <si>
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</si>
  <si>
    <t>1:50.88</t>
  </si>
  <si>
    <t>國大合</t>
  </si>
  <si>
    <t>G322</t>
  </si>
  <si>
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</si>
  <si>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>1:50.99</t>
  </si>
  <si>
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</si>
  <si>
    <t>樂捉鳥</t>
  </si>
  <si>
    <t>G470</t>
  </si>
  <si>
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</si>
  <si>
    <t>1:51.09</t>
  </si>
  <si>
    <t>飛馬將軍</t>
  </si>
  <si>
    <t>G189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</si>
  <si>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</si>
  <si>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>1:51.15</t>
  </si>
  <si>
    <t>八駿笑昇</t>
  </si>
  <si>
    <t>H296</t>
  </si>
  <si>
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</si>
  <si>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>1:51.28</t>
  </si>
  <si>
    <t>亞福得寶</t>
  </si>
  <si>
    <t>J242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</si>
  <si>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</si>
  <si>
    <t>1:51.33</t>
  </si>
  <si>
    <t>2024035</t>
  </si>
  <si>
    <t>香島讓賽</t>
  </si>
  <si>
    <t>46.40</t>
  </si>
  <si>
    <t>1:09.91</t>
  </si>
  <si>
    <t>勇敢巨星</t>
  </si>
  <si>
    <t>G268</t>
  </si>
  <si>
    <t xml:space="preserve">3                                                        4                                                        1                                                        </t>
  </si>
  <si>
    <t>添開心</t>
  </si>
  <si>
    <t>H203</t>
  </si>
  <si>
    <t>競駿非凡</t>
  </si>
  <si>
    <t>J401</t>
  </si>
  <si>
    <t xml:space="preserve">9                                                        9                                                        3                                                        </t>
  </si>
  <si>
    <t>金牌活力</t>
  </si>
  <si>
    <t>J402</t>
  </si>
  <si>
    <t xml:space="preserve">2                                                        1                                                        4                                                        </t>
  </si>
  <si>
    <t>1:10.20</t>
  </si>
  <si>
    <t>智跑得</t>
  </si>
  <si>
    <t>J330</t>
  </si>
  <si>
    <t xml:space="preserve">10                                                        10                                                        6                                                        </t>
  </si>
  <si>
    <t>1:10.45</t>
  </si>
  <si>
    <t>越駿知己</t>
  </si>
  <si>
    <t>G033</t>
  </si>
  <si>
    <t xml:space="preserve">7                                                        8                                                        7                                                        </t>
  </si>
  <si>
    <t>拍馬難追</t>
  </si>
  <si>
    <t>E234</t>
  </si>
  <si>
    <t>電源之駒</t>
  </si>
  <si>
    <t>E301</t>
  </si>
  <si>
    <t xml:space="preserve">4                                                        5                                                        9                                                        </t>
  </si>
  <si>
    <t>德心知遇</t>
  </si>
  <si>
    <t>J133</t>
  </si>
  <si>
    <t xml:space="preserve">6                                                        6                                                        10                                                        </t>
  </si>
  <si>
    <t>2024036</t>
  </si>
  <si>
    <t>深水灣讓賽</t>
  </si>
  <si>
    <t>27.54</t>
  </si>
  <si>
    <t>50.73</t>
  </si>
  <si>
    <t>1:15.33</t>
  </si>
  <si>
    <t>1:39.66</t>
  </si>
  <si>
    <t>木火兄弟</t>
  </si>
  <si>
    <t>G115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</si>
  <si>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</si>
  <si>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>港林福將</t>
  </si>
  <si>
    <t>H192</t>
  </si>
  <si>
    <t>1:39.70</t>
  </si>
  <si>
    <t>赤兔猴王</t>
  </si>
  <si>
    <t>H188</t>
  </si>
  <si>
    <t>1:39.73</t>
  </si>
  <si>
    <t>亞機拉</t>
  </si>
  <si>
    <t>H113</t>
  </si>
  <si>
    <t xml:space="preserve">7                                                        7                                                        7                                                        4                                                        </t>
  </si>
  <si>
    <t>1:39.80</t>
  </si>
  <si>
    <t>超超比</t>
  </si>
  <si>
    <t>H109</t>
  </si>
  <si>
    <t>智取神駒</t>
  </si>
  <si>
    <t>H474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</si>
  <si>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</si>
  <si>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>1:40.18</t>
  </si>
  <si>
    <t>一先生</t>
  </si>
  <si>
    <t>G227</t>
  </si>
  <si>
    <t xml:space="preserve">8                                                        9                                                        8                                                        7                                                        </t>
  </si>
  <si>
    <t>1:40.29</t>
  </si>
  <si>
    <t>喜蓮勇感</t>
  </si>
  <si>
    <t>H215</t>
  </si>
  <si>
    <t xml:space="preserve">11                                                        10                                                        10                                                        8                                                        </t>
  </si>
  <si>
    <t>1:40.47</t>
  </si>
  <si>
    <t>電訊巴打</t>
  </si>
  <si>
    <t>D482</t>
  </si>
  <si>
    <t xml:space="preserve">4                                                        4                                                        4                                                        9                                                        </t>
  </si>
  <si>
    <t>1:40.50</t>
  </si>
  <si>
    <t>九五赤兔</t>
  </si>
  <si>
    <t>H257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</si>
  <si>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</si>
  <si>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>1:40.88</t>
  </si>
  <si>
    <t>黃腳鱲</t>
  </si>
  <si>
    <t>G326</t>
  </si>
  <si>
    <t xml:space="preserve">1                                                        1                                                        2                                                        11                                                        </t>
  </si>
  <si>
    <t>1:41.02</t>
  </si>
  <si>
    <t>自然力量</t>
  </si>
  <si>
    <t>C461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</si>
  <si>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</si>
  <si>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>1:42.06</t>
  </si>
  <si>
    <t>2024/09/22</t>
  </si>
  <si>
    <t>2024037</t>
  </si>
  <si>
    <t>畫眉讓賽</t>
  </si>
  <si>
    <t>28.01</t>
  </si>
  <si>
    <t>50.63</t>
  </si>
  <si>
    <t>1:14.54</t>
  </si>
  <si>
    <t>1:39.22</t>
  </si>
  <si>
    <t>歡樂老撾</t>
  </si>
  <si>
    <t>H432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</si>
  <si>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</si>
  <si>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>歡喜福星</t>
  </si>
  <si>
    <t>G354</t>
  </si>
  <si>
    <t>1:39.36</t>
  </si>
  <si>
    <t>年年友福</t>
  </si>
  <si>
    <t>G463</t>
  </si>
  <si>
    <t>超旺財</t>
  </si>
  <si>
    <t>J194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</si>
  <si>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</si>
  <si>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>1:39.44</t>
  </si>
  <si>
    <t>客家之光</t>
  </si>
  <si>
    <t>J105</t>
  </si>
  <si>
    <t>1:39.69</t>
  </si>
  <si>
    <t xml:space="preserve">6                                                        3                                                        3                                                        6                                                        </t>
  </si>
  <si>
    <t>1:40.23</t>
  </si>
  <si>
    <t>發財秘笈</t>
  </si>
  <si>
    <t>G303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</si>
  <si>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</si>
  <si>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>1:40.41</t>
  </si>
  <si>
    <t>電玩勇士</t>
  </si>
  <si>
    <t>J178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</si>
  <si>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</si>
  <si>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>1:40.77</t>
  </si>
  <si>
    <t>太陽高高</t>
  </si>
  <si>
    <t>H390</t>
  </si>
  <si>
    <t xml:space="preserve">7                                                        7                                                        7                                                        9                                                        </t>
  </si>
  <si>
    <t>1:40.79</t>
  </si>
  <si>
    <t>23-3/4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</si>
  <si>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</si>
  <si>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>1:43.01</t>
  </si>
  <si>
    <t>2024038</t>
  </si>
  <si>
    <t>喜鵲讓賽</t>
  </si>
  <si>
    <t>27.67</t>
  </si>
  <si>
    <t>50.40</t>
  </si>
  <si>
    <t>1:14.59</t>
  </si>
  <si>
    <t>1:38.99</t>
  </si>
  <si>
    <t xml:space="preserve">7                                                        8                                                        4                                                        1                                                        </t>
  </si>
  <si>
    <t xml:space="preserve">4                                                        4                                                        1                                                        2                                                        </t>
  </si>
  <si>
    <t>1:39.37</t>
  </si>
  <si>
    <t>豐盛多彩</t>
  </si>
  <si>
    <t>G301</t>
  </si>
  <si>
    <t xml:space="preserve">5                                                        5                                                        2                                                        3                                                        </t>
  </si>
  <si>
    <t>1:39.88</t>
  </si>
  <si>
    <t>喜悅一生</t>
  </si>
  <si>
    <t>G072</t>
  </si>
  <si>
    <t>1:39.92</t>
  </si>
  <si>
    <t xml:space="preserve">2                                                        3                                                        5                                                        5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</si>
  <si>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</si>
  <si>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</si>
  <si>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>1:40.80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</si>
  <si>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</si>
  <si>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>1:40.98</t>
  </si>
  <si>
    <t>亞洲力量</t>
  </si>
  <si>
    <t>E400</t>
  </si>
  <si>
    <t>18-1/2</t>
  </si>
  <si>
    <t>1:41.96</t>
  </si>
  <si>
    <t>錶之多多</t>
  </si>
  <si>
    <t>H476</t>
  </si>
  <si>
    <t>33</t>
  </si>
  <si>
    <t xml:space="preserve">3                                                        2                                                        7                                                        10                                                        </t>
  </si>
  <si>
    <t>1:44.27</t>
  </si>
  <si>
    <t>2024039</t>
  </si>
  <si>
    <t>鸚鵡讓賽</t>
  </si>
  <si>
    <t>草地 - "B+2" 賽道</t>
  </si>
  <si>
    <t>23.51</t>
  </si>
  <si>
    <t>45.77</t>
  </si>
  <si>
    <t>1:09.05</t>
  </si>
  <si>
    <t>糖不甩</t>
  </si>
  <si>
    <t>H394</t>
  </si>
  <si>
    <t xml:space="preserve">6                                                        5                                                        1                                                        </t>
  </si>
  <si>
    <t>紫荊歡呼</t>
  </si>
  <si>
    <t>J139</t>
  </si>
  <si>
    <t xml:space="preserve">8                                                        8                                                        2                                                        </t>
  </si>
  <si>
    <t>1:09.24</t>
  </si>
  <si>
    <t>勇霸龍</t>
  </si>
  <si>
    <t>J237</t>
  </si>
  <si>
    <t>1:09.39</t>
  </si>
  <si>
    <t>天天耍樂</t>
  </si>
  <si>
    <t>J232</t>
  </si>
  <si>
    <t>時間寶</t>
  </si>
  <si>
    <t>H403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</si>
  <si>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</si>
  <si>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</t>
  </si>
  <si>
    <t>電路豪傑</t>
  </si>
  <si>
    <t>J347</t>
  </si>
  <si>
    <t>1:09.68</t>
  </si>
  <si>
    <t>寶成智星</t>
  </si>
  <si>
    <t>J135</t>
  </si>
  <si>
    <t>自由奔騰</t>
  </si>
  <si>
    <t>J163</t>
  </si>
  <si>
    <t xml:space="preserve">5                                                        6                                                        10                                                        </t>
  </si>
  <si>
    <t>金聚星</t>
  </si>
  <si>
    <t>J287</t>
  </si>
  <si>
    <t>20</t>
  </si>
  <si>
    <t xml:space="preserve">10                                                        11                                                        11                                                        </t>
  </si>
  <si>
    <t>1:12.27</t>
  </si>
  <si>
    <t>2024040</t>
  </si>
  <si>
    <t xml:space="preserve">第四班（條件限制） </t>
  </si>
  <si>
    <t>伯勞讓賽</t>
  </si>
  <si>
    <t>23.88</t>
  </si>
  <si>
    <t>46.86</t>
  </si>
  <si>
    <t>錶之宇宙</t>
  </si>
  <si>
    <t>J357</t>
  </si>
  <si>
    <t xml:space="preserve">11                                                        12                                                        1                                                        </t>
  </si>
  <si>
    <t>準輝煌</t>
  </si>
  <si>
    <t>J273</t>
  </si>
  <si>
    <t xml:space="preserve">12                                                        9                                                        2                                                        </t>
  </si>
  <si>
    <t>北地烈馬</t>
  </si>
  <si>
    <t>J488</t>
  </si>
  <si>
    <t xml:space="preserve">1                                                        1                                                        3                                                        </t>
  </si>
  <si>
    <t>1:10.37</t>
  </si>
  <si>
    <t>天使之聲</t>
  </si>
  <si>
    <t>J336</t>
  </si>
  <si>
    <t xml:space="preserve">8                                                        6                                                        4                                                        </t>
  </si>
  <si>
    <t>東昇鉞</t>
  </si>
  <si>
    <t>J264</t>
  </si>
  <si>
    <t xml:space="preserve">4                                                        4                                                        5                                                        </t>
  </si>
  <si>
    <t>1:10.74</t>
  </si>
  <si>
    <t>環球英雄</t>
  </si>
  <si>
    <t>J413</t>
  </si>
  <si>
    <t xml:space="preserve">5                                                        3                                                        7                                                        </t>
  </si>
  <si>
    <t>1:10.78</t>
  </si>
  <si>
    <t>雙天寳馬</t>
  </si>
  <si>
    <t>J212</t>
  </si>
  <si>
    <t xml:space="preserve">6                                                        7                                                        8                                                        </t>
  </si>
  <si>
    <t>1:10.79</t>
  </si>
  <si>
    <t>聖托里尼</t>
  </si>
  <si>
    <t>J076</t>
  </si>
  <si>
    <t xml:space="preserve">3                                                        5                                                        9                                                        </t>
  </si>
  <si>
    <t>1:10.86</t>
  </si>
  <si>
    <t>歷險大將</t>
  </si>
  <si>
    <t>J344</t>
  </si>
  <si>
    <t>1:10.90</t>
  </si>
  <si>
    <t>志在福星</t>
  </si>
  <si>
    <t>J369</t>
  </si>
  <si>
    <t xml:space="preserve">7                                                        8                                                        11                                                        </t>
  </si>
  <si>
    <t>1:11.05</t>
  </si>
  <si>
    <t>黃金見聞</t>
  </si>
  <si>
    <t>J165</t>
  </si>
  <si>
    <t xml:space="preserve">9                                                        11                                                        12                                                        </t>
  </si>
  <si>
    <t>1:11.17</t>
  </si>
  <si>
    <t>紅旺繽紛</t>
  </si>
  <si>
    <t>J255</t>
  </si>
  <si>
    <t xml:space="preserve">13                                                        13                                                        13                                                        </t>
  </si>
  <si>
    <t>1:11.36</t>
  </si>
  <si>
    <t>2024041</t>
  </si>
  <si>
    <t>金鎗六十讓賽</t>
  </si>
  <si>
    <t>13.05</t>
  </si>
  <si>
    <t>33.62</t>
  </si>
  <si>
    <t>56.95</t>
  </si>
  <si>
    <t>0:56.95</t>
  </si>
  <si>
    <t xml:space="preserve">13                                                        12                                                        2                                                        </t>
  </si>
  <si>
    <t>0:57.02</t>
  </si>
  <si>
    <t>駿先生</t>
  </si>
  <si>
    <t>H180</t>
  </si>
  <si>
    <t xml:space="preserve">11                                                        9                                                        3                                                        </t>
  </si>
  <si>
    <t>0:57.52</t>
  </si>
  <si>
    <t>0:57.57</t>
  </si>
  <si>
    <t>黑白</t>
  </si>
  <si>
    <t>H466</t>
  </si>
  <si>
    <t xml:space="preserve">9                                                        7                                                        5                                                        </t>
  </si>
  <si>
    <t>0:57.62</t>
  </si>
  <si>
    <t xml:space="preserve">4                                                        2                                                        6                                                        </t>
  </si>
  <si>
    <t>0:57.77</t>
  </si>
  <si>
    <t>超威力</t>
  </si>
  <si>
    <t>H039</t>
  </si>
  <si>
    <t xml:space="preserve">12                                                        11                                                        7                                                        </t>
  </si>
  <si>
    <t>0:57.79</t>
  </si>
  <si>
    <t>皇龍飛將</t>
  </si>
  <si>
    <t>J279</t>
  </si>
  <si>
    <t>0:57.91</t>
  </si>
  <si>
    <t xml:space="preserve">14                                                        13                                                        9                                                        </t>
  </si>
  <si>
    <t>太陽昇</t>
  </si>
  <si>
    <t>J134</t>
  </si>
  <si>
    <t>0:58.13</t>
  </si>
  <si>
    <t>好瑪威威</t>
  </si>
  <si>
    <t>J254</t>
  </si>
  <si>
    <t xml:space="preserve">6                                                        8                                                        11                                                        </t>
  </si>
  <si>
    <t>0:58.15</t>
  </si>
  <si>
    <t>超音速</t>
  </si>
  <si>
    <t>J192</t>
  </si>
  <si>
    <t>9-1/2</t>
  </si>
  <si>
    <t xml:space="preserve">2                                                        4                                                        12                                                        </t>
  </si>
  <si>
    <t>0:58.49</t>
  </si>
  <si>
    <t>辣得金</t>
  </si>
  <si>
    <t>J087</t>
  </si>
  <si>
    <t>14-1/4</t>
  </si>
  <si>
    <t xml:space="preserve">5                                                        5                                                        13                                                        </t>
  </si>
  <si>
    <t>銳高</t>
  </si>
  <si>
    <t>J375</t>
  </si>
  <si>
    <t>27</t>
  </si>
  <si>
    <t xml:space="preserve">8                                                        14                                                        14                                                        </t>
  </si>
  <si>
    <t>1:01.28</t>
  </si>
  <si>
    <t>2024042</t>
  </si>
  <si>
    <t>太陽鳥讓賽</t>
  </si>
  <si>
    <t>25.14</t>
  </si>
  <si>
    <t>48.29</t>
  </si>
  <si>
    <t>1:11.93</t>
  </si>
  <si>
    <t>1:36.25</t>
  </si>
  <si>
    <t>都靈星球</t>
  </si>
  <si>
    <t>J209</t>
  </si>
  <si>
    <t xml:space="preserve">2                                                        4                                                        4                                                        1                                                        </t>
  </si>
  <si>
    <t>明亮天下</t>
  </si>
  <si>
    <t>J170</t>
  </si>
  <si>
    <t xml:space="preserve">7                                                        9                                                        8                                                        2                                                        </t>
  </si>
  <si>
    <t>1:36.41</t>
  </si>
  <si>
    <t>非惟僥倖</t>
  </si>
  <si>
    <t>J050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</si>
  <si>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</si>
  <si>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>1:36.47</t>
  </si>
  <si>
    <t>旗幟鬥士</t>
  </si>
  <si>
    <t>G452</t>
  </si>
  <si>
    <t xml:space="preserve">8                                                        3                                                        3                                                        4                                                        </t>
  </si>
  <si>
    <t>1:36.60</t>
  </si>
  <si>
    <t>陽明天空</t>
  </si>
  <si>
    <t>G360</t>
  </si>
  <si>
    <t>1:36.69</t>
  </si>
  <si>
    <t>快路</t>
  </si>
  <si>
    <t>H219</t>
  </si>
  <si>
    <t xml:space="preserve">6                                                        8                                                        9                                                        6                                                        </t>
  </si>
  <si>
    <t>1:36.71</t>
  </si>
  <si>
    <t>美麗在線</t>
  </si>
  <si>
    <t>G057</t>
  </si>
  <si>
    <t xml:space="preserve">4                                                        6                                                        5                                                        7                                                        </t>
  </si>
  <si>
    <t>1:36.74</t>
  </si>
  <si>
    <t>包裝旋風</t>
  </si>
  <si>
    <t>H137</t>
  </si>
  <si>
    <t>1:36.75</t>
  </si>
  <si>
    <t>奪金精靈</t>
  </si>
  <si>
    <t>J073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</si>
  <si>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</si>
  <si>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>1:36.85</t>
  </si>
  <si>
    <t>光明傳承</t>
  </si>
  <si>
    <t>J215</t>
  </si>
  <si>
    <t xml:space="preserve">9                                                        7                                                        7                                                        10                                                        </t>
  </si>
  <si>
    <t>1:36.87</t>
  </si>
  <si>
    <t>十八掌門</t>
  </si>
  <si>
    <t>J104</t>
  </si>
  <si>
    <t>1:36.98</t>
  </si>
  <si>
    <t>2024043</t>
  </si>
  <si>
    <t xml:space="preserve">三級賽 </t>
  </si>
  <si>
    <t>慶典盃（讓賽）</t>
  </si>
  <si>
    <t>13.57</t>
  </si>
  <si>
    <t>59.35</t>
  </si>
  <si>
    <t>中華盛景</t>
  </si>
  <si>
    <t>E379</t>
  </si>
  <si>
    <t xml:space="preserve">7                                                        6                                                        6                                                        1                                                        </t>
  </si>
  <si>
    <t>神虎龍駒</t>
  </si>
  <si>
    <t>H164</t>
  </si>
  <si>
    <t xml:space="preserve">4                                                        3                                                        4                                                        2                                                        </t>
  </si>
  <si>
    <t>1:22.83</t>
  </si>
  <si>
    <t>健康愉快</t>
  </si>
  <si>
    <t>D435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</si>
  <si>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</si>
  <si>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>1:23.28</t>
  </si>
  <si>
    <t xml:space="preserve">6                                                        5                                                        3                                                        5                                                        </t>
  </si>
  <si>
    <t>1:23.30</t>
  </si>
  <si>
    <t>傑出漢子</t>
  </si>
  <si>
    <t>G455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</si>
  <si>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</si>
  <si>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>1:23.33</t>
  </si>
  <si>
    <t xml:space="preserve">5                                                        7                                                        7                                                        7                                                        </t>
  </si>
  <si>
    <t>1:23.84</t>
  </si>
  <si>
    <t>2024044</t>
  </si>
  <si>
    <t>燕子讓賽</t>
  </si>
  <si>
    <t>13.53</t>
  </si>
  <si>
    <t>35.18</t>
  </si>
  <si>
    <t>58.77</t>
  </si>
  <si>
    <t xml:space="preserve">9                                                        7                                                        6                                                        1                                                        </t>
  </si>
  <si>
    <t>大勢至富</t>
  </si>
  <si>
    <t>G060</t>
  </si>
  <si>
    <t>龍城強將</t>
  </si>
  <si>
    <t>H095</t>
  </si>
  <si>
    <t xml:space="preserve">4                                                        5                                                        5                                                        4                                                        </t>
  </si>
  <si>
    <t>1:23.13</t>
  </si>
  <si>
    <t>今朝更好</t>
  </si>
  <si>
    <t>H361</t>
  </si>
  <si>
    <t xml:space="preserve">10                                                        11                                                        9                                                        5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</si>
  <si>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3                                                        3                                                        3                                                        6                                                        </t>
  </si>
  <si>
    <t>1:23.34</t>
  </si>
  <si>
    <t xml:space="preserve">6                                                        6                                                        7                                                        7                                                        </t>
  </si>
  <si>
    <t>上駿奔騰</t>
  </si>
  <si>
    <t>J018</t>
  </si>
  <si>
    <t xml:space="preserve">7                                                        4                                                        4                                                        8                                                        </t>
  </si>
  <si>
    <t>1:23.47</t>
  </si>
  <si>
    <t>駿彩飛馳</t>
  </si>
  <si>
    <t>J252</t>
  </si>
  <si>
    <t>1:23.74</t>
  </si>
  <si>
    <t>妙芳華</t>
  </si>
  <si>
    <t>J145</t>
  </si>
  <si>
    <t>1:24.08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</si>
  <si>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</t>
  </si>
  <si>
    <t>1:24.13</t>
  </si>
  <si>
    <t>快趣神舟</t>
  </si>
  <si>
    <t>H375</t>
  </si>
  <si>
    <t>1:24.26</t>
  </si>
  <si>
    <t xml:space="preserve">5                                                        8                                                        11                                                        13                                                        </t>
  </si>
  <si>
    <t>1:24.31</t>
  </si>
  <si>
    <t>富存曲奇</t>
  </si>
  <si>
    <t>J032</t>
  </si>
  <si>
    <t>21-1/2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</si>
  <si>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</t>
  </si>
  <si>
    <t>1:26.26</t>
  </si>
  <si>
    <t>2024045</t>
  </si>
  <si>
    <t>縫葉鶯讓賽</t>
  </si>
  <si>
    <t>23.61</t>
  </si>
  <si>
    <t>1:09.65</t>
  </si>
  <si>
    <t>氣勢</t>
  </si>
  <si>
    <t>H411</t>
  </si>
  <si>
    <t>鑽石星空</t>
  </si>
  <si>
    <t>J275</t>
  </si>
  <si>
    <t>1:09.75</t>
  </si>
  <si>
    <t xml:space="preserve">8                                                        9                                                        3                                                        </t>
  </si>
  <si>
    <t>1:09.80</t>
  </si>
  <si>
    <t>加州德至</t>
  </si>
  <si>
    <t>J051</t>
  </si>
  <si>
    <t xml:space="preserve">2                                                        2                                                        5                                                        </t>
  </si>
  <si>
    <t>1:10.00</t>
  </si>
  <si>
    <t>風雲武士</t>
  </si>
  <si>
    <t>J027</t>
  </si>
  <si>
    <t xml:space="preserve">9                                                        7                                                        6                                                        </t>
  </si>
  <si>
    <t>1:10.08</t>
  </si>
  <si>
    <t>多利彩駒</t>
  </si>
  <si>
    <t>J140</t>
  </si>
  <si>
    <t xml:space="preserve">6                                                        6                                                        8                                                        </t>
  </si>
  <si>
    <t xml:space="preserve">3                                                        3                                                        10                                                        </t>
  </si>
  <si>
    <t>2024046</t>
  </si>
  <si>
    <t>啄木鳥讓賽</t>
  </si>
  <si>
    <t>23.43</t>
  </si>
  <si>
    <t>45.68</t>
  </si>
  <si>
    <t>合夥奔馳</t>
  </si>
  <si>
    <t>H408</t>
  </si>
  <si>
    <t>魅力寶駒</t>
  </si>
  <si>
    <t>G213</t>
  </si>
  <si>
    <t>昇瀧駒</t>
  </si>
  <si>
    <t>J141</t>
  </si>
  <si>
    <t>1:09.87</t>
  </si>
  <si>
    <t>小霸王</t>
  </si>
  <si>
    <t>G265</t>
  </si>
  <si>
    <t xml:space="preserve">9                                                        9                                                        6                                                        </t>
  </si>
  <si>
    <t>錶壇精英</t>
  </si>
  <si>
    <t>H185</t>
  </si>
  <si>
    <t>競駿輝煌</t>
  </si>
  <si>
    <t>J195</t>
  </si>
  <si>
    <t xml:space="preserve">11                                                        11                                                        9                                                        </t>
  </si>
  <si>
    <t>1:10.25</t>
  </si>
  <si>
    <t>同祥和順</t>
  </si>
  <si>
    <t>J185</t>
  </si>
  <si>
    <t>1:10.30</t>
  </si>
  <si>
    <t>凱旋時光</t>
  </si>
  <si>
    <t>H142</t>
  </si>
  <si>
    <t xml:space="preserve">7                                                        7                                                        11                                                        </t>
  </si>
  <si>
    <t>1:10.43</t>
  </si>
  <si>
    <t>2024/09/25</t>
  </si>
  <si>
    <t>2024047</t>
  </si>
  <si>
    <t>灣仔讓賽</t>
  </si>
  <si>
    <t>草地 - "C" 賽道</t>
  </si>
  <si>
    <t>13.54</t>
  </si>
  <si>
    <t>37.25</t>
  </si>
  <si>
    <t>1:01.55</t>
  </si>
  <si>
    <t>1:25.84</t>
  </si>
  <si>
    <t>1:49.54</t>
  </si>
  <si>
    <t>符號</t>
  </si>
  <si>
    <t>E194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</si>
  <si>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</si>
  <si>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>果然得</t>
  </si>
  <si>
    <t>J035</t>
  </si>
  <si>
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</si>
  <si>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>1:49.83</t>
  </si>
  <si>
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</si>
  <si>
    <t>1:50.05</t>
  </si>
  <si>
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</si>
  <si>
    <t>1:50.15</t>
  </si>
  <si>
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</si>
  <si>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>1:50.17</t>
  </si>
  <si>
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</si>
  <si>
    <t>1:50.22</t>
  </si>
  <si>
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</si>
  <si>
    <t>揚威四方</t>
  </si>
  <si>
    <t>G026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</si>
  <si>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</si>
  <si>
    <t>1:50.59</t>
  </si>
  <si>
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</si>
  <si>
    <t>1:50.75</t>
  </si>
  <si>
    <t>滿載歸來</t>
  </si>
  <si>
    <t>H083</t>
  </si>
  <si>
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</si>
  <si>
    <t>2024048</t>
  </si>
  <si>
    <t>鰂魚涌讓賽</t>
  </si>
  <si>
    <t>23.83</t>
  </si>
  <si>
    <t>47.04</t>
  </si>
  <si>
    <t>1:10.59</t>
  </si>
  <si>
    <t>木火龍駒</t>
  </si>
  <si>
    <t>H292</t>
  </si>
  <si>
    <t>1:10.70</t>
  </si>
  <si>
    <t>花好月盈</t>
  </si>
  <si>
    <t>H317</t>
  </si>
  <si>
    <t xml:space="preserve">2                                                        2                                                        4                                                        </t>
  </si>
  <si>
    <t>威武良駒</t>
  </si>
  <si>
    <t>H434</t>
  </si>
  <si>
    <t>1:10.93</t>
  </si>
  <si>
    <t xml:space="preserve">11                                                        12                                                        6                                                        </t>
  </si>
  <si>
    <t>1:10.96</t>
  </si>
  <si>
    <t>1:11.09</t>
  </si>
  <si>
    <t xml:space="preserve">5                                                        7                                                        9                                                        </t>
  </si>
  <si>
    <t>1:11.14</t>
  </si>
  <si>
    <t xml:space="preserve">8                                                        9                                                        10                                                        </t>
  </si>
  <si>
    <t>1:11.15</t>
  </si>
  <si>
    <t xml:space="preserve">10                                                        10                                                        11                                                        </t>
  </si>
  <si>
    <t>1:11.48</t>
  </si>
  <si>
    <t>英雄戰士</t>
  </si>
  <si>
    <t>J006</t>
  </si>
  <si>
    <t xml:space="preserve">7                                                        6                                                        12                                                        </t>
  </si>
  <si>
    <t>1:11.95</t>
  </si>
  <si>
    <t>2024049</t>
  </si>
  <si>
    <t>北角讓賽</t>
  </si>
  <si>
    <t>1:10.17</t>
  </si>
  <si>
    <t>勇威神駒</t>
  </si>
  <si>
    <t>G471</t>
  </si>
  <si>
    <t>1:10.41</t>
  </si>
  <si>
    <t>精英至尊</t>
  </si>
  <si>
    <t>H133</t>
  </si>
  <si>
    <t xml:space="preserve">7                                                        8                                                        2                                                        </t>
  </si>
  <si>
    <t>有心意</t>
  </si>
  <si>
    <t>J179</t>
  </si>
  <si>
    <t xml:space="preserve">9                                                        10                                                        4                                                        </t>
  </si>
  <si>
    <t>1:10.44</t>
  </si>
  <si>
    <t>獵寶勤</t>
  </si>
  <si>
    <t>J304</t>
  </si>
  <si>
    <t xml:space="preserve">10                                                        9                                                        6                                                        </t>
  </si>
  <si>
    <t>納百川</t>
  </si>
  <si>
    <t>J276</t>
  </si>
  <si>
    <t xml:space="preserve">3                                                        4                                                        8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</si>
  <si>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</si>
  <si>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>東方寶寶</t>
  </si>
  <si>
    <t>J309</t>
  </si>
  <si>
    <t>2024050</t>
  </si>
  <si>
    <t>觀塘讓賽</t>
  </si>
  <si>
    <t>28.15</t>
  </si>
  <si>
    <t>52.37</t>
  </si>
  <si>
    <t>1:15.64</t>
  </si>
  <si>
    <t xml:space="preserve">10                                                        10                                                        10                                                        1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</si>
  <si>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8                                                        2                                                        1                                                        2                                                        </t>
  </si>
  <si>
    <t>1:40.30</t>
  </si>
  <si>
    <t xml:space="preserve">3                                                        4                                                        3                                                        3                                                        </t>
  </si>
  <si>
    <t>1:40.32</t>
  </si>
  <si>
    <t xml:space="preserve">1                                                        1                                                        2                                                        4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</si>
  <si>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6                                                        7                                                        4                                                        5                                                        </t>
  </si>
  <si>
    <t>1:40.56</t>
  </si>
  <si>
    <t>獎星</t>
  </si>
  <si>
    <t>H087</t>
  </si>
  <si>
    <t>1:40.65</t>
  </si>
  <si>
    <t xml:space="preserve">5                                                        6                                                        8                                                        7                                                        </t>
  </si>
  <si>
    <t>1:40.75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</si>
  <si>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</si>
  <si>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>1:41.09</t>
  </si>
  <si>
    <t xml:space="preserve">7                                                        9                                                        9                                                        9                                                        </t>
  </si>
  <si>
    <t>都靈勇士</t>
  </si>
  <si>
    <t>G150</t>
  </si>
  <si>
    <t xml:space="preserve">2                                                        3                                                        5                                                        10                                                        </t>
  </si>
  <si>
    <t>1:41.29</t>
  </si>
  <si>
    <t>2024051</t>
  </si>
  <si>
    <t>中環讓賽</t>
  </si>
  <si>
    <t>28.23</t>
  </si>
  <si>
    <t>52.09</t>
  </si>
  <si>
    <t>1:16.17</t>
  </si>
  <si>
    <t>1:39.55</t>
  </si>
  <si>
    <t>大千氣象</t>
  </si>
  <si>
    <t>H324</t>
  </si>
  <si>
    <t xml:space="preserve">9                                                        7                                                        3                                                        1                                                        </t>
  </si>
  <si>
    <t xml:space="preserve">7                                                        3                                                        2                                                        2                                                        </t>
  </si>
  <si>
    <t>爭金奪冠</t>
  </si>
  <si>
    <t>J138</t>
  </si>
  <si>
    <t xml:space="preserve">10                                                        10                                                        6                                                        3                                                        </t>
  </si>
  <si>
    <t>1:39.77</t>
  </si>
  <si>
    <t xml:space="preserve">4                                                        5                                                        7                                                        4                                                        </t>
  </si>
  <si>
    <t>1:39.95</t>
  </si>
  <si>
    <t xml:space="preserve">11                                                        12                                                        8                                                        5                                                        </t>
  </si>
  <si>
    <t>1:39.98</t>
  </si>
  <si>
    <t xml:space="preserve">3                                                        2                                                        4                                                        6                                                        </t>
  </si>
  <si>
    <t>1:40.02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</si>
  <si>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</si>
  <si>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>1:40.16</t>
  </si>
  <si>
    <t>太陽拍檔</t>
  </si>
  <si>
    <t>E364</t>
  </si>
  <si>
    <t xml:space="preserve">6                                                        8                                                        11                                                        8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</si>
  <si>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8                                                        9                                                        12                                                        9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</si>
  <si>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</si>
  <si>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>1:40.55</t>
  </si>
  <si>
    <t>加州偟者</t>
  </si>
  <si>
    <t>H258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</si>
  <si>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</t>
  </si>
  <si>
    <t>1:40.81</t>
  </si>
  <si>
    <t>十八掌</t>
  </si>
  <si>
    <t>H033</t>
  </si>
  <si>
    <t>25-1/2</t>
  </si>
  <si>
    <t xml:space="preserve">2                                                        4                                                        5                                                        12                                                        </t>
  </si>
  <si>
    <t>1:43.62</t>
  </si>
  <si>
    <t>2024052</t>
  </si>
  <si>
    <t>27.94</t>
  </si>
  <si>
    <t>51.57</t>
  </si>
  <si>
    <t>1:16.29</t>
  </si>
  <si>
    <t>1:40.01</t>
  </si>
  <si>
    <t>黑桃火箭</t>
  </si>
  <si>
    <t>G170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</si>
  <si>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</si>
  <si>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>勁好運</t>
  </si>
  <si>
    <t>H481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</si>
  <si>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</si>
  <si>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>1:40.12</t>
  </si>
  <si>
    <t>魔法速遞</t>
  </si>
  <si>
    <t>H290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</si>
  <si>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</si>
  <si>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>1:40.33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</si>
  <si>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</si>
  <si>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>得意佳作</t>
  </si>
  <si>
    <t>G125</t>
  </si>
  <si>
    <t xml:space="preserve">6                                                        8                                                        6                                                        5                                                        </t>
  </si>
  <si>
    <t>1:40.60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</si>
  <si>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</si>
  <si>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>1:40.62</t>
  </si>
  <si>
    <t xml:space="preserve">11                                                        11                                                        10                                                        7                                                        </t>
  </si>
  <si>
    <t>1:40.64</t>
  </si>
  <si>
    <t>傳承者</t>
  </si>
  <si>
    <t>J111</t>
  </si>
  <si>
    <t xml:space="preserve">9                                                        9                                                        11                                                        8                                                        </t>
  </si>
  <si>
    <t>1:40.90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</si>
  <si>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</si>
  <si>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>1:41.01</t>
  </si>
  <si>
    <t>勇晉當銳</t>
  </si>
  <si>
    <t>H425</t>
  </si>
  <si>
    <t>10-3/4</t>
  </si>
  <si>
    <t xml:space="preserve">3                                                        3                                                        5                                                        10                                                        </t>
  </si>
  <si>
    <t>1:41.71</t>
  </si>
  <si>
    <t>齊歡最樂</t>
  </si>
  <si>
    <t>J182</t>
  </si>
  <si>
    <t>17</t>
  </si>
  <si>
    <t xml:space="preserve">8                                                        7                                                        9                                                        11                                                        </t>
  </si>
  <si>
    <t>1:42.73</t>
  </si>
  <si>
    <t>2024053</t>
  </si>
  <si>
    <t>23.69</t>
  </si>
  <si>
    <t>46.24</t>
  </si>
  <si>
    <t>1:09.92</t>
  </si>
  <si>
    <t>椒椒醒</t>
  </si>
  <si>
    <t>H440</t>
  </si>
  <si>
    <t xml:space="preserve">6                                                        7                                                        1                                                        </t>
  </si>
  <si>
    <t>1:09.99</t>
  </si>
  <si>
    <t>飛雲</t>
  </si>
  <si>
    <t>H320</t>
  </si>
  <si>
    <t>新力</t>
  </si>
  <si>
    <t>H325</t>
  </si>
  <si>
    <t xml:space="preserve">5                                                        3                                                        5                                                        </t>
  </si>
  <si>
    <t>美麗緣分</t>
  </si>
  <si>
    <t>H281</t>
  </si>
  <si>
    <t>利衍天下</t>
  </si>
  <si>
    <t>J226</t>
  </si>
  <si>
    <t xml:space="preserve">11                                                        11                                                        7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</si>
  <si>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</si>
  <si>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>好節拍</t>
  </si>
  <si>
    <t>J519</t>
  </si>
  <si>
    <t>1:11.03</t>
  </si>
  <si>
    <t>砂漿金剛</t>
  </si>
  <si>
    <t>G328</t>
  </si>
  <si>
    <t xml:space="preserve">9                                                        10                                                        10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</si>
  <si>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</si>
  <si>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>1:11.18</t>
  </si>
  <si>
    <t>1:13.11</t>
  </si>
  <si>
    <t>2024054</t>
  </si>
  <si>
    <t>銅鑼灣讓賽</t>
  </si>
  <si>
    <t>12.49</t>
  </si>
  <si>
    <t>34.01</t>
  </si>
  <si>
    <t>56.96</t>
  </si>
  <si>
    <t>紅逸舍</t>
  </si>
  <si>
    <t>H241</t>
  </si>
  <si>
    <t xml:space="preserve">5                                                        6                                                        1                                                        </t>
  </si>
  <si>
    <t>0:56.96</t>
  </si>
  <si>
    <t xml:space="preserve">9                                                        5                                                        2                                                        </t>
  </si>
  <si>
    <t>0:57.05</t>
  </si>
  <si>
    <t>巴薩諾瓦</t>
  </si>
  <si>
    <t>G221</t>
  </si>
  <si>
    <t>0:57.14</t>
  </si>
  <si>
    <t xml:space="preserve">11                                                        10                                                        4                                                        </t>
  </si>
  <si>
    <t>0:57.15</t>
  </si>
  <si>
    <t>雅典武士</t>
  </si>
  <si>
    <t>H007</t>
  </si>
  <si>
    <t xml:space="preserve">1                                                        2                                                        5                                                        </t>
  </si>
  <si>
    <t>0:57.26</t>
  </si>
  <si>
    <t>英雄豪邁</t>
  </si>
  <si>
    <t>G394</t>
  </si>
  <si>
    <t>0:57.28</t>
  </si>
  <si>
    <t>穿甲鷹</t>
  </si>
  <si>
    <t>G093</t>
  </si>
  <si>
    <t xml:space="preserve">10                                                        11                                                        7                                                        </t>
  </si>
  <si>
    <t>綠色好威</t>
  </si>
  <si>
    <t>J248</t>
  </si>
  <si>
    <t>0:57.50</t>
  </si>
  <si>
    <t>年少多好</t>
  </si>
  <si>
    <t>J082</t>
  </si>
  <si>
    <t xml:space="preserve">2                                                        1                                                        9                                                        </t>
  </si>
  <si>
    <t>0:57.65</t>
  </si>
  <si>
    <t xml:space="preserve">8                                                        7                                                        10                                                        </t>
  </si>
  <si>
    <t>0:57.76</t>
  </si>
  <si>
    <t>比特星</t>
  </si>
  <si>
    <t>J362</t>
  </si>
  <si>
    <t xml:space="preserve">6                                                        9                                                        11                                                        </t>
  </si>
  <si>
    <t>縱橫萬里</t>
  </si>
  <si>
    <t>H264</t>
  </si>
  <si>
    <t>2024/09/28</t>
  </si>
  <si>
    <t>2024055</t>
  </si>
  <si>
    <t>河背讓賽</t>
  </si>
  <si>
    <t>23.48</t>
  </si>
  <si>
    <t>46.30</t>
  </si>
  <si>
    <t xml:space="preserve">4                                                        3                                                        1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</si>
  <si>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</si>
  <si>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>1:10.16</t>
  </si>
  <si>
    <t xml:space="preserve">9                                                        9                                                        5                                                        </t>
  </si>
  <si>
    <t>閃耀威龍</t>
  </si>
  <si>
    <t>G427</t>
  </si>
  <si>
    <t>1:11.01</t>
  </si>
  <si>
    <t xml:space="preserve">6                                                        7                                                        9                                                        </t>
  </si>
  <si>
    <t>2024056</t>
  </si>
  <si>
    <t>海壩讓賽</t>
  </si>
  <si>
    <t>25.18</t>
  </si>
  <si>
    <t>48.64</t>
  </si>
  <si>
    <t>1:12.48</t>
  </si>
  <si>
    <t>1:35.55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</si>
  <si>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</si>
  <si>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</si>
  <si>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>1:35.74</t>
  </si>
  <si>
    <t>1:35.95</t>
  </si>
  <si>
    <t xml:space="preserve">8                                                        8                                                        8                                                        4                                                        </t>
  </si>
  <si>
    <t>1:36.17</t>
  </si>
  <si>
    <t xml:space="preserve">5                                                        6                                                        7                                                        5                                                        </t>
  </si>
  <si>
    <t>1:36.22</t>
  </si>
  <si>
    <t xml:space="preserve">2                                                        3                                                        5                                                        6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</si>
  <si>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7                                                        7                                                        6                                                        7                                                        </t>
  </si>
  <si>
    <t>1:36.93</t>
  </si>
  <si>
    <t xml:space="preserve">6                                                        4                                                        4                                                        8                                                        </t>
  </si>
  <si>
    <t>1:37.14</t>
  </si>
  <si>
    <t>2024057</t>
  </si>
  <si>
    <t>沙咀讓賽</t>
  </si>
  <si>
    <t>24.21</t>
  </si>
  <si>
    <t>47.69</t>
  </si>
  <si>
    <t>怡昌奇兵</t>
  </si>
  <si>
    <t>J176</t>
  </si>
  <si>
    <t xml:space="preserve">9                                                        8                                                        2                                                        </t>
  </si>
  <si>
    <t>1:10.11</t>
  </si>
  <si>
    <t xml:space="preserve">3                                                        5                                                        3                                                        </t>
  </si>
  <si>
    <t>1:10.64</t>
  </si>
  <si>
    <t xml:space="preserve">4                                                        3                                                        6                                                        </t>
  </si>
  <si>
    <t>1:10.65</t>
  </si>
  <si>
    <t xml:space="preserve">5                                                        4                                                        7                                                        </t>
  </si>
  <si>
    <t>銀亮濠俠</t>
  </si>
  <si>
    <t>J532</t>
  </si>
  <si>
    <t>1:10.84</t>
  </si>
  <si>
    <t>三代同心</t>
  </si>
  <si>
    <t>H065</t>
  </si>
  <si>
    <t>承夆冠駒</t>
  </si>
  <si>
    <t>H318</t>
  </si>
  <si>
    <t>2024058</t>
  </si>
  <si>
    <t>大河讓賽</t>
  </si>
  <si>
    <t>46.02</t>
  </si>
  <si>
    <t>1:09.22</t>
  </si>
  <si>
    <t>酷霸王</t>
  </si>
  <si>
    <t>H460</t>
  </si>
  <si>
    <t>1:09.38</t>
  </si>
  <si>
    <t>1:09.48</t>
  </si>
  <si>
    <t xml:space="preserve">4                                                        4                                                        4                                                        </t>
  </si>
  <si>
    <t>澳華威威</t>
  </si>
  <si>
    <t>E144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</si>
  <si>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</si>
  <si>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</si>
  <si>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>1:09.89</t>
  </si>
  <si>
    <t xml:space="preserve">8                                                        6                                                        8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</si>
  <si>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</t>
  </si>
  <si>
    <t>九秒九</t>
  </si>
  <si>
    <t>E495</t>
  </si>
  <si>
    <t xml:space="preserve">6                                                        7                                                        11                                                        </t>
  </si>
  <si>
    <t>龍騰飛翔</t>
  </si>
  <si>
    <t>E360</t>
  </si>
  <si>
    <t>24</t>
  </si>
  <si>
    <t xml:space="preserve">10                                                        12                                                        12                                                        </t>
  </si>
  <si>
    <t>2024059</t>
  </si>
  <si>
    <t>德華讓賽</t>
  </si>
  <si>
    <t>13.56</t>
  </si>
  <si>
    <t>35.43</t>
  </si>
  <si>
    <t>58.89</t>
  </si>
  <si>
    <t>1:21.81</t>
  </si>
  <si>
    <t xml:space="preserve">5                                                        8                                                        7                                                        1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</si>
  <si>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</si>
  <si>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>1:21.96</t>
  </si>
  <si>
    <t>獵狐者勁</t>
  </si>
  <si>
    <t>J044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</si>
  <si>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</si>
  <si>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11                                                        11                                                        10                                                        5                                                        </t>
  </si>
  <si>
    <t>1:22.38</t>
  </si>
  <si>
    <t>加州星皓</t>
  </si>
  <si>
    <t>J132</t>
  </si>
  <si>
    <t xml:space="preserve">12                                                        12                                                        12                                                        6                                                        </t>
  </si>
  <si>
    <t>1:22.49</t>
  </si>
  <si>
    <t>機緣醉夢</t>
  </si>
  <si>
    <t>J054</t>
  </si>
  <si>
    <t xml:space="preserve">7                                                        6                                                        8                                                        7                                                        </t>
  </si>
  <si>
    <t>1:22.53</t>
  </si>
  <si>
    <t xml:space="preserve">4                                                        4                                                        3                                                        8                                                        </t>
  </si>
  <si>
    <t>良田福星</t>
  </si>
  <si>
    <t>J154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</si>
  <si>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</t>
  </si>
  <si>
    <t>1:22.99</t>
  </si>
  <si>
    <t xml:space="preserve">6                                                        5                                                        6                                                        11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</si>
  <si>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8                                                        7                                                        5                                                        12                                                        </t>
  </si>
  <si>
    <t>1:23.16</t>
  </si>
  <si>
    <t>2024060</t>
  </si>
  <si>
    <t>13.69</t>
  </si>
  <si>
    <t>36.54</t>
  </si>
  <si>
    <t>59.84</t>
  </si>
  <si>
    <t>1:22.66</t>
  </si>
  <si>
    <t>大將鵰神</t>
  </si>
  <si>
    <t>J378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</si>
  <si>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</si>
  <si>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>1:22.70</t>
  </si>
  <si>
    <t xml:space="preserve">8                                                        9                                                        10                                                        3                                                        </t>
  </si>
  <si>
    <t xml:space="preserve">7                                                        8                                                        8                                                        4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</si>
  <si>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11                                                        10                                                        9                                                        5                                                        </t>
  </si>
  <si>
    <t>1:22.75</t>
  </si>
  <si>
    <t xml:space="preserve">3                                                        3                                                        4                                                        6                                                        </t>
  </si>
  <si>
    <t>天天得樂</t>
  </si>
  <si>
    <t>E294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</si>
  <si>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</si>
  <si>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9                                                        7                                                        6                                                        8                                                        </t>
  </si>
  <si>
    <t>1:23.02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</si>
  <si>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</si>
  <si>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>1:23.05</t>
  </si>
  <si>
    <t>北海盜</t>
  </si>
  <si>
    <t>H233</t>
  </si>
  <si>
    <t xml:space="preserve">4                                                        4                                                        3                                                        11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</si>
  <si>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</si>
  <si>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>1:23.40</t>
  </si>
  <si>
    <t>2024061</t>
  </si>
  <si>
    <t>仁濟盃（讓賽）</t>
  </si>
  <si>
    <t>24.15</t>
  </si>
  <si>
    <t>46.59</t>
  </si>
  <si>
    <t>1:09.00</t>
  </si>
  <si>
    <t>球星</t>
  </si>
  <si>
    <t>H412</t>
  </si>
  <si>
    <t>天天同樂</t>
  </si>
  <si>
    <t>J316</t>
  </si>
  <si>
    <t>1:09.07</t>
  </si>
  <si>
    <t>德薩斯</t>
  </si>
  <si>
    <t>J124</t>
  </si>
  <si>
    <t xml:space="preserve">5                                                        5                                                        3                                                        </t>
  </si>
  <si>
    <t>1:09.44</t>
  </si>
  <si>
    <t>超霸勝</t>
  </si>
  <si>
    <t>H069</t>
  </si>
  <si>
    <t xml:space="preserve">7                                                        8                                                        5                                                        </t>
  </si>
  <si>
    <t>1:09.46</t>
  </si>
  <si>
    <t xml:space="preserve">4                                                        3                                                        7                                                        </t>
  </si>
  <si>
    <t>1:09.88</t>
  </si>
  <si>
    <t>新躍飛</t>
  </si>
  <si>
    <t>J128</t>
  </si>
  <si>
    <t>2024062</t>
  </si>
  <si>
    <t>23.89</t>
  </si>
  <si>
    <t xml:space="preserve">10                                                        10                                                        2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</si>
  <si>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</si>
  <si>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>超風速</t>
  </si>
  <si>
    <t>J205</t>
  </si>
  <si>
    <t>1:09.73</t>
  </si>
  <si>
    <t>1:09.78</t>
  </si>
  <si>
    <t>勝意</t>
  </si>
  <si>
    <t>J203</t>
  </si>
  <si>
    <t xml:space="preserve">9                                                        8                                                        6                                                        </t>
  </si>
  <si>
    <t>大眾經典</t>
  </si>
  <si>
    <t>J407</t>
  </si>
  <si>
    <t xml:space="preserve">8                                                        9                                                        7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</si>
  <si>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</si>
  <si>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>1:10.22</t>
  </si>
  <si>
    <t>陽明閃耀</t>
  </si>
  <si>
    <t>J160</t>
  </si>
  <si>
    <t>1:10.24</t>
  </si>
  <si>
    <t>龍城金將</t>
  </si>
  <si>
    <t>H413</t>
  </si>
  <si>
    <t>2024063</t>
  </si>
  <si>
    <t>荃樂讓賽</t>
  </si>
  <si>
    <t>46.94</t>
  </si>
  <si>
    <t>1:34.28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</si>
  <si>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</si>
  <si>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>遨遊武士</t>
  </si>
  <si>
    <t>J026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</si>
  <si>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</si>
  <si>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>1:34.34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</si>
  <si>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</si>
  <si>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>1:34.38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</si>
  <si>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</si>
  <si>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>1:34.56</t>
  </si>
  <si>
    <t xml:space="preserve">3                                                        1                                                        1                                                        5                                                        </t>
  </si>
  <si>
    <t>1:34.84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</si>
  <si>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</si>
  <si>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>1:34.90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</si>
  <si>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</si>
  <si>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>1:34.97</t>
  </si>
  <si>
    <t>獨角獸</t>
  </si>
  <si>
    <t>G466</t>
  </si>
  <si>
    <t xml:space="preserve">10                                                        9                                                        8                                                        9                                                        </t>
  </si>
  <si>
    <t>1:35.02</t>
  </si>
  <si>
    <t>獨步天下</t>
  </si>
  <si>
    <t>H319</t>
  </si>
  <si>
    <t xml:space="preserve">5                                                        5                                                        5                                                        10                                                        </t>
  </si>
  <si>
    <t>風火恆雲</t>
  </si>
  <si>
    <t>H388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</si>
  <si>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</si>
  <si>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>1:35.04</t>
  </si>
  <si>
    <t>又龍串鳳</t>
  </si>
  <si>
    <t>E461</t>
  </si>
  <si>
    <t xml:space="preserve">7                                                        8                                                        10                                                        12                                                        </t>
  </si>
  <si>
    <t>1:35.24</t>
  </si>
  <si>
    <t>發財鴻星</t>
  </si>
  <si>
    <t>J210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</si>
  <si>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</si>
  <si>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>1:35.28</t>
  </si>
  <si>
    <t>2024064</t>
  </si>
  <si>
    <t>楊屋讓賽</t>
  </si>
  <si>
    <t>13.40</t>
  </si>
  <si>
    <t>35.15</t>
  </si>
  <si>
    <t>58.22</t>
  </si>
  <si>
    <t>1:22.03</t>
  </si>
  <si>
    <t>盈妍威楓</t>
  </si>
  <si>
    <t>J300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</si>
  <si>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</si>
  <si>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>風繼續吹</t>
  </si>
  <si>
    <t>E471</t>
  </si>
  <si>
    <t xml:space="preserve">10                                                        10                                                        9                                                        2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</si>
  <si>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</si>
  <si>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>1:22.09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</si>
  <si>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</si>
  <si>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5                                                        6                                                        8                                                        5                                                        </t>
  </si>
  <si>
    <t>1:22.13</t>
  </si>
  <si>
    <t>富國兄弟</t>
  </si>
  <si>
    <t>J396</t>
  </si>
  <si>
    <t xml:space="preserve">1                                                        4                                                        3                                                        6                                                        </t>
  </si>
  <si>
    <t>安康萬里</t>
  </si>
  <si>
    <t>J158</t>
  </si>
  <si>
    <t xml:space="preserve">8                                                        9                                                        7                                                        7                                                        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</si>
  <si>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</si>
  <si>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>1:22.48</t>
  </si>
  <si>
    <t>1:22.61</t>
  </si>
  <si>
    <t>誠好運</t>
  </si>
  <si>
    <t>H477</t>
  </si>
  <si>
    <t xml:space="preserve">9                                                        8                                                        10                                                        10                                                        </t>
  </si>
  <si>
    <t>1:22.62</t>
  </si>
  <si>
    <t xml:space="preserve">6                                                        5                                                        4                                                        11                                                        </t>
  </si>
  <si>
    <t>幻影旋風</t>
  </si>
  <si>
    <t>J271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</si>
  <si>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</si>
  <si>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>1:22.69</t>
  </si>
  <si>
    <t>堅又威</t>
  </si>
  <si>
    <t>H186</t>
  </si>
  <si>
    <t>2024/10/01</t>
  </si>
  <si>
    <t>2024065</t>
  </si>
  <si>
    <t>瀋陽讓賽</t>
  </si>
  <si>
    <t>草地 - "C+3" 賽道</t>
  </si>
  <si>
    <t>13.24</t>
  </si>
  <si>
    <t>35.24</t>
  </si>
  <si>
    <t>58.13</t>
  </si>
  <si>
    <t>1:22.08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</si>
  <si>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</si>
  <si>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</si>
  <si>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>1:22.25</t>
  </si>
  <si>
    <t>紅鬃烈馬</t>
  </si>
  <si>
    <t>D087</t>
  </si>
  <si>
    <t>1:22.34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</si>
  <si>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</si>
  <si>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>香飄萬里</t>
  </si>
  <si>
    <t>H437</t>
  </si>
  <si>
    <t>1:22.68</t>
  </si>
  <si>
    <t>魅力一心</t>
  </si>
  <si>
    <t>H195</t>
  </si>
  <si>
    <t>游達榮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</si>
  <si>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</si>
  <si>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>悠悠我心</t>
  </si>
  <si>
    <t>H245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</si>
  <si>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</si>
  <si>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>連捷</t>
  </si>
  <si>
    <t>J177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</si>
  <si>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</si>
  <si>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>1:23.75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</si>
  <si>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</si>
  <si>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>1:23.91</t>
  </si>
  <si>
    <t>2024066</t>
  </si>
  <si>
    <t>南寧讓賽</t>
  </si>
  <si>
    <t>24.73</t>
  </si>
  <si>
    <t>47.21</t>
  </si>
  <si>
    <t>威力飛彈</t>
  </si>
  <si>
    <t>G210</t>
  </si>
  <si>
    <t>洪運派彩</t>
  </si>
  <si>
    <t>G414</t>
  </si>
  <si>
    <t>烈火駿馬</t>
  </si>
  <si>
    <t>G339</t>
  </si>
  <si>
    <t xml:space="preserve">8                                                        7                                                        3                                                        </t>
  </si>
  <si>
    <t>電子精彩</t>
  </si>
  <si>
    <t>H304</t>
  </si>
  <si>
    <t xml:space="preserve">6                                                        5                                                        4                                                        </t>
  </si>
  <si>
    <t>常常感恩</t>
  </si>
  <si>
    <t>J065</t>
  </si>
  <si>
    <t xml:space="preserve">5                                                        6                                                        5                                                        </t>
  </si>
  <si>
    <t>1:10.26</t>
  </si>
  <si>
    <t xml:space="preserve">3                                                        3                                                        7                                                        </t>
  </si>
  <si>
    <t>1:10.39</t>
  </si>
  <si>
    <t>1:10.46</t>
  </si>
  <si>
    <t>世界籐王</t>
  </si>
  <si>
    <t>G384</t>
  </si>
  <si>
    <t xml:space="preserve">7                                                        8                                                        9                                                        </t>
  </si>
  <si>
    <t>加飯</t>
  </si>
  <si>
    <t>H271</t>
  </si>
  <si>
    <t>2024067</t>
  </si>
  <si>
    <t>重慶讓賽</t>
  </si>
  <si>
    <t>23.44</t>
  </si>
  <si>
    <t>45.66</t>
  </si>
  <si>
    <t>1:09.08</t>
  </si>
  <si>
    <t>好精神</t>
  </si>
  <si>
    <t>J155</t>
  </si>
  <si>
    <t>帥帥友福</t>
  </si>
  <si>
    <t>J418</t>
  </si>
  <si>
    <t xml:space="preserve">5                                                        4                                                        2                                                        </t>
  </si>
  <si>
    <t>1:09.14</t>
  </si>
  <si>
    <t>城中勇士</t>
  </si>
  <si>
    <t>H430</t>
  </si>
  <si>
    <t>真感</t>
  </si>
  <si>
    <t>E209</t>
  </si>
  <si>
    <t>1:09.52</t>
  </si>
  <si>
    <t>天外迎天</t>
  </si>
  <si>
    <t>J490</t>
  </si>
  <si>
    <t>1:09.54</t>
  </si>
  <si>
    <t>好運寶馬</t>
  </si>
  <si>
    <t>E157</t>
  </si>
  <si>
    <t>1:09.74</t>
  </si>
  <si>
    <t>1:10.02</t>
  </si>
  <si>
    <t>快步流星</t>
  </si>
  <si>
    <t>J274</t>
  </si>
  <si>
    <t xml:space="preserve">4                                                        3                                                        8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</si>
  <si>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</si>
  <si>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>安熠</t>
  </si>
  <si>
    <t>J196</t>
  </si>
  <si>
    <t>2024068</t>
  </si>
  <si>
    <t>23.90</t>
  </si>
  <si>
    <t>46.15</t>
  </si>
  <si>
    <t xml:space="preserve">11                                                        7                                                        1                                                        </t>
  </si>
  <si>
    <t>手錶之星</t>
  </si>
  <si>
    <t>H483</t>
  </si>
  <si>
    <t>1:09.37</t>
  </si>
  <si>
    <t>滿好世界</t>
  </si>
  <si>
    <t>H352</t>
  </si>
  <si>
    <t xml:space="preserve">3                                                        4                                                        4                                                        </t>
  </si>
  <si>
    <t>金榜之星</t>
  </si>
  <si>
    <t>J120</t>
  </si>
  <si>
    <t>1:09.83</t>
  </si>
  <si>
    <t>開心樂園</t>
  </si>
  <si>
    <t>J311</t>
  </si>
  <si>
    <t xml:space="preserve">1                                                        2                                                        6                                                        </t>
  </si>
  <si>
    <t>飛黃</t>
  </si>
  <si>
    <t>J406</t>
  </si>
  <si>
    <t>水龍頭</t>
  </si>
  <si>
    <t>J096</t>
  </si>
  <si>
    <t xml:space="preserve">9                                                        10                                                        9                                                        </t>
  </si>
  <si>
    <t>質數</t>
  </si>
  <si>
    <t>J352</t>
  </si>
  <si>
    <t xml:space="preserve">7                                                        8                                                        10                                                        </t>
  </si>
  <si>
    <t>1:10.89</t>
  </si>
  <si>
    <t>午夜快車</t>
  </si>
  <si>
    <t>J510</t>
  </si>
  <si>
    <t xml:space="preserve">8                                                        9                                                        11                                                        </t>
  </si>
  <si>
    <t>1:11.38</t>
  </si>
  <si>
    <t>2024069</t>
  </si>
  <si>
    <t>成都讓賽</t>
  </si>
  <si>
    <t>13.49</t>
  </si>
  <si>
    <t>35.67</t>
  </si>
  <si>
    <t>觀天下</t>
  </si>
  <si>
    <t>J348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</si>
  <si>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</si>
  <si>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>連連歡呼</t>
  </si>
  <si>
    <t>G195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</si>
  <si>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</si>
  <si>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</si>
  <si>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</si>
  <si>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</si>
  <si>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</si>
  <si>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</si>
  <si>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</si>
  <si>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</si>
  <si>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</si>
  <si>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</si>
  <si>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>1:23.10</t>
  </si>
  <si>
    <t>2024070</t>
  </si>
  <si>
    <t>濟南讓賽</t>
  </si>
  <si>
    <t>36.25</t>
  </si>
  <si>
    <t>1:00.04</t>
  </si>
  <si>
    <t>1:23.90</t>
  </si>
  <si>
    <t>1:47.74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</si>
  <si>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</si>
  <si>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>一支箭</t>
  </si>
  <si>
    <t>H276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</si>
  <si>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</si>
  <si>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>1:47.87</t>
  </si>
  <si>
    <t>慶萬家</t>
  </si>
  <si>
    <t>G029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</si>
  <si>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</si>
  <si>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>1:47.96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</si>
  <si>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</si>
  <si>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>1:47.98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</si>
  <si>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</si>
  <si>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>1:48.03</t>
  </si>
  <si>
    <t>多多勇駒</t>
  </si>
  <si>
    <t>G144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</si>
  <si>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</si>
  <si>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>1:48.25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</si>
  <si>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</si>
  <si>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>1:48.29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</si>
  <si>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</si>
  <si>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>1:48.32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</si>
  <si>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</si>
  <si>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>1:48.50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</si>
  <si>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</si>
  <si>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>1:48.54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</si>
  <si>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</si>
  <si>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>1:48.65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</si>
  <si>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</si>
  <si>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>1:48.73</t>
  </si>
  <si>
    <t>追風</t>
  </si>
  <si>
    <t>J227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</si>
  <si>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</si>
  <si>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>1:48.89</t>
  </si>
  <si>
    <t>香港精神</t>
  </si>
  <si>
    <t>D241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</si>
  <si>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</si>
  <si>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>1:49.04</t>
  </si>
  <si>
    <t>2024071</t>
  </si>
  <si>
    <t>國慶盃（讓賽）</t>
  </si>
  <si>
    <t>13.00</t>
  </si>
  <si>
    <t>33.81</t>
  </si>
  <si>
    <t>55.72</t>
  </si>
  <si>
    <t xml:space="preserve">5                                                        4                                                        1                                                        </t>
  </si>
  <si>
    <t>0:55.72</t>
  </si>
  <si>
    <t xml:space="preserve">2                                                        1                                                        2                                                        </t>
  </si>
  <si>
    <t>0:55.83</t>
  </si>
  <si>
    <t>狀元及第</t>
  </si>
  <si>
    <t>E392</t>
  </si>
  <si>
    <t>0:55.95</t>
  </si>
  <si>
    <t>龍之輝</t>
  </si>
  <si>
    <t>H410</t>
  </si>
  <si>
    <t xml:space="preserve">4                                                        3                                                        4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</si>
  <si>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</si>
  <si>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>0:56.18</t>
  </si>
  <si>
    <t>賢者無敵</t>
  </si>
  <si>
    <t>H301</t>
  </si>
  <si>
    <t>緊張大師</t>
  </si>
  <si>
    <t>E421</t>
  </si>
  <si>
    <t xml:space="preserve">1                                                        2                                                        7                                                        </t>
  </si>
  <si>
    <t>0:56.63</t>
  </si>
  <si>
    <t xml:space="preserve">6                                                        8                                                        8                                                        </t>
  </si>
  <si>
    <t>0:57.06</t>
  </si>
  <si>
    <t>勝不驕</t>
  </si>
  <si>
    <t>G147</t>
  </si>
  <si>
    <t>2024072</t>
  </si>
  <si>
    <t>北京讓賽</t>
  </si>
  <si>
    <t>13.32</t>
  </si>
  <si>
    <t>35.54</t>
  </si>
  <si>
    <t>58.58</t>
  </si>
  <si>
    <t>1:21.41</t>
  </si>
  <si>
    <t>飛鷹翱翔</t>
  </si>
  <si>
    <t>H117</t>
  </si>
  <si>
    <t>手機錶霸</t>
  </si>
  <si>
    <t>H485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</si>
  <si>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</si>
  <si>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>1:21.44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</si>
  <si>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</si>
  <si>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>1:21.63</t>
  </si>
  <si>
    <t>舞林密碼</t>
  </si>
  <si>
    <t>G365</t>
  </si>
  <si>
    <t>1:21.79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</si>
  <si>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</si>
  <si>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</si>
  <si>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>1:22.04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</si>
  <si>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</si>
  <si>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</si>
  <si>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</si>
  <si>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>2024073</t>
  </si>
  <si>
    <t>上海讓賽</t>
  </si>
  <si>
    <t>46.52</t>
  </si>
  <si>
    <t>1:09.61</t>
  </si>
  <si>
    <t>駿奕快車</t>
  </si>
  <si>
    <t>J188</t>
  </si>
  <si>
    <t xml:space="preserve">7                                                        8                                                        4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</si>
  <si>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</si>
  <si>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>競馬一心</t>
  </si>
  <si>
    <t>J436</t>
  </si>
  <si>
    <t>天火同人</t>
  </si>
  <si>
    <t>E175</t>
  </si>
  <si>
    <t>1:10.91</t>
  </si>
  <si>
    <t>光年八十</t>
  </si>
  <si>
    <t>H170</t>
  </si>
  <si>
    <t>2024074</t>
  </si>
  <si>
    <t>天津讓賽</t>
  </si>
  <si>
    <t>13.29</t>
  </si>
  <si>
    <t>34.78</t>
  </si>
  <si>
    <t>58.46</t>
  </si>
  <si>
    <t>1:21.95</t>
  </si>
  <si>
    <t>金勝名駒</t>
  </si>
  <si>
    <t>H461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</si>
  <si>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</si>
  <si>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>壯志凌雲</t>
  </si>
  <si>
    <t>J249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</si>
  <si>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</si>
  <si>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>1:22.15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</si>
  <si>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</si>
  <si>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</si>
  <si>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>旌鷹</t>
  </si>
  <si>
    <t>E346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</si>
  <si>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</si>
  <si>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</si>
  <si>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>1:22.50</t>
  </si>
  <si>
    <t>紅愛舍</t>
  </si>
  <si>
    <t>H110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</si>
  <si>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</si>
  <si>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>祥龍駒</t>
  </si>
  <si>
    <t>J456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</si>
  <si>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</si>
  <si>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</si>
  <si>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</si>
  <si>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>不假外求</t>
  </si>
  <si>
    <t>J493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</si>
  <si>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</si>
  <si>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>艾莉奧</t>
  </si>
  <si>
    <t>G223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</si>
  <si>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</si>
  <si>
    <t>列標籤</t>
  </si>
  <si>
    <t>(空白)</t>
  </si>
  <si>
    <t>總計</t>
  </si>
  <si>
    <t>最小 - 獨贏賠率</t>
  </si>
  <si>
    <t>Average</t>
  </si>
  <si>
    <t>Median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</si>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</sst>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rry Law" refreshedDate="45567.726228819447" createdVersion="8" refreshedVersion="8" minRefreshableVersion="3" recordCount="831" xr:uid="{94A47FF8-B672-4B07-A9C4-51ABE4C5972C}">
  <cacheSource type="worksheet">
    <worksheetSource ref="A1:AA1048576" sheet="Sheet1"/>
  </cacheSource>
  <cacheFields count="27">
    <cacheField name="日期" numFmtId="0">
      <sharedItems containsBlank="1"/>
    </cacheField>
    <cacheField name="總場次" numFmtId="0">
      <sharedItems containsBlank="1" count="75">
        <s v="2024001"/>
        <s v="2024002"/>
        <s v="2024003"/>
        <s v="2024004"/>
        <s v="2024005"/>
        <s v="2024006"/>
        <s v="2024007"/>
        <s v="2024008"/>
        <s v="2024009"/>
        <s v="2024010"/>
        <s v="2024011"/>
        <s v="2024012"/>
        <s v="2024013"/>
        <s v="2024014"/>
        <s v="2024015"/>
        <s v="2024016"/>
        <s v="2024017"/>
        <s v="2024018"/>
        <s v="2024019"/>
        <s v="2024020"/>
        <s v="2024021"/>
        <s v="2024022"/>
        <s v="2024023"/>
        <s v="2024024"/>
        <s v="2024025"/>
        <s v="2024026"/>
        <s v="2024027"/>
        <s v="2024028"/>
        <s v="2024029"/>
        <s v="2024030"/>
        <s v="2024031"/>
        <s v="2024032"/>
        <s v="2024033"/>
        <s v="2024034"/>
        <s v="2024035"/>
        <s v="2024036"/>
        <s v="2024037"/>
        <s v="2024038"/>
        <s v="2024039"/>
        <s v="2024040"/>
        <s v="2024041"/>
        <s v="2024042"/>
        <s v="2024043"/>
        <s v="2024044"/>
        <s v="2024045"/>
        <s v="2024046"/>
        <s v="2024047"/>
        <s v="2024048"/>
        <s v="2024049"/>
        <s v="2024050"/>
        <s v="2024051"/>
        <s v="2024052"/>
        <s v="2024053"/>
        <s v="2024054"/>
        <s v="2024055"/>
        <s v="2024056"/>
        <s v="2024057"/>
        <s v="2024058"/>
        <s v="2024059"/>
        <s v="2024060"/>
        <s v="2024061"/>
        <s v="2024062"/>
        <s v="2024063"/>
        <s v="2024064"/>
        <s v="2024065"/>
        <s v="2024066"/>
        <s v="2024067"/>
        <s v="2024068"/>
        <s v="2024069"/>
        <s v="2024070"/>
        <s v="2024071"/>
        <s v="2024072"/>
        <s v="2024073"/>
        <s v="2024074"/>
        <m/>
      </sharedItems>
    </cacheField>
    <cacheField name="馬場" numFmtId="0">
      <sharedItems containsBlank="1"/>
    </cacheField>
    <cacheField name="場次" numFmtId="0">
      <sharedItems containsString="0" containsBlank="1" containsNumber="1" containsInteger="1" minValue="1" maxValue="10"/>
    </cacheField>
    <cacheField name="班次" numFmtId="0">
      <sharedItems containsBlank="1"/>
    </cacheField>
    <cacheField name="路程" numFmtId="0">
      <sharedItems containsString="0" containsBlank="1" containsNumber="1" containsInteger="1" minValue="1000" maxValue="1800"/>
    </cacheField>
    <cacheField name="賽事名稱" numFmtId="0">
      <sharedItems containsBlank="1"/>
    </cacheField>
    <cacheField name="賽道" numFmtId="0">
      <sharedItems containsBlank="1"/>
    </cacheField>
    <cacheField name="賽事時間1" numFmtId="0">
      <sharedItems containsBlank="1"/>
    </cacheField>
    <cacheField name="賽事時間2" numFmtId="0">
      <sharedItems containsBlank="1"/>
    </cacheField>
    <cacheField name="賽事時間3" numFmtId="0">
      <sharedItems containsBlank="1"/>
    </cacheField>
    <cacheField name="賽事時間4" numFmtId="0">
      <sharedItems containsBlank="1"/>
    </cacheField>
    <cacheField name="賽事時間5" numFmtId="0">
      <sharedItems containsBlank="1"/>
    </cacheField>
    <cacheField name="賽事時間6" numFmtId="0">
      <sharedItems containsNonDate="0" containsString="0" containsBlank="1"/>
    </cacheField>
    <cacheField name="名次" numFmtId="0">
      <sharedItems containsString="0" containsBlank="1" containsNumber="1" containsInteger="1" minValue="1" maxValue="14"/>
    </cacheField>
    <cacheField name="馬號" numFmtId="0">
      <sharedItems containsString="0" containsBlank="1" containsNumber="1" containsInteger="1" minValue="1" maxValue="14"/>
    </cacheField>
    <cacheField name="馬名" numFmtId="0">
      <sharedItems containsBlank="1"/>
    </cacheField>
    <cacheField name="布號" numFmtId="0">
      <sharedItems containsBlank="1"/>
    </cacheField>
    <cacheField name="騎師" numFmtId="0">
      <sharedItems containsBlank="1"/>
    </cacheField>
    <cacheField name="練馬師" numFmtId="0">
      <sharedItems containsBlank="1"/>
    </cacheField>
    <cacheField name="實際負磅" numFmtId="0">
      <sharedItems containsString="0" containsBlank="1" containsNumber="1" containsInteger="1" minValue="105" maxValue="135"/>
    </cacheField>
    <cacheField name="排位體重" numFmtId="0">
      <sharedItems containsString="0" containsBlank="1" containsNumber="1" containsInteger="1" minValue="958" maxValue="1293"/>
    </cacheField>
    <cacheField name="檔位" numFmtId="0">
      <sharedItems containsString="0" containsBlank="1" containsNumber="1" containsInteger="1" minValue="1" maxValue="14"/>
    </cacheField>
    <cacheField name="頭馬距離" numFmtId="0">
      <sharedItems containsBlank="1"/>
    </cacheField>
    <cacheField name="沿途走位" numFmtId="0">
      <sharedItems containsBlank="1" longText="1"/>
    </cacheField>
    <cacheField name="完成時間" numFmtId="0">
      <sharedItems containsBlank="1"/>
    </cacheField>
    <cacheField name="獨贏賠率" numFmtId="0">
      <sharedItems containsString="0" containsBlank="1" containsNumber="1" minValue="1.3" maxValue="1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s v="2024/09/08"/>
    <x v="0"/>
    <s v="ST"/>
    <n v="1"/>
    <s v="第五班 "/>
    <n v="1600"/>
    <s v="飛鵝山讓賽"/>
    <s v="草地 - &quot;A&quot; 賽道"/>
    <s v="24.65"/>
    <s v="47.27"/>
    <s v="1:11.13"/>
    <s v="1:35.08"/>
    <m/>
    <m/>
    <n v="1"/>
    <n v="8"/>
    <s v="上市魅力"/>
    <s v="H196"/>
    <s v="潘頓"/>
    <s v="蘇偉賢"/>
    <n v="129"/>
    <n v="1092"/>
    <n v="6"/>
    <s v="-"/>
    <s v="4                                                        4                                                        4                                                        1                                                        "/>
    <s v="1:35.08"/>
    <n v="2.8"/>
  </r>
  <r>
    <s v="2024/09/08"/>
    <x v="0"/>
    <s v="ST"/>
    <n v="1"/>
    <s v="第五班 "/>
    <n v="1600"/>
    <s v="飛鵝山讓賽"/>
    <s v="草地 - &quot;A&quot; 賽道"/>
    <s v="24.65"/>
    <s v="47.27"/>
    <s v="1:11.13"/>
    <s v="1:35.08"/>
    <m/>
    <m/>
    <n v="2"/>
    <n v="11"/>
    <s v="樂天派"/>
    <s v="E166"/>
    <s v="田泰安"/>
    <s v="大衛希斯"/>
    <n v="126"/>
    <n v="1146"/>
    <n v="4"/>
    <s v="1/2"/>
    <s v="8                                                        9                                                        8                                                        2                                                        "/>
    <s v="1:35.15"/>
    <n v="29"/>
  </r>
  <r>
    <s v="2024/09/08"/>
    <x v="0"/>
    <s v="ST"/>
    <n v="1"/>
    <s v="第五班 "/>
    <n v="1600"/>
    <s v="飛鵝山讓賽"/>
    <s v="草地 - &quot;A&quot; 賽道"/>
    <s v="24.65"/>
    <s v="47.27"/>
    <s v="1:11.13"/>
    <s v="1:35.08"/>
    <m/>
    <m/>
    <n v="3"/>
    <n v="2"/>
    <s v="富喜來"/>
    <s v="H213"/>
    <s v="布文"/>
    <s v="沈集成"/>
    <n v="135"/>
    <n v="1071"/>
    <n v="12"/>
    <s v="1-1/4"/>
    <s v="11                                                        10                                                        10                                                        3                                                        "/>
    <s v="1:35.29"/>
    <n v="3.5"/>
  </r>
  <r>
    <s v="2024/09/08"/>
    <x v="0"/>
    <s v="ST"/>
    <n v="1"/>
    <s v="第五班 "/>
    <n v="1600"/>
    <s v="飛鵝山讓賽"/>
    <s v="草地 - &quot;A&quot; 賽道"/>
    <s v="24.65"/>
    <s v="47.27"/>
    <s v="1:11.13"/>
    <s v="1:35.08"/>
    <m/>
    <m/>
    <n v="4"/>
    <n v="5"/>
    <s v="電路九號"/>
    <s v="G140"/>
    <s v="周俊樂"/>
    <s v="葉楚航"/>
    <n v="129"/>
    <n v="1120"/>
    <n v="1"/>
    <s v="1-1/2"/>
    <s v="7                                                        6                                                        5                                                        4                                                        "/>
    <s v="1:35.30"/>
    <n v="16"/>
  </r>
  <r>
    <s v="2024/09/08"/>
    <x v="0"/>
    <s v="ST"/>
    <n v="1"/>
    <s v="第五班 "/>
    <n v="1600"/>
    <s v="飛鵝山讓賽"/>
    <s v="草地 - &quot;A&quot; 賽道"/>
    <s v="24.65"/>
    <s v="47.27"/>
    <s v="1:11.13"/>
    <s v="1:35.08"/>
    <m/>
    <m/>
    <n v="5"/>
    <n v="6"/>
    <s v="極速之子"/>
    <s v="H332"/>
    <s v="班德禮"/>
    <s v="姚本輝"/>
    <n v="130"/>
    <n v="1049"/>
    <n v="11"/>
    <s v="2"/>
    <s v="10                                                        11                                                        11                                                        5                                                        "/>
    <s v="1:35.40"/>
    <n v="45"/>
  </r>
  <r>
    <s v="2024/09/08"/>
    <x v="0"/>
    <s v="ST"/>
    <n v="1"/>
    <s v="第五班 "/>
    <n v="1600"/>
    <s v="飛鵝山讓賽"/>
    <s v="草地 - &quot;A&quot; 賽道"/>
    <s v="24.65"/>
    <s v="47.27"/>
    <s v="1:11.13"/>
    <s v="1:35.08"/>
    <m/>
    <m/>
    <n v="6"/>
    <n v="10"/>
    <s v="領航傳祺"/>
    <s v="G126"/>
    <s v="潘明輝"/>
    <s v="鄭俊偉"/>
    <n v="124"/>
    <n v="1129"/>
    <n v="5"/>
    <s v="2-3/4"/>
    <s v="9                                                        8                                                        6                                                        6                                                        "/>
    <s v="1:35.50"/>
    <n v="9.6"/>
  </r>
  <r>
    <s v="2024/09/08"/>
    <x v="0"/>
    <s v="ST"/>
    <n v="1"/>
    <s v="第五班 "/>
    <n v="1600"/>
    <s v="飛鵝山讓賽"/>
    <s v="草地 - &quot;A&quot; 賽道"/>
    <s v="24.65"/>
    <s v="47.27"/>
    <s v="1:11.13"/>
    <s v="1:35.08"/>
    <m/>
    <m/>
    <n v="7"/>
    <n v="4"/>
    <s v="同寶寶"/>
    <s v="H386"/>
    <s v="巴度"/>
    <s v="伍鵬志"/>
    <n v="134"/>
    <n v="1093"/>
    <n v="8"/>
    <s v="3-1/4"/>
    <s v="3                                                        3                                                        2                                                        7                                                        "/>
    <s v="1:35.60"/>
    <n v="9.6999999999999993"/>
  </r>
  <r>
    <s v="2024/09/08"/>
    <x v="0"/>
    <s v="ST"/>
    <n v="1"/>
    <s v="第五班 "/>
    <n v="1600"/>
    <s v="飛鵝山讓賽"/>
    <s v="草地 - &quot;A&quot; 賽道"/>
    <s v="24.65"/>
    <s v="47.27"/>
    <s v="1:11.13"/>
    <s v="1:35.08"/>
    <m/>
    <m/>
    <n v="8"/>
    <n v="1"/>
    <s v="神煞金剛"/>
    <s v="H202"/>
    <s v="艾兆禮"/>
    <s v="葉楚航"/>
    <n v="135"/>
    <n v="1121"/>
    <n v="13"/>
    <s v="5"/>
    <s v="13                                                        13                                                        12                                                        8                                                        "/>
    <s v="1:35.89"/>
    <n v="52"/>
  </r>
  <r>
    <s v="2024/09/08"/>
    <x v="0"/>
    <s v="ST"/>
    <n v="1"/>
    <s v="第五班 "/>
    <n v="1600"/>
    <s v="飛鵝山讓賽"/>
    <s v="草地 - &quot;A&quot; 賽道"/>
    <s v="24.65"/>
    <s v="47.27"/>
    <s v="1:11.13"/>
    <s v="1:35.08"/>
    <m/>
    <m/>
    <n v="9"/>
    <n v="7"/>
    <s v="竣誠駒"/>
    <s v="H486"/>
    <s v="艾道拿"/>
    <s v="告東尼"/>
    <n v="130"/>
    <n v="1158"/>
    <n v="9"/>
    <s v="6"/>
    <s v="6                                                        7                                                        9                                                        9                                                        "/>
    <s v="1:36.02"/>
    <n v="17"/>
  </r>
  <r>
    <s v="2024/09/08"/>
    <x v="0"/>
    <s v="ST"/>
    <n v="1"/>
    <s v="第五班 "/>
    <n v="1600"/>
    <s v="飛鵝山讓賽"/>
    <s v="草地 - &quot;A&quot; 賽道"/>
    <s v="24.65"/>
    <s v="47.27"/>
    <s v="1:11.13"/>
    <s v="1:35.08"/>
    <m/>
    <m/>
    <n v="10"/>
    <n v="13"/>
    <s v="開心漢子"/>
    <s v="H101"/>
    <s v="梁家俊"/>
    <s v="文家良"/>
    <n v="119"/>
    <n v="1208"/>
    <n v="7"/>
    <s v="7-1/2"/>
    <s v="2                                                        2                                                        3                                                        10                                                        "/>
    <s v="1:36.29"/>
    <n v="24"/>
  </r>
  <r>
    <s v="2024/09/08"/>
    <x v="0"/>
    <s v="ST"/>
    <n v="1"/>
    <s v="第五班 "/>
    <n v="1600"/>
    <s v="飛鵝山讓賽"/>
    <s v="草地 - &quot;A&quot; 賽道"/>
    <s v="24.65"/>
    <s v="47.27"/>
    <s v="1:11.13"/>
    <s v="1:35.08"/>
    <m/>
    <m/>
    <n v="11"/>
    <n v="3"/>
    <s v="朗日雪峰"/>
    <s v="J187"/>
    <s v="黃智弘"/>
    <s v="方嘉柏"/>
    <n v="128"/>
    <n v="1242"/>
    <n v="2"/>
    <s v="10-1/4"/>
    <s v="1                                                        1                                                        1                                                        11                                                        "/>
    <s v="1:36.73"/>
    <n v="30"/>
  </r>
  <r>
    <s v="2024/09/08"/>
    <x v="0"/>
    <s v="ST"/>
    <n v="1"/>
    <s v="第五班 "/>
    <n v="1600"/>
    <s v="飛鵝山讓賽"/>
    <s v="草地 - &quot;A&quot; 賽道"/>
    <s v="24.65"/>
    <s v="47.27"/>
    <s v="1:11.13"/>
    <s v="1:35.08"/>
    <m/>
    <m/>
    <n v="12"/>
    <n v="12"/>
    <s v="皮具大師"/>
    <s v="H034"/>
    <s v="湯普新"/>
    <s v="容天鵬"/>
    <n v="122"/>
    <n v="1122"/>
    <n v="3"/>
    <s v="11-1/4"/>
    <s v="5                                                        5                                                        7                                                        12                                                        "/>
    <s v="1:36.86"/>
    <n v="11"/>
  </r>
  <r>
    <s v="2024/09/08"/>
    <x v="0"/>
    <s v="ST"/>
    <n v="1"/>
    <s v="第五班 "/>
    <n v="1600"/>
    <s v="飛鵝山讓賽"/>
    <s v="草地 - &quot;A&quot; 賽道"/>
    <s v="24.65"/>
    <s v="47.27"/>
    <s v="1:11.13"/>
    <s v="1:35.08"/>
    <m/>
    <m/>
    <n v="13"/>
    <n v="9"/>
    <s v="神虎金剛"/>
    <s v="J064"/>
    <s v="楊明綸"/>
    <s v="葉楚航"/>
    <n v="129"/>
    <n v="1225"/>
    <n v="10"/>
    <s v="20-1/4"/>
    <s v="12                                                        12                                                        13                                                        13                                                        "/>
    <s v="1:38.30"/>
    <n v="131"/>
  </r>
  <r>
    <s v="2024/09/08"/>
    <x v="1"/>
    <s v="ST"/>
    <n v="2"/>
    <s v="第五班 "/>
    <n v="1200"/>
    <s v="蓮花山讓賽"/>
    <s v="草地 - &quot;A&quot; 賽道"/>
    <s v="24.06"/>
    <s v="46.79"/>
    <s v="1:09.98"/>
    <m/>
    <m/>
    <m/>
    <n v="1"/>
    <n v="9"/>
    <s v="有你有我"/>
    <s v="H057"/>
    <s v="艾道拿"/>
    <s v="廖康銘"/>
    <n v="126"/>
    <n v="974"/>
    <n v="9"/>
    <s v="-"/>
    <s v="3                                                        2                                                        1                                                        "/>
    <s v="1:09.98"/>
    <n v="15"/>
  </r>
  <r>
    <s v="2024/09/08"/>
    <x v="1"/>
    <s v="ST"/>
    <n v="2"/>
    <s v="第五班 "/>
    <n v="1200"/>
    <s v="蓮花山讓賽"/>
    <s v="草地 - &quot;A&quot; 賽道"/>
    <s v="24.06"/>
    <s v="46.79"/>
    <s v="1:09.98"/>
    <m/>
    <m/>
    <m/>
    <n v="2"/>
    <n v="12"/>
    <s v="可愛新星"/>
    <s v="H291"/>
    <s v="梁家俊"/>
    <s v="葉楚航"/>
    <n v="122"/>
    <n v="1109"/>
    <n v="12"/>
    <s v="1/2"/>
    <s v="11                                                        12                                                        2                                                        "/>
    <s v="1:10.06"/>
    <n v="7.8"/>
  </r>
  <r>
    <s v="2024/09/08"/>
    <x v="1"/>
    <s v="ST"/>
    <n v="2"/>
    <s v="第五班 "/>
    <n v="1200"/>
    <s v="蓮花山讓賽"/>
    <s v="草地 - &quot;A&quot; 賽道"/>
    <s v="24.06"/>
    <s v="46.79"/>
    <s v="1:09.98"/>
    <m/>
    <m/>
    <m/>
    <n v="3"/>
    <n v="3"/>
    <s v="飛躍精英"/>
    <s v="H247"/>
    <s v="布文"/>
    <s v="賀賢"/>
    <n v="134"/>
    <n v="1078"/>
    <n v="4"/>
    <s v="1-1/2"/>
    <s v="6                                                        4                                                        3                                                        "/>
    <s v="1:10.21"/>
    <n v="3.1"/>
  </r>
  <r>
    <s v="2024/09/08"/>
    <x v="1"/>
    <s v="ST"/>
    <n v="2"/>
    <s v="第五班 "/>
    <n v="1200"/>
    <s v="蓮花山讓賽"/>
    <s v="草地 - &quot;A&quot; 賽道"/>
    <s v="24.06"/>
    <s v="46.79"/>
    <s v="1:09.98"/>
    <m/>
    <m/>
    <m/>
    <n v="4"/>
    <n v="10"/>
    <s v="投資有利"/>
    <s v="G025"/>
    <s v="田泰安"/>
    <s v="韋達"/>
    <n v="124"/>
    <n v="1103"/>
    <n v="7"/>
    <s v="1-1/2"/>
    <s v="2                                                        3                                                        4                                                        "/>
    <s v="1:10.21"/>
    <n v="10"/>
  </r>
  <r>
    <s v="2024/09/08"/>
    <x v="1"/>
    <s v="ST"/>
    <n v="2"/>
    <s v="第五班 "/>
    <n v="1200"/>
    <s v="蓮花山讓賽"/>
    <s v="草地 - &quot;A&quot; 賽道"/>
    <s v="24.06"/>
    <s v="46.79"/>
    <s v="1:09.98"/>
    <m/>
    <m/>
    <m/>
    <n v="5"/>
    <n v="5"/>
    <s v="醒目勇駒"/>
    <s v="B456"/>
    <s v="潘頓"/>
    <s v="蘇偉賢"/>
    <n v="133"/>
    <n v="1129"/>
    <n v="5"/>
    <s v="2-1/4"/>
    <s v="8                                                        8                                                        5                                                        "/>
    <s v="1:10.36"/>
    <n v="4.5"/>
  </r>
  <r>
    <s v="2024/09/08"/>
    <x v="1"/>
    <s v="ST"/>
    <n v="2"/>
    <s v="第五班 "/>
    <n v="1200"/>
    <s v="蓮花山讓賽"/>
    <s v="草地 - &quot;A&quot; 賽道"/>
    <s v="24.06"/>
    <s v="46.79"/>
    <s v="1:09.98"/>
    <m/>
    <m/>
    <m/>
    <n v="6"/>
    <n v="13"/>
    <s v="帝豪歡星"/>
    <s v="H248"/>
    <s v="巫顯東"/>
    <s v="鄭俊偉"/>
    <n v="117"/>
    <n v="1047"/>
    <n v="10"/>
    <s v="2-1/2"/>
    <s v="1                                                        1                                                        6                                                        "/>
    <s v="1:10.40"/>
    <n v="48"/>
  </r>
  <r>
    <s v="2024/09/08"/>
    <x v="1"/>
    <s v="ST"/>
    <n v="2"/>
    <s v="第五班 "/>
    <n v="1200"/>
    <s v="蓮花山讓賽"/>
    <s v="草地 - &quot;A&quot; 賽道"/>
    <s v="24.06"/>
    <s v="46.79"/>
    <s v="1:09.98"/>
    <m/>
    <m/>
    <m/>
    <n v="7"/>
    <n v="7"/>
    <s v="青春力量"/>
    <s v="H358"/>
    <s v="楊明綸"/>
    <s v="大衛希斯"/>
    <n v="130"/>
    <n v="1006"/>
    <n v="8"/>
    <s v="2-1/2"/>
    <s v="7                                                        6                                                        7                                                        "/>
    <s v="1:10.40"/>
    <n v="27"/>
  </r>
  <r>
    <s v="2024/09/08"/>
    <x v="1"/>
    <s v="ST"/>
    <n v="2"/>
    <s v="第五班 "/>
    <n v="1200"/>
    <s v="蓮花山讓賽"/>
    <s v="草地 - &quot;A&quot; 賽道"/>
    <s v="24.06"/>
    <s v="46.79"/>
    <s v="1:09.98"/>
    <m/>
    <m/>
    <m/>
    <n v="8"/>
    <n v="8"/>
    <s v="合金皇"/>
    <s v="D287"/>
    <s v="班德禮"/>
    <s v="丁冠豪"/>
    <n v="127"/>
    <n v="1103"/>
    <n v="1"/>
    <s v="3-1/4"/>
    <s v="4                                                        5                                                        8                                                        "/>
    <s v="1:10.51"/>
    <n v="26"/>
  </r>
  <r>
    <s v="2024/09/08"/>
    <x v="1"/>
    <s v="ST"/>
    <n v="2"/>
    <s v="第五班 "/>
    <n v="1200"/>
    <s v="蓮花山讓賽"/>
    <s v="草地 - &quot;A&quot; 賽道"/>
    <s v="24.06"/>
    <s v="46.79"/>
    <s v="1:09.98"/>
    <m/>
    <m/>
    <m/>
    <n v="9"/>
    <n v="11"/>
    <s v="雄昇勇士"/>
    <s v="J067"/>
    <s v="蔡明紹"/>
    <s v="徐雨石"/>
    <n v="123"/>
    <n v="1181"/>
    <n v="11"/>
    <s v="4"/>
    <s v="12                                                        13                                                        9                                                        "/>
    <s v="1:10.62"/>
    <n v="56"/>
  </r>
  <r>
    <s v="2024/09/08"/>
    <x v="1"/>
    <s v="ST"/>
    <n v="2"/>
    <s v="第五班 "/>
    <n v="1200"/>
    <s v="蓮花山讓賽"/>
    <s v="草地 - &quot;A&quot; 賽道"/>
    <s v="24.06"/>
    <s v="46.79"/>
    <s v="1:09.98"/>
    <m/>
    <m/>
    <m/>
    <n v="10"/>
    <n v="4"/>
    <s v="超級精英"/>
    <s v="J121"/>
    <s v="湯普新"/>
    <s v="黎昭昇"/>
    <n v="133"/>
    <n v="1115"/>
    <n v="6"/>
    <s v="4-3/4"/>
    <s v="10                                                        9                                                        10                                                        "/>
    <s v="1:10.72"/>
    <n v="107"/>
  </r>
  <r>
    <s v="2024/09/08"/>
    <x v="1"/>
    <s v="ST"/>
    <n v="2"/>
    <s v="第五班 "/>
    <n v="1200"/>
    <s v="蓮花山讓賽"/>
    <s v="草地 - &quot;A&quot; 賽道"/>
    <s v="24.06"/>
    <s v="46.79"/>
    <s v="1:09.98"/>
    <m/>
    <m/>
    <m/>
    <n v="11"/>
    <n v="6"/>
    <s v="戰鬥英雄"/>
    <s v="D050"/>
    <s v="陳嘉熙"/>
    <s v="方嘉柏"/>
    <n v="126"/>
    <n v="1096"/>
    <n v="3"/>
    <s v="4-3/4"/>
    <s v="5                                                        7                                                        11                                                        "/>
    <s v="1:10.73"/>
    <n v="9.9"/>
  </r>
  <r>
    <s v="2024/09/08"/>
    <x v="1"/>
    <s v="ST"/>
    <n v="2"/>
    <s v="第五班 "/>
    <n v="1200"/>
    <s v="蓮花山讓賽"/>
    <s v="草地 - &quot;A&quot; 賽道"/>
    <s v="24.06"/>
    <s v="46.79"/>
    <s v="1:09.98"/>
    <m/>
    <m/>
    <m/>
    <n v="12"/>
    <n v="1"/>
    <s v="馬有運"/>
    <s v="H121"/>
    <s v="巴度"/>
    <s v="伍鵬志"/>
    <n v="135"/>
    <n v="1128"/>
    <n v="2"/>
    <s v="4-3/4"/>
    <s v="9                                                        10                                                        12                                                        "/>
    <s v="1:10.73"/>
    <n v="7.5"/>
  </r>
  <r>
    <s v="2024/09/08"/>
    <x v="1"/>
    <s v="ST"/>
    <n v="2"/>
    <s v="第五班 "/>
    <n v="1200"/>
    <s v="蓮花山讓賽"/>
    <s v="草地 - &quot;A&quot; 賽道"/>
    <s v="24.06"/>
    <s v="46.79"/>
    <s v="1:09.98"/>
    <m/>
    <m/>
    <m/>
    <n v="13"/>
    <n v="2"/>
    <s v="逆市奇爸"/>
    <s v="E321"/>
    <s v="霍宏聲"/>
    <s v="容天鵬"/>
    <n v="134"/>
    <n v="1286"/>
    <n v="13"/>
    <s v="6-1/4"/>
    <s v="13                                                        11                                                        13                                                        "/>
    <s v="1:10.98"/>
    <n v="36"/>
  </r>
  <r>
    <s v="2024/09/08"/>
    <x v="2"/>
    <s v="ST"/>
    <n v="3"/>
    <s v="第一班 "/>
    <n v="1200"/>
    <s v="香港特區行政長官盃（讓賽）"/>
    <s v="草地 - &quot;A&quot; 賽道"/>
    <s v="23.66"/>
    <s v="46.01"/>
    <s v="1:08.03"/>
    <m/>
    <m/>
    <m/>
    <n v="1"/>
    <n v="1"/>
    <s v="嘉應高昇"/>
    <s v="J062"/>
    <s v="潘頓"/>
    <s v="大衛希斯"/>
    <n v="135"/>
    <n v="1116"/>
    <n v="7"/>
    <s v="-"/>
    <s v="2                                                        2                                                        1                                                        "/>
    <s v="1:08.03"/>
    <n v="2.2999999999999998"/>
  </r>
  <r>
    <s v="2024/09/08"/>
    <x v="2"/>
    <s v="ST"/>
    <n v="3"/>
    <s v="第一班 "/>
    <n v="1200"/>
    <s v="香港特區行政長官盃（讓賽）"/>
    <s v="草地 - &quot;A&quot; 賽道"/>
    <s v="23.66"/>
    <s v="46.01"/>
    <s v="1:08.03"/>
    <m/>
    <m/>
    <m/>
    <n v="2"/>
    <n v="8"/>
    <s v="美麗第一"/>
    <s v="H294"/>
    <s v="巴度"/>
    <s v="伍鵬志"/>
    <n v="115"/>
    <n v="1168"/>
    <n v="2"/>
    <s v="1-1/4"/>
    <s v="3                                                        3                                                        2                                                        "/>
    <s v="1:08.24"/>
    <n v="2.4"/>
  </r>
  <r>
    <s v="2024/09/08"/>
    <x v="2"/>
    <s v="ST"/>
    <n v="3"/>
    <s v="第一班 "/>
    <n v="1200"/>
    <s v="香港特區行政長官盃（讓賽）"/>
    <s v="草地 - &quot;A&quot; 賽道"/>
    <s v="23.66"/>
    <s v="46.01"/>
    <s v="1:08.03"/>
    <m/>
    <m/>
    <m/>
    <n v="3"/>
    <n v="7"/>
    <s v="八駿巨昇"/>
    <s v="H092"/>
    <s v="鍾易禮"/>
    <s v="告東尼"/>
    <n v="115"/>
    <n v="1132"/>
    <n v="1"/>
    <s v="3-1/4"/>
    <s v="4                                                        4                                                        3                                                        "/>
    <s v="1:08.53"/>
    <n v="9"/>
  </r>
  <r>
    <s v="2024/09/08"/>
    <x v="2"/>
    <s v="ST"/>
    <n v="3"/>
    <s v="第一班 "/>
    <n v="1200"/>
    <s v="香港特區行政長官盃（讓賽）"/>
    <s v="草地 - &quot;A&quot; 賽道"/>
    <s v="23.66"/>
    <s v="46.01"/>
    <s v="1:08.03"/>
    <m/>
    <m/>
    <m/>
    <n v="4"/>
    <n v="9"/>
    <s v="人和家興"/>
    <s v="E061"/>
    <s v="董明朗"/>
    <s v="大衛希斯"/>
    <n v="116"/>
    <n v="1195"/>
    <n v="10"/>
    <s v="3-3/4"/>
    <s v="1                                                        1                                                        4                                                        "/>
    <s v="1:08.63"/>
    <n v="32"/>
  </r>
  <r>
    <s v="2024/09/08"/>
    <x v="2"/>
    <s v="ST"/>
    <n v="3"/>
    <s v="第一班 "/>
    <n v="1200"/>
    <s v="香港特區行政長官盃（讓賽）"/>
    <s v="草地 - &quot;A&quot; 賽道"/>
    <s v="23.66"/>
    <s v="46.01"/>
    <s v="1:08.03"/>
    <m/>
    <m/>
    <m/>
    <n v="5"/>
    <n v="2"/>
    <s v="威力奔騰"/>
    <s v="G045"/>
    <s v="布文"/>
    <s v="賀賢"/>
    <n v="131"/>
    <n v="1216"/>
    <n v="3"/>
    <s v="4-3/4"/>
    <s v="7                                                        5                                                        5                                                        "/>
    <s v="1:08.78"/>
    <n v="13"/>
  </r>
  <r>
    <s v="2024/09/08"/>
    <x v="2"/>
    <s v="ST"/>
    <n v="3"/>
    <s v="第一班 "/>
    <n v="1200"/>
    <s v="香港特區行政長官盃（讓賽）"/>
    <s v="草地 - &quot;A&quot; 賽道"/>
    <s v="23.66"/>
    <s v="46.01"/>
    <s v="1:08.03"/>
    <m/>
    <m/>
    <m/>
    <n v="6"/>
    <n v="3"/>
    <s v="幸運有您"/>
    <s v="E356"/>
    <s v="艾兆禮"/>
    <s v="羅富全"/>
    <n v="127"/>
    <n v="1179"/>
    <n v="6"/>
    <s v="5-3/4"/>
    <s v="5                                                        6                                                        6                                                        "/>
    <s v="1:08.97"/>
    <n v="23"/>
  </r>
  <r>
    <s v="2024/09/08"/>
    <x v="2"/>
    <s v="ST"/>
    <n v="3"/>
    <s v="第一班 "/>
    <n v="1200"/>
    <s v="香港特區行政長官盃（讓賽）"/>
    <s v="草地 - &quot;A&quot; 賽道"/>
    <s v="23.66"/>
    <s v="46.01"/>
    <s v="1:08.03"/>
    <m/>
    <m/>
    <m/>
    <n v="7"/>
    <n v="5"/>
    <s v="包裝必勝"/>
    <s v="G161"/>
    <s v="希威森"/>
    <s v="呂健威"/>
    <n v="123"/>
    <n v="1151"/>
    <n v="9"/>
    <s v="7-1/2"/>
    <s v="10                                                        10                                                        7                                                        "/>
    <s v="1:09.21"/>
    <n v="20"/>
  </r>
  <r>
    <s v="2024/09/08"/>
    <x v="2"/>
    <s v="ST"/>
    <n v="3"/>
    <s v="第一班 "/>
    <n v="1200"/>
    <s v="香港特區行政長官盃（讓賽）"/>
    <s v="草地 - &quot;A&quot; 賽道"/>
    <s v="23.66"/>
    <s v="46.01"/>
    <s v="1:08.03"/>
    <m/>
    <m/>
    <m/>
    <n v="8"/>
    <n v="6"/>
    <s v="美麗奔馳"/>
    <s v="G231"/>
    <s v="蔡明紹"/>
    <s v="告東尼"/>
    <n v="119"/>
    <n v="1083"/>
    <n v="4"/>
    <s v="8-3/4"/>
    <s v="9                                                        8                                                        8                                                        "/>
    <s v="1:09.42"/>
    <n v="32"/>
  </r>
  <r>
    <s v="2024/09/08"/>
    <x v="2"/>
    <s v="ST"/>
    <n v="3"/>
    <s v="第一班 "/>
    <n v="1200"/>
    <s v="香港特區行政長官盃（讓賽）"/>
    <s v="草地 - &quot;A&quot; 賽道"/>
    <s v="23.66"/>
    <s v="46.01"/>
    <s v="1:08.03"/>
    <m/>
    <m/>
    <m/>
    <n v="9"/>
    <n v="4"/>
    <s v="電氣騎士"/>
    <s v="G258"/>
    <s v="田泰安"/>
    <s v="韋達"/>
    <n v="127"/>
    <n v="1188"/>
    <n v="5"/>
    <s v="11"/>
    <s v="8                                                        9                                                        9                                                        "/>
    <s v="1:09.79"/>
    <n v="47"/>
  </r>
  <r>
    <s v="2024/09/08"/>
    <x v="2"/>
    <s v="ST"/>
    <n v="3"/>
    <s v="第一班 "/>
    <n v="1200"/>
    <s v="香港特區行政長官盃（讓賽）"/>
    <s v="草地 - &quot;A&quot; 賽道"/>
    <s v="23.66"/>
    <s v="46.01"/>
    <s v="1:08.03"/>
    <m/>
    <m/>
    <m/>
    <n v="10"/>
    <n v="10"/>
    <s v="水晶酒杯"/>
    <s v="H081"/>
    <s v="楊明綸"/>
    <s v="呂健威"/>
    <n v="115"/>
    <n v="1213"/>
    <n v="8"/>
    <s v="15-3/4"/>
    <s v="6                                                        7                                                        10                                                        "/>
    <s v="1:10.55"/>
    <n v="71"/>
  </r>
  <r>
    <s v="2024/09/08"/>
    <x v="3"/>
    <s v="ST"/>
    <n v="4"/>
    <s v="第四班 "/>
    <n v="1000"/>
    <s v="鳳凰山讓賽"/>
    <s v="草地 - &quot;A&quot; 賽道"/>
    <s v="13.06"/>
    <s v="33.97"/>
    <s v="56.58"/>
    <m/>
    <m/>
    <m/>
    <n v="1"/>
    <n v="1"/>
    <s v="舉步生風"/>
    <s v="J358"/>
    <s v="潘頓"/>
    <s v="葉楚航"/>
    <n v="135"/>
    <n v="1162"/>
    <n v="4"/>
    <s v="-"/>
    <s v="3                                                        2                                                        1                                                        "/>
    <s v="0:56.58"/>
    <n v="1.8"/>
  </r>
  <r>
    <s v="2024/09/08"/>
    <x v="3"/>
    <s v="ST"/>
    <n v="4"/>
    <s v="第四班 "/>
    <n v="1000"/>
    <s v="鳳凰山讓賽"/>
    <s v="草地 - &quot;A&quot; 賽道"/>
    <s v="13.06"/>
    <s v="33.97"/>
    <s v="56.58"/>
    <m/>
    <m/>
    <m/>
    <n v="2"/>
    <n v="4"/>
    <s v="不可擋"/>
    <s v="E336"/>
    <s v="蔡明紹"/>
    <s v="韋達"/>
    <n v="131"/>
    <n v="1121"/>
    <n v="5"/>
    <s v="1-1/2"/>
    <s v="1                                                        1                                                        2                                                        "/>
    <s v="0:56.83"/>
    <n v="8.1"/>
  </r>
  <r>
    <s v="2024/09/08"/>
    <x v="3"/>
    <s v="ST"/>
    <n v="4"/>
    <s v="第四班 "/>
    <n v="1000"/>
    <s v="鳳凰山讓賽"/>
    <s v="草地 - &quot;A&quot; 賽道"/>
    <s v="13.06"/>
    <s v="33.97"/>
    <s v="56.58"/>
    <m/>
    <m/>
    <m/>
    <n v="3"/>
    <n v="10"/>
    <s v="專家"/>
    <s v="J028"/>
    <s v="黃寶妮"/>
    <s v="賀賢"/>
    <n v="109"/>
    <n v="1121"/>
    <n v="7"/>
    <s v="2"/>
    <s v="7                                                        8                                                        3                                                        "/>
    <s v="0:56.89"/>
    <n v="23"/>
  </r>
  <r>
    <s v="2024/09/08"/>
    <x v="3"/>
    <s v="ST"/>
    <n v="4"/>
    <s v="第四班 "/>
    <n v="1000"/>
    <s v="鳳凰山讓賽"/>
    <s v="草地 - &quot;A&quot; 賽道"/>
    <s v="13.06"/>
    <s v="33.97"/>
    <s v="56.58"/>
    <m/>
    <m/>
    <m/>
    <n v="4"/>
    <n v="2"/>
    <s v="精彩勇士"/>
    <s v="D387"/>
    <s v="梁家俊"/>
    <s v="大衛希斯"/>
    <n v="134"/>
    <n v="1189"/>
    <n v="12"/>
    <s v="2-1/4"/>
    <s v="2                                                        3                                                        4                                                        "/>
    <s v="0:56.94"/>
    <n v="8"/>
  </r>
  <r>
    <s v="2024/09/08"/>
    <x v="3"/>
    <s v="ST"/>
    <n v="4"/>
    <s v="第四班 "/>
    <n v="1000"/>
    <s v="鳳凰山讓賽"/>
    <s v="草地 - &quot;A&quot; 賽道"/>
    <s v="13.06"/>
    <s v="33.97"/>
    <s v="56.58"/>
    <m/>
    <m/>
    <m/>
    <n v="5"/>
    <n v="5"/>
    <s v="多彩多姿"/>
    <s v="J312"/>
    <s v="楊明綸"/>
    <s v="蘇偉賢"/>
    <n v="128"/>
    <n v="1153"/>
    <n v="9"/>
    <s v="3"/>
    <s v="8                                                        5                                                        5                                                        "/>
    <s v="0:57.07"/>
    <n v="8"/>
  </r>
  <r>
    <s v="2024/09/08"/>
    <x v="3"/>
    <s v="ST"/>
    <n v="4"/>
    <s v="第四班 "/>
    <n v="1000"/>
    <s v="鳳凰山讓賽"/>
    <s v="草地 - &quot;A&quot; 賽道"/>
    <s v="13.06"/>
    <s v="33.97"/>
    <s v="56.58"/>
    <m/>
    <m/>
    <m/>
    <n v="6"/>
    <n v="9"/>
    <s v="綫路光驊"/>
    <s v="H487"/>
    <s v="潘明輝"/>
    <s v="文家良"/>
    <n v="119"/>
    <n v="1178"/>
    <n v="10"/>
    <s v="3-1/4"/>
    <s v="6                                                        7                                                        6                                                        "/>
    <s v="0:57.11"/>
    <n v="50"/>
  </r>
  <r>
    <s v="2024/09/08"/>
    <x v="3"/>
    <s v="ST"/>
    <n v="4"/>
    <s v="第四班 "/>
    <n v="1000"/>
    <s v="鳳凰山讓賽"/>
    <s v="草地 - &quot;A&quot; 賽道"/>
    <s v="13.06"/>
    <s v="33.97"/>
    <s v="56.58"/>
    <m/>
    <m/>
    <m/>
    <n v="7"/>
    <n v="11"/>
    <s v="真好運"/>
    <s v="J025"/>
    <s v="田泰安"/>
    <s v="伍鵬志"/>
    <n v="119"/>
    <n v="1127"/>
    <n v="6"/>
    <s v="3-1/2"/>
    <s v="5                                                        6                                                        7                                                        "/>
    <s v="0:57.16"/>
    <n v="13"/>
  </r>
  <r>
    <s v="2024/09/08"/>
    <x v="3"/>
    <s v="ST"/>
    <n v="4"/>
    <s v="第四班 "/>
    <n v="1000"/>
    <s v="鳳凰山讓賽"/>
    <s v="草地 - &quot;A&quot; 賽道"/>
    <s v="13.06"/>
    <s v="33.97"/>
    <s v="56.58"/>
    <m/>
    <m/>
    <m/>
    <n v="8"/>
    <n v="12"/>
    <s v="勝萬金"/>
    <s v="H405"/>
    <s v="鍾易禮"/>
    <s v="告東尼"/>
    <n v="112"/>
    <n v="1017"/>
    <n v="2"/>
    <s v="3-3/4"/>
    <s v="4                                                        4                                                        8                                                        "/>
    <s v="0:57.16"/>
    <n v="14"/>
  </r>
  <r>
    <s v="2024/09/08"/>
    <x v="3"/>
    <s v="ST"/>
    <n v="4"/>
    <s v="第四班 "/>
    <n v="1000"/>
    <s v="鳳凰山讓賽"/>
    <s v="草地 - &quot;A&quot; 賽道"/>
    <s v="13.06"/>
    <s v="33.97"/>
    <s v="56.58"/>
    <m/>
    <m/>
    <m/>
    <n v="9"/>
    <n v="7"/>
    <s v="日日型"/>
    <s v="E322"/>
    <s v="班德禮"/>
    <s v="羅富全"/>
    <n v="124"/>
    <n v="1190"/>
    <n v="11"/>
    <s v="3-3/4"/>
    <s v="10                                                        9                                                        9                                                        "/>
    <s v="0:57.18"/>
    <n v="21"/>
  </r>
  <r>
    <s v="2024/09/08"/>
    <x v="3"/>
    <s v="ST"/>
    <n v="4"/>
    <s v="第四班 "/>
    <n v="1000"/>
    <s v="鳳凰山讓賽"/>
    <s v="草地 - &quot;A&quot; 賽道"/>
    <s v="13.06"/>
    <s v="33.97"/>
    <s v="56.58"/>
    <m/>
    <m/>
    <m/>
    <n v="10"/>
    <n v="3"/>
    <s v="英勇快車"/>
    <s v="J244"/>
    <s v="布文"/>
    <s v="蔡約翰"/>
    <n v="133"/>
    <n v="1214"/>
    <n v="3"/>
    <s v="4-3/4"/>
    <s v="11                                                        10                                                        10                                                        "/>
    <s v="0:57.34"/>
    <n v="68"/>
  </r>
  <r>
    <s v="2024/09/08"/>
    <x v="3"/>
    <s v="ST"/>
    <n v="4"/>
    <s v="第四班 "/>
    <n v="1000"/>
    <s v="鳳凰山讓賽"/>
    <s v="草地 - &quot;A&quot; 賽道"/>
    <s v="13.06"/>
    <s v="33.97"/>
    <s v="56.58"/>
    <m/>
    <m/>
    <m/>
    <n v="11"/>
    <n v="6"/>
    <s v="喆喆友福"/>
    <s v="J345"/>
    <s v="湯普新"/>
    <s v="鄭俊偉"/>
    <n v="125"/>
    <n v="1088"/>
    <n v="1"/>
    <s v="7-3/4"/>
    <s v="9                                                        11                                                        11                                                        "/>
    <s v="0:57.81"/>
    <n v="104"/>
  </r>
  <r>
    <s v="2024/09/08"/>
    <x v="3"/>
    <s v="ST"/>
    <n v="4"/>
    <s v="第四班 "/>
    <n v="1000"/>
    <s v="鳳凰山讓賽"/>
    <s v="草地 - &quot;A&quot; 賽道"/>
    <s v="13.06"/>
    <s v="33.97"/>
    <s v="56.58"/>
    <m/>
    <m/>
    <m/>
    <n v="12"/>
    <n v="8"/>
    <s v="樂威煌"/>
    <s v="J289"/>
    <s v="賀銘年"/>
    <s v="黎昭昇"/>
    <n v="121"/>
    <n v="1149"/>
    <n v="8"/>
    <s v="11"/>
    <s v="12                                                        12                                                        12                                                        "/>
    <s v="0:58.35"/>
    <n v="177"/>
  </r>
  <r>
    <s v="2024/09/08"/>
    <x v="4"/>
    <s v="ST"/>
    <n v="5"/>
    <s v="第四班 "/>
    <n v="1200"/>
    <s v="二東山讓賽"/>
    <s v="草地 - &quot;A&quot; 賽道"/>
    <s v="23.86"/>
    <s v="47.49"/>
    <s v="1:09.77"/>
    <m/>
    <m/>
    <m/>
    <n v="1"/>
    <n v="4"/>
    <s v="祝願"/>
    <s v="J256"/>
    <s v="霍宏聲"/>
    <s v="廖康銘"/>
    <n v="129"/>
    <n v="970"/>
    <n v="6"/>
    <s v="-"/>
    <s v="1                                                        1                                                        1                                                        "/>
    <s v="1:09.77"/>
    <n v="2.2000000000000002"/>
  </r>
  <r>
    <s v="2024/09/08"/>
    <x v="4"/>
    <s v="ST"/>
    <n v="5"/>
    <s v="第四班 "/>
    <n v="1200"/>
    <s v="二東山讓賽"/>
    <s v="草地 - &quot;A&quot; 賽道"/>
    <s v="23.86"/>
    <s v="47.49"/>
    <s v="1:09.77"/>
    <m/>
    <m/>
    <m/>
    <n v="2"/>
    <n v="10"/>
    <s v="非凡達"/>
    <s v="H364"/>
    <s v="陳嘉熙"/>
    <s v="沈集成"/>
    <n v="119"/>
    <n v="1082"/>
    <n v="3"/>
    <s v="2-1/4"/>
    <s v="4                                                        3                                                        2                                                        "/>
    <s v="1:10.12"/>
    <n v="6.2"/>
  </r>
  <r>
    <s v="2024/09/08"/>
    <x v="4"/>
    <s v="ST"/>
    <n v="5"/>
    <s v="第四班 "/>
    <n v="1200"/>
    <s v="二東山讓賽"/>
    <s v="草地 - &quot;A&quot; 賽道"/>
    <s v="23.86"/>
    <s v="47.49"/>
    <s v="1:09.77"/>
    <m/>
    <m/>
    <m/>
    <n v="3"/>
    <n v="11"/>
    <s v="至旺財"/>
    <s v="H273"/>
    <s v="班德禮"/>
    <s v="韋達"/>
    <n v="118"/>
    <n v="1039"/>
    <n v="11"/>
    <s v="4-1/2"/>
    <s v="11                                                        11                                                        3                                                        "/>
    <s v="1:10.49"/>
    <n v="100"/>
  </r>
  <r>
    <s v="2024/09/08"/>
    <x v="4"/>
    <s v="ST"/>
    <n v="5"/>
    <s v="第四班 "/>
    <n v="1200"/>
    <s v="二東山讓賽"/>
    <s v="草地 - &quot;A&quot; 賽道"/>
    <s v="23.86"/>
    <s v="47.49"/>
    <s v="1:09.77"/>
    <m/>
    <m/>
    <m/>
    <n v="4"/>
    <n v="7"/>
    <s v="八正道"/>
    <s v="J149"/>
    <s v="巴度"/>
    <s v="蔡約翰"/>
    <n v="127"/>
    <n v="1056"/>
    <n v="10"/>
    <s v="5"/>
    <s v="10                                                        10                                                        4                                                        "/>
    <s v="1:10.58"/>
    <n v="110"/>
  </r>
  <r>
    <s v="2024/09/08"/>
    <x v="4"/>
    <s v="ST"/>
    <n v="5"/>
    <s v="第四班 "/>
    <n v="1200"/>
    <s v="二東山讓賽"/>
    <s v="草地 - &quot;A&quot; 賽道"/>
    <s v="23.86"/>
    <s v="47.49"/>
    <s v="1:09.77"/>
    <m/>
    <m/>
    <m/>
    <n v="5"/>
    <n v="1"/>
    <s v="加州得力"/>
    <s v="G451"/>
    <s v="潘頓"/>
    <s v="告東尼"/>
    <n v="135"/>
    <n v="1092"/>
    <n v="9"/>
    <s v="5-1/4"/>
    <s v="8                                                        7                                                        5                                                        "/>
    <s v="1:10.62"/>
    <n v="5.9"/>
  </r>
  <r>
    <s v="2024/09/08"/>
    <x v="4"/>
    <s v="ST"/>
    <n v="5"/>
    <s v="第四班 "/>
    <n v="1200"/>
    <s v="二東山讓賽"/>
    <s v="草地 - &quot;A&quot; 賽道"/>
    <s v="23.86"/>
    <s v="47.49"/>
    <s v="1:09.77"/>
    <m/>
    <m/>
    <m/>
    <n v="6"/>
    <n v="2"/>
    <s v="辰速密碼"/>
    <s v="J430"/>
    <s v="楊明綸"/>
    <s v="巫偉傑"/>
    <n v="133"/>
    <n v="1097"/>
    <n v="8"/>
    <s v="5-1/4"/>
    <s v="2                                                        2                                                        6                                                        "/>
    <s v="1:10.63"/>
    <n v="15"/>
  </r>
  <r>
    <s v="2024/09/08"/>
    <x v="4"/>
    <s v="ST"/>
    <n v="5"/>
    <s v="第四班 "/>
    <n v="1200"/>
    <s v="二東山讓賽"/>
    <s v="草地 - &quot;A&quot; 賽道"/>
    <s v="23.86"/>
    <s v="47.49"/>
    <s v="1:09.77"/>
    <m/>
    <m/>
    <m/>
    <n v="7"/>
    <n v="6"/>
    <s v="彭玥"/>
    <s v="J447"/>
    <s v="蔡明紹"/>
    <s v="文家良"/>
    <n v="127"/>
    <n v="1209"/>
    <n v="1"/>
    <s v="5-1/2"/>
    <s v="3                                                        4                                                        7                                                        "/>
    <s v="1:10.66"/>
    <n v="9.6"/>
  </r>
  <r>
    <s v="2024/09/08"/>
    <x v="4"/>
    <s v="ST"/>
    <n v="5"/>
    <s v="第四班 "/>
    <n v="1200"/>
    <s v="二東山讓賽"/>
    <s v="草地 - &quot;A&quot; 賽道"/>
    <s v="23.86"/>
    <s v="47.49"/>
    <s v="1:09.77"/>
    <m/>
    <m/>
    <m/>
    <n v="8"/>
    <n v="3"/>
    <s v="錢多多"/>
    <s v="E397"/>
    <s v="湯普新"/>
    <s v="大衛希斯"/>
    <n v="130"/>
    <n v="1098"/>
    <n v="5"/>
    <s v="5-3/4"/>
    <s v="9                                                        9                                                        8                                                        "/>
    <s v="1:10.71"/>
    <n v="37"/>
  </r>
  <r>
    <s v="2024/09/08"/>
    <x v="4"/>
    <s v="ST"/>
    <n v="5"/>
    <s v="第四班 "/>
    <n v="1200"/>
    <s v="二東山讓賽"/>
    <s v="草地 - &quot;A&quot; 賽道"/>
    <s v="23.86"/>
    <s v="47.49"/>
    <s v="1:09.77"/>
    <m/>
    <m/>
    <m/>
    <n v="9"/>
    <n v="8"/>
    <s v="一石二鳥"/>
    <s v="J374"/>
    <s v="周俊樂"/>
    <s v="容天鵬"/>
    <n v="123"/>
    <n v="1189"/>
    <n v="7"/>
    <s v="6-3/4"/>
    <s v="6                                                        8                                                        9                                                        "/>
    <s v="1:10.85"/>
    <n v="49"/>
  </r>
  <r>
    <s v="2024/09/08"/>
    <x v="4"/>
    <s v="ST"/>
    <n v="5"/>
    <s v="第四班 "/>
    <n v="1200"/>
    <s v="二東山讓賽"/>
    <s v="草地 - &quot;A&quot; 賽道"/>
    <s v="23.86"/>
    <s v="47.49"/>
    <s v="1:09.77"/>
    <m/>
    <m/>
    <m/>
    <n v="10"/>
    <n v="9"/>
    <s v="卓越蒨鋒"/>
    <s v="J231"/>
    <s v="田泰安"/>
    <s v="黎昭昇"/>
    <n v="124"/>
    <n v="1019"/>
    <n v="2"/>
    <s v="7"/>
    <s v="7                                                        6                                                        10                                                        "/>
    <s v="1:10.88"/>
    <n v="22"/>
  </r>
  <r>
    <s v="2024/09/08"/>
    <x v="4"/>
    <s v="ST"/>
    <n v="5"/>
    <s v="第四班 "/>
    <n v="1200"/>
    <s v="二東山讓賽"/>
    <s v="草地 - &quot;A&quot; 賽道"/>
    <s v="23.86"/>
    <s v="47.49"/>
    <s v="1:09.77"/>
    <m/>
    <m/>
    <m/>
    <n v="11"/>
    <n v="5"/>
    <s v="獎金大少"/>
    <s v="H259"/>
    <s v="艾兆禮"/>
    <s v="伍鵬志"/>
    <n v="129"/>
    <n v="1068"/>
    <n v="4"/>
    <s v="8-1/4"/>
    <s v="5                                                        5                                                        11                                                        "/>
    <s v="1:11.07"/>
    <n v="6.3"/>
  </r>
  <r>
    <s v="2024/09/08"/>
    <x v="5"/>
    <s v="ST"/>
    <n v="6"/>
    <s v="第四班 "/>
    <n v="1400"/>
    <s v="馬鞍山讓賽"/>
    <s v="草地 - &quot;A&quot; 賽道"/>
    <s v="13.64"/>
    <s v="35.21"/>
    <s v="58.75"/>
    <s v="1:22.05"/>
    <m/>
    <m/>
    <n v="1"/>
    <n v="12"/>
    <s v="奔妙星"/>
    <s v="H401"/>
    <s v="希威森"/>
    <s v="大衛希斯"/>
    <n v="123"/>
    <n v="1252"/>
    <n v="11"/>
    <s v="-"/>
    <s v="12                                                        12                                                        9                                                        1                                                        "/>
    <s v="1:22.05"/>
    <n v="18"/>
  </r>
  <r>
    <s v="2024/09/08"/>
    <x v="5"/>
    <s v="ST"/>
    <n v="6"/>
    <s v="第四班 "/>
    <n v="1400"/>
    <s v="馬鞍山讓賽"/>
    <s v="草地 - &quot;A&quot; 賽道"/>
    <s v="13.64"/>
    <s v="35.21"/>
    <s v="58.75"/>
    <s v="1:22.05"/>
    <m/>
    <m/>
    <n v="2"/>
    <n v="3"/>
    <s v="堅闖"/>
    <s v="J015"/>
    <s v="潘頓"/>
    <s v="伍鵬志"/>
    <n v="132"/>
    <n v="1066"/>
    <n v="10"/>
    <s v="短馬頭位"/>
    <s v="7                                                        7                                                        6                                                        2                                                        "/>
    <s v="1:22.06"/>
    <n v="3.8"/>
  </r>
  <r>
    <s v="2024/09/08"/>
    <x v="5"/>
    <s v="ST"/>
    <n v="6"/>
    <s v="第四班 "/>
    <n v="1400"/>
    <s v="馬鞍山讓賽"/>
    <s v="草地 - &quot;A&quot; 賽道"/>
    <s v="13.64"/>
    <s v="35.21"/>
    <s v="58.75"/>
    <s v="1:22.05"/>
    <m/>
    <m/>
    <n v="3"/>
    <n v="5"/>
    <s v="君達得"/>
    <s v="H392"/>
    <s v="潘明輝"/>
    <s v="丁冠豪"/>
    <n v="129"/>
    <n v="1074"/>
    <n v="8"/>
    <s v="2-1/2"/>
    <s v="2                                                        1                                                        1                                                        3                                                        "/>
    <s v="1:22.46"/>
    <n v="4.5"/>
  </r>
  <r>
    <s v="2024/09/08"/>
    <x v="5"/>
    <s v="ST"/>
    <n v="6"/>
    <s v="第四班 "/>
    <n v="1400"/>
    <s v="馬鞍山讓賽"/>
    <s v="草地 - &quot;A&quot; 賽道"/>
    <s v="13.64"/>
    <s v="35.21"/>
    <s v="58.75"/>
    <s v="1:22.05"/>
    <m/>
    <m/>
    <n v="4"/>
    <n v="11"/>
    <s v="博愛先鋒"/>
    <s v="G465"/>
    <s v="鍾易禮"/>
    <s v="巫偉傑"/>
    <n v="122"/>
    <n v="1030"/>
    <n v="13"/>
    <s v="2-3/4"/>
    <s v="10                                                        8                                                        7                                                        4                                                        "/>
    <s v="1:22.47"/>
    <n v="6.8"/>
  </r>
  <r>
    <s v="2024/09/08"/>
    <x v="5"/>
    <s v="ST"/>
    <n v="6"/>
    <s v="第四班 "/>
    <n v="1400"/>
    <s v="馬鞍山讓賽"/>
    <s v="草地 - &quot;A&quot; 賽道"/>
    <s v="13.64"/>
    <s v="35.21"/>
    <s v="58.75"/>
    <s v="1:22.05"/>
    <m/>
    <m/>
    <n v="5"/>
    <n v="4"/>
    <s v="智勇名駒"/>
    <s v="J298"/>
    <s v="何澤堯"/>
    <s v="呂健威"/>
    <n v="132"/>
    <n v="1177"/>
    <n v="1"/>
    <s v="3-1/4"/>
    <s v="3                                                        2                                                        2                                                        5                                                        "/>
    <s v="1:22.58"/>
    <n v="9.6999999999999993"/>
  </r>
  <r>
    <s v="2024/09/08"/>
    <x v="5"/>
    <s v="ST"/>
    <n v="6"/>
    <s v="第四班 "/>
    <n v="1400"/>
    <s v="馬鞍山讓賽"/>
    <s v="草地 - &quot;A&quot; 賽道"/>
    <s v="13.64"/>
    <s v="35.21"/>
    <s v="58.75"/>
    <s v="1:22.05"/>
    <m/>
    <m/>
    <n v="6"/>
    <n v="1"/>
    <s v="銀進"/>
    <s v="G266"/>
    <s v="黃智弘"/>
    <s v="方嘉柏"/>
    <n v="128"/>
    <n v="1092"/>
    <n v="2"/>
    <s v="3-1/2"/>
    <s v="13                                                        13                                                        13                                                        6                                                        "/>
    <s v="1:22.59"/>
    <n v="19"/>
  </r>
  <r>
    <s v="2024/09/08"/>
    <x v="5"/>
    <s v="ST"/>
    <n v="6"/>
    <s v="第四班 "/>
    <n v="1400"/>
    <s v="馬鞍山讓賽"/>
    <s v="草地 - &quot;A&quot; 賽道"/>
    <s v="13.64"/>
    <s v="35.21"/>
    <s v="58.75"/>
    <s v="1:22.05"/>
    <m/>
    <m/>
    <n v="7"/>
    <n v="6"/>
    <s v="加州活力"/>
    <s v="J131"/>
    <s v="艾道拿"/>
    <s v="告東尼"/>
    <n v="127"/>
    <n v="1104"/>
    <n v="7"/>
    <s v="3-3/4"/>
    <s v="6                                                        4                                                        4                                                        7                                                        "/>
    <s v="1:22.67"/>
    <n v="37"/>
  </r>
  <r>
    <s v="2024/09/08"/>
    <x v="5"/>
    <s v="ST"/>
    <n v="6"/>
    <s v="第四班 "/>
    <n v="1400"/>
    <s v="馬鞍山讓賽"/>
    <s v="草地 - &quot;A&quot; 賽道"/>
    <s v="13.64"/>
    <s v="35.21"/>
    <s v="58.75"/>
    <s v="1:22.05"/>
    <m/>
    <m/>
    <n v="8"/>
    <n v="2"/>
    <s v="紅運掌聲"/>
    <s v="J017"/>
    <s v="賀銘年"/>
    <s v="蔡約翰"/>
    <n v="133"/>
    <n v="1056"/>
    <n v="6"/>
    <s v="4-1/4"/>
    <s v="8                                                        10                                                        11                                                        8                                                        "/>
    <s v="1:22.73"/>
    <n v="127"/>
  </r>
  <r>
    <s v="2024/09/08"/>
    <x v="5"/>
    <s v="ST"/>
    <n v="6"/>
    <s v="第四班 "/>
    <n v="1400"/>
    <s v="馬鞍山讓賽"/>
    <s v="草地 - &quot;A&quot; 賽道"/>
    <s v="13.64"/>
    <s v="35.21"/>
    <s v="58.75"/>
    <s v="1:22.05"/>
    <m/>
    <m/>
    <n v="9"/>
    <n v="8"/>
    <s v="勝得福"/>
    <s v="J250"/>
    <s v="董明朗"/>
    <s v="蘇偉賢"/>
    <n v="126"/>
    <n v="1184"/>
    <n v="12"/>
    <s v="4-1/2"/>
    <s v="11                                                        9                                                        12                                                        9                                                        "/>
    <s v="1:22.79"/>
    <n v="77"/>
  </r>
  <r>
    <s v="2024/09/08"/>
    <x v="5"/>
    <s v="ST"/>
    <n v="6"/>
    <s v="第四班 "/>
    <n v="1400"/>
    <s v="馬鞍山讓賽"/>
    <s v="草地 - &quot;A&quot; 賽道"/>
    <s v="13.64"/>
    <s v="35.21"/>
    <s v="58.75"/>
    <s v="1:22.05"/>
    <m/>
    <m/>
    <n v="10"/>
    <n v="10"/>
    <s v="綫路萬里"/>
    <s v="H475"/>
    <s v="巴度"/>
    <s v="容天鵬"/>
    <n v="125"/>
    <n v="1117"/>
    <n v="3"/>
    <s v="5"/>
    <s v="4                                                        5                                                        5                                                        10                                                        "/>
    <s v="1:22.85"/>
    <n v="13"/>
  </r>
  <r>
    <s v="2024/09/08"/>
    <x v="5"/>
    <s v="ST"/>
    <n v="6"/>
    <s v="第四班 "/>
    <n v="1400"/>
    <s v="馬鞍山讓賽"/>
    <s v="草地 - &quot;A&quot; 賽道"/>
    <s v="13.64"/>
    <s v="35.21"/>
    <s v="58.75"/>
    <s v="1:22.05"/>
    <m/>
    <m/>
    <n v="11"/>
    <n v="9"/>
    <s v="皆益善"/>
    <s v="H417"/>
    <s v="布文"/>
    <s v="沈集成"/>
    <n v="126"/>
    <n v="1185"/>
    <n v="9"/>
    <s v="5"/>
    <s v="5                                                        6                                                        8                                                        11                                                        "/>
    <s v="1:22.86"/>
    <n v="18"/>
  </r>
  <r>
    <s v="2024/09/08"/>
    <x v="5"/>
    <s v="ST"/>
    <n v="6"/>
    <s v="第四班 "/>
    <n v="1400"/>
    <s v="馬鞍山讓賽"/>
    <s v="草地 - &quot;A&quot; 賽道"/>
    <s v="13.64"/>
    <s v="35.21"/>
    <s v="58.75"/>
    <s v="1:22.05"/>
    <m/>
    <m/>
    <n v="12"/>
    <n v="7"/>
    <s v="久久為金"/>
    <s v="J110"/>
    <s v="班德禮"/>
    <s v="賀賢"/>
    <n v="127"/>
    <n v="1158"/>
    <n v="4"/>
    <s v="6-1/2"/>
    <s v="1                                                        3                                                        3                                                        12                                                        "/>
    <s v="1:23.09"/>
    <n v="57"/>
  </r>
  <r>
    <s v="2024/09/08"/>
    <x v="5"/>
    <s v="ST"/>
    <n v="6"/>
    <s v="第四班 "/>
    <n v="1400"/>
    <s v="馬鞍山讓賽"/>
    <s v="草地 - &quot;A&quot; 賽道"/>
    <s v="13.64"/>
    <s v="35.21"/>
    <s v="58.75"/>
    <s v="1:22.05"/>
    <m/>
    <m/>
    <n v="13"/>
    <n v="13"/>
    <s v="龍之珍"/>
    <s v="J202"/>
    <s v="田泰安"/>
    <s v="鄭俊偉"/>
    <n v="119"/>
    <n v="1113"/>
    <n v="5"/>
    <s v="7-1/4"/>
    <s v="9                                                        11                                                        10                                                        13                                                        "/>
    <s v="1:23.19"/>
    <n v="5.4"/>
  </r>
  <r>
    <s v="2024/09/08"/>
    <x v="6"/>
    <s v="ST"/>
    <n v="7"/>
    <s v="第二班 "/>
    <n v="1400"/>
    <s v="大帽山讓賽"/>
    <s v="草地 - &quot;A&quot; 賽道"/>
    <s v="13.85"/>
    <s v="36.29"/>
    <s v="59.44"/>
    <s v="1:21.91"/>
    <m/>
    <m/>
    <n v="1"/>
    <n v="2"/>
    <s v="潮州精神"/>
    <s v="H175"/>
    <s v="巴度"/>
    <s v="文家良"/>
    <n v="131"/>
    <n v="1181"/>
    <n v="3"/>
    <s v="-"/>
    <s v="4                                                        4                                                        4                                                        1                                                        "/>
    <s v="1:21.91"/>
    <n v="5.8"/>
  </r>
  <r>
    <s v="2024/09/08"/>
    <x v="6"/>
    <s v="ST"/>
    <n v="7"/>
    <s v="第二班 "/>
    <n v="1400"/>
    <s v="大帽山讓賽"/>
    <s v="草地 - &quot;A&quot; 賽道"/>
    <s v="13.85"/>
    <s v="36.29"/>
    <s v="59.44"/>
    <s v="1:21.91"/>
    <m/>
    <m/>
    <n v="2"/>
    <n v="4"/>
    <s v="巴閉哥"/>
    <s v="G335"/>
    <s v="潘頓"/>
    <s v="呂健威"/>
    <n v="129"/>
    <n v="1102"/>
    <n v="7"/>
    <s v="1-3/4"/>
    <s v="2                                                        2                                                        2                                                        2                                                        "/>
    <s v="1:22.17"/>
    <n v="8.4"/>
  </r>
  <r>
    <s v="2024/09/08"/>
    <x v="6"/>
    <s v="ST"/>
    <n v="7"/>
    <s v="第二班 "/>
    <n v="1400"/>
    <s v="大帽山讓賽"/>
    <s v="草地 - &quot;A&quot; 賽道"/>
    <s v="13.85"/>
    <s v="36.29"/>
    <s v="59.44"/>
    <s v="1:21.91"/>
    <m/>
    <m/>
    <n v="3"/>
    <n v="5"/>
    <s v="話你知"/>
    <s v="G392"/>
    <s v="何澤堯"/>
    <s v="方嘉柏"/>
    <n v="127"/>
    <n v="1174"/>
    <n v="5"/>
    <s v="3"/>
    <s v="6                                                        6                                                        6                                                        3                                                        "/>
    <s v="1:22.35"/>
    <n v="4.8"/>
  </r>
  <r>
    <s v="2024/09/08"/>
    <x v="6"/>
    <s v="ST"/>
    <n v="7"/>
    <s v="第二班 "/>
    <n v="1400"/>
    <s v="大帽山讓賽"/>
    <s v="草地 - &quot;A&quot; 賽道"/>
    <s v="13.85"/>
    <s v="36.29"/>
    <s v="59.44"/>
    <s v="1:21.91"/>
    <m/>
    <m/>
    <n v="4"/>
    <n v="3"/>
    <s v="瑪瑙"/>
    <s v="G306"/>
    <s v="田泰安"/>
    <s v="羅富全"/>
    <n v="130"/>
    <n v="1159"/>
    <n v="2"/>
    <s v="3-1/4"/>
    <s v="3                                                        3                                                        3                                                        4                                                        "/>
    <s v="1:22.42"/>
    <n v="42"/>
  </r>
  <r>
    <s v="2024/09/08"/>
    <x v="6"/>
    <s v="ST"/>
    <n v="7"/>
    <s v="第二班 "/>
    <n v="1400"/>
    <s v="大帽山讓賽"/>
    <s v="草地 - &quot;A&quot; 賽道"/>
    <s v="13.85"/>
    <s v="36.29"/>
    <s v="59.44"/>
    <s v="1:21.91"/>
    <m/>
    <m/>
    <n v="5"/>
    <n v="6"/>
    <s v="晴王"/>
    <s v="G380"/>
    <s v="希威森"/>
    <s v="鄭俊偉"/>
    <n v="123"/>
    <n v="1257"/>
    <n v="6"/>
    <s v="4-1/4"/>
    <s v="8                                                        8                                                        8                                                        5                                                        "/>
    <s v="1:22.57"/>
    <n v="13"/>
  </r>
  <r>
    <s v="2024/09/08"/>
    <x v="6"/>
    <s v="ST"/>
    <n v="7"/>
    <s v="第二班 "/>
    <n v="1400"/>
    <s v="大帽山讓賽"/>
    <s v="草地 - &quot;A&quot; 賽道"/>
    <s v="13.85"/>
    <s v="36.29"/>
    <s v="59.44"/>
    <s v="1:21.91"/>
    <m/>
    <m/>
    <n v="6"/>
    <n v="1"/>
    <s v="旺旺神駒"/>
    <s v="G457"/>
    <s v="布文"/>
    <s v="沈集成"/>
    <n v="132"/>
    <n v="1205"/>
    <n v="1"/>
    <s v="4-1/2"/>
    <s v="5                                                        5                                                        5                                                        6                                                        "/>
    <s v="1:22.65"/>
    <n v="3.6"/>
  </r>
  <r>
    <s v="2024/09/08"/>
    <x v="6"/>
    <s v="ST"/>
    <n v="7"/>
    <s v="第二班 "/>
    <n v="1400"/>
    <s v="大帽山讓賽"/>
    <s v="草地 - &quot;A&quot; 賽道"/>
    <s v="13.85"/>
    <s v="36.29"/>
    <s v="59.44"/>
    <s v="1:21.91"/>
    <m/>
    <m/>
    <n v="7"/>
    <n v="8"/>
    <s v="同樣美麗"/>
    <s v="H334"/>
    <s v="蔡明紹"/>
    <s v="告東尼"/>
    <n v="120"/>
    <n v="1034"/>
    <n v="4"/>
    <s v="5-1/4"/>
    <s v="7                                                        7                                                        7                                                        7                                                        "/>
    <s v="1:22.74"/>
    <n v="5.7"/>
  </r>
  <r>
    <s v="2024/09/08"/>
    <x v="6"/>
    <s v="ST"/>
    <n v="7"/>
    <s v="第二班 "/>
    <n v="1400"/>
    <s v="大帽山讓賽"/>
    <s v="草地 - &quot;A&quot; 賽道"/>
    <s v="13.85"/>
    <s v="36.29"/>
    <s v="59.44"/>
    <s v="1:21.91"/>
    <m/>
    <m/>
    <n v="8"/>
    <n v="7"/>
    <s v="手到再來"/>
    <s v="H429"/>
    <s v="鍾易禮"/>
    <s v="伍鵬志"/>
    <n v="119"/>
    <n v="1164"/>
    <n v="8"/>
    <s v="8-1/4"/>
    <s v="1                                                        1                                                        1                                                        8                                                        "/>
    <s v="1:23.21"/>
    <n v="6"/>
  </r>
  <r>
    <s v="2024/09/08"/>
    <x v="7"/>
    <s v="ST"/>
    <n v="8"/>
    <s v="第四班 "/>
    <n v="1400"/>
    <s v="馬鞍山讓賽"/>
    <s v="草地 - &quot;A&quot; 賽道"/>
    <s v="13.89"/>
    <s v="36.03"/>
    <s v="59.85"/>
    <s v="1:22.71"/>
    <m/>
    <m/>
    <n v="1"/>
    <n v="13"/>
    <s v="人和家盛"/>
    <s v="C531"/>
    <s v="潘明輝"/>
    <s v="沈集成"/>
    <n v="117"/>
    <n v="1049"/>
    <n v="11"/>
    <s v="-"/>
    <s v="11                                                        11                                                        11                                                        1                                                        "/>
    <s v="1:22.71"/>
    <n v="57"/>
  </r>
  <r>
    <s v="2024/09/08"/>
    <x v="7"/>
    <s v="ST"/>
    <n v="8"/>
    <s v="第四班 "/>
    <n v="1400"/>
    <s v="馬鞍山讓賽"/>
    <s v="草地 - &quot;A&quot; 賽道"/>
    <s v="13.89"/>
    <s v="36.03"/>
    <s v="59.85"/>
    <s v="1:22.71"/>
    <m/>
    <m/>
    <n v="2"/>
    <n v="8"/>
    <s v="一定掂"/>
    <s v="J225"/>
    <s v="艾兆禮"/>
    <s v="姚本輝"/>
    <n v="128"/>
    <n v="1061"/>
    <n v="9"/>
    <s v="1/2"/>
    <s v="8                                                        9                                                        10                                                        2                                                        "/>
    <s v="1:22.80"/>
    <n v="7.1"/>
  </r>
  <r>
    <s v="2024/09/08"/>
    <x v="7"/>
    <s v="ST"/>
    <n v="8"/>
    <s v="第四班 "/>
    <n v="1400"/>
    <s v="馬鞍山讓賽"/>
    <s v="草地 - &quot;A&quot; 賽道"/>
    <s v="13.89"/>
    <s v="36.03"/>
    <s v="59.85"/>
    <s v="1:22.71"/>
    <m/>
    <m/>
    <n v="3"/>
    <n v="1"/>
    <s v="極速贏"/>
    <s v="J040"/>
    <s v="湯普新"/>
    <s v="容天鵬"/>
    <n v="135"/>
    <n v="1193"/>
    <n v="2"/>
    <s v="1"/>
    <s v="5                                                        5                                                        4                                                        3                                                        "/>
    <s v="1:22.87"/>
    <n v="3.1"/>
  </r>
  <r>
    <s v="2024/09/08"/>
    <x v="7"/>
    <s v="ST"/>
    <n v="8"/>
    <s v="第四班 "/>
    <n v="1400"/>
    <s v="馬鞍山讓賽"/>
    <s v="草地 - &quot;A&quot; 賽道"/>
    <s v="13.89"/>
    <s v="36.03"/>
    <s v="59.85"/>
    <s v="1:22.71"/>
    <m/>
    <m/>
    <n v="4"/>
    <n v="11"/>
    <s v="冠寶駒"/>
    <s v="D359"/>
    <s v="黃智弘"/>
    <s v="大衛希斯"/>
    <n v="115"/>
    <n v="1071"/>
    <n v="10"/>
    <s v="1-1/4"/>
    <s v="3                                                        3                                                        3                                                        4                                                        "/>
    <s v="1:22.89"/>
    <n v="15"/>
  </r>
  <r>
    <s v="2024/09/08"/>
    <x v="7"/>
    <s v="ST"/>
    <n v="8"/>
    <s v="第四班 "/>
    <n v="1400"/>
    <s v="馬鞍山讓賽"/>
    <s v="草地 - &quot;A&quot; 賽道"/>
    <s v="13.89"/>
    <s v="36.03"/>
    <s v="59.85"/>
    <s v="1:22.71"/>
    <m/>
    <m/>
    <n v="5"/>
    <n v="9"/>
    <s v="綫路神驊"/>
    <s v="G078"/>
    <s v="梁家俊"/>
    <s v="文家良"/>
    <n v="127"/>
    <n v="1020"/>
    <n v="1"/>
    <s v="1-1/2"/>
    <s v="1                                                        1                                                        1                                                        5                                                        "/>
    <s v="1:22.93"/>
    <n v="9.9"/>
  </r>
  <r>
    <s v="2024/09/08"/>
    <x v="7"/>
    <s v="ST"/>
    <n v="8"/>
    <s v="第四班 "/>
    <n v="1400"/>
    <s v="馬鞍山讓賽"/>
    <s v="草地 - &quot;A&quot; 賽道"/>
    <s v="13.89"/>
    <s v="36.03"/>
    <s v="59.85"/>
    <s v="1:22.71"/>
    <m/>
    <m/>
    <n v="6"/>
    <n v="3"/>
    <s v="馬主雄風"/>
    <s v="H047"/>
    <s v="希威森"/>
    <s v="蘇偉賢"/>
    <n v="134"/>
    <n v="1253"/>
    <n v="12"/>
    <s v="1-1/2"/>
    <s v="12                                                        13                                                        13                                                        6                                                        "/>
    <s v="1:22.93"/>
    <n v="10"/>
  </r>
  <r>
    <s v="2024/09/08"/>
    <x v="7"/>
    <s v="ST"/>
    <n v="8"/>
    <s v="第四班 "/>
    <n v="1400"/>
    <s v="馬鞍山讓賽"/>
    <s v="草地 - &quot;A&quot; 賽道"/>
    <s v="13.89"/>
    <s v="36.03"/>
    <s v="59.85"/>
    <s v="1:22.71"/>
    <m/>
    <m/>
    <n v="7"/>
    <n v="12"/>
    <s v="江南盛"/>
    <s v="H326"/>
    <s v="巴度"/>
    <s v="伍鵬志"/>
    <n v="122"/>
    <n v="1104"/>
    <n v="13"/>
    <s v="1-1/2"/>
    <s v="13                                                        12                                                        12                                                        7                                                        "/>
    <s v="1:22.96"/>
    <n v="10"/>
  </r>
  <r>
    <s v="2024/09/08"/>
    <x v="7"/>
    <s v="ST"/>
    <n v="8"/>
    <s v="第四班 "/>
    <n v="1400"/>
    <s v="馬鞍山讓賽"/>
    <s v="草地 - &quot;A&quot; 賽道"/>
    <s v="13.89"/>
    <s v="36.03"/>
    <s v="59.85"/>
    <s v="1:22.71"/>
    <m/>
    <m/>
    <n v="8"/>
    <n v="7"/>
    <s v="共享富裕"/>
    <s v="J390"/>
    <s v="何澤堯"/>
    <s v="方嘉柏"/>
    <n v="129"/>
    <n v="1039"/>
    <n v="4"/>
    <s v="2-1/4"/>
    <s v="7                                                        7                                                        8                                                        8                                                        "/>
    <s v="1:23.07"/>
    <n v="4.8"/>
  </r>
  <r>
    <s v="2024/09/08"/>
    <x v="7"/>
    <s v="ST"/>
    <n v="8"/>
    <s v="第四班 "/>
    <n v="1400"/>
    <s v="馬鞍山讓賽"/>
    <s v="草地 - &quot;A&quot; 賽道"/>
    <s v="13.89"/>
    <s v="36.03"/>
    <s v="59.85"/>
    <s v="1:22.71"/>
    <m/>
    <m/>
    <n v="9"/>
    <n v="2"/>
    <s v="爆笑"/>
    <s v="J079"/>
    <s v="艾道拿"/>
    <s v="告東尼"/>
    <n v="135"/>
    <n v="1077"/>
    <n v="7"/>
    <s v="2-3/4"/>
    <s v="4                                                        4                                                        5                                                        9                                                        "/>
    <s v="1:23.14"/>
    <n v="39"/>
  </r>
  <r>
    <s v="2024/09/08"/>
    <x v="7"/>
    <s v="ST"/>
    <n v="8"/>
    <s v="第四班 "/>
    <n v="1400"/>
    <s v="馬鞍山讓賽"/>
    <s v="草地 - &quot;A&quot; 賽道"/>
    <s v="13.89"/>
    <s v="36.03"/>
    <s v="59.85"/>
    <s v="1:22.71"/>
    <m/>
    <m/>
    <n v="10"/>
    <n v="4"/>
    <s v="碧海藍天"/>
    <s v="H357"/>
    <s v="賀銘年"/>
    <s v="蔡約翰"/>
    <n v="133"/>
    <n v="986"/>
    <n v="3"/>
    <s v="3-1/4"/>
    <s v="2                                                        2                                                        2                                                        10                                                        "/>
    <s v="1:23.23"/>
    <n v="90"/>
  </r>
  <r>
    <s v="2024/09/08"/>
    <x v="7"/>
    <s v="ST"/>
    <n v="8"/>
    <s v="第四班 "/>
    <n v="1400"/>
    <s v="馬鞍山讓賽"/>
    <s v="草地 - &quot;A&quot; 賽道"/>
    <s v="13.89"/>
    <s v="36.03"/>
    <s v="59.85"/>
    <s v="1:22.71"/>
    <m/>
    <m/>
    <n v="11"/>
    <n v="10"/>
    <s v="大力猴王"/>
    <s v="G307"/>
    <s v="蔡明紹"/>
    <s v="韋達"/>
    <n v="123"/>
    <n v="1073"/>
    <n v="6"/>
    <s v="3-1/4"/>
    <s v="10                                                        8                                                        6                                                        11                                                        "/>
    <s v="1:23.23"/>
    <n v="39"/>
  </r>
  <r>
    <s v="2024/09/08"/>
    <x v="7"/>
    <s v="ST"/>
    <n v="8"/>
    <s v="第四班 "/>
    <n v="1400"/>
    <s v="馬鞍山讓賽"/>
    <s v="草地 - &quot;A&quot; 賽道"/>
    <s v="13.89"/>
    <s v="36.03"/>
    <s v="59.85"/>
    <s v="1:22.71"/>
    <m/>
    <m/>
    <n v="12"/>
    <n v="5"/>
    <s v="金發銀發"/>
    <s v="G112"/>
    <s v="周俊樂"/>
    <s v="呂健威"/>
    <n v="129"/>
    <n v="1201"/>
    <n v="8"/>
    <s v="4-1/2"/>
    <s v="9                                                        10                                                        9                                                        12                                                        "/>
    <s v="1:23.45"/>
    <n v="54"/>
  </r>
  <r>
    <s v="2024/09/08"/>
    <x v="7"/>
    <s v="ST"/>
    <n v="8"/>
    <s v="第四班 "/>
    <n v="1400"/>
    <s v="馬鞍山讓賽"/>
    <s v="草地 - &quot;A&quot; 賽道"/>
    <s v="13.89"/>
    <s v="36.03"/>
    <s v="59.85"/>
    <s v="1:22.71"/>
    <m/>
    <m/>
    <n v="13"/>
    <n v="6"/>
    <s v="熾烈神駒"/>
    <s v="J157"/>
    <s v="布文"/>
    <s v="沈集成"/>
    <n v="129"/>
    <n v="1264"/>
    <n v="5"/>
    <s v="5"/>
    <s v="6                                                        6                                                        7                                                        13                                                        "/>
    <s v="1:23.52"/>
    <n v="10"/>
  </r>
  <r>
    <s v="2024/09/08"/>
    <x v="8"/>
    <s v="ST"/>
    <n v="9"/>
    <s v="第四班 "/>
    <n v="1200"/>
    <s v="二東山讓賽"/>
    <s v="草地 - &quot;A&quot; 賽道"/>
    <s v="23.78"/>
    <s v="46.05"/>
    <s v="1:08.69"/>
    <m/>
    <m/>
    <m/>
    <n v="1"/>
    <n v="2"/>
    <s v="連連有盈"/>
    <s v="G065"/>
    <s v="潘明輝"/>
    <s v="告東尼"/>
    <n v="131"/>
    <n v="1195"/>
    <n v="7"/>
    <s v="-"/>
    <s v="1                                                        1                                                        1                                                        "/>
    <s v="1:08.69"/>
    <n v="9.9"/>
  </r>
  <r>
    <s v="2024/09/08"/>
    <x v="8"/>
    <s v="ST"/>
    <n v="9"/>
    <s v="第四班 "/>
    <n v="1200"/>
    <s v="二東山讓賽"/>
    <s v="草地 - &quot;A&quot; 賽道"/>
    <s v="23.78"/>
    <s v="46.05"/>
    <s v="1:08.69"/>
    <m/>
    <m/>
    <m/>
    <n v="2"/>
    <n v="5"/>
    <s v="哈羅威"/>
    <s v="J280"/>
    <s v="艾兆禮"/>
    <s v="呂健威"/>
    <n v="128"/>
    <n v="1110"/>
    <n v="12"/>
    <s v="頸位"/>
    <s v="2                                                        2                                                        2                                                        "/>
    <s v="1:08.75"/>
    <n v="10"/>
  </r>
  <r>
    <s v="2024/09/08"/>
    <x v="8"/>
    <s v="ST"/>
    <n v="9"/>
    <s v="第四班 "/>
    <n v="1200"/>
    <s v="二東山讓賽"/>
    <s v="草地 - &quot;A&quot; 賽道"/>
    <s v="23.78"/>
    <s v="46.05"/>
    <s v="1:08.69"/>
    <m/>
    <m/>
    <m/>
    <n v="3"/>
    <n v="8"/>
    <s v="增強"/>
    <s v="J114"/>
    <s v="布文"/>
    <s v="賀賢"/>
    <n v="127"/>
    <n v="1201"/>
    <n v="5"/>
    <s v="1/2"/>
    <s v="6                                                        5                                                        3                                                        "/>
    <s v="1:08.79"/>
    <n v="3.6"/>
  </r>
  <r>
    <s v="2024/09/08"/>
    <x v="8"/>
    <s v="ST"/>
    <n v="9"/>
    <s v="第四班 "/>
    <n v="1200"/>
    <s v="二東山讓賽"/>
    <s v="草地 - &quot;A&quot; 賽道"/>
    <s v="23.78"/>
    <s v="46.05"/>
    <s v="1:08.69"/>
    <m/>
    <m/>
    <m/>
    <n v="4"/>
    <n v="6"/>
    <s v="智智多寶"/>
    <s v="J024"/>
    <s v="潘頓"/>
    <s v="大衛希斯"/>
    <n v="128"/>
    <n v="1086"/>
    <n v="11"/>
    <s v="4-1/2"/>
    <s v="11                                                        11                                                        4                                                        "/>
    <s v="1:09.42"/>
    <n v="4.5999999999999996"/>
  </r>
  <r>
    <s v="2024/09/08"/>
    <x v="8"/>
    <s v="ST"/>
    <n v="9"/>
    <s v="第四班 "/>
    <n v="1200"/>
    <s v="二東山讓賽"/>
    <s v="草地 - &quot;A&quot; 賽道"/>
    <s v="23.78"/>
    <s v="46.05"/>
    <s v="1:08.69"/>
    <m/>
    <m/>
    <m/>
    <n v="5"/>
    <n v="3"/>
    <s v="元朗精英"/>
    <s v="J272"/>
    <s v="楊明綸"/>
    <s v="文家良"/>
    <n v="132"/>
    <n v="1128"/>
    <n v="8"/>
    <s v="4-3/4"/>
    <s v="3                                                        3                                                        5                                                        "/>
    <s v="1:09.47"/>
    <n v="6.2"/>
  </r>
  <r>
    <s v="2024/09/08"/>
    <x v="8"/>
    <s v="ST"/>
    <n v="9"/>
    <s v="第四班 "/>
    <n v="1200"/>
    <s v="二東山讓賽"/>
    <s v="草地 - &quot;A&quot; 賽道"/>
    <s v="23.78"/>
    <s v="46.05"/>
    <s v="1:08.69"/>
    <m/>
    <m/>
    <m/>
    <n v="6"/>
    <n v="11"/>
    <s v="四喜鳥"/>
    <s v="H181"/>
    <s v="梁家俊"/>
    <s v="黎昭昇"/>
    <n v="120"/>
    <n v="1076"/>
    <n v="1"/>
    <s v="5-1/4"/>
    <s v="7                                                        8                                                        6                                                        "/>
    <s v="1:09.53"/>
    <n v="8.1"/>
  </r>
  <r>
    <s v="2024/09/08"/>
    <x v="8"/>
    <s v="ST"/>
    <n v="9"/>
    <s v="第四班 "/>
    <n v="1200"/>
    <s v="二東山讓賽"/>
    <s v="草地 - &quot;A&quot; 賽道"/>
    <s v="23.78"/>
    <s v="46.05"/>
    <s v="1:08.69"/>
    <m/>
    <m/>
    <m/>
    <n v="7"/>
    <n v="10"/>
    <s v="先到先得"/>
    <s v="J098"/>
    <s v="田泰安"/>
    <s v="蔡約翰"/>
    <n v="121"/>
    <n v="1152"/>
    <n v="9"/>
    <s v="5-1/4"/>
    <s v="12                                                        12                                                        7                                                        "/>
    <s v="1:09.53"/>
    <n v="55"/>
  </r>
  <r>
    <s v="2024/09/08"/>
    <x v="8"/>
    <s v="ST"/>
    <n v="9"/>
    <s v="第四班 "/>
    <n v="1200"/>
    <s v="二東山讓賽"/>
    <s v="草地 - &quot;A&quot; 賽道"/>
    <s v="23.78"/>
    <s v="46.05"/>
    <s v="1:08.69"/>
    <m/>
    <m/>
    <m/>
    <n v="8"/>
    <n v="9"/>
    <s v="瑤瑤日上"/>
    <s v="J423"/>
    <s v="周俊樂"/>
    <s v="容天鵬"/>
    <n v="123"/>
    <n v="1156"/>
    <n v="3"/>
    <s v="5-3/4"/>
    <s v="4                                                        4                                                        8                                                        "/>
    <s v="1:09.62"/>
    <n v="30"/>
  </r>
  <r>
    <s v="2024/09/08"/>
    <x v="8"/>
    <s v="ST"/>
    <n v="9"/>
    <s v="第四班 "/>
    <n v="1200"/>
    <s v="二東山讓賽"/>
    <s v="草地 - &quot;A&quot; 賽道"/>
    <s v="23.78"/>
    <s v="46.05"/>
    <s v="1:08.69"/>
    <m/>
    <m/>
    <m/>
    <n v="9"/>
    <n v="12"/>
    <s v="超勁火力"/>
    <s v="J184"/>
    <s v="湯普新"/>
    <s v="廖康銘"/>
    <n v="115"/>
    <n v="1071"/>
    <n v="6"/>
    <s v="6-1/4"/>
    <s v="9                                                        9                                                        9                                                        "/>
    <s v="1:09.70"/>
    <n v="31"/>
  </r>
  <r>
    <s v="2024/09/08"/>
    <x v="8"/>
    <s v="ST"/>
    <n v="9"/>
    <s v="第四班 "/>
    <n v="1200"/>
    <s v="二東山讓賽"/>
    <s v="草地 - &quot;A&quot; 賽道"/>
    <s v="23.78"/>
    <s v="46.05"/>
    <s v="1:08.69"/>
    <m/>
    <m/>
    <m/>
    <n v="10"/>
    <n v="4"/>
    <s v="知道長勝"/>
    <s v="H366"/>
    <s v="何澤堯"/>
    <s v="沈集成"/>
    <n v="128"/>
    <n v="1109"/>
    <n v="4"/>
    <s v="6-3/4"/>
    <s v="5                                                        7                                                        10                                                        "/>
    <s v="1:09.79"/>
    <n v="16"/>
  </r>
  <r>
    <s v="2024/09/08"/>
    <x v="8"/>
    <s v="ST"/>
    <n v="9"/>
    <s v="第四班 "/>
    <n v="1200"/>
    <s v="二東山讓賽"/>
    <s v="草地 - &quot;A&quot; 賽道"/>
    <s v="23.78"/>
    <s v="46.05"/>
    <s v="1:08.69"/>
    <m/>
    <m/>
    <m/>
    <n v="11"/>
    <n v="1"/>
    <s v="初戀"/>
    <s v="J355"/>
    <s v="霍宏聲"/>
    <s v="伍鵬志"/>
    <n v="135"/>
    <n v="1181"/>
    <n v="2"/>
    <s v="8-1/2"/>
    <s v="8                                                        6                                                        11                                                        "/>
    <s v="1:10.05"/>
    <n v="12"/>
  </r>
  <r>
    <s v="2024/09/08"/>
    <x v="8"/>
    <s v="ST"/>
    <n v="9"/>
    <s v="第四班 "/>
    <n v="1200"/>
    <s v="二東山讓賽"/>
    <s v="草地 - &quot;A&quot; 賽道"/>
    <s v="23.78"/>
    <s v="46.05"/>
    <s v="1:08.69"/>
    <m/>
    <m/>
    <m/>
    <n v="12"/>
    <n v="7"/>
    <s v="完美演繹"/>
    <s v="J409"/>
    <s v="艾道拿"/>
    <s v="沈集成"/>
    <n v="127"/>
    <n v="1087"/>
    <n v="10"/>
    <s v="10-1/2"/>
    <s v="10                                                        10                                                        12                                                        "/>
    <s v="1:10.36"/>
    <n v="74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n v="1"/>
    <n v="1"/>
    <s v="華麗再勝"/>
    <s v="J008"/>
    <s v="潘頓"/>
    <s v="沈集成"/>
    <n v="135"/>
    <n v="1161"/>
    <n v="12"/>
    <s v="-"/>
    <s v="4                                                        4                                                        1                                                        "/>
    <s v="1:08.81"/>
    <n v="5.5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n v="2"/>
    <n v="5"/>
    <s v="輝煌精英"/>
    <s v="H311"/>
    <s v="梁家俊"/>
    <s v="丁冠豪"/>
    <n v="125"/>
    <n v="1211"/>
    <n v="3"/>
    <s v="1"/>
    <s v="1                                                        1                                                        2                                                        "/>
    <s v="1:08.98"/>
    <n v="2.5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n v="3"/>
    <n v="9"/>
    <s v="旭日昇"/>
    <s v="E466"/>
    <s v="田泰安"/>
    <s v="伍鵬志"/>
    <n v="120"/>
    <n v="1255"/>
    <n v="1"/>
    <s v="1-1/4"/>
    <s v="8                                                        8                                                        3                                                        "/>
    <s v="1:09.03"/>
    <n v="7.2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n v="4"/>
    <n v="11"/>
    <s v="非凡之星"/>
    <s v="G396"/>
    <s v="希威森"/>
    <s v="蘇偉賢"/>
    <n v="118"/>
    <n v="1018"/>
    <n v="8"/>
    <s v="2-1/4"/>
    <s v="7                                                        7                                                        4                                                        "/>
    <s v="1:09.17"/>
    <n v="19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n v="5"/>
    <n v="12"/>
    <s v="還看今朝"/>
    <s v="H009"/>
    <s v="巴度"/>
    <s v="賀賢"/>
    <n v="118"/>
    <n v="1145"/>
    <n v="2"/>
    <s v="2-1/4"/>
    <s v="6                                                        6                                                        5                                                        "/>
    <s v="1:09.19"/>
    <n v="13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n v="6"/>
    <n v="10"/>
    <s v="風采人生"/>
    <s v="J366"/>
    <s v="賀銘年"/>
    <s v="容天鵬"/>
    <n v="120"/>
    <n v="1139"/>
    <n v="10"/>
    <s v="3"/>
    <s v="12                                                        13                                                        6                                                        "/>
    <s v="1:09.27"/>
    <n v="147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n v="7"/>
    <n v="13"/>
    <s v="安泰"/>
    <s v="H161"/>
    <s v="湯普新"/>
    <s v="蔡約翰"/>
    <n v="116"/>
    <n v="1033"/>
    <n v="11"/>
    <s v="3"/>
    <s v="14                                                        14                                                        7                                                        "/>
    <s v="1:09.31"/>
    <n v="69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m/>
    <n v="6"/>
    <s v="豐盛"/>
    <s v="J399"/>
    <s v="艾道拿"/>
    <s v="廖康銘"/>
    <n v="124"/>
    <n v="1131"/>
    <n v="14"/>
    <s v="3-1/4"/>
    <s v="11                                                        12                                                        8                                                        "/>
    <s v="1:09.33"/>
    <n v="16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m/>
    <n v="7"/>
    <s v="皇帝英明"/>
    <s v="G264"/>
    <s v="班德禮"/>
    <s v="韋達"/>
    <n v="116"/>
    <n v="1120"/>
    <n v="5"/>
    <s v="3-1/4"/>
    <s v="10                                                        9                                                        8                                                        "/>
    <s v="1:09.33"/>
    <n v="57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n v="10"/>
    <n v="4"/>
    <s v="大老撾"/>
    <s v="J435"/>
    <s v="蔡明紹"/>
    <s v="巫偉傑"/>
    <n v="125"/>
    <n v="1195"/>
    <n v="13"/>
    <s v="3-1/4"/>
    <s v="2                                                        2                                                        10                                                        "/>
    <s v="1:09.35"/>
    <n v="42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n v="11"/>
    <n v="14"/>
    <s v="佳運發"/>
    <s v="E435"/>
    <s v="楊明綸"/>
    <s v="大衛希斯"/>
    <n v="115"/>
    <n v="1138"/>
    <n v="4"/>
    <s v="3-3/4"/>
    <s v="3                                                        3                                                        11                                                        "/>
    <s v="1:09.43"/>
    <n v="22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n v="12"/>
    <n v="8"/>
    <s v="駿馬為伍"/>
    <s v="J404"/>
    <s v="周俊樂"/>
    <s v="文家良"/>
    <n v="122"/>
    <n v="1180"/>
    <n v="7"/>
    <s v="4"/>
    <s v="5                                                        5                                                        12                                                        "/>
    <s v="1:09.45"/>
    <n v="26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n v="13"/>
    <n v="3"/>
    <s v="競駿先鋒"/>
    <s v="J400"/>
    <s v="鍾易禮"/>
    <s v="告東尼"/>
    <n v="124"/>
    <n v="1142"/>
    <n v="9"/>
    <s v="4-3/4"/>
    <s v="9                                                        11                                                        13                                                        "/>
    <s v="1:09.57"/>
    <n v="12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n v="14"/>
    <n v="2"/>
    <s v="鈦易搵"/>
    <s v="H216"/>
    <s v="黃智弘"/>
    <s v="方嘉柏"/>
    <n v="124"/>
    <n v="1116"/>
    <n v="6"/>
    <s v="4-3/4"/>
    <s v="13                                                        10                                                        14                                                        "/>
    <s v="1:09.59"/>
    <n v="11"/>
  </r>
  <r>
    <s v="2024/09/08"/>
    <x v="9"/>
    <s v="ST"/>
    <n v="10"/>
    <s v="第三班 "/>
    <n v="1200"/>
    <s v="大東山讓賽"/>
    <s v="草地 - &quot;A&quot; 賽道"/>
    <s v="23.47"/>
    <s v="46.17"/>
    <s v="1:08.81"/>
    <m/>
    <m/>
    <m/>
    <m/>
    <m/>
    <s v="營造組裝"/>
    <s v="H127"/>
    <s v="何澤堯"/>
    <s v="呂健威"/>
    <n v="123"/>
    <m/>
    <m/>
    <s v="---"/>
    <s v="---"/>
    <s v="---"/>
    <m/>
  </r>
  <r>
    <s v="2024/09/11"/>
    <x v="10"/>
    <s v="HV"/>
    <n v="1"/>
    <s v="第五班 "/>
    <n v="1200"/>
    <s v="舂坎角讓賽"/>
    <s v="草地 - &quot;A&quot; 賽道"/>
    <s v="24.05"/>
    <s v="46.65"/>
    <s v="1:10.63"/>
    <m/>
    <m/>
    <m/>
    <n v="1"/>
    <n v="8"/>
    <s v="怪獸豪俠"/>
    <s v="G282"/>
    <s v="潘明輝"/>
    <s v="文家良"/>
    <n v="120"/>
    <n v="1116"/>
    <n v="2"/>
    <s v="-"/>
    <s v="1                                                        1                                                        1                                                        "/>
    <s v="1:10.63"/>
    <n v="5.6"/>
  </r>
  <r>
    <s v="2024/09/11"/>
    <x v="10"/>
    <s v="HV"/>
    <n v="1"/>
    <s v="第五班 "/>
    <n v="1200"/>
    <s v="舂坎角讓賽"/>
    <s v="草地 - &quot;A&quot; 賽道"/>
    <s v="24.05"/>
    <s v="46.65"/>
    <s v="1:10.63"/>
    <m/>
    <m/>
    <m/>
    <n v="2"/>
    <n v="2"/>
    <s v="欣樂人生"/>
    <s v="H426"/>
    <s v="梁家俊"/>
    <s v="姚本輝"/>
    <n v="131"/>
    <n v="1122"/>
    <n v="5"/>
    <s v="3"/>
    <s v="2                                                        3                                                        2                                                        "/>
    <s v="1:11.11"/>
    <n v="2.7"/>
  </r>
  <r>
    <s v="2024/09/11"/>
    <x v="10"/>
    <s v="HV"/>
    <n v="1"/>
    <s v="第五班 "/>
    <n v="1200"/>
    <s v="舂坎角讓賽"/>
    <s v="草地 - &quot;A&quot; 賽道"/>
    <s v="24.05"/>
    <s v="46.65"/>
    <s v="1:10.63"/>
    <m/>
    <m/>
    <m/>
    <n v="3"/>
    <n v="3"/>
    <s v="宏才"/>
    <s v="G408"/>
    <s v="潘頓"/>
    <s v="蘇偉賢"/>
    <n v="130"/>
    <n v="1090"/>
    <n v="6"/>
    <s v="5"/>
    <s v="6                                                        6                                                        3                                                        "/>
    <s v="1:11.44"/>
    <n v="5"/>
  </r>
  <r>
    <s v="2024/09/11"/>
    <x v="10"/>
    <s v="HV"/>
    <n v="1"/>
    <s v="第五班 "/>
    <n v="1200"/>
    <s v="舂坎角讓賽"/>
    <s v="草地 - &quot;A&quot; 賽道"/>
    <s v="24.05"/>
    <s v="46.65"/>
    <s v="1:10.63"/>
    <m/>
    <m/>
    <m/>
    <n v="4"/>
    <n v="5"/>
    <s v="神速馬車"/>
    <s v="H193"/>
    <s v="艾道拿"/>
    <s v="韋達"/>
    <n v="128"/>
    <n v="1113"/>
    <n v="8"/>
    <s v="5-1/4"/>
    <s v="9                                                        8                                                        4                                                        "/>
    <s v="1:11.49"/>
    <n v="7.9"/>
  </r>
  <r>
    <s v="2024/09/11"/>
    <x v="10"/>
    <s v="HV"/>
    <n v="1"/>
    <s v="第五班 "/>
    <n v="1200"/>
    <s v="舂坎角讓賽"/>
    <s v="草地 - &quot;A&quot; 賽道"/>
    <s v="24.05"/>
    <s v="46.65"/>
    <s v="1:10.63"/>
    <m/>
    <m/>
    <m/>
    <n v="5"/>
    <n v="7"/>
    <s v="南區旺"/>
    <s v="H178"/>
    <s v="田泰安"/>
    <s v="羅富全"/>
    <n v="124"/>
    <n v="1056"/>
    <n v="9"/>
    <s v="7-1/4"/>
    <s v="3                                                        2                                                        5                                                        "/>
    <s v="1:11.78"/>
    <n v="6.4"/>
  </r>
  <r>
    <s v="2024/09/11"/>
    <x v="10"/>
    <s v="HV"/>
    <n v="1"/>
    <s v="第五班 "/>
    <n v="1200"/>
    <s v="舂坎角讓賽"/>
    <s v="草地 - &quot;A&quot; 賽道"/>
    <s v="24.05"/>
    <s v="46.65"/>
    <s v="1:10.63"/>
    <m/>
    <m/>
    <m/>
    <n v="6"/>
    <n v="6"/>
    <s v="欣感"/>
    <s v="H443"/>
    <s v="湯普新"/>
    <s v="黎昭昇"/>
    <n v="127"/>
    <n v="1041"/>
    <n v="4"/>
    <s v="7-1/2"/>
    <s v="7                                                        7                                                        6                                                        "/>
    <s v="1:11.83"/>
    <n v="43"/>
  </r>
  <r>
    <s v="2024/09/11"/>
    <x v="10"/>
    <s v="HV"/>
    <n v="1"/>
    <s v="第五班 "/>
    <n v="1200"/>
    <s v="舂坎角讓賽"/>
    <s v="草地 - &quot;A&quot; 賽道"/>
    <s v="24.05"/>
    <s v="46.65"/>
    <s v="1:10.63"/>
    <m/>
    <m/>
    <m/>
    <n v="7"/>
    <n v="1"/>
    <s v="日日獎"/>
    <s v="H283"/>
    <s v="黃智弘"/>
    <s v="方嘉柏"/>
    <n v="125"/>
    <n v="1160"/>
    <n v="1"/>
    <s v="7-1/2"/>
    <s v="4                                                        4                                                        7                                                        "/>
    <s v="1:11.84"/>
    <n v="17"/>
  </r>
  <r>
    <s v="2024/09/11"/>
    <x v="10"/>
    <s v="HV"/>
    <n v="1"/>
    <s v="第五班 "/>
    <n v="1200"/>
    <s v="舂坎角讓賽"/>
    <s v="草地 - &quot;A&quot; 賽道"/>
    <s v="24.05"/>
    <s v="46.65"/>
    <s v="1:10.63"/>
    <m/>
    <m/>
    <m/>
    <n v="8"/>
    <n v="9"/>
    <s v="前風"/>
    <s v="E281"/>
    <s v="蔡明紹"/>
    <s v="徐雨石"/>
    <n v="120"/>
    <n v="1052"/>
    <n v="7"/>
    <s v="8"/>
    <s v="8                                                        9                                                        8                                                        "/>
    <s v="1:11.90"/>
    <n v="24"/>
  </r>
  <r>
    <s v="2024/09/11"/>
    <x v="10"/>
    <s v="HV"/>
    <n v="1"/>
    <s v="第五班 "/>
    <n v="1200"/>
    <s v="舂坎角讓賽"/>
    <s v="草地 - &quot;A&quot; 賽道"/>
    <s v="24.05"/>
    <s v="46.65"/>
    <s v="1:10.63"/>
    <m/>
    <m/>
    <m/>
    <n v="9"/>
    <n v="4"/>
    <s v="高明力量"/>
    <s v="H353"/>
    <s v="周俊樂"/>
    <s v="葉楚航"/>
    <n v="127"/>
    <n v="1147"/>
    <n v="3"/>
    <s v="13-1/2"/>
    <s v="5                                                        5                                                        9                                                        "/>
    <s v="1:12.78"/>
    <n v="15"/>
  </r>
  <r>
    <s v="2024/09/11"/>
    <x v="11"/>
    <s v="HV"/>
    <n v="2"/>
    <s v="第四班 "/>
    <n v="1200"/>
    <s v="石澳讓賽"/>
    <s v="草地 - &quot;A&quot; 賽道"/>
    <s v="24.31"/>
    <s v="47.13"/>
    <s v="1:10.68"/>
    <m/>
    <m/>
    <m/>
    <n v="1"/>
    <n v="3"/>
    <s v="精選威"/>
    <s v="G088"/>
    <s v="霍宏聲"/>
    <s v="廖康銘"/>
    <n v="131"/>
    <n v="1091"/>
    <n v="1"/>
    <s v="-"/>
    <s v="1                                                        1                                                        1                                                        "/>
    <s v="1:10.68"/>
    <n v="3.6"/>
  </r>
  <r>
    <s v="2024/09/11"/>
    <x v="11"/>
    <s v="HV"/>
    <n v="2"/>
    <s v="第四班 "/>
    <n v="1200"/>
    <s v="石澳讓賽"/>
    <s v="草地 - &quot;A&quot; 賽道"/>
    <s v="24.31"/>
    <s v="47.13"/>
    <s v="1:10.68"/>
    <m/>
    <m/>
    <m/>
    <n v="2"/>
    <n v="6"/>
    <s v="光輝所願"/>
    <s v="H373"/>
    <s v="蔡明紹"/>
    <s v="韋達"/>
    <n v="121"/>
    <n v="1078"/>
    <n v="4"/>
    <s v="2-1/4"/>
    <s v="6                                                        5                                                        2                                                        "/>
    <s v="1:11.02"/>
    <n v="14"/>
  </r>
  <r>
    <s v="2024/09/11"/>
    <x v="11"/>
    <s v="HV"/>
    <n v="2"/>
    <s v="第四班 "/>
    <n v="1200"/>
    <s v="石澳讓賽"/>
    <s v="草地 - &quot;A&quot; 賽道"/>
    <s v="24.31"/>
    <s v="47.13"/>
    <s v="1:10.68"/>
    <m/>
    <m/>
    <m/>
    <n v="3"/>
    <n v="8"/>
    <s v="宇宙動力"/>
    <s v="H156"/>
    <s v="潘明輝"/>
    <s v="鄭俊偉"/>
    <n v="114"/>
    <n v="1165"/>
    <n v="3"/>
    <s v="3-1/2"/>
    <s v="2                                                        2                                                        3                                                        "/>
    <s v="1:11.20"/>
    <n v="4"/>
  </r>
  <r>
    <s v="2024/09/11"/>
    <x v="11"/>
    <s v="HV"/>
    <n v="2"/>
    <s v="第四班 "/>
    <n v="1200"/>
    <s v="石澳讓賽"/>
    <s v="草地 - &quot;A&quot; 賽道"/>
    <s v="24.31"/>
    <s v="47.13"/>
    <s v="1:10.68"/>
    <m/>
    <m/>
    <m/>
    <n v="4"/>
    <n v="5"/>
    <s v="囍眼光"/>
    <s v="J261"/>
    <s v="布文"/>
    <s v="大衛希斯"/>
    <n v="126"/>
    <n v="1076"/>
    <n v="2"/>
    <s v="3-3/4"/>
    <s v="3                                                        3                                                        4                                                        "/>
    <s v="1:11.25"/>
    <n v="3.9"/>
  </r>
  <r>
    <s v="2024/09/11"/>
    <x v="11"/>
    <s v="HV"/>
    <n v="2"/>
    <s v="第四班 "/>
    <n v="1200"/>
    <s v="石澳讓賽"/>
    <s v="草地 - &quot;A&quot; 賽道"/>
    <s v="24.31"/>
    <s v="47.13"/>
    <s v="1:10.68"/>
    <m/>
    <m/>
    <m/>
    <n v="5"/>
    <n v="4"/>
    <s v="陸知"/>
    <s v="G120"/>
    <s v="何澤堯"/>
    <s v="黎昭昇"/>
    <n v="131"/>
    <n v="1192"/>
    <n v="8"/>
    <s v="4"/>
    <s v="7                                                        7                                                        5                                                        "/>
    <s v="1:11.28"/>
    <n v="8.9"/>
  </r>
  <r>
    <s v="2024/09/11"/>
    <x v="11"/>
    <s v="HV"/>
    <n v="2"/>
    <s v="第四班 "/>
    <n v="1200"/>
    <s v="石澳讓賽"/>
    <s v="草地 - &quot;A&quot; 賽道"/>
    <s v="24.31"/>
    <s v="47.13"/>
    <s v="1:10.68"/>
    <m/>
    <m/>
    <m/>
    <n v="6"/>
    <n v="2"/>
    <s v="迎樂"/>
    <s v="H149"/>
    <s v="希威森"/>
    <s v="呂健威"/>
    <n v="134"/>
    <n v="1146"/>
    <n v="5"/>
    <s v="4-1/4"/>
    <s v="4                                                        4                                                        6                                                        "/>
    <s v="1:11.35"/>
    <n v="6.6"/>
  </r>
  <r>
    <s v="2024/09/11"/>
    <x v="11"/>
    <s v="HV"/>
    <n v="2"/>
    <s v="第四班 "/>
    <n v="1200"/>
    <s v="石澳讓賽"/>
    <s v="草地 - &quot;A&quot; 賽道"/>
    <s v="24.31"/>
    <s v="47.13"/>
    <s v="1:10.68"/>
    <m/>
    <m/>
    <m/>
    <n v="7"/>
    <n v="7"/>
    <s v="精明選擇"/>
    <s v="J146"/>
    <s v="梁家俊"/>
    <s v="伍鵬志"/>
    <n v="119"/>
    <n v="1115"/>
    <n v="7"/>
    <s v="5-3/4"/>
    <s v="8                                                        8                                                        7                                                        "/>
    <s v="1:11.60"/>
    <n v="18"/>
  </r>
  <r>
    <s v="2024/09/11"/>
    <x v="11"/>
    <s v="HV"/>
    <n v="2"/>
    <s v="第四班 "/>
    <n v="1200"/>
    <s v="石澳讓賽"/>
    <s v="草地 - &quot;A&quot; 賽道"/>
    <s v="24.31"/>
    <s v="47.13"/>
    <s v="1:10.68"/>
    <m/>
    <m/>
    <m/>
    <n v="8"/>
    <n v="1"/>
    <s v="閃電"/>
    <s v="G130"/>
    <s v="陳嘉熙"/>
    <s v="沈集成"/>
    <n v="130"/>
    <n v="1158"/>
    <n v="6"/>
    <s v="6-1/2"/>
    <s v="5                                                        6                                                        8                                                        "/>
    <s v="1:11.71"/>
    <n v="19"/>
  </r>
  <r>
    <s v="2024/09/11"/>
    <x v="12"/>
    <s v="HV"/>
    <n v="3"/>
    <s v="第四班 "/>
    <n v="1200"/>
    <s v="石澳讓賽"/>
    <s v="草地 - &quot;A&quot; 賽道"/>
    <s v="23.67"/>
    <s v="46.87"/>
    <s v="1:10.40"/>
    <m/>
    <m/>
    <m/>
    <n v="1"/>
    <n v="1"/>
    <s v="包裝猛將"/>
    <s v="J284"/>
    <s v="潘頓"/>
    <s v="沈集成"/>
    <n v="135"/>
    <n v="1135"/>
    <n v="5"/>
    <s v="-"/>
    <s v="2                                                        2                                                        1                                                        "/>
    <s v="1:10.40"/>
    <n v="1.3"/>
  </r>
  <r>
    <s v="2024/09/11"/>
    <x v="12"/>
    <s v="HV"/>
    <n v="3"/>
    <s v="第四班 "/>
    <n v="1200"/>
    <s v="石澳讓賽"/>
    <s v="草地 - &quot;A&quot; 賽道"/>
    <s v="23.67"/>
    <s v="46.87"/>
    <s v="1:10.40"/>
    <m/>
    <m/>
    <m/>
    <n v="2"/>
    <n v="8"/>
    <s v="夢幻駿駒"/>
    <s v="J144"/>
    <s v="楊明綸"/>
    <s v="方嘉柏"/>
    <n v="116"/>
    <n v="1096"/>
    <n v="3"/>
    <s v="2-1/2"/>
    <s v="4                                                        3                                                        2                                                        "/>
    <s v="1:10.81"/>
    <n v="35"/>
  </r>
  <r>
    <s v="2024/09/11"/>
    <x v="12"/>
    <s v="HV"/>
    <n v="3"/>
    <s v="第四班 "/>
    <n v="1200"/>
    <s v="石澳讓賽"/>
    <s v="草地 - &quot;A&quot; 賽道"/>
    <s v="23.67"/>
    <s v="46.87"/>
    <s v="1:10.40"/>
    <m/>
    <m/>
    <m/>
    <n v="3"/>
    <n v="4"/>
    <s v="晨曦儷人"/>
    <s v="J066"/>
    <s v="何澤堯"/>
    <s v="伍鵬志"/>
    <n v="128"/>
    <n v="1166"/>
    <n v="4"/>
    <s v="3-1/2"/>
    <s v="3                                                        4                                                        3                                                        "/>
    <s v="1:10.95"/>
    <n v="4.9000000000000004"/>
  </r>
  <r>
    <s v="2024/09/11"/>
    <x v="12"/>
    <s v="HV"/>
    <n v="3"/>
    <s v="第四班 "/>
    <n v="1200"/>
    <s v="石澳讓賽"/>
    <s v="草地 - &quot;A&quot; 賽道"/>
    <s v="23.67"/>
    <s v="46.87"/>
    <s v="1:10.40"/>
    <m/>
    <m/>
    <m/>
    <n v="4"/>
    <n v="2"/>
    <s v="東來欣賞"/>
    <s v="J290"/>
    <s v="鍾易禮"/>
    <s v="告東尼"/>
    <n v="129"/>
    <n v="1082"/>
    <n v="6"/>
    <s v="4-3/4"/>
    <s v="5                                                        5                                                        4                                                        "/>
    <s v="1:11.16"/>
    <n v="15"/>
  </r>
  <r>
    <s v="2024/09/11"/>
    <x v="12"/>
    <s v="HV"/>
    <n v="3"/>
    <s v="第四班 "/>
    <n v="1200"/>
    <s v="石澳讓賽"/>
    <s v="草地 - &quot;A&quot; 賽道"/>
    <s v="23.67"/>
    <s v="46.87"/>
    <s v="1:10.40"/>
    <m/>
    <m/>
    <m/>
    <n v="5"/>
    <n v="3"/>
    <s v="樂加福"/>
    <s v="G244"/>
    <s v="田泰安"/>
    <s v="韋達"/>
    <n v="131"/>
    <n v="1053"/>
    <n v="8"/>
    <s v="5-1/4"/>
    <s v="6                                                        6                                                        5                                                        "/>
    <s v="1:11.24"/>
    <n v="30"/>
  </r>
  <r>
    <s v="2024/09/11"/>
    <x v="12"/>
    <s v="HV"/>
    <n v="3"/>
    <s v="第四班 "/>
    <n v="1200"/>
    <s v="石澳讓賽"/>
    <s v="草地 - &quot;A&quot; 賽道"/>
    <s v="23.67"/>
    <s v="46.87"/>
    <s v="1:10.40"/>
    <m/>
    <m/>
    <m/>
    <n v="6"/>
    <n v="7"/>
    <s v="上校"/>
    <s v="D090"/>
    <s v="湯普新"/>
    <s v="廖康銘"/>
    <n v="116"/>
    <n v="1173"/>
    <n v="7"/>
    <s v="6-1/4"/>
    <s v="1                                                        1                                                        6                                                        "/>
    <s v="1:11.40"/>
    <n v="22"/>
  </r>
  <r>
    <s v="2024/09/11"/>
    <x v="12"/>
    <s v="HV"/>
    <n v="3"/>
    <s v="第四班 "/>
    <n v="1200"/>
    <s v="石澳讓賽"/>
    <s v="草地 - &quot;A&quot; 賽道"/>
    <s v="23.67"/>
    <s v="46.87"/>
    <s v="1:10.40"/>
    <m/>
    <m/>
    <m/>
    <n v="7"/>
    <n v="6"/>
    <s v="快樂奇兵"/>
    <s v="H297"/>
    <s v="班德禮"/>
    <s v="賀賢"/>
    <n v="124"/>
    <n v="1050"/>
    <n v="2"/>
    <s v="7-3/4"/>
    <s v="7                                                        7                                                        7                                                        "/>
    <s v="1:11.62"/>
    <n v="17"/>
  </r>
  <r>
    <s v="2024/09/11"/>
    <x v="12"/>
    <s v="HV"/>
    <n v="3"/>
    <s v="第四班 "/>
    <n v="1200"/>
    <s v="石澳讓賽"/>
    <s v="草地 - &quot;A&quot; 賽道"/>
    <s v="23.67"/>
    <s v="46.87"/>
    <s v="1:10.40"/>
    <m/>
    <m/>
    <m/>
    <n v="8"/>
    <n v="5"/>
    <s v="極速滿貫"/>
    <s v="G277"/>
    <s v="艾道拿"/>
    <s v="黎昭昇"/>
    <n v="125"/>
    <n v="1022"/>
    <n v="1"/>
    <s v="7-3/4"/>
    <s v="8                                                        8                                                        8                                                        "/>
    <s v="1:11.63"/>
    <n v="55"/>
  </r>
  <r>
    <s v="2024/09/11"/>
    <x v="13"/>
    <s v="HV"/>
    <n v="4"/>
    <s v="第五班 "/>
    <n v="1650"/>
    <s v="赤柱讓賽"/>
    <s v="草地 - &quot;A&quot; 賽道"/>
    <s v="27.90"/>
    <s v="52.18"/>
    <s v="1:17.10"/>
    <s v="1:42.03"/>
    <m/>
    <m/>
    <n v="1"/>
    <n v="2"/>
    <s v="瀧澤飛駒"/>
    <s v="H339"/>
    <s v="蔡明紹"/>
    <s v="告東尼"/>
    <n v="132"/>
    <n v="1077"/>
    <n v="4"/>
    <s v="-"/>
    <s v="4                                                        4                                                        4                                                        1                                                        "/>
    <s v="1:42.03"/>
    <n v="5.7"/>
  </r>
  <r>
    <s v="2024/09/11"/>
    <x v="13"/>
    <s v="HV"/>
    <n v="4"/>
    <s v="第五班 "/>
    <n v="1650"/>
    <s v="赤柱讓賽"/>
    <s v="草地 - &quot;A&quot; 賽道"/>
    <s v="27.90"/>
    <s v="52.18"/>
    <s v="1:17.10"/>
    <s v="1:42.03"/>
    <m/>
    <m/>
    <n v="2"/>
    <n v="10"/>
    <s v="星雲浩騰"/>
    <s v="G372"/>
    <s v="潘明輝"/>
    <s v="葉楚航"/>
    <n v="118"/>
    <n v="1108"/>
    <n v="8"/>
    <s v="1/2"/>
    <s v="5                                                        5                                                        6                                                        2                                                        "/>
    <s v="1:42.13"/>
    <n v="18"/>
  </r>
  <r>
    <s v="2024/09/11"/>
    <x v="13"/>
    <s v="HV"/>
    <n v="4"/>
    <s v="第五班 "/>
    <n v="1650"/>
    <s v="赤柱讓賽"/>
    <s v="草地 - &quot;A&quot; 賽道"/>
    <s v="27.90"/>
    <s v="52.18"/>
    <s v="1:17.10"/>
    <s v="1:42.03"/>
    <m/>
    <m/>
    <n v="3"/>
    <n v="7"/>
    <s v="天時明駒"/>
    <s v="H016"/>
    <s v="潘頓"/>
    <s v="大衛希斯"/>
    <n v="127"/>
    <n v="1065"/>
    <n v="7"/>
    <s v="1/2"/>
    <s v="1                                                        1                                                        1                                                        3                                                        "/>
    <s v="1:42.13"/>
    <n v="4"/>
  </r>
  <r>
    <s v="2024/09/11"/>
    <x v="13"/>
    <s v="HV"/>
    <n v="4"/>
    <s v="第五班 "/>
    <n v="1650"/>
    <s v="赤柱讓賽"/>
    <s v="草地 - &quot;A&quot; 賽道"/>
    <s v="27.90"/>
    <s v="52.18"/>
    <s v="1:17.10"/>
    <s v="1:42.03"/>
    <m/>
    <m/>
    <n v="4"/>
    <n v="4"/>
    <s v="領頭先駒"/>
    <s v="G313"/>
    <s v="周俊樂"/>
    <s v="容天鵬"/>
    <n v="129"/>
    <n v="1046"/>
    <n v="10"/>
    <s v="3/4"/>
    <s v="10                                                        10                                                        10                                                        4                                                        "/>
    <s v="1:42.15"/>
    <n v="19"/>
  </r>
  <r>
    <s v="2024/09/11"/>
    <x v="13"/>
    <s v="HV"/>
    <n v="4"/>
    <s v="第五班 "/>
    <n v="1650"/>
    <s v="赤柱讓賽"/>
    <s v="草地 - &quot;A&quot; 賽道"/>
    <s v="27.90"/>
    <s v="52.18"/>
    <s v="1:17.10"/>
    <s v="1:42.03"/>
    <m/>
    <m/>
    <n v="5"/>
    <n v="3"/>
    <s v="聰明導彈"/>
    <s v="C037"/>
    <s v="巴度"/>
    <s v="方嘉柏"/>
    <n v="131"/>
    <n v="1115"/>
    <n v="1"/>
    <s v="1"/>
    <s v="6                                                        6                                                        7                                                        5                                                        "/>
    <s v="1:42.18"/>
    <n v="5.3"/>
  </r>
  <r>
    <s v="2024/09/11"/>
    <x v="13"/>
    <s v="HV"/>
    <n v="4"/>
    <s v="第五班 "/>
    <n v="1650"/>
    <s v="赤柱讓賽"/>
    <s v="草地 - &quot;A&quot; 賽道"/>
    <s v="27.90"/>
    <s v="52.18"/>
    <s v="1:17.10"/>
    <s v="1:42.03"/>
    <m/>
    <m/>
    <n v="6"/>
    <n v="5"/>
    <s v="堅有利"/>
    <s v="G462"/>
    <s v="布文"/>
    <s v="沈集成"/>
    <n v="130"/>
    <n v="1135"/>
    <n v="5"/>
    <s v="1-1/4"/>
    <s v="2                                                        2                                                        2                                                        6                                                        "/>
    <s v="1:42.24"/>
    <n v="5.3"/>
  </r>
  <r>
    <s v="2024/09/11"/>
    <x v="13"/>
    <s v="HV"/>
    <n v="4"/>
    <s v="第五班 "/>
    <n v="1650"/>
    <s v="赤柱讓賽"/>
    <s v="草地 - &quot;A&quot; 賽道"/>
    <s v="27.90"/>
    <s v="52.18"/>
    <s v="1:17.10"/>
    <s v="1:42.03"/>
    <m/>
    <m/>
    <n v="7"/>
    <n v="8"/>
    <s v="贏科超影"/>
    <s v="A164"/>
    <s v="湯普新"/>
    <s v="廖康銘"/>
    <n v="124"/>
    <n v="1006"/>
    <n v="2"/>
    <s v="2-1/4"/>
    <s v="8                                                        8                                                        9                                                        7                                                        "/>
    <s v="1:42.38"/>
    <n v="9.5"/>
  </r>
  <r>
    <s v="2024/09/11"/>
    <x v="13"/>
    <s v="HV"/>
    <n v="4"/>
    <s v="第五班 "/>
    <n v="1650"/>
    <s v="赤柱讓賽"/>
    <s v="草地 - &quot;A&quot; 賽道"/>
    <s v="27.90"/>
    <s v="52.18"/>
    <s v="1:17.10"/>
    <s v="1:42.03"/>
    <m/>
    <m/>
    <n v="8"/>
    <n v="6"/>
    <s v="皇金風速"/>
    <s v="E448"/>
    <s v="董明朗"/>
    <s v="蘇偉賢"/>
    <n v="127"/>
    <n v="1038"/>
    <n v="3"/>
    <s v="2-1/4"/>
    <s v="3                                                        3                                                        3                                                        8                                                        "/>
    <s v="1:42.41"/>
    <n v="19"/>
  </r>
  <r>
    <s v="2024/09/11"/>
    <x v="13"/>
    <s v="HV"/>
    <n v="4"/>
    <s v="第五班 "/>
    <n v="1650"/>
    <s v="赤柱讓賽"/>
    <s v="草地 - &quot;A&quot; 賽道"/>
    <s v="27.90"/>
    <s v="52.18"/>
    <s v="1:17.10"/>
    <s v="1:42.03"/>
    <m/>
    <m/>
    <n v="9"/>
    <n v="1"/>
    <s v="家樂飛駒"/>
    <s v="D267"/>
    <s v="艾兆禮"/>
    <s v="賀賢"/>
    <n v="135"/>
    <n v="1082"/>
    <n v="9"/>
    <s v="2-1/2"/>
    <s v="9                                                        9                                                        8                                                        9                                                        "/>
    <s v="1:42.44"/>
    <n v="13"/>
  </r>
  <r>
    <s v="2024/09/11"/>
    <x v="13"/>
    <s v="HV"/>
    <n v="4"/>
    <s v="第五班 "/>
    <n v="1650"/>
    <s v="赤柱讓賽"/>
    <s v="草地 - &quot;A&quot; 賽道"/>
    <s v="27.90"/>
    <s v="52.18"/>
    <s v="1:17.10"/>
    <s v="1:42.03"/>
    <m/>
    <m/>
    <n v="10"/>
    <n v="9"/>
    <s v="勝利同盟"/>
    <s v="G298"/>
    <s v="班德禮"/>
    <s v="丁冠豪"/>
    <n v="123"/>
    <n v="1170"/>
    <n v="6"/>
    <s v="4"/>
    <s v="7                                                        7                                                        5                                                        10                                                        "/>
    <s v="1:42.68"/>
    <n v="12"/>
  </r>
  <r>
    <s v="2024/09/11"/>
    <x v="14"/>
    <s v="HV"/>
    <n v="5"/>
    <s v="第四班 "/>
    <n v="1000"/>
    <s v="橋咀讓賽"/>
    <s v="草地 - &quot;A&quot; 賽道"/>
    <s v="12.68"/>
    <s v="34.17"/>
    <s v="57.88"/>
    <m/>
    <m/>
    <m/>
    <n v="1"/>
    <n v="3"/>
    <s v="胡椒軍曹"/>
    <s v="E432"/>
    <s v="黃智弘"/>
    <s v="徐雨石"/>
    <n v="123"/>
    <n v="1127"/>
    <n v="6"/>
    <s v="-"/>
    <s v="6                                                        6                                                        1                                                        "/>
    <s v="0:57.88"/>
    <n v="9.4"/>
  </r>
  <r>
    <s v="2024/09/11"/>
    <x v="14"/>
    <s v="HV"/>
    <n v="5"/>
    <s v="第四班 "/>
    <n v="1000"/>
    <s v="橋咀讓賽"/>
    <s v="草地 - &quot;A&quot; 賽道"/>
    <s v="12.68"/>
    <s v="34.17"/>
    <s v="57.88"/>
    <m/>
    <m/>
    <m/>
    <n v="2"/>
    <n v="6"/>
    <s v="怡昌精神"/>
    <s v="H379"/>
    <s v="陳嘉熙"/>
    <s v="沈集成"/>
    <n v="120"/>
    <n v="1264"/>
    <n v="5"/>
    <s v="3/4"/>
    <s v="11                                                        11                                                        2                                                        "/>
    <s v="0:58.01"/>
    <n v="24"/>
  </r>
  <r>
    <s v="2024/09/11"/>
    <x v="14"/>
    <s v="HV"/>
    <n v="5"/>
    <s v="第四班 "/>
    <n v="1000"/>
    <s v="橋咀讓賽"/>
    <s v="草地 - &quot;A&quot; 賽道"/>
    <s v="12.68"/>
    <s v="34.17"/>
    <s v="57.88"/>
    <m/>
    <m/>
    <m/>
    <n v="3"/>
    <n v="1"/>
    <s v="極光彗星"/>
    <s v="H391"/>
    <s v="田泰安"/>
    <s v="黎昭昇"/>
    <n v="134"/>
    <n v="1121"/>
    <n v="10"/>
    <s v="3/4"/>
    <s v="5                                                        4                                                        3                                                        "/>
    <s v="0:58.03"/>
    <n v="5.3"/>
  </r>
  <r>
    <s v="2024/09/11"/>
    <x v="14"/>
    <s v="HV"/>
    <n v="5"/>
    <s v="第四班 "/>
    <n v="1000"/>
    <s v="橋咀讓賽"/>
    <s v="草地 - &quot;A&quot; 賽道"/>
    <s v="12.68"/>
    <s v="34.17"/>
    <s v="57.88"/>
    <m/>
    <m/>
    <m/>
    <n v="4"/>
    <n v="9"/>
    <s v="電路七號"/>
    <s v="D474"/>
    <s v="潘明輝"/>
    <s v="巫偉傑"/>
    <n v="120"/>
    <n v="1166"/>
    <n v="8"/>
    <s v="1-1/4"/>
    <s v="4                                                        1                                                        4                                                        "/>
    <s v="0:58.08"/>
    <n v="7"/>
  </r>
  <r>
    <s v="2024/09/11"/>
    <x v="14"/>
    <s v="HV"/>
    <n v="5"/>
    <s v="第四班 "/>
    <n v="1000"/>
    <s v="橋咀讓賽"/>
    <s v="草地 - &quot;A&quot; 賽道"/>
    <s v="12.68"/>
    <s v="34.17"/>
    <s v="57.88"/>
    <m/>
    <m/>
    <m/>
    <n v="5"/>
    <n v="8"/>
    <s v="必先生"/>
    <s v="G288"/>
    <s v="艾道拿"/>
    <s v="賀賢"/>
    <n v="123"/>
    <n v="1057"/>
    <n v="9"/>
    <s v="1-1/2"/>
    <s v="9                                                        8                                                        5                                                        "/>
    <s v="0:58.10"/>
    <n v="11"/>
  </r>
  <r>
    <s v="2024/09/11"/>
    <x v="14"/>
    <s v="HV"/>
    <n v="5"/>
    <s v="第四班 "/>
    <n v="1000"/>
    <s v="橋咀讓賽"/>
    <s v="草地 - &quot;A&quot; 賽道"/>
    <s v="12.68"/>
    <s v="34.17"/>
    <s v="57.88"/>
    <m/>
    <m/>
    <m/>
    <n v="6"/>
    <n v="5"/>
    <s v="小小吾駒"/>
    <s v="H406"/>
    <s v="艾兆禮"/>
    <s v="羅富全"/>
    <n v="125"/>
    <n v="1092"/>
    <n v="4"/>
    <s v="2-1/2"/>
    <s v="7                                                        7                                                        6                                                        "/>
    <s v="0:58.28"/>
    <n v="9.1999999999999993"/>
  </r>
  <r>
    <s v="2024/09/11"/>
    <x v="14"/>
    <s v="HV"/>
    <n v="5"/>
    <s v="第四班 "/>
    <n v="1000"/>
    <s v="橋咀讓賽"/>
    <s v="草地 - &quot;A&quot; 賽道"/>
    <s v="12.68"/>
    <s v="34.17"/>
    <s v="57.88"/>
    <m/>
    <m/>
    <m/>
    <n v="7"/>
    <n v="7"/>
    <s v="鑽石寶寶"/>
    <s v="G063"/>
    <s v="巴度"/>
    <s v="姚本輝"/>
    <n v="124"/>
    <n v="1174"/>
    <n v="1"/>
    <s v="2-1/2"/>
    <s v="3                                                        5                                                        7                                                        "/>
    <s v="0:58.30"/>
    <n v="7.5"/>
  </r>
  <r>
    <s v="2024/09/11"/>
    <x v="14"/>
    <s v="HV"/>
    <n v="5"/>
    <s v="第四班 "/>
    <n v="1000"/>
    <s v="橋咀讓賽"/>
    <s v="草地 - &quot;A&quot; 賽道"/>
    <s v="12.68"/>
    <s v="34.17"/>
    <s v="57.88"/>
    <m/>
    <m/>
    <m/>
    <n v="8"/>
    <n v="12"/>
    <s v="開心馬"/>
    <s v="H061"/>
    <s v="鍾易禮"/>
    <s v="文家良"/>
    <n v="117"/>
    <n v="1117"/>
    <n v="2"/>
    <s v="3"/>
    <s v="2                                                        3                                                        8                                                        "/>
    <s v="0:58.37"/>
    <n v="14"/>
  </r>
  <r>
    <s v="2024/09/11"/>
    <x v="14"/>
    <s v="HV"/>
    <n v="5"/>
    <s v="第四班 "/>
    <n v="1000"/>
    <s v="橋咀讓賽"/>
    <s v="草地 - &quot;A&quot; 賽道"/>
    <s v="12.68"/>
    <s v="34.17"/>
    <s v="57.88"/>
    <m/>
    <m/>
    <m/>
    <n v="9"/>
    <n v="4"/>
    <s v="運來勇士"/>
    <s v="H229"/>
    <s v="潘頓"/>
    <s v="伍鵬志"/>
    <n v="128"/>
    <n v="1112"/>
    <n v="12"/>
    <s v="3-1/2"/>
    <s v="1                                                        2                                                        9                                                        "/>
    <s v="0:58.44"/>
    <n v="4.3"/>
  </r>
  <r>
    <s v="2024/09/11"/>
    <x v="14"/>
    <s v="HV"/>
    <n v="5"/>
    <s v="第四班 "/>
    <n v="1000"/>
    <s v="橋咀讓賽"/>
    <s v="草地 - &quot;A&quot; 賽道"/>
    <s v="12.68"/>
    <s v="34.17"/>
    <s v="57.88"/>
    <m/>
    <m/>
    <m/>
    <n v="10"/>
    <n v="2"/>
    <s v="祥勝力駒"/>
    <s v="J181"/>
    <s v="蔡明紹"/>
    <s v="韋達"/>
    <n v="130"/>
    <n v="1090"/>
    <n v="7"/>
    <s v="3-3/4"/>
    <s v="10                                                        10                                                        10                                                        "/>
    <s v="0:58.46"/>
    <n v="33"/>
  </r>
  <r>
    <s v="2024/09/11"/>
    <x v="14"/>
    <s v="HV"/>
    <n v="5"/>
    <s v="第四班 "/>
    <n v="1000"/>
    <s v="橋咀讓賽"/>
    <s v="草地 - &quot;A&quot; 賽道"/>
    <s v="12.68"/>
    <s v="34.17"/>
    <s v="57.88"/>
    <m/>
    <m/>
    <m/>
    <n v="11"/>
    <n v="11"/>
    <s v="超強六十"/>
    <s v="J071"/>
    <s v="何澤堯"/>
    <s v="方嘉柏"/>
    <n v="121"/>
    <n v="1042"/>
    <n v="11"/>
    <s v="5"/>
    <s v="12                                                        12                                                        11                                                        "/>
    <s v="0:58.69"/>
    <n v="19"/>
  </r>
  <r>
    <s v="2024/09/11"/>
    <x v="14"/>
    <s v="HV"/>
    <n v="5"/>
    <s v="第四班 "/>
    <n v="1000"/>
    <s v="橋咀讓賽"/>
    <s v="草地 - &quot;A&quot; 賽道"/>
    <s v="12.68"/>
    <s v="34.17"/>
    <s v="57.88"/>
    <m/>
    <m/>
    <m/>
    <n v="12"/>
    <n v="10"/>
    <s v="鋒王"/>
    <s v="J101"/>
    <s v="希威森"/>
    <s v="鄭俊偉"/>
    <n v="121"/>
    <n v="1134"/>
    <n v="3"/>
    <s v="8-1/2"/>
    <s v="8                                                        9                                                        12                                                        "/>
    <s v="0:59.23"/>
    <n v="52"/>
  </r>
  <r>
    <s v="2024/09/11"/>
    <x v="15"/>
    <s v="HV"/>
    <n v="6"/>
    <s v="第四班 "/>
    <n v="1650"/>
    <s v="公益金盃（讓賽）"/>
    <s v="草地 - &quot;A&quot; 賽道"/>
    <s v="27.69"/>
    <s v="51.66"/>
    <s v="1:15.86"/>
    <s v="1:41.07"/>
    <m/>
    <m/>
    <n v="1"/>
    <n v="11"/>
    <s v="江南勇士"/>
    <s v="H472"/>
    <s v="何澤堯"/>
    <s v="呂健威"/>
    <n v="121"/>
    <n v="1085"/>
    <n v="10"/>
    <s v="-"/>
    <s v="9                                                        8                                                        8                                                        1                                                        "/>
    <s v="1:41.07"/>
    <n v="9.1"/>
  </r>
  <r>
    <s v="2024/09/11"/>
    <x v="15"/>
    <s v="HV"/>
    <n v="6"/>
    <s v="第四班 "/>
    <n v="1650"/>
    <s v="公益金盃（讓賽）"/>
    <s v="草地 - &quot;A&quot; 賽道"/>
    <s v="27.69"/>
    <s v="51.66"/>
    <s v="1:15.86"/>
    <s v="1:41.07"/>
    <m/>
    <m/>
    <n v="2"/>
    <n v="1"/>
    <s v="赤馬雄風"/>
    <s v="E028"/>
    <s v="潘頓"/>
    <s v="大衛希斯"/>
    <n v="135"/>
    <n v="1208"/>
    <n v="1"/>
    <s v="3/4"/>
    <s v="5                                                        4                                                        5                                                        2                                                        "/>
    <s v="1:41.22"/>
    <n v="3.7"/>
  </r>
  <r>
    <s v="2024/09/11"/>
    <x v="15"/>
    <s v="HV"/>
    <n v="6"/>
    <s v="第四班 "/>
    <n v="1650"/>
    <s v="公益金盃（讓賽）"/>
    <s v="草地 - &quot;A&quot; 賽道"/>
    <s v="27.69"/>
    <s v="51.66"/>
    <s v="1:15.86"/>
    <s v="1:41.07"/>
    <m/>
    <m/>
    <n v="3"/>
    <n v="10"/>
    <s v="領創動力"/>
    <s v="J058"/>
    <s v="潘明輝"/>
    <s v="沈集成"/>
    <n v="119"/>
    <n v="1192"/>
    <n v="7"/>
    <s v="1-3/4"/>
    <s v="1                                                        1                                                        1                                                        3                                                        "/>
    <s v="1:41.35"/>
    <n v="14"/>
  </r>
  <r>
    <s v="2024/09/11"/>
    <x v="15"/>
    <s v="HV"/>
    <n v="6"/>
    <s v="第四班 "/>
    <n v="1650"/>
    <s v="公益金盃（讓賽）"/>
    <s v="草地 - &quot;A&quot; 賽道"/>
    <s v="27.69"/>
    <s v="51.66"/>
    <s v="1:15.86"/>
    <s v="1:41.07"/>
    <m/>
    <m/>
    <n v="4"/>
    <n v="6"/>
    <s v="皇仁福星"/>
    <s v="H128"/>
    <s v="田泰安"/>
    <s v="伍鵬志"/>
    <n v="126"/>
    <n v="1148"/>
    <n v="5"/>
    <s v="2-1/2"/>
    <s v="6                                                        7                                                        6                                                        4                                                        "/>
    <s v="1:41.48"/>
    <n v="7.1"/>
  </r>
  <r>
    <s v="2024/09/11"/>
    <x v="15"/>
    <s v="HV"/>
    <n v="6"/>
    <s v="第四班 "/>
    <n v="1650"/>
    <s v="公益金盃（讓賽）"/>
    <s v="草地 - &quot;A&quot; 賽道"/>
    <s v="27.69"/>
    <s v="51.66"/>
    <s v="1:15.86"/>
    <s v="1:41.07"/>
    <m/>
    <m/>
    <n v="5"/>
    <n v="3"/>
    <s v="怪獸奇兵"/>
    <s v="E369"/>
    <s v="黃智弘"/>
    <s v="文家良"/>
    <n v="123"/>
    <n v="1152"/>
    <n v="2"/>
    <s v="3-1/4"/>
    <s v="4                                                        5                                                        4                                                        5                                                        "/>
    <s v="1:41.60"/>
    <n v="8.8000000000000007"/>
  </r>
  <r>
    <s v="2024/09/11"/>
    <x v="15"/>
    <s v="HV"/>
    <n v="6"/>
    <s v="第四班 "/>
    <n v="1650"/>
    <s v="公益金盃（讓賽）"/>
    <s v="草地 - &quot;A&quot; 賽道"/>
    <s v="27.69"/>
    <s v="51.66"/>
    <s v="1:15.86"/>
    <s v="1:41.07"/>
    <m/>
    <m/>
    <n v="6"/>
    <n v="2"/>
    <s v="對衡之星"/>
    <s v="E082"/>
    <s v="希威森"/>
    <s v="韋達"/>
    <n v="130"/>
    <n v="1160"/>
    <n v="9"/>
    <s v="3-1/2"/>
    <s v="12                                                        11                                                        11                                                        6                                                        "/>
    <s v="1:41.64"/>
    <n v="47"/>
  </r>
  <r>
    <s v="2024/09/11"/>
    <x v="15"/>
    <s v="HV"/>
    <n v="6"/>
    <s v="第四班 "/>
    <n v="1650"/>
    <s v="公益金盃（讓賽）"/>
    <s v="草地 - &quot;A&quot; 賽道"/>
    <s v="27.69"/>
    <s v="51.66"/>
    <s v="1:15.86"/>
    <s v="1:41.07"/>
    <m/>
    <m/>
    <n v="7"/>
    <n v="9"/>
    <s v="小神仙"/>
    <s v="H206"/>
    <s v="鍾易禮"/>
    <s v="姚本輝"/>
    <n v="119"/>
    <n v="1114"/>
    <n v="4"/>
    <s v="3-3/4"/>
    <s v="11                                                        12                                                        12                                                        7                                                        "/>
    <s v="1:41.67"/>
    <n v="9.1"/>
  </r>
  <r>
    <s v="2024/09/11"/>
    <x v="15"/>
    <s v="HV"/>
    <n v="6"/>
    <s v="第四班 "/>
    <n v="1650"/>
    <s v="公益金盃（讓賽）"/>
    <s v="草地 - &quot;A&quot; 賽道"/>
    <s v="27.69"/>
    <s v="51.66"/>
    <s v="1:15.86"/>
    <s v="1:41.07"/>
    <m/>
    <m/>
    <n v="8"/>
    <n v="4"/>
    <s v="美麗歡聲"/>
    <s v="H066"/>
    <s v="艾道拿"/>
    <s v="告東尼"/>
    <n v="128"/>
    <n v="1170"/>
    <n v="3"/>
    <s v="4-1/4"/>
    <s v="7                                                        6                                                        7                                                        8                                                        "/>
    <s v="1:41.77"/>
    <n v="10"/>
  </r>
  <r>
    <s v="2024/09/11"/>
    <x v="15"/>
    <s v="HV"/>
    <n v="6"/>
    <s v="第四班 "/>
    <n v="1650"/>
    <s v="公益金盃（讓賽）"/>
    <s v="草地 - &quot;A&quot; 賽道"/>
    <s v="27.69"/>
    <s v="51.66"/>
    <s v="1:15.86"/>
    <s v="1:41.07"/>
    <m/>
    <m/>
    <n v="9"/>
    <n v="12"/>
    <s v="架勢奇爸"/>
    <s v="G312"/>
    <s v="蔡明紹"/>
    <s v="告東尼"/>
    <n v="118"/>
    <n v="1141"/>
    <n v="8"/>
    <s v="4-1/2"/>
    <s v="10                                                        10                                                        10                                                        9                                                        "/>
    <s v="1:41.81"/>
    <n v="7.9"/>
  </r>
  <r>
    <s v="2024/09/11"/>
    <x v="15"/>
    <s v="HV"/>
    <n v="6"/>
    <s v="第四班 "/>
    <n v="1650"/>
    <s v="公益金盃（讓賽）"/>
    <s v="草地 - &quot;A&quot; 賽道"/>
    <s v="27.69"/>
    <s v="51.66"/>
    <s v="1:15.86"/>
    <s v="1:41.07"/>
    <m/>
    <m/>
    <n v="10"/>
    <n v="5"/>
    <s v="雙贏"/>
    <s v="H382"/>
    <s v="周俊樂"/>
    <s v="容天鵬"/>
    <n v="124"/>
    <n v="1106"/>
    <n v="12"/>
    <s v="5-1/4"/>
    <s v="3                                                        2                                                        3                                                        10                                                        "/>
    <s v="1:41.91"/>
    <n v="11"/>
  </r>
  <r>
    <s v="2024/09/11"/>
    <x v="15"/>
    <s v="HV"/>
    <n v="6"/>
    <s v="第四班 "/>
    <n v="1650"/>
    <s v="公益金盃（讓賽）"/>
    <s v="草地 - &quot;A&quot; 賽道"/>
    <s v="27.69"/>
    <s v="51.66"/>
    <s v="1:15.86"/>
    <s v="1:41.07"/>
    <m/>
    <m/>
    <n v="11"/>
    <n v="7"/>
    <s v="健康之星"/>
    <s v="G374"/>
    <s v="班德禮"/>
    <s v="告東尼"/>
    <n v="124"/>
    <n v="1059"/>
    <n v="6"/>
    <s v="6-1/2"/>
    <s v="8                                                        9                                                        9                                                        11                                                        "/>
    <s v="1:42.09"/>
    <n v="23"/>
  </r>
  <r>
    <s v="2024/09/11"/>
    <x v="15"/>
    <s v="HV"/>
    <n v="6"/>
    <s v="第四班 "/>
    <n v="1650"/>
    <s v="公益金盃（讓賽）"/>
    <s v="草地 - &quot;A&quot; 賽道"/>
    <s v="27.69"/>
    <s v="51.66"/>
    <s v="1:15.86"/>
    <s v="1:41.07"/>
    <m/>
    <m/>
    <n v="12"/>
    <n v="8"/>
    <s v="超勁寶寶"/>
    <s v="G364"/>
    <s v="霍宏聲"/>
    <s v="廖康銘"/>
    <n v="123"/>
    <n v="1147"/>
    <n v="11"/>
    <s v="8-1/4"/>
    <s v="2                                                        3                                                        2                                                        12                                                        "/>
    <s v="1:42.39"/>
    <n v="29"/>
  </r>
  <r>
    <s v="2024/09/11"/>
    <x v="16"/>
    <s v="HV"/>
    <n v="7"/>
    <s v="第三班 "/>
    <n v="1650"/>
    <s v="海美讓賽"/>
    <s v="草地 - &quot;A&quot; 賽道"/>
    <s v="27.89"/>
    <s v="51.13"/>
    <s v="1:15.89"/>
    <s v="1:41.03"/>
    <m/>
    <m/>
    <n v="1"/>
    <n v="4"/>
    <s v="喜蓮勇略"/>
    <s v="J207"/>
    <s v="布文"/>
    <s v="沈集成"/>
    <n v="128"/>
    <n v="1017"/>
    <n v="5"/>
    <s v="-"/>
    <s v="1                                                        1                                                        1                                                        1                                                        "/>
    <s v="1:41.03"/>
    <n v="2.4"/>
  </r>
  <r>
    <s v="2024/09/11"/>
    <x v="16"/>
    <s v="HV"/>
    <n v="7"/>
    <s v="第三班 "/>
    <n v="1650"/>
    <s v="海美讓賽"/>
    <s v="草地 - &quot;A&quot; 賽道"/>
    <s v="27.89"/>
    <s v="51.13"/>
    <s v="1:15.89"/>
    <s v="1:41.03"/>
    <m/>
    <m/>
    <n v="2"/>
    <n v="5"/>
    <s v="建測羣英"/>
    <s v="H070"/>
    <s v="田泰安"/>
    <s v="大衛希斯"/>
    <n v="128"/>
    <n v="1141"/>
    <n v="4"/>
    <s v="1/2"/>
    <s v="3                                                        3                                                        3                                                        2                                                        "/>
    <s v="1:41.14"/>
    <n v="16"/>
  </r>
  <r>
    <s v="2024/09/11"/>
    <x v="16"/>
    <s v="HV"/>
    <n v="7"/>
    <s v="第三班 "/>
    <n v="1650"/>
    <s v="海美讓賽"/>
    <s v="草地 - &quot;A&quot; 賽道"/>
    <s v="27.89"/>
    <s v="51.13"/>
    <s v="1:15.89"/>
    <s v="1:41.03"/>
    <m/>
    <m/>
    <n v="3"/>
    <n v="11"/>
    <s v="我做到"/>
    <s v="H381"/>
    <s v="艾兆禮"/>
    <s v="伍鵬志"/>
    <n v="116"/>
    <n v="1110"/>
    <n v="10"/>
    <s v="1-1/4"/>
    <s v="9                                                        9                                                        9                                                        3                                                        "/>
    <s v="1:41.23"/>
    <n v="10"/>
  </r>
  <r>
    <s v="2024/09/11"/>
    <x v="16"/>
    <s v="HV"/>
    <n v="7"/>
    <s v="第三班 "/>
    <n v="1650"/>
    <s v="海美讓賽"/>
    <s v="草地 - &quot;A&quot; 賽道"/>
    <s v="27.89"/>
    <s v="51.13"/>
    <s v="1:15.89"/>
    <s v="1:41.03"/>
    <m/>
    <m/>
    <n v="4"/>
    <n v="10"/>
    <s v="駟跑得"/>
    <s v="G095"/>
    <s v="希威森"/>
    <s v="廖康銘"/>
    <n v="119"/>
    <n v="1172"/>
    <n v="8"/>
    <s v="2"/>
    <s v="10                                                        10                                                        10                                                        4                                                        "/>
    <s v="1:41.35"/>
    <n v="5.6"/>
  </r>
  <r>
    <s v="2024/09/11"/>
    <x v="16"/>
    <s v="HV"/>
    <n v="7"/>
    <s v="第三班 "/>
    <n v="1650"/>
    <s v="海美讓賽"/>
    <s v="草地 - &quot;A&quot; 賽道"/>
    <s v="27.89"/>
    <s v="51.13"/>
    <s v="1:15.89"/>
    <s v="1:41.03"/>
    <m/>
    <m/>
    <n v="5"/>
    <n v="6"/>
    <s v="大學生"/>
    <s v="H116"/>
    <s v="蔡明紹"/>
    <s v="韋達"/>
    <n v="125"/>
    <n v="1214"/>
    <n v="11"/>
    <s v="2-1/2"/>
    <s v="8                                                        8                                                        8                                                        5                                                        "/>
    <s v="1:41.42"/>
    <n v="43"/>
  </r>
  <r>
    <s v="2024/09/11"/>
    <x v="16"/>
    <s v="HV"/>
    <n v="7"/>
    <s v="第三班 "/>
    <n v="1650"/>
    <s v="海美讓賽"/>
    <s v="草地 - &quot;A&quot; 賽道"/>
    <s v="27.89"/>
    <s v="51.13"/>
    <s v="1:15.89"/>
    <s v="1:41.03"/>
    <m/>
    <m/>
    <n v="6"/>
    <n v="7"/>
    <s v="燊榮之星"/>
    <s v="G071"/>
    <s v="陳嘉熙"/>
    <s v="沈集成"/>
    <n v="118"/>
    <n v="1195"/>
    <n v="7"/>
    <s v="3"/>
    <s v="6                                                        7                                                        5                                                        6                                                        "/>
    <s v="1:41.50"/>
    <n v="20"/>
  </r>
  <r>
    <s v="2024/09/11"/>
    <x v="16"/>
    <s v="HV"/>
    <n v="7"/>
    <s v="第三班 "/>
    <n v="1650"/>
    <s v="海美讓賽"/>
    <s v="草地 - &quot;A&quot; 賽道"/>
    <s v="27.89"/>
    <s v="51.13"/>
    <s v="1:15.89"/>
    <s v="1:41.03"/>
    <m/>
    <m/>
    <n v="7"/>
    <n v="1"/>
    <s v="博望坡"/>
    <s v="H265"/>
    <s v="霍宏聲"/>
    <s v="呂健威"/>
    <n v="135"/>
    <n v="1038"/>
    <n v="2"/>
    <s v="3-1/2"/>
    <s v="7                                                        6                                                        7                                                        7                                                        "/>
    <s v="1:41.59"/>
    <n v="9.6999999999999993"/>
  </r>
  <r>
    <s v="2024/09/11"/>
    <x v="16"/>
    <s v="HV"/>
    <n v="7"/>
    <s v="第三班 "/>
    <n v="1650"/>
    <s v="海美讓賽"/>
    <s v="草地 - &quot;A&quot; 賽道"/>
    <s v="27.89"/>
    <s v="51.13"/>
    <s v="1:15.89"/>
    <s v="1:41.03"/>
    <m/>
    <m/>
    <n v="8"/>
    <n v="9"/>
    <s v="本領非凡"/>
    <s v="J137"/>
    <s v="潘明輝"/>
    <s v="羅富全"/>
    <n v="119"/>
    <n v="1043"/>
    <n v="6"/>
    <s v="4-1/4"/>
    <s v="11                                                        11                                                        11                                                        8                                                        "/>
    <s v="1:41.72"/>
    <n v="20"/>
  </r>
  <r>
    <s v="2024/09/11"/>
    <x v="16"/>
    <s v="HV"/>
    <n v="7"/>
    <s v="第三班 "/>
    <n v="1650"/>
    <s v="海美讓賽"/>
    <s v="草地 - &quot;A&quot; 賽道"/>
    <s v="27.89"/>
    <s v="51.13"/>
    <s v="1:15.89"/>
    <s v="1:41.03"/>
    <m/>
    <m/>
    <n v="9"/>
    <n v="8"/>
    <s v="加非凡"/>
    <s v="H147"/>
    <s v="黃智弘"/>
    <s v="方嘉柏"/>
    <n v="114"/>
    <n v="1097"/>
    <n v="3"/>
    <s v="5-1/2"/>
    <s v="2                                                        2                                                        2                                                        9                                                        "/>
    <s v="1:41.90"/>
    <n v="12"/>
  </r>
  <r>
    <s v="2024/09/11"/>
    <x v="16"/>
    <s v="HV"/>
    <n v="7"/>
    <s v="第三班 "/>
    <n v="1650"/>
    <s v="海美讓賽"/>
    <s v="草地 - &quot;A&quot; 賽道"/>
    <s v="27.89"/>
    <s v="51.13"/>
    <s v="1:15.89"/>
    <s v="1:41.03"/>
    <m/>
    <m/>
    <n v="10"/>
    <n v="2"/>
    <s v="浪漫老撾"/>
    <s v="G476"/>
    <s v="梁家俊"/>
    <s v="巫偉傑"/>
    <n v="131"/>
    <n v="1140"/>
    <n v="9"/>
    <s v="7"/>
    <s v="4                                                        4                                                        4                                                        10                                                        "/>
    <s v="1:42.16"/>
    <n v="13"/>
  </r>
  <r>
    <s v="2024/09/11"/>
    <x v="16"/>
    <s v="HV"/>
    <n v="7"/>
    <s v="第三班 "/>
    <n v="1650"/>
    <s v="海美讓賽"/>
    <s v="草地 - &quot;A&quot; 賽道"/>
    <s v="27.89"/>
    <s v="51.13"/>
    <s v="1:15.89"/>
    <s v="1:41.03"/>
    <m/>
    <m/>
    <n v="11"/>
    <n v="3"/>
    <s v="開心勇駒"/>
    <s v="H451"/>
    <s v="鍾易禮"/>
    <s v="告東尼"/>
    <n v="127"/>
    <n v="1122"/>
    <n v="1"/>
    <s v="21-1/4"/>
    <s v="5                                                        5                                                        6                                                        11                                                        "/>
    <s v="1:44.42"/>
    <n v="11"/>
  </r>
  <r>
    <s v="2024/09/11"/>
    <x v="17"/>
    <s v="HV"/>
    <n v="8"/>
    <s v="第三班 "/>
    <n v="1200"/>
    <s v="麗都讓賽"/>
    <s v="草地 - &quot;A&quot; 賽道"/>
    <s v="23.25"/>
    <s v="46.57"/>
    <s v="1:10.83"/>
    <m/>
    <m/>
    <m/>
    <n v="1"/>
    <n v="8"/>
    <s v="時尚風趣"/>
    <s v="J164"/>
    <s v="周俊樂"/>
    <s v="容天鵬"/>
    <n v="122"/>
    <n v="1105"/>
    <n v="5"/>
    <s v="-"/>
    <s v="5                                                        5                                                        1                                                        "/>
    <s v="1:10.83"/>
    <n v="4.3"/>
  </r>
  <r>
    <s v="2024/09/11"/>
    <x v="17"/>
    <s v="HV"/>
    <n v="8"/>
    <s v="第三班 "/>
    <n v="1200"/>
    <s v="麗都讓賽"/>
    <s v="草地 - &quot;A&quot; 賽道"/>
    <s v="23.25"/>
    <s v="46.57"/>
    <s v="1:10.83"/>
    <m/>
    <m/>
    <m/>
    <n v="2"/>
    <n v="1"/>
    <s v="明心知遇"/>
    <s v="H256"/>
    <s v="布文"/>
    <s v="蔡約翰"/>
    <n v="135"/>
    <n v="1113"/>
    <n v="11"/>
    <s v="頸位"/>
    <s v="12                                                        12                                                        2                                                        "/>
    <s v="1:10.87"/>
    <n v="14"/>
  </r>
  <r>
    <s v="2024/09/11"/>
    <x v="17"/>
    <s v="HV"/>
    <n v="8"/>
    <s v="第三班 "/>
    <n v="1200"/>
    <s v="麗都讓賽"/>
    <s v="草地 - &quot;A&quot; 賽道"/>
    <s v="23.25"/>
    <s v="46.57"/>
    <s v="1:10.83"/>
    <m/>
    <m/>
    <m/>
    <n v="3"/>
    <n v="6"/>
    <s v="幸運旅程"/>
    <s v="E385"/>
    <s v="潘明輝"/>
    <s v="羅富全"/>
    <n v="123"/>
    <n v="1151"/>
    <n v="6"/>
    <s v="1-3/4"/>
    <s v="8                                                        8                                                        3                                                        "/>
    <s v="1:11.10"/>
    <n v="39"/>
  </r>
  <r>
    <s v="2024/09/11"/>
    <x v="17"/>
    <s v="HV"/>
    <n v="8"/>
    <s v="第三班 "/>
    <n v="1200"/>
    <s v="麗都讓賽"/>
    <s v="草地 - &quot;A&quot; 賽道"/>
    <s v="23.25"/>
    <s v="46.57"/>
    <s v="1:10.83"/>
    <m/>
    <m/>
    <m/>
    <n v="4"/>
    <n v="9"/>
    <s v="正氣青驅"/>
    <s v="H059"/>
    <s v="艾道拿"/>
    <s v="告東尼"/>
    <n v="123"/>
    <n v="1164"/>
    <n v="4"/>
    <s v="2-1/2"/>
    <s v="9                                                        9                                                        4                                                        "/>
    <s v="1:11.24"/>
    <n v="9.6"/>
  </r>
  <r>
    <s v="2024/09/11"/>
    <x v="17"/>
    <s v="HV"/>
    <n v="8"/>
    <s v="第三班 "/>
    <n v="1200"/>
    <s v="麗都讓賽"/>
    <s v="草地 - &quot;A&quot; 賽道"/>
    <s v="23.25"/>
    <s v="46.57"/>
    <s v="1:10.83"/>
    <m/>
    <m/>
    <m/>
    <n v="5"/>
    <n v="11"/>
    <s v="皇帝英明"/>
    <s v="G264"/>
    <s v="班德禮"/>
    <s v="韋達"/>
    <n v="119"/>
    <n v="1108"/>
    <n v="2"/>
    <s v="3"/>
    <s v="6                                                        7                                                        5                                                        "/>
    <s v="1:11.29"/>
    <n v="8.4"/>
  </r>
  <r>
    <s v="2024/09/11"/>
    <x v="17"/>
    <s v="HV"/>
    <n v="8"/>
    <s v="第三班 "/>
    <n v="1200"/>
    <s v="麗都讓賽"/>
    <s v="草地 - &quot;A&quot; 賽道"/>
    <s v="23.25"/>
    <s v="46.57"/>
    <s v="1:10.83"/>
    <m/>
    <m/>
    <m/>
    <n v="6"/>
    <n v="4"/>
    <s v="金發盛世"/>
    <s v="E490"/>
    <s v="何澤堯"/>
    <s v="呂健威"/>
    <n v="128"/>
    <n v="1064"/>
    <n v="12"/>
    <s v="3-1/4"/>
    <s v="11                                                        11                                                        6                                                        "/>
    <s v="1:11.35"/>
    <n v="59"/>
  </r>
  <r>
    <s v="2024/09/11"/>
    <x v="17"/>
    <s v="HV"/>
    <n v="8"/>
    <s v="第三班 "/>
    <n v="1200"/>
    <s v="麗都讓賽"/>
    <s v="草地 - &quot;A&quot; 賽道"/>
    <s v="23.25"/>
    <s v="46.57"/>
    <s v="1:10.83"/>
    <m/>
    <m/>
    <m/>
    <n v="7"/>
    <n v="5"/>
    <s v="快搏"/>
    <s v="E434"/>
    <s v="董明朗"/>
    <s v="賀賢"/>
    <n v="128"/>
    <n v="1119"/>
    <n v="1"/>
    <s v="3-1/2"/>
    <s v="7                                                        6                                                        7                                                        "/>
    <s v="1:11.40"/>
    <n v="13"/>
  </r>
  <r>
    <s v="2024/09/11"/>
    <x v="17"/>
    <s v="HV"/>
    <n v="8"/>
    <s v="第三班 "/>
    <n v="1200"/>
    <s v="麗都讓賽"/>
    <s v="草地 - &quot;A&quot; 賽道"/>
    <s v="23.25"/>
    <s v="46.57"/>
    <s v="1:10.83"/>
    <m/>
    <m/>
    <m/>
    <n v="8"/>
    <n v="2"/>
    <s v="鈁糖武士"/>
    <s v="G016"/>
    <s v="黃智弘"/>
    <s v="方嘉柏"/>
    <n v="125"/>
    <n v="1098"/>
    <n v="3"/>
    <s v="4-1/2"/>
    <s v="10                                                        10                                                        8                                                        "/>
    <s v="1:11.54"/>
    <n v="10"/>
  </r>
  <r>
    <s v="2024/09/11"/>
    <x v="17"/>
    <s v="HV"/>
    <n v="8"/>
    <s v="第三班 "/>
    <n v="1200"/>
    <s v="麗都讓賽"/>
    <s v="草地 - &quot;A&quot; 賽道"/>
    <s v="23.25"/>
    <s v="46.57"/>
    <s v="1:10.83"/>
    <m/>
    <m/>
    <m/>
    <n v="9"/>
    <n v="10"/>
    <s v="嘉應喝彩"/>
    <s v="H369"/>
    <s v="潘頓"/>
    <s v="伍鵬志"/>
    <n v="122"/>
    <n v="1231"/>
    <n v="9"/>
    <s v="5-1/2"/>
    <s v="3                                                        4                                                        9                                                        "/>
    <s v="1:11.70"/>
    <n v="2.5"/>
  </r>
  <r>
    <s v="2024/09/11"/>
    <x v="17"/>
    <s v="HV"/>
    <n v="8"/>
    <s v="第三班 "/>
    <n v="1200"/>
    <s v="麗都讓賽"/>
    <s v="草地 - &quot;A&quot; 賽道"/>
    <s v="23.25"/>
    <s v="46.57"/>
    <s v="1:10.83"/>
    <m/>
    <m/>
    <m/>
    <n v="10"/>
    <n v="3"/>
    <s v="天足貓"/>
    <s v="G166"/>
    <s v="賀銘年"/>
    <s v="巫偉傑"/>
    <n v="130"/>
    <n v="1091"/>
    <n v="7"/>
    <s v="8"/>
    <s v="4                                                        3                                                        10                                                        "/>
    <s v="1:12.12"/>
    <n v="35"/>
  </r>
  <r>
    <s v="2024/09/11"/>
    <x v="17"/>
    <s v="HV"/>
    <n v="8"/>
    <s v="第三班 "/>
    <n v="1200"/>
    <s v="麗都讓賽"/>
    <s v="草地 - &quot;A&quot; 賽道"/>
    <s v="23.25"/>
    <s v="46.57"/>
    <s v="1:10.83"/>
    <m/>
    <m/>
    <m/>
    <n v="11"/>
    <n v="12"/>
    <s v="心想事成"/>
    <s v="G012"/>
    <s v="希威森"/>
    <s v="廖康銘"/>
    <n v="119"/>
    <n v="1247"/>
    <n v="10"/>
    <s v="10-1/2"/>
    <s v="2                                                        2                                                        11                                                        "/>
    <s v="1:12.49"/>
    <n v="22"/>
  </r>
  <r>
    <s v="2024/09/11"/>
    <x v="17"/>
    <s v="HV"/>
    <n v="8"/>
    <s v="第三班 "/>
    <n v="1200"/>
    <s v="麗都讓賽"/>
    <s v="草地 - &quot;A&quot; 賽道"/>
    <s v="23.25"/>
    <s v="46.57"/>
    <s v="1:10.83"/>
    <m/>
    <m/>
    <m/>
    <n v="12"/>
    <n v="7"/>
    <s v="有鴻利"/>
    <s v="E184"/>
    <s v="霍宏聲"/>
    <s v="姚本輝"/>
    <n v="124"/>
    <n v="1255"/>
    <n v="8"/>
    <s v="14"/>
    <s v="1                                                        1                                                        12                                                        "/>
    <s v="1:13.08"/>
    <n v="65"/>
  </r>
  <r>
    <s v="2024/09/15"/>
    <x v="18"/>
    <s v="ST"/>
    <n v="1"/>
    <s v="第四班 "/>
    <n v="1600"/>
    <s v="康東讓賽"/>
    <s v="草地 - &quot;A+3&quot; 賽道"/>
    <s v="24.28"/>
    <s v="47.22"/>
    <s v="1:10.63"/>
    <s v="1:33.70"/>
    <m/>
    <m/>
    <n v="1"/>
    <n v="3"/>
    <s v="共享富裕"/>
    <s v="J390"/>
    <s v="布文"/>
    <s v="方嘉柏"/>
    <n v="127"/>
    <n v="1026"/>
    <n v="4"/>
    <s v="-"/>
    <s v="7                                                        8                                                        7                                                        1                                                        "/>
    <s v="1:33.70"/>
    <n v="2"/>
  </r>
  <r>
    <s v="2024/09/15"/>
    <x v="18"/>
    <s v="ST"/>
    <n v="1"/>
    <s v="第四班 "/>
    <n v="1600"/>
    <s v="康東讓賽"/>
    <s v="草地 - &quot;A+3&quot; 賽道"/>
    <s v="24.28"/>
    <s v="47.22"/>
    <s v="1:10.63"/>
    <s v="1:33.70"/>
    <m/>
    <m/>
    <n v="2"/>
    <n v="9"/>
    <s v="精算特殊"/>
    <s v="H354"/>
    <s v="希威森"/>
    <s v="容天鵬"/>
    <n v="117"/>
    <n v="1067"/>
    <n v="5"/>
    <s v="頸位"/>
    <s v="6                                                        6                                                        6                                                        2                                                        "/>
    <s v="1:33.77"/>
    <n v="5.8"/>
  </r>
  <r>
    <s v="2024/09/15"/>
    <x v="18"/>
    <s v="ST"/>
    <n v="1"/>
    <s v="第四班 "/>
    <n v="1600"/>
    <s v="康東讓賽"/>
    <s v="草地 - &quot;A+3&quot; 賽道"/>
    <s v="24.28"/>
    <s v="47.22"/>
    <s v="1:10.63"/>
    <s v="1:33.70"/>
    <m/>
    <m/>
    <n v="3"/>
    <n v="8"/>
    <s v="神駒馬靈"/>
    <s v="J162"/>
    <s v="潘明輝"/>
    <s v="伍鵬志"/>
    <n v="117"/>
    <n v="1110"/>
    <n v="3"/>
    <s v="1/2"/>
    <s v="2                                                        3                                                        3                                                        3                                                        "/>
    <s v="1:33.80"/>
    <n v="9"/>
  </r>
  <r>
    <s v="2024/09/15"/>
    <x v="18"/>
    <s v="ST"/>
    <n v="1"/>
    <s v="第四班 "/>
    <n v="1600"/>
    <s v="康東讓賽"/>
    <s v="草地 - &quot;A+3&quot; 賽道"/>
    <s v="24.28"/>
    <s v="47.22"/>
    <s v="1:10.63"/>
    <s v="1:33.70"/>
    <m/>
    <m/>
    <n v="4"/>
    <n v="5"/>
    <s v="英駿飛駒"/>
    <s v="H376"/>
    <s v="田泰安"/>
    <s v="韋達"/>
    <n v="125"/>
    <n v="1190"/>
    <n v="2"/>
    <s v="2-3/4"/>
    <s v="4                                                        4                                                        4                                                        4                                                        "/>
    <s v="1:34.14"/>
    <n v="4.8"/>
  </r>
  <r>
    <s v="2024/09/15"/>
    <x v="18"/>
    <s v="ST"/>
    <n v="1"/>
    <s v="第四班 "/>
    <n v="1600"/>
    <s v="康東讓賽"/>
    <s v="草地 - &quot;A+3&quot; 賽道"/>
    <s v="24.28"/>
    <s v="47.22"/>
    <s v="1:10.63"/>
    <s v="1:33.70"/>
    <m/>
    <m/>
    <n v="5"/>
    <n v="4"/>
    <s v="綠色好運"/>
    <s v="J083"/>
    <s v="巴度"/>
    <s v="姚本輝"/>
    <n v="127"/>
    <n v="1143"/>
    <n v="1"/>
    <s v="4"/>
    <s v="5                                                        5                                                        5                                                        5                                                        "/>
    <s v="1:34.36"/>
    <n v="24"/>
  </r>
  <r>
    <s v="2024/09/15"/>
    <x v="18"/>
    <s v="ST"/>
    <n v="1"/>
    <s v="第四班 "/>
    <n v="1600"/>
    <s v="康東讓賽"/>
    <s v="草地 - &quot;A+3&quot; 賽道"/>
    <s v="24.28"/>
    <s v="47.22"/>
    <s v="1:10.63"/>
    <s v="1:33.70"/>
    <m/>
    <m/>
    <n v="6"/>
    <n v="6"/>
    <s v="久久為金"/>
    <s v="J110"/>
    <s v="黃寶妮"/>
    <s v="賀賢"/>
    <n v="115"/>
    <n v="1166"/>
    <n v="6"/>
    <s v="6"/>
    <s v="1                                                        1                                                        1                                                        6                                                        "/>
    <s v="1:34.66"/>
    <n v="16"/>
  </r>
  <r>
    <s v="2024/09/15"/>
    <x v="18"/>
    <s v="ST"/>
    <n v="1"/>
    <s v="第四班 "/>
    <n v="1600"/>
    <s v="康東讓賽"/>
    <s v="草地 - &quot;A+3&quot; 賽道"/>
    <s v="24.28"/>
    <s v="47.22"/>
    <s v="1:10.63"/>
    <s v="1:33.70"/>
    <m/>
    <m/>
    <n v="7"/>
    <n v="7"/>
    <s v="美麗多盈"/>
    <s v="G477"/>
    <s v="艾道拿"/>
    <s v="告東尼"/>
    <n v="121"/>
    <n v="1067"/>
    <n v="7"/>
    <s v="6-1/4"/>
    <s v="8                                                        7                                                        8                                                        7                                                        "/>
    <s v="1:34.70"/>
    <n v="10"/>
  </r>
  <r>
    <s v="2024/09/15"/>
    <x v="18"/>
    <s v="ST"/>
    <n v="1"/>
    <s v="第四班 "/>
    <n v="1600"/>
    <s v="康東讓賽"/>
    <s v="草地 - &quot;A+3&quot; 賽道"/>
    <s v="24.28"/>
    <s v="47.22"/>
    <s v="1:10.63"/>
    <s v="1:33.70"/>
    <m/>
    <m/>
    <n v="8"/>
    <n v="1"/>
    <s v="君智盛"/>
    <s v="J213"/>
    <s v="梁家俊"/>
    <s v="姚本輝"/>
    <n v="135"/>
    <n v="1087"/>
    <n v="8"/>
    <s v="6-3/4"/>
    <s v="3                                                        2                                                        2                                                        8                                                        "/>
    <s v="1:34.76"/>
    <n v="32"/>
  </r>
  <r>
    <s v="2024/09/15"/>
    <x v="18"/>
    <s v="ST"/>
    <n v="1"/>
    <s v="第四班 "/>
    <n v="1600"/>
    <s v="康東讓賽"/>
    <s v="草地 - &quot;A+3&quot; 賽道"/>
    <s v="24.28"/>
    <s v="47.22"/>
    <s v="1:10.63"/>
    <s v="1:33.70"/>
    <m/>
    <m/>
    <n v="9"/>
    <n v="2"/>
    <s v="幸運同行"/>
    <s v="J331"/>
    <s v="艾兆禮"/>
    <s v="蔡約翰"/>
    <n v="133"/>
    <n v="1003"/>
    <n v="9"/>
    <s v="10"/>
    <s v="9                                                        9                                                        9                                                        9                                                        "/>
    <s v="1:35.31"/>
    <n v="60"/>
  </r>
  <r>
    <s v="2024/09/15"/>
    <x v="19"/>
    <s v="ST"/>
    <n v="2"/>
    <s v="第五班 "/>
    <n v="1400"/>
    <s v="華富讓賽"/>
    <s v="草地 - &quot;A+3&quot; 賽道"/>
    <s v="13.51"/>
    <s v="35.77"/>
    <s v="58.92"/>
    <s v="1:21.92"/>
    <m/>
    <m/>
    <n v="1"/>
    <n v="1"/>
    <s v="旋風傳奇"/>
    <s v="J152"/>
    <s v="潘明輝"/>
    <s v="伍鵬志"/>
    <n v="129"/>
    <n v="1128"/>
    <n v="8"/>
    <s v="-"/>
    <s v="4                                                        4                                                        3                                                        1                                                        "/>
    <s v="1:21.92"/>
    <n v="17"/>
  </r>
  <r>
    <s v="2024/09/15"/>
    <x v="19"/>
    <s v="ST"/>
    <n v="2"/>
    <s v="第五班 "/>
    <n v="1400"/>
    <s v="華富讓賽"/>
    <s v="草地 - &quot;A+3&quot; 賽道"/>
    <s v="13.51"/>
    <s v="35.77"/>
    <s v="58.92"/>
    <s v="1:21.92"/>
    <m/>
    <m/>
    <n v="2"/>
    <n v="12"/>
    <s v="可愛新星"/>
    <s v="H291"/>
    <s v="潘頓"/>
    <s v="葉楚航"/>
    <n v="120"/>
    <n v="1099"/>
    <n v="3"/>
    <s v="1-1/4"/>
    <s v="7                                                        8                                                        7                                                        2                                                        "/>
    <s v="1:22.11"/>
    <n v="1.8"/>
  </r>
  <r>
    <s v="2024/09/15"/>
    <x v="19"/>
    <s v="ST"/>
    <n v="2"/>
    <s v="第五班 "/>
    <n v="1400"/>
    <s v="華富讓賽"/>
    <s v="草地 - &quot;A+3&quot; 賽道"/>
    <s v="13.51"/>
    <s v="35.77"/>
    <s v="58.92"/>
    <s v="1:21.92"/>
    <m/>
    <m/>
    <n v="3"/>
    <n v="6"/>
    <s v="喜勝威龍"/>
    <s v="G395"/>
    <s v="黃智弘"/>
    <s v="大衛希斯"/>
    <n v="121"/>
    <n v="1115"/>
    <n v="4"/>
    <s v="1-3/4"/>
    <s v="3                                                        3                                                        4                                                        3                                                        "/>
    <s v="1:22.18"/>
    <n v="6.2"/>
  </r>
  <r>
    <s v="2024/09/15"/>
    <x v="19"/>
    <s v="ST"/>
    <n v="2"/>
    <s v="第五班 "/>
    <n v="1400"/>
    <s v="華富讓賽"/>
    <s v="草地 - &quot;A+3&quot; 賽道"/>
    <s v="13.51"/>
    <s v="35.77"/>
    <s v="58.92"/>
    <s v="1:21.92"/>
    <m/>
    <m/>
    <n v="4"/>
    <n v="5"/>
    <s v="朗日雪峰"/>
    <s v="J187"/>
    <s v="巴度"/>
    <s v="方嘉柏"/>
    <n v="129"/>
    <n v="1243"/>
    <n v="1"/>
    <s v="2-1/4"/>
    <s v="5                                                        5                                                        6                                                        4                                                        "/>
    <s v="1:22.29"/>
    <n v="26"/>
  </r>
  <r>
    <s v="2024/09/15"/>
    <x v="19"/>
    <s v="ST"/>
    <n v="2"/>
    <s v="第五班 "/>
    <n v="1400"/>
    <s v="華富讓賽"/>
    <s v="草地 - &quot;A+3&quot; 賽道"/>
    <s v="13.51"/>
    <s v="35.77"/>
    <s v="58.92"/>
    <s v="1:21.92"/>
    <m/>
    <m/>
    <n v="5"/>
    <n v="8"/>
    <s v="星運皇爵"/>
    <s v="H489"/>
    <s v="布文"/>
    <s v="方嘉柏"/>
    <n v="127"/>
    <n v="1085"/>
    <n v="10"/>
    <s v="2-1/2"/>
    <s v="11                                                        9                                                        9                                                        5                                                        "/>
    <s v="1:22.33"/>
    <n v="9.3000000000000007"/>
  </r>
  <r>
    <s v="2024/09/15"/>
    <x v="19"/>
    <s v="ST"/>
    <n v="2"/>
    <s v="第五班 "/>
    <n v="1400"/>
    <s v="華富讓賽"/>
    <s v="草地 - &quot;A+3&quot; 賽道"/>
    <s v="13.51"/>
    <s v="35.77"/>
    <s v="58.92"/>
    <s v="1:21.92"/>
    <m/>
    <m/>
    <n v="6"/>
    <n v="11"/>
    <s v="荃程路通"/>
    <s v="E403"/>
    <s v="梁家俊"/>
    <s v="文家良"/>
    <n v="121"/>
    <n v="1097"/>
    <n v="11"/>
    <s v="3"/>
    <s v="1                                                        1                                                        1                                                        6                                                        "/>
    <s v="1:22.40"/>
    <n v="18"/>
  </r>
  <r>
    <s v="2024/09/15"/>
    <x v="19"/>
    <s v="ST"/>
    <n v="2"/>
    <s v="第五班 "/>
    <n v="1400"/>
    <s v="華富讓賽"/>
    <s v="草地 - &quot;A+3&quot; 賽道"/>
    <s v="13.51"/>
    <s v="35.77"/>
    <s v="58.92"/>
    <s v="1:21.92"/>
    <m/>
    <m/>
    <n v="7"/>
    <n v="9"/>
    <s v="最多歡笑"/>
    <s v="G251"/>
    <s v="蔡明紹"/>
    <s v="巫偉傑"/>
    <n v="125"/>
    <n v="1081"/>
    <n v="2"/>
    <s v="3-1/4"/>
    <s v="8                                                        7                                                        8                                                        7                                                        "/>
    <s v="1:22.43"/>
    <n v="24"/>
  </r>
  <r>
    <s v="2024/09/15"/>
    <x v="19"/>
    <s v="ST"/>
    <n v="2"/>
    <s v="第五班 "/>
    <n v="1400"/>
    <s v="華富讓賽"/>
    <s v="草地 - &quot;A+3&quot; 賽道"/>
    <s v="13.51"/>
    <s v="35.77"/>
    <s v="58.92"/>
    <s v="1:21.92"/>
    <m/>
    <m/>
    <n v="8"/>
    <n v="10"/>
    <s v="星火燎原"/>
    <s v="J150"/>
    <s v="田泰安"/>
    <s v="徐雨石"/>
    <n v="125"/>
    <n v="1123"/>
    <n v="12"/>
    <s v="5"/>
    <s v="6                                                        6                                                        5                                                        8                                                        "/>
    <s v="1:22.74"/>
    <n v="14"/>
  </r>
  <r>
    <s v="2024/09/15"/>
    <x v="19"/>
    <s v="ST"/>
    <n v="2"/>
    <s v="第五班 "/>
    <n v="1400"/>
    <s v="華富讓賽"/>
    <s v="草地 - &quot;A+3&quot; 賽道"/>
    <s v="13.51"/>
    <s v="35.77"/>
    <s v="58.92"/>
    <s v="1:21.92"/>
    <m/>
    <m/>
    <n v="9"/>
    <n v="4"/>
    <s v="勇冠皇子"/>
    <s v="H268"/>
    <s v="湯普新"/>
    <s v="黎昭昇"/>
    <n v="129"/>
    <n v="1162"/>
    <n v="9"/>
    <s v="5-1/2"/>
    <s v="12                                                        12                                                        11                                                        9                                                        "/>
    <s v="1:22.81"/>
    <n v="96"/>
  </r>
  <r>
    <s v="2024/09/15"/>
    <x v="19"/>
    <s v="ST"/>
    <n v="2"/>
    <s v="第五班 "/>
    <n v="1400"/>
    <s v="華富讓賽"/>
    <s v="草地 - &quot;A+3&quot; 賽道"/>
    <s v="13.51"/>
    <s v="35.77"/>
    <s v="58.92"/>
    <s v="1:21.92"/>
    <m/>
    <m/>
    <n v="10"/>
    <n v="2"/>
    <s v="全神貫注"/>
    <s v="H465"/>
    <s v="霍宏聲"/>
    <s v="姚本輝"/>
    <n v="131"/>
    <n v="1056"/>
    <n v="5"/>
    <s v="7-1/4"/>
    <s v="2                                                        2                                                        2                                                        10                                                        "/>
    <s v="1:23.07"/>
    <n v="13"/>
  </r>
  <r>
    <s v="2024/09/15"/>
    <x v="19"/>
    <s v="ST"/>
    <n v="2"/>
    <s v="第五班 "/>
    <n v="1400"/>
    <s v="華富讓賽"/>
    <s v="草地 - &quot;A+3&quot; 賽道"/>
    <s v="13.51"/>
    <s v="35.77"/>
    <s v="58.92"/>
    <s v="1:21.92"/>
    <m/>
    <m/>
    <n v="11"/>
    <n v="3"/>
    <s v="永勝金駒"/>
    <s v="H471"/>
    <s v="周俊樂"/>
    <s v="丁冠豪"/>
    <n v="127"/>
    <n v="1038"/>
    <n v="7"/>
    <s v="9-1/4"/>
    <s v="9                                                        10                                                        12                                                        11                                                        "/>
    <s v="1:23.42"/>
    <n v="31"/>
  </r>
  <r>
    <s v="2024/09/15"/>
    <x v="19"/>
    <s v="ST"/>
    <n v="2"/>
    <s v="第五班 "/>
    <n v="1400"/>
    <s v="華富讓賽"/>
    <s v="草地 - &quot;A+3&quot; 賽道"/>
    <s v="13.51"/>
    <s v="35.77"/>
    <s v="58.92"/>
    <s v="1:21.92"/>
    <m/>
    <m/>
    <n v="12"/>
    <n v="7"/>
    <s v="逆市奇爸"/>
    <s v="E321"/>
    <s v="希威森"/>
    <s v="容天鵬"/>
    <n v="128"/>
    <n v="1265"/>
    <n v="6"/>
    <s v="9-1/4"/>
    <s v="10                                                        11                                                        10                                                        12                                                        "/>
    <s v="1:23.42"/>
    <n v="53"/>
  </r>
  <r>
    <s v="2024/09/15"/>
    <x v="20"/>
    <s v="ST"/>
    <n v="3"/>
    <s v="第四班 "/>
    <n v="1200"/>
    <s v="廣福讓賽"/>
    <s v="草地 - &quot;A+3&quot; 賽道"/>
    <s v="23.87"/>
    <s v="46.21"/>
    <s v="1:09.15"/>
    <m/>
    <m/>
    <m/>
    <n v="1"/>
    <n v="4"/>
    <s v="河好運"/>
    <s v="J320"/>
    <s v="潘頓"/>
    <s v="廖康銘"/>
    <n v="130"/>
    <n v="1126"/>
    <n v="6"/>
    <s v="-"/>
    <s v="3                                                        2                                                        1                                                        "/>
    <s v="1:09.15"/>
    <n v="1.7"/>
  </r>
  <r>
    <s v="2024/09/15"/>
    <x v="20"/>
    <s v="ST"/>
    <n v="3"/>
    <s v="第四班 "/>
    <n v="1200"/>
    <s v="廣福讓賽"/>
    <s v="草地 - &quot;A+3&quot; 賽道"/>
    <s v="23.87"/>
    <s v="46.21"/>
    <s v="1:09.15"/>
    <m/>
    <m/>
    <m/>
    <n v="2"/>
    <n v="9"/>
    <s v="勝多多"/>
    <s v="H407"/>
    <s v="希威森"/>
    <s v="韋達"/>
    <n v="121"/>
    <n v="1082"/>
    <n v="4"/>
    <s v="1-1/4"/>
    <s v="8                                                        9                                                        2                                                        "/>
    <s v="1:09.35"/>
    <n v="8.1"/>
  </r>
  <r>
    <s v="2024/09/15"/>
    <x v="20"/>
    <s v="ST"/>
    <n v="3"/>
    <s v="第四班 "/>
    <n v="1200"/>
    <s v="廣福讓賽"/>
    <s v="草地 - &quot;A+3&quot; 賽道"/>
    <s v="23.87"/>
    <s v="46.21"/>
    <s v="1:09.15"/>
    <m/>
    <m/>
    <m/>
    <n v="3"/>
    <n v="5"/>
    <s v="快活英雄"/>
    <s v="J346"/>
    <s v="湯普新"/>
    <s v="黎昭昇"/>
    <n v="127"/>
    <n v="1128"/>
    <n v="8"/>
    <s v="1-1/2"/>
    <s v="10                                                        10                                                        3                                                        "/>
    <s v="1:09.40"/>
    <n v="57"/>
  </r>
  <r>
    <s v="2024/09/15"/>
    <x v="20"/>
    <s v="ST"/>
    <n v="3"/>
    <s v="第四班 "/>
    <n v="1200"/>
    <s v="廣福讓賽"/>
    <s v="草地 - &quot;A+3&quot; 賽道"/>
    <s v="23.87"/>
    <s v="46.21"/>
    <s v="1:09.15"/>
    <m/>
    <m/>
    <m/>
    <n v="4"/>
    <n v="10"/>
    <s v="綠族威"/>
    <s v="H306"/>
    <s v="霍宏聲"/>
    <s v="姚本輝"/>
    <n v="120"/>
    <n v="1195"/>
    <n v="3"/>
    <s v="2-1/2"/>
    <s v="1                                                        1                                                        4                                                        "/>
    <s v="1:09.55"/>
    <n v="5.2"/>
  </r>
  <r>
    <s v="2024/09/15"/>
    <x v="20"/>
    <s v="ST"/>
    <n v="3"/>
    <s v="第四班 "/>
    <n v="1200"/>
    <s v="廣福讓賽"/>
    <s v="草地 - &quot;A+3&quot; 賽道"/>
    <s v="23.87"/>
    <s v="46.21"/>
    <s v="1:09.15"/>
    <m/>
    <m/>
    <m/>
    <n v="5"/>
    <n v="3"/>
    <s v="燈胆皇"/>
    <s v="J241"/>
    <s v="潘明輝"/>
    <s v="伍鵬志"/>
    <n v="130"/>
    <n v="1189"/>
    <n v="11"/>
    <s v="2-3/4"/>
    <s v="7                                                        5                                                        5                                                        "/>
    <s v="1:09.59"/>
    <n v="31"/>
  </r>
  <r>
    <s v="2024/09/15"/>
    <x v="20"/>
    <s v="ST"/>
    <n v="3"/>
    <s v="第四班 "/>
    <n v="1200"/>
    <s v="廣福讓賽"/>
    <s v="草地 - &quot;A+3&quot; 賽道"/>
    <s v="23.87"/>
    <s v="46.21"/>
    <s v="1:09.15"/>
    <m/>
    <m/>
    <m/>
    <n v="6"/>
    <n v="7"/>
    <s v="果然僥倖"/>
    <s v="H252"/>
    <s v="何澤堯"/>
    <s v="呂健威"/>
    <n v="124"/>
    <n v="1063"/>
    <n v="7"/>
    <s v="2-3/4"/>
    <s v="4                                                        6                                                        6                                                        "/>
    <s v="1:09.60"/>
    <n v="7.5"/>
  </r>
  <r>
    <s v="2024/09/15"/>
    <x v="20"/>
    <s v="ST"/>
    <n v="3"/>
    <s v="第四班 "/>
    <n v="1200"/>
    <s v="廣福讓賽"/>
    <s v="草地 - &quot;A+3&quot; 賽道"/>
    <s v="23.87"/>
    <s v="46.21"/>
    <s v="1:09.15"/>
    <m/>
    <m/>
    <m/>
    <n v="7"/>
    <n v="8"/>
    <s v="廚師發辦"/>
    <s v="H416"/>
    <s v="田泰安"/>
    <s v="徐雨石"/>
    <n v="122"/>
    <n v="1020"/>
    <n v="2"/>
    <s v="3-3/4"/>
    <s v="6                                                        4                                                        7                                                        "/>
    <s v="1:09.76"/>
    <n v="18"/>
  </r>
  <r>
    <s v="2024/09/15"/>
    <x v="20"/>
    <s v="ST"/>
    <n v="3"/>
    <s v="第四班 "/>
    <n v="1200"/>
    <s v="廣福讓賽"/>
    <s v="草地 - &quot;A+3&quot; 賽道"/>
    <s v="23.87"/>
    <s v="46.21"/>
    <s v="1:09.15"/>
    <m/>
    <m/>
    <m/>
    <n v="8"/>
    <n v="11"/>
    <s v="全城帶勝"/>
    <s v="H200"/>
    <s v="蔡明紹"/>
    <s v="巫偉傑"/>
    <n v="117"/>
    <n v="1188"/>
    <n v="5"/>
    <s v="5-1/2"/>
    <s v="5                                                        7                                                        8                                                        "/>
    <s v="1:10.04"/>
    <n v="69"/>
  </r>
  <r>
    <s v="2024/09/15"/>
    <x v="20"/>
    <s v="ST"/>
    <n v="3"/>
    <s v="第四班 "/>
    <n v="1200"/>
    <s v="廣福讓賽"/>
    <s v="草地 - &quot;A+3&quot; 賽道"/>
    <s v="23.87"/>
    <s v="46.21"/>
    <s v="1:09.15"/>
    <m/>
    <m/>
    <m/>
    <n v="9"/>
    <n v="1"/>
    <s v="財駿"/>
    <s v="E282"/>
    <s v="艾道拿"/>
    <s v="沈集成"/>
    <n v="135"/>
    <n v="1221"/>
    <n v="1"/>
    <s v="6"/>
    <s v="9                                                        8                                                        9                                                        "/>
    <s v="1:10.13"/>
    <n v="54"/>
  </r>
  <r>
    <s v="2024/09/15"/>
    <x v="20"/>
    <s v="ST"/>
    <n v="3"/>
    <s v="第四班 "/>
    <n v="1200"/>
    <s v="廣福讓賽"/>
    <s v="草地 - &quot;A+3&quot; 賽道"/>
    <s v="23.87"/>
    <s v="46.21"/>
    <s v="1:09.15"/>
    <m/>
    <m/>
    <m/>
    <n v="10"/>
    <n v="6"/>
    <s v="威德勇士"/>
    <s v="J385"/>
    <s v="周俊樂"/>
    <s v="文家良"/>
    <n v="124"/>
    <n v="1061"/>
    <n v="10"/>
    <s v="9"/>
    <s v="11                                                        11                                                        10                                                        "/>
    <s v="1:10.58"/>
    <n v="178"/>
  </r>
  <r>
    <s v="2024/09/15"/>
    <x v="20"/>
    <s v="ST"/>
    <n v="3"/>
    <s v="第四班 "/>
    <n v="1200"/>
    <s v="廣福讓賽"/>
    <s v="草地 - &quot;A+3&quot; 賽道"/>
    <s v="23.87"/>
    <s v="46.21"/>
    <s v="1:09.15"/>
    <m/>
    <m/>
    <m/>
    <n v="11"/>
    <n v="2"/>
    <s v="美神來"/>
    <s v="J174"/>
    <s v="梁家俊"/>
    <s v="羅富全"/>
    <n v="133"/>
    <n v="1066"/>
    <n v="9"/>
    <s v="11-1/2"/>
    <s v="2                                                        3                                                        11                                                        "/>
    <s v="1:10.99"/>
    <n v="31"/>
  </r>
  <r>
    <s v="2024/09/15"/>
    <x v="21"/>
    <s v="ST"/>
    <n v="4"/>
    <s v="第五班 "/>
    <n v="1400"/>
    <s v="華富讓賽"/>
    <s v="草地 - &quot;A+3&quot; 賽道"/>
    <s v="13.80"/>
    <s v="35.69"/>
    <s v="59.24"/>
    <s v="1:22.41"/>
    <m/>
    <m/>
    <n v="1"/>
    <n v="13"/>
    <s v="喜報圍家"/>
    <s v="G437"/>
    <s v="潘頓"/>
    <s v="賀賢"/>
    <n v="120"/>
    <n v="1154"/>
    <n v="12"/>
    <s v="-"/>
    <s v="10                                                        9                                                        10                                                        1                                                        "/>
    <s v="1:22.41"/>
    <n v="3.3"/>
  </r>
  <r>
    <s v="2024/09/15"/>
    <x v="21"/>
    <s v="ST"/>
    <n v="4"/>
    <s v="第五班 "/>
    <n v="1400"/>
    <s v="華富讓賽"/>
    <s v="草地 - &quot;A+3&quot; 賽道"/>
    <s v="13.80"/>
    <s v="35.69"/>
    <s v="59.24"/>
    <s v="1:22.41"/>
    <m/>
    <m/>
    <n v="2"/>
    <n v="2"/>
    <s v="桃花多"/>
    <s v="E488"/>
    <s v="希威森"/>
    <s v="鄭俊偉"/>
    <n v="133"/>
    <n v="1073"/>
    <n v="4"/>
    <s v="頭位"/>
    <s v="6                                                        6                                                        5                                                        2                                                        "/>
    <s v="1:22.45"/>
    <n v="5.2"/>
  </r>
  <r>
    <s v="2024/09/15"/>
    <x v="21"/>
    <s v="ST"/>
    <n v="4"/>
    <s v="第五班 "/>
    <n v="1400"/>
    <s v="華富讓賽"/>
    <s v="草地 - &quot;A+3&quot; 賽道"/>
    <s v="13.80"/>
    <s v="35.69"/>
    <s v="59.24"/>
    <s v="1:22.41"/>
    <m/>
    <m/>
    <n v="3"/>
    <n v="3"/>
    <s v="鼓浪飛凡"/>
    <s v="H018"/>
    <s v="梁家俊"/>
    <s v="文家良"/>
    <n v="132"/>
    <n v="1076"/>
    <n v="13"/>
    <s v="2-1/2"/>
    <s v="1                                                        2                                                        2                                                        3                                                        "/>
    <s v="1:22.80"/>
    <n v="16"/>
  </r>
  <r>
    <s v="2024/09/15"/>
    <x v="21"/>
    <s v="ST"/>
    <n v="4"/>
    <s v="第五班 "/>
    <n v="1400"/>
    <s v="華富讓賽"/>
    <s v="草地 - &quot;A+3&quot; 賽道"/>
    <s v="13.80"/>
    <s v="35.69"/>
    <s v="59.24"/>
    <s v="1:22.41"/>
    <m/>
    <m/>
    <n v="4"/>
    <n v="7"/>
    <s v="俏郎中"/>
    <s v="G389"/>
    <s v="周俊樂"/>
    <s v="呂健威"/>
    <n v="124"/>
    <n v="1137"/>
    <n v="11"/>
    <s v="2-1/2"/>
    <s v="3                                                        1                                                        1                                                        4                                                        "/>
    <s v="1:22.81"/>
    <n v="15"/>
  </r>
  <r>
    <s v="2024/09/15"/>
    <x v="21"/>
    <s v="ST"/>
    <n v="4"/>
    <s v="第五班 "/>
    <n v="1400"/>
    <s v="華富讓賽"/>
    <s v="草地 - &quot;A+3&quot; 賽道"/>
    <s v="13.80"/>
    <s v="35.69"/>
    <s v="59.24"/>
    <s v="1:22.41"/>
    <m/>
    <m/>
    <n v="5"/>
    <n v="11"/>
    <s v="無敵精英"/>
    <s v="G129"/>
    <s v="賀銘年"/>
    <s v="伍鵬志"/>
    <n v="125"/>
    <n v="1096"/>
    <n v="5"/>
    <s v="3-1/2"/>
    <s v="7                                                        10                                                        9                                                        5                                                        "/>
    <s v="1:22.98"/>
    <n v="7.4"/>
  </r>
  <r>
    <s v="2024/09/15"/>
    <x v="21"/>
    <s v="ST"/>
    <n v="4"/>
    <s v="第五班 "/>
    <n v="1400"/>
    <s v="華富讓賽"/>
    <s v="草地 - &quot;A+3&quot; 賽道"/>
    <s v="13.80"/>
    <s v="35.69"/>
    <s v="59.24"/>
    <s v="1:22.41"/>
    <m/>
    <m/>
    <n v="6"/>
    <n v="4"/>
    <s v="進優自在"/>
    <s v="D258"/>
    <s v="蔡明紹"/>
    <s v="文家良"/>
    <n v="132"/>
    <n v="1107"/>
    <n v="6"/>
    <s v="3-1/2"/>
    <s v="12                                                        11                                                        7                                                        6                                                        "/>
    <s v="1:22.98"/>
    <n v="10"/>
  </r>
  <r>
    <s v="2024/09/15"/>
    <x v="21"/>
    <s v="ST"/>
    <n v="4"/>
    <s v="第五班 "/>
    <n v="1400"/>
    <s v="華富讓賽"/>
    <s v="草地 - &quot;A+3&quot; 賽道"/>
    <s v="13.80"/>
    <s v="35.69"/>
    <s v="59.24"/>
    <s v="1:22.41"/>
    <m/>
    <m/>
    <n v="7"/>
    <n v="9"/>
    <s v="高氣派"/>
    <s v="H315"/>
    <s v="田泰安"/>
    <s v="徐雨石"/>
    <n v="126"/>
    <n v="1013"/>
    <n v="3"/>
    <s v="3-3/4"/>
    <s v="2                                                        3                                                        3                                                        7                                                        "/>
    <s v="1:23.01"/>
    <n v="9.8000000000000007"/>
  </r>
  <r>
    <s v="2024/09/15"/>
    <x v="21"/>
    <s v="ST"/>
    <n v="4"/>
    <s v="第五班 "/>
    <n v="1400"/>
    <s v="華富讓賽"/>
    <s v="草地 - &quot;A+3&quot; 賽道"/>
    <s v="13.80"/>
    <s v="35.69"/>
    <s v="59.24"/>
    <s v="1:22.41"/>
    <m/>
    <m/>
    <n v="8"/>
    <n v="5"/>
    <s v="馬特峰"/>
    <s v="H253"/>
    <s v="布文"/>
    <s v="蘇偉賢"/>
    <n v="129"/>
    <n v="1046"/>
    <n v="2"/>
    <s v="5-1/2"/>
    <s v="5                                                        5                                                        4                                                        8                                                        "/>
    <s v="1:23.31"/>
    <n v="15"/>
  </r>
  <r>
    <s v="2024/09/15"/>
    <x v="21"/>
    <s v="ST"/>
    <n v="4"/>
    <s v="第五班 "/>
    <n v="1400"/>
    <s v="華富讓賽"/>
    <s v="草地 - &quot;A+3&quot; 賽道"/>
    <s v="13.80"/>
    <s v="35.69"/>
    <s v="59.24"/>
    <s v="1:22.41"/>
    <m/>
    <m/>
    <n v="9"/>
    <n v="10"/>
    <s v="型到爆"/>
    <s v="H011"/>
    <s v="何澤堯"/>
    <s v="巫偉傑"/>
    <n v="125"/>
    <n v="1016"/>
    <n v="9"/>
    <s v="6-1/4"/>
    <s v="13                                                        13                                                        13                                                        9                                                        "/>
    <s v="1:23.41"/>
    <n v="29"/>
  </r>
  <r>
    <s v="2024/09/15"/>
    <x v="21"/>
    <s v="ST"/>
    <n v="4"/>
    <s v="第五班 "/>
    <n v="1400"/>
    <s v="華富讓賽"/>
    <s v="草地 - &quot;A+3&quot; 賽道"/>
    <s v="13.80"/>
    <s v="35.69"/>
    <s v="59.24"/>
    <s v="1:22.41"/>
    <m/>
    <m/>
    <n v="10"/>
    <n v="8"/>
    <s v="加州代表"/>
    <s v="H404"/>
    <s v="鍾易禮"/>
    <s v="告東尼"/>
    <n v="123"/>
    <n v="1152"/>
    <n v="7"/>
    <s v="7"/>
    <s v="8                                                        7                                                        8                                                        10                                                        "/>
    <s v="1:23.54"/>
    <n v="34"/>
  </r>
  <r>
    <s v="2024/09/15"/>
    <x v="21"/>
    <s v="ST"/>
    <n v="4"/>
    <s v="第五班 "/>
    <n v="1400"/>
    <s v="華富讓賽"/>
    <s v="草地 - &quot;A+3&quot; 賽道"/>
    <s v="13.80"/>
    <s v="35.69"/>
    <s v="59.24"/>
    <s v="1:22.41"/>
    <m/>
    <m/>
    <n v="11"/>
    <n v="1"/>
    <s v="綫路通明"/>
    <s v="H479"/>
    <s v="班德禮"/>
    <s v="容天鵬"/>
    <n v="133"/>
    <n v="1275"/>
    <n v="1"/>
    <s v="8"/>
    <s v="9                                                        8                                                        6                                                        11                                                        "/>
    <s v="1:23.68"/>
    <n v="21"/>
  </r>
  <r>
    <s v="2024/09/15"/>
    <x v="21"/>
    <s v="ST"/>
    <n v="4"/>
    <s v="第五班 "/>
    <n v="1400"/>
    <s v="華富讓賽"/>
    <s v="草地 - &quot;A+3&quot; 賽道"/>
    <s v="13.80"/>
    <s v="35.69"/>
    <s v="59.24"/>
    <s v="1:22.41"/>
    <m/>
    <m/>
    <n v="12"/>
    <n v="6"/>
    <s v="戰鬥英雄"/>
    <s v="D050"/>
    <s v="霍宏聲"/>
    <s v="方嘉柏"/>
    <n v="127"/>
    <n v="1097"/>
    <n v="10"/>
    <s v="9"/>
    <s v="11                                                        12                                                        12                                                        12                                                        "/>
    <s v="1:23.85"/>
    <n v="32"/>
  </r>
  <r>
    <s v="2024/09/15"/>
    <x v="21"/>
    <s v="ST"/>
    <n v="4"/>
    <s v="第五班 "/>
    <n v="1400"/>
    <s v="華富讓賽"/>
    <s v="草地 - &quot;A+3&quot; 賽道"/>
    <s v="13.80"/>
    <s v="35.69"/>
    <s v="59.24"/>
    <s v="1:22.41"/>
    <m/>
    <m/>
    <n v="13"/>
    <n v="12"/>
    <s v="騰飛塔"/>
    <s v="D500"/>
    <s v="黃寶妮"/>
    <s v="葉楚航"/>
    <n v="113"/>
    <n v="1038"/>
    <n v="8"/>
    <s v="30-1/2"/>
    <s v="4                                                        4                                                        11                                                        13                                                        "/>
    <s v="1:27.31"/>
    <n v="16"/>
  </r>
  <r>
    <s v="2024/09/15"/>
    <x v="22"/>
    <s v="ST"/>
    <n v="5"/>
    <s v="第四班 "/>
    <n v="1400"/>
    <s v="美東讓賽"/>
    <s v="草地 - &quot;A+3&quot; 賽道"/>
    <s v="13.16"/>
    <s v="35.25"/>
    <s v="58.43"/>
    <s v="1:21.65"/>
    <m/>
    <m/>
    <n v="1"/>
    <n v="12"/>
    <s v="添喜運"/>
    <s v="J218"/>
    <s v="鍾易禮"/>
    <s v="伍鵬志"/>
    <n v="113"/>
    <n v="1223"/>
    <n v="12"/>
    <s v="-"/>
    <s v="6                                                        5                                                        2                                                        1                                                        "/>
    <s v="1:21.65"/>
    <n v="41"/>
  </r>
  <r>
    <s v="2024/09/15"/>
    <x v="22"/>
    <s v="ST"/>
    <n v="5"/>
    <s v="第四班 "/>
    <n v="1400"/>
    <s v="美東讓賽"/>
    <s v="草地 - &quot;A+3&quot; 賽道"/>
    <s v="13.16"/>
    <s v="35.25"/>
    <s v="58.43"/>
    <s v="1:21.65"/>
    <m/>
    <m/>
    <n v="2"/>
    <n v="6"/>
    <s v="勁大威猛"/>
    <s v="H450"/>
    <s v="賀銘年"/>
    <s v="姚本輝"/>
    <n v="130"/>
    <n v="1000"/>
    <n v="11"/>
    <s v="1-1/2"/>
    <s v="9                                                        9                                                        7                                                        2                                                        "/>
    <s v="1:21.89"/>
    <n v="14"/>
  </r>
  <r>
    <s v="2024/09/15"/>
    <x v="22"/>
    <s v="ST"/>
    <n v="5"/>
    <s v="第四班 "/>
    <n v="1400"/>
    <s v="美東讓賽"/>
    <s v="草地 - &quot;A+3&quot; 賽道"/>
    <s v="13.16"/>
    <s v="35.25"/>
    <s v="58.43"/>
    <s v="1:21.65"/>
    <m/>
    <m/>
    <n v="3"/>
    <n v="1"/>
    <s v="快樂高球"/>
    <s v="J222"/>
    <s v="布文"/>
    <s v="羅富全"/>
    <n v="135"/>
    <n v="1167"/>
    <n v="10"/>
    <s v="1-3/4"/>
    <s v="8                                                        7                                                        5                                                        3                                                        "/>
    <s v="1:21.94"/>
    <n v="5.0999999999999996"/>
  </r>
  <r>
    <s v="2024/09/15"/>
    <x v="22"/>
    <s v="ST"/>
    <n v="5"/>
    <s v="第四班 "/>
    <n v="1400"/>
    <s v="美東讓賽"/>
    <s v="草地 - &quot;A+3&quot; 賽道"/>
    <s v="13.16"/>
    <s v="35.25"/>
    <s v="58.43"/>
    <s v="1:21.65"/>
    <m/>
    <m/>
    <n v="4"/>
    <n v="7"/>
    <s v="銳一"/>
    <s v="J037"/>
    <s v="周俊樂"/>
    <s v="容天鵬"/>
    <n v="128"/>
    <n v="1096"/>
    <n v="5"/>
    <s v="3"/>
    <s v="11                                                        12                                                        10                                                        4                                                        "/>
    <s v="1:22.12"/>
    <n v="12"/>
  </r>
  <r>
    <s v="2024/09/15"/>
    <x v="22"/>
    <s v="ST"/>
    <n v="5"/>
    <s v="第四班 "/>
    <n v="1400"/>
    <s v="美東讓賽"/>
    <s v="草地 - &quot;A+3&quot; 賽道"/>
    <s v="13.16"/>
    <s v="35.25"/>
    <s v="58.43"/>
    <s v="1:21.65"/>
    <m/>
    <m/>
    <n v="5"/>
    <n v="9"/>
    <s v="武林至尊"/>
    <s v="H027"/>
    <s v="田泰安"/>
    <s v="大衛希斯"/>
    <n v="125"/>
    <n v="1062"/>
    <n v="2"/>
    <s v="3"/>
    <s v="10                                                        11                                                        12                                                        5                                                        "/>
    <s v="1:22.14"/>
    <n v="38"/>
  </r>
  <r>
    <s v="2024/09/15"/>
    <x v="22"/>
    <s v="ST"/>
    <n v="5"/>
    <s v="第四班 "/>
    <n v="1400"/>
    <s v="美東讓賽"/>
    <s v="草地 - &quot;A+3&quot; 賽道"/>
    <s v="13.16"/>
    <s v="35.25"/>
    <s v="58.43"/>
    <s v="1:21.65"/>
    <m/>
    <m/>
    <n v="6"/>
    <n v="2"/>
    <s v="友瑩仁"/>
    <s v="J180"/>
    <s v="潘頓"/>
    <s v="伍鵬志"/>
    <n v="134"/>
    <n v="1095"/>
    <n v="4"/>
    <s v="3-1/2"/>
    <s v="5                                                        6                                                        6                                                        6                                                        "/>
    <s v="1:22.19"/>
    <n v="1.8"/>
  </r>
  <r>
    <s v="2024/09/15"/>
    <x v="22"/>
    <s v="ST"/>
    <n v="5"/>
    <s v="第四班 "/>
    <n v="1400"/>
    <s v="美東讓賽"/>
    <s v="草地 - &quot;A+3&quot; 賽道"/>
    <s v="13.16"/>
    <s v="35.25"/>
    <s v="58.43"/>
    <s v="1:21.65"/>
    <m/>
    <m/>
    <n v="7"/>
    <n v="3"/>
    <s v="錶之將來"/>
    <s v="G222"/>
    <s v="何澤堯"/>
    <s v="丁冠豪"/>
    <n v="132"/>
    <n v="1221"/>
    <n v="1"/>
    <s v="3-3/4"/>
    <s v="12                                                        10                                                        11                                                        7                                                        "/>
    <s v="1:22.23"/>
    <n v="16"/>
  </r>
  <r>
    <s v="2024/09/15"/>
    <x v="22"/>
    <s v="ST"/>
    <n v="5"/>
    <s v="第四班 "/>
    <n v="1400"/>
    <s v="美東讓賽"/>
    <s v="草地 - &quot;A+3&quot; 賽道"/>
    <s v="13.16"/>
    <s v="35.25"/>
    <s v="58.43"/>
    <s v="1:21.65"/>
    <m/>
    <m/>
    <n v="8"/>
    <n v="11"/>
    <s v="良駒好友"/>
    <s v="H454"/>
    <s v="梁家俊"/>
    <s v="文家良"/>
    <n v="118"/>
    <n v="1180"/>
    <n v="8"/>
    <s v="4"/>
    <s v="1                                                        1                                                        1                                                        8                                                        "/>
    <s v="1:22.27"/>
    <n v="26"/>
  </r>
  <r>
    <s v="2024/09/15"/>
    <x v="22"/>
    <s v="ST"/>
    <n v="5"/>
    <s v="第四班 "/>
    <n v="1400"/>
    <s v="美東讓賽"/>
    <s v="草地 - &quot;A+3&quot; 賽道"/>
    <s v="13.16"/>
    <s v="35.25"/>
    <s v="58.43"/>
    <s v="1:21.65"/>
    <m/>
    <m/>
    <n v="9"/>
    <n v="5"/>
    <s v="帥炸"/>
    <s v="H402"/>
    <s v="艾兆禮"/>
    <s v="蘇偉賢"/>
    <n v="131"/>
    <n v="1040"/>
    <n v="9"/>
    <s v="5-3/4"/>
    <s v="4                                                        3                                                        3                                                        9                                                        "/>
    <s v="1:22.55"/>
    <n v="12"/>
  </r>
  <r>
    <s v="2024/09/15"/>
    <x v="22"/>
    <s v="ST"/>
    <n v="5"/>
    <s v="第四班 "/>
    <n v="1400"/>
    <s v="美東讓賽"/>
    <s v="草地 - &quot;A+3&quot; 賽道"/>
    <s v="13.16"/>
    <s v="35.25"/>
    <s v="58.43"/>
    <s v="1:21.65"/>
    <m/>
    <m/>
    <n v="10"/>
    <n v="4"/>
    <s v="英雄本色"/>
    <s v="J112"/>
    <s v="楊明綸"/>
    <s v="鄭俊偉"/>
    <n v="132"/>
    <n v="1050"/>
    <n v="3"/>
    <s v="6"/>
    <s v="7                                                        8                                                        8                                                        10                                                        "/>
    <s v="1:22.59"/>
    <n v="97"/>
  </r>
  <r>
    <s v="2024/09/15"/>
    <x v="22"/>
    <s v="ST"/>
    <n v="5"/>
    <s v="第四班 "/>
    <n v="1400"/>
    <s v="美東讓賽"/>
    <s v="草地 - &quot;A+3&quot; 賽道"/>
    <s v="13.16"/>
    <s v="35.25"/>
    <s v="58.43"/>
    <s v="1:21.65"/>
    <m/>
    <m/>
    <n v="11"/>
    <n v="10"/>
    <s v="勝利神駒"/>
    <s v="G401"/>
    <s v="潘明輝"/>
    <s v="葉楚航"/>
    <n v="122"/>
    <n v="1049"/>
    <n v="6"/>
    <s v="7-1/4"/>
    <s v="2                                                        4                                                        4                                                        11                                                        "/>
    <s v="1:22.82"/>
    <n v="14"/>
  </r>
  <r>
    <s v="2024/09/15"/>
    <x v="22"/>
    <s v="ST"/>
    <n v="5"/>
    <s v="第四班 "/>
    <n v="1400"/>
    <s v="美東讓賽"/>
    <s v="草地 - &quot;A+3&quot; 賽道"/>
    <s v="13.16"/>
    <s v="35.25"/>
    <s v="58.43"/>
    <s v="1:21.65"/>
    <m/>
    <m/>
    <n v="12"/>
    <n v="8"/>
    <s v="百勝威龍"/>
    <s v="H453"/>
    <s v="希威森"/>
    <s v="呂健威"/>
    <n v="126"/>
    <n v="1179"/>
    <n v="7"/>
    <s v="29"/>
    <s v="3                                                        2                                                        9                                                        12                                                        "/>
    <s v="1:26.29"/>
    <n v="69"/>
  </r>
  <r>
    <s v="2024/09/15"/>
    <x v="23"/>
    <s v="ST"/>
    <n v="6"/>
    <s v="第四班 "/>
    <n v="1200"/>
    <s v="興華讓賽"/>
    <s v="全天候跑道"/>
    <s v="23.72"/>
    <s v="46.06"/>
    <s v="1:08.95"/>
    <m/>
    <m/>
    <m/>
    <n v="1"/>
    <n v="7"/>
    <s v="勁先生"/>
    <s v="J239"/>
    <s v="班德禮"/>
    <s v="賀賢"/>
    <n v="122"/>
    <n v="1125"/>
    <n v="11"/>
    <s v="-"/>
    <s v="10                                                        7                                                        1                                                        "/>
    <s v="1:08.95"/>
    <n v="15"/>
  </r>
  <r>
    <s v="2024/09/15"/>
    <x v="23"/>
    <s v="ST"/>
    <n v="6"/>
    <s v="第四班 "/>
    <n v="1200"/>
    <s v="興華讓賽"/>
    <s v="全天候跑道"/>
    <s v="23.72"/>
    <s v="46.06"/>
    <s v="1:08.95"/>
    <m/>
    <m/>
    <m/>
    <n v="2"/>
    <n v="11"/>
    <s v="新強福盈"/>
    <s v="J063"/>
    <s v="蔡明紹"/>
    <s v="廖康銘"/>
    <n v="117"/>
    <n v="1061"/>
    <n v="6"/>
    <s v="1-1/4"/>
    <s v="4                                                        4                                                        2                                                        "/>
    <s v="1:09.13"/>
    <n v="3.1"/>
  </r>
  <r>
    <s v="2024/09/15"/>
    <x v="23"/>
    <s v="ST"/>
    <n v="6"/>
    <s v="第四班 "/>
    <n v="1200"/>
    <s v="興華讓賽"/>
    <s v="全天候跑道"/>
    <s v="23.72"/>
    <s v="46.06"/>
    <s v="1:08.95"/>
    <m/>
    <m/>
    <m/>
    <n v="3"/>
    <n v="4"/>
    <s v="寶麗生輝"/>
    <s v="E323"/>
    <s v="田泰安"/>
    <s v="大衛希斯"/>
    <n v="130"/>
    <n v="1051"/>
    <n v="8"/>
    <s v="3"/>
    <s v="3                                                        3                                                        3                                                        "/>
    <s v="1:09.43"/>
    <n v="6.4"/>
  </r>
  <r>
    <s v="2024/09/15"/>
    <x v="23"/>
    <s v="ST"/>
    <n v="6"/>
    <s v="第四班 "/>
    <n v="1200"/>
    <s v="興華讓賽"/>
    <s v="全天候跑道"/>
    <s v="23.72"/>
    <s v="46.06"/>
    <s v="1:08.95"/>
    <m/>
    <m/>
    <m/>
    <n v="4"/>
    <n v="12"/>
    <s v="快馬加鞭"/>
    <s v="H144"/>
    <s v="鍾易禮"/>
    <s v="巫偉傑"/>
    <n v="114"/>
    <n v="1130"/>
    <n v="5"/>
    <s v="4-3/4"/>
    <s v="6                                                        8                                                        4                                                        "/>
    <s v="1:09.70"/>
    <n v="12"/>
  </r>
  <r>
    <s v="2024/09/15"/>
    <x v="23"/>
    <s v="ST"/>
    <n v="6"/>
    <s v="第四班 "/>
    <n v="1200"/>
    <s v="興華讓賽"/>
    <s v="全天候跑道"/>
    <s v="23.72"/>
    <s v="46.06"/>
    <s v="1:08.95"/>
    <m/>
    <m/>
    <m/>
    <n v="5"/>
    <n v="10"/>
    <s v="賢心星"/>
    <s v="J159"/>
    <s v="湯普新"/>
    <s v="方嘉柏"/>
    <n v="119"/>
    <n v="1107"/>
    <n v="10"/>
    <s v="5-1/4"/>
    <s v="7                                                        5                                                        5                                                        "/>
    <s v="1:09.79"/>
    <n v="43"/>
  </r>
  <r>
    <s v="2024/09/15"/>
    <x v="23"/>
    <s v="ST"/>
    <n v="6"/>
    <s v="第四班 "/>
    <n v="1200"/>
    <s v="興華讓賽"/>
    <s v="全天候跑道"/>
    <s v="23.72"/>
    <s v="46.06"/>
    <s v="1:08.95"/>
    <m/>
    <m/>
    <m/>
    <n v="6"/>
    <n v="6"/>
    <s v="機械騎士"/>
    <s v="H464"/>
    <s v="何澤堯"/>
    <s v="伍鵬志"/>
    <n v="126"/>
    <n v="1065"/>
    <n v="12"/>
    <s v="5-1/2"/>
    <s v="1                                                        1                                                        6                                                        "/>
    <s v="1:09.82"/>
    <n v="11"/>
  </r>
  <r>
    <s v="2024/09/15"/>
    <x v="23"/>
    <s v="ST"/>
    <n v="6"/>
    <s v="第四班 "/>
    <n v="1200"/>
    <s v="興華讓賽"/>
    <s v="全天候跑道"/>
    <s v="23.72"/>
    <s v="46.06"/>
    <s v="1:08.95"/>
    <m/>
    <m/>
    <m/>
    <n v="7"/>
    <n v="9"/>
    <s v="喜駿之星"/>
    <s v="D033"/>
    <s v="黃寶妮"/>
    <s v="文家良"/>
    <n v="109"/>
    <n v="1135"/>
    <n v="9"/>
    <s v="7"/>
    <s v="2                                                        2                                                        7                                                        "/>
    <s v="1:10.06"/>
    <n v="17"/>
  </r>
  <r>
    <s v="2024/09/15"/>
    <x v="23"/>
    <s v="ST"/>
    <n v="6"/>
    <s v="第四班 "/>
    <n v="1200"/>
    <s v="興華讓賽"/>
    <s v="全天候跑道"/>
    <s v="23.72"/>
    <s v="46.06"/>
    <s v="1:08.95"/>
    <m/>
    <m/>
    <m/>
    <n v="8"/>
    <n v="3"/>
    <s v="有派頭"/>
    <s v="J093"/>
    <s v="陳嘉熙"/>
    <s v="沈集成"/>
    <n v="128"/>
    <n v="1178"/>
    <n v="7"/>
    <s v="9-1/4"/>
    <s v="5                                                        6                                                        8                                                        "/>
    <s v="1:10.42"/>
    <n v="6.7"/>
  </r>
  <r>
    <s v="2024/09/15"/>
    <x v="23"/>
    <s v="ST"/>
    <n v="6"/>
    <s v="第四班 "/>
    <n v="1200"/>
    <s v="興華讓賽"/>
    <s v="全天候跑道"/>
    <s v="23.72"/>
    <s v="46.06"/>
    <s v="1:08.95"/>
    <m/>
    <m/>
    <m/>
    <n v="9"/>
    <n v="2"/>
    <s v="領航財子"/>
    <s v="J305"/>
    <s v="艾道拿"/>
    <s v="黎昭昇"/>
    <n v="135"/>
    <n v="1137"/>
    <n v="3"/>
    <s v="10"/>
    <s v="8                                                        10                                                        9                                                        "/>
    <s v="1:10.55"/>
    <n v="87"/>
  </r>
  <r>
    <s v="2024/09/15"/>
    <x v="23"/>
    <s v="ST"/>
    <n v="6"/>
    <s v="第四班 "/>
    <n v="1200"/>
    <s v="興華讓賽"/>
    <s v="全天候跑道"/>
    <s v="23.72"/>
    <s v="46.06"/>
    <s v="1:08.95"/>
    <m/>
    <m/>
    <m/>
    <n v="10"/>
    <n v="1"/>
    <s v="最好玩"/>
    <s v="H442"/>
    <s v="潘頓"/>
    <s v="葉楚航"/>
    <n v="135"/>
    <n v="1159"/>
    <n v="1"/>
    <s v="11-1/4"/>
    <s v="9                                                        9                                                        10                                                        "/>
    <s v="1:10.75"/>
    <n v="5.0999999999999996"/>
  </r>
  <r>
    <s v="2024/09/15"/>
    <x v="23"/>
    <s v="ST"/>
    <n v="6"/>
    <s v="第四班 "/>
    <n v="1200"/>
    <s v="興華讓賽"/>
    <s v="全天候跑道"/>
    <s v="23.72"/>
    <s v="46.06"/>
    <s v="1:08.95"/>
    <m/>
    <m/>
    <m/>
    <n v="11"/>
    <n v="5"/>
    <s v="運來伍寶"/>
    <s v="J153"/>
    <s v="巫顯東"/>
    <s v="鄭俊偉"/>
    <n v="127"/>
    <n v="1062"/>
    <n v="4"/>
    <s v="11-1/4"/>
    <s v="12                                                        12                                                        11                                                        "/>
    <s v="1:10.76"/>
    <n v="109"/>
  </r>
  <r>
    <s v="2024/09/15"/>
    <x v="23"/>
    <s v="ST"/>
    <n v="6"/>
    <s v="第四班 "/>
    <n v="1200"/>
    <s v="興華讓賽"/>
    <s v="全天候跑道"/>
    <s v="23.72"/>
    <s v="46.06"/>
    <s v="1:08.95"/>
    <m/>
    <m/>
    <m/>
    <n v="12"/>
    <n v="8"/>
    <s v="佳尊三"/>
    <s v="D186"/>
    <s v="董明朗"/>
    <s v="蘇偉賢"/>
    <n v="120"/>
    <n v="1084"/>
    <n v="2"/>
    <s v="11-1/2"/>
    <s v="11                                                        11                                                        12                                                        "/>
    <s v="1:10.80"/>
    <n v="17"/>
  </r>
  <r>
    <s v="2024/09/15"/>
    <x v="24"/>
    <s v="ST"/>
    <n v="7"/>
    <s v="第四班 "/>
    <n v="1400"/>
    <s v="東華三院挑戰盃（讓賽）"/>
    <s v="草地 - &quot;A+3&quot; 賽道"/>
    <s v="13.47"/>
    <s v="35.35"/>
    <s v="58.87"/>
    <s v="1:22.07"/>
    <m/>
    <m/>
    <n v="1"/>
    <n v="4"/>
    <s v="十二神將"/>
    <s v="H435"/>
    <s v="潘頓"/>
    <s v="蘇偉賢"/>
    <n v="128"/>
    <n v="1103"/>
    <n v="4"/>
    <s v="-"/>
    <s v="3                                                        3                                                        2                                                        1                                                        "/>
    <s v="1:22.07"/>
    <n v="5.2"/>
  </r>
  <r>
    <s v="2024/09/15"/>
    <x v="24"/>
    <s v="ST"/>
    <n v="7"/>
    <s v="第四班 "/>
    <n v="1400"/>
    <s v="東華三院挑戰盃（讓賽）"/>
    <s v="草地 - &quot;A+3&quot; 賽道"/>
    <s v="13.47"/>
    <s v="35.35"/>
    <s v="58.87"/>
    <s v="1:22.07"/>
    <m/>
    <m/>
    <n v="2"/>
    <n v="8"/>
    <s v="騰龍四海"/>
    <s v="J317"/>
    <s v="梁家俊"/>
    <s v="文家良"/>
    <n v="122"/>
    <n v="1158"/>
    <n v="10"/>
    <s v="頭位"/>
    <s v="7                                                        6                                                        4                                                        2                                                        "/>
    <s v="1:22.10"/>
    <n v="10"/>
  </r>
  <r>
    <s v="2024/09/15"/>
    <x v="24"/>
    <s v="ST"/>
    <n v="7"/>
    <s v="第四班 "/>
    <n v="1400"/>
    <s v="東華三院挑戰盃（讓賽）"/>
    <s v="草地 - &quot;A+3&quot; 賽道"/>
    <s v="13.47"/>
    <s v="35.35"/>
    <s v="58.87"/>
    <s v="1:22.07"/>
    <m/>
    <m/>
    <n v="3"/>
    <n v="3"/>
    <s v="鐵三角"/>
    <s v="H073"/>
    <s v="希威森"/>
    <s v="鄭俊偉"/>
    <n v="130"/>
    <n v="1184"/>
    <n v="2"/>
    <s v="1/2"/>
    <s v="6                                                        7                                                        5                                                        3                                                        "/>
    <s v="1:22.16"/>
    <n v="18"/>
  </r>
  <r>
    <s v="2024/09/15"/>
    <x v="24"/>
    <s v="ST"/>
    <n v="7"/>
    <s v="第四班 "/>
    <n v="1400"/>
    <s v="東華三院挑戰盃（讓賽）"/>
    <s v="草地 - &quot;A+3&quot; 賽道"/>
    <s v="13.47"/>
    <s v="35.35"/>
    <s v="58.87"/>
    <s v="1:22.07"/>
    <m/>
    <m/>
    <n v="4"/>
    <n v="9"/>
    <s v="金獅勝將"/>
    <s v="J004"/>
    <s v="班德禮"/>
    <s v="大衛希斯"/>
    <n v="118"/>
    <n v="1025"/>
    <n v="1"/>
    <s v="1-1/4"/>
    <s v="5                                                        4                                                        6                                                        4                                                        "/>
    <s v="1:22.27"/>
    <n v="7.7"/>
  </r>
  <r>
    <s v="2024/09/15"/>
    <x v="24"/>
    <s v="ST"/>
    <n v="7"/>
    <s v="第四班 "/>
    <n v="1400"/>
    <s v="東華三院挑戰盃（讓賽）"/>
    <s v="草地 - &quot;A+3&quot; 賽道"/>
    <s v="13.47"/>
    <s v="35.35"/>
    <s v="58.87"/>
    <s v="1:22.07"/>
    <m/>
    <m/>
    <n v="5"/>
    <n v="5"/>
    <s v="妙算高歌"/>
    <s v="H444"/>
    <s v="霍宏聲"/>
    <s v="廖康銘"/>
    <n v="128"/>
    <n v="1195"/>
    <n v="7"/>
    <s v="1-1/2"/>
    <s v="2                                                        1                                                        1                                                        5                                                        "/>
    <s v="1:22.32"/>
    <n v="5.7"/>
  </r>
  <r>
    <s v="2024/09/15"/>
    <x v="24"/>
    <s v="ST"/>
    <n v="7"/>
    <s v="第四班 "/>
    <n v="1400"/>
    <s v="東華三院挑戰盃（讓賽）"/>
    <s v="草地 - &quot;A+3&quot; 賽道"/>
    <s v="13.47"/>
    <s v="35.35"/>
    <s v="58.87"/>
    <s v="1:22.07"/>
    <m/>
    <m/>
    <n v="6"/>
    <n v="1"/>
    <s v="香港神駒"/>
    <s v="J266"/>
    <s v="黃寶妮"/>
    <s v="沈集成"/>
    <n v="125"/>
    <n v="1029"/>
    <n v="3"/>
    <s v="4-1/4"/>
    <s v="4                                                        5                                                        3                                                        6                                                        "/>
    <s v="1:22.74"/>
    <n v="51"/>
  </r>
  <r>
    <s v="2024/09/15"/>
    <x v="24"/>
    <s v="ST"/>
    <n v="7"/>
    <s v="第四班 "/>
    <n v="1400"/>
    <s v="東華三院挑戰盃（讓賽）"/>
    <s v="草地 - &quot;A+3&quot; 賽道"/>
    <s v="13.47"/>
    <s v="35.35"/>
    <s v="58.87"/>
    <s v="1:22.07"/>
    <m/>
    <m/>
    <n v="7"/>
    <n v="10"/>
    <s v="至旺財"/>
    <s v="H273"/>
    <s v="巴度"/>
    <s v="韋達"/>
    <n v="118"/>
    <n v="1041"/>
    <n v="8"/>
    <s v="4-1/4"/>
    <s v="9                                                        10                                                        10                                                        7                                                        "/>
    <s v="1:22.74"/>
    <n v="25"/>
  </r>
  <r>
    <s v="2024/09/15"/>
    <x v="24"/>
    <s v="ST"/>
    <n v="7"/>
    <s v="第四班 "/>
    <n v="1400"/>
    <s v="東華三院挑戰盃（讓賽）"/>
    <s v="草地 - &quot;A+3&quot; 賽道"/>
    <s v="13.47"/>
    <s v="35.35"/>
    <s v="58.87"/>
    <s v="1:22.07"/>
    <m/>
    <m/>
    <n v="8"/>
    <n v="11"/>
    <s v="九尾狐"/>
    <s v="J059"/>
    <s v="湯普新"/>
    <s v="賀賢"/>
    <n v="115"/>
    <n v="1051"/>
    <n v="9"/>
    <s v="6"/>
    <s v="10                                                        9                                                        9                                                        8                                                        "/>
    <s v="1:23.04"/>
    <n v="93"/>
  </r>
  <r>
    <s v="2024/09/15"/>
    <x v="24"/>
    <s v="ST"/>
    <n v="7"/>
    <s v="第四班 "/>
    <n v="1400"/>
    <s v="東華三院挑戰盃（讓賽）"/>
    <s v="草地 - &quot;A+3&quot; 賽道"/>
    <s v="13.47"/>
    <s v="35.35"/>
    <s v="58.87"/>
    <s v="1:22.07"/>
    <m/>
    <m/>
    <n v="9"/>
    <n v="6"/>
    <s v="幸運震撼"/>
    <s v="J337"/>
    <s v="田泰安"/>
    <s v="羅富全"/>
    <n v="127"/>
    <n v="1085"/>
    <n v="6"/>
    <s v="9-3/4"/>
    <s v="8                                                        8                                                        8                                                        9                                                        "/>
    <s v="1:23.61"/>
    <n v="3.1"/>
  </r>
  <r>
    <s v="2024/09/15"/>
    <x v="24"/>
    <s v="ST"/>
    <n v="7"/>
    <s v="第四班 "/>
    <n v="1400"/>
    <s v="東華三院挑戰盃（讓賽）"/>
    <s v="草地 - &quot;A+3&quot; 賽道"/>
    <s v="13.47"/>
    <s v="35.35"/>
    <s v="58.87"/>
    <s v="1:22.07"/>
    <m/>
    <m/>
    <n v="10"/>
    <n v="2"/>
    <s v="翹峯"/>
    <s v="H441"/>
    <s v="周俊樂"/>
    <s v="容天鵬"/>
    <n v="133"/>
    <n v="1196"/>
    <n v="5"/>
    <s v="17-1/4"/>
    <s v="1                                                        2                                                        7                                                        10                                                        "/>
    <s v="1:24.84"/>
    <n v="5.5"/>
  </r>
  <r>
    <s v="2024/09/15"/>
    <x v="24"/>
    <s v="ST"/>
    <n v="7"/>
    <s v="第四班 "/>
    <n v="1400"/>
    <s v="東華三院挑戰盃（讓賽）"/>
    <s v="草地 - &quot;A+3&quot; 賽道"/>
    <s v="13.47"/>
    <s v="35.35"/>
    <s v="58.87"/>
    <s v="1:22.07"/>
    <m/>
    <m/>
    <m/>
    <n v="7"/>
    <s v="千里如飛"/>
    <s v="J221"/>
    <s v="蔡明紹"/>
    <s v="伍鵬志"/>
    <n v="123"/>
    <m/>
    <m/>
    <s v="---"/>
    <s v="---"/>
    <s v="---"/>
    <m/>
  </r>
  <r>
    <s v="2024/09/15"/>
    <x v="25"/>
    <s v="ST"/>
    <n v="8"/>
    <s v="第三班 "/>
    <n v="1200"/>
    <s v="愛東讓賽"/>
    <s v="全天候跑道"/>
    <s v="23.76"/>
    <s v="45.88"/>
    <s v="1:08.74"/>
    <m/>
    <m/>
    <m/>
    <n v="1"/>
    <n v="6"/>
    <s v="勝意龍"/>
    <s v="E253"/>
    <s v="潘頓"/>
    <s v="蘇偉賢"/>
    <n v="124"/>
    <n v="1139"/>
    <n v="4"/>
    <s v="-"/>
    <s v="3                                                        3                                                        1                                                        "/>
    <s v="1:08.74"/>
    <n v="7.5"/>
  </r>
  <r>
    <s v="2024/09/15"/>
    <x v="25"/>
    <s v="ST"/>
    <n v="8"/>
    <s v="第三班 "/>
    <n v="1200"/>
    <s v="愛東讓賽"/>
    <s v="全天候跑道"/>
    <s v="23.76"/>
    <s v="45.88"/>
    <s v="1:08.74"/>
    <m/>
    <m/>
    <m/>
    <n v="2"/>
    <n v="1"/>
    <s v="喜至寶"/>
    <s v="H262"/>
    <s v="何澤堯"/>
    <s v="方嘉柏"/>
    <n v="135"/>
    <n v="1167"/>
    <n v="5"/>
    <s v="頸位"/>
    <s v="7                                                        5                                                        2                                                        "/>
    <s v="1:08.78"/>
    <n v="6.5"/>
  </r>
  <r>
    <s v="2024/09/15"/>
    <x v="25"/>
    <s v="ST"/>
    <n v="8"/>
    <s v="第三班 "/>
    <n v="1200"/>
    <s v="愛東讓賽"/>
    <s v="全天候跑道"/>
    <s v="23.76"/>
    <s v="45.88"/>
    <s v="1:08.74"/>
    <m/>
    <m/>
    <m/>
    <n v="3"/>
    <n v="5"/>
    <s v="精英雄心"/>
    <s v="J136"/>
    <s v="班德禮"/>
    <s v="廖康銘"/>
    <n v="126"/>
    <n v="1184"/>
    <n v="10"/>
    <s v="1/2"/>
    <s v="11                                                        11                                                        3                                                        "/>
    <s v="1:08.81"/>
    <n v="3.6"/>
  </r>
  <r>
    <s v="2024/09/15"/>
    <x v="25"/>
    <s v="ST"/>
    <n v="8"/>
    <s v="第三班 "/>
    <n v="1200"/>
    <s v="愛東讓賽"/>
    <s v="全天候跑道"/>
    <s v="23.76"/>
    <s v="45.88"/>
    <s v="1:08.74"/>
    <m/>
    <m/>
    <m/>
    <n v="4"/>
    <n v="4"/>
    <s v="自強不息"/>
    <s v="H337"/>
    <s v="田泰安"/>
    <s v="文家良"/>
    <n v="126"/>
    <n v="1111"/>
    <n v="11"/>
    <s v="3-1/4"/>
    <s v="1                                                        2                                                        4                                                        "/>
    <s v="1:09.25"/>
    <n v="4.8"/>
  </r>
  <r>
    <s v="2024/09/15"/>
    <x v="25"/>
    <s v="ST"/>
    <n v="8"/>
    <s v="第三班 "/>
    <n v="1200"/>
    <s v="愛東讓賽"/>
    <s v="全天候跑道"/>
    <s v="23.76"/>
    <s v="45.88"/>
    <s v="1:08.74"/>
    <m/>
    <m/>
    <m/>
    <n v="5"/>
    <n v="3"/>
    <s v="包裝伯樂"/>
    <s v="H246"/>
    <s v="周俊樂"/>
    <s v="沈集成"/>
    <n v="125"/>
    <n v="1240"/>
    <n v="2"/>
    <s v="3-1/4"/>
    <s v="2                                                        1                                                        5                                                        "/>
    <s v="1:09.25"/>
    <n v="4.3"/>
  </r>
  <r>
    <s v="2024/09/15"/>
    <x v="25"/>
    <s v="ST"/>
    <n v="8"/>
    <s v="第三班 "/>
    <n v="1200"/>
    <s v="愛東讓賽"/>
    <s v="全天候跑道"/>
    <s v="23.76"/>
    <s v="45.88"/>
    <s v="1:08.74"/>
    <m/>
    <m/>
    <m/>
    <n v="6"/>
    <n v="7"/>
    <s v="爆熱"/>
    <s v="G368"/>
    <s v="潘明輝"/>
    <s v="伍鵬志"/>
    <n v="118"/>
    <n v="1092"/>
    <n v="3"/>
    <s v="6"/>
    <s v="6                                                        7                                                        6                                                        "/>
    <s v="1:09.69"/>
    <n v="14"/>
  </r>
  <r>
    <s v="2024/09/15"/>
    <x v="25"/>
    <s v="ST"/>
    <n v="8"/>
    <s v="第三班 "/>
    <n v="1200"/>
    <s v="愛東讓賽"/>
    <s v="全天候跑道"/>
    <s v="23.76"/>
    <s v="45.88"/>
    <s v="1:08.74"/>
    <m/>
    <m/>
    <m/>
    <n v="7"/>
    <n v="10"/>
    <s v="彩虹千里"/>
    <s v="H124"/>
    <s v="梁家俊"/>
    <s v="大衛希斯"/>
    <n v="119"/>
    <n v="1019"/>
    <n v="9"/>
    <s v="7-1/4"/>
    <s v="10                                                        8                                                        7                                                        "/>
    <s v="1:09.90"/>
    <n v="69"/>
  </r>
  <r>
    <s v="2024/09/15"/>
    <x v="25"/>
    <s v="ST"/>
    <n v="8"/>
    <s v="第三班 "/>
    <n v="1200"/>
    <s v="愛東讓賽"/>
    <s v="全天候跑道"/>
    <s v="23.76"/>
    <s v="45.88"/>
    <s v="1:08.74"/>
    <m/>
    <m/>
    <m/>
    <n v="8"/>
    <n v="8"/>
    <s v="歌舞團"/>
    <s v="J434"/>
    <s v="湯普新"/>
    <s v="大衛希斯"/>
    <n v="118"/>
    <n v="1055"/>
    <n v="8"/>
    <s v="8-1/2"/>
    <s v="9                                                        9                                                        8                                                        "/>
    <s v="1:10.10"/>
    <n v="80"/>
  </r>
  <r>
    <s v="2024/09/15"/>
    <x v="25"/>
    <s v="ST"/>
    <n v="8"/>
    <s v="第三班 "/>
    <n v="1200"/>
    <s v="愛東讓賽"/>
    <s v="全天候跑道"/>
    <s v="23.76"/>
    <s v="45.88"/>
    <s v="1:08.74"/>
    <m/>
    <m/>
    <m/>
    <n v="9"/>
    <n v="2"/>
    <s v="怡勁力"/>
    <s v="H141"/>
    <s v="艾兆禮"/>
    <s v="黎昭昇"/>
    <n v="128"/>
    <n v="1217"/>
    <n v="1"/>
    <s v="8-1/2"/>
    <s v="5                                                        6                                                        9                                                        "/>
    <s v="1:10.12"/>
    <n v="27"/>
  </r>
  <r>
    <s v="2024/09/15"/>
    <x v="25"/>
    <s v="ST"/>
    <n v="8"/>
    <s v="第三班 "/>
    <n v="1200"/>
    <s v="愛東讓賽"/>
    <s v="全天候跑道"/>
    <s v="23.76"/>
    <s v="45.88"/>
    <s v="1:08.74"/>
    <m/>
    <m/>
    <m/>
    <n v="10"/>
    <n v="12"/>
    <s v="色種笑"/>
    <s v="H143"/>
    <s v="巴度"/>
    <s v="蔡約翰"/>
    <n v="117"/>
    <n v="1181"/>
    <n v="6"/>
    <s v="11-3/4"/>
    <s v="4                                                        4                                                        10                                                        "/>
    <s v="1:10.61"/>
    <n v="21"/>
  </r>
  <r>
    <s v="2024/09/15"/>
    <x v="25"/>
    <s v="ST"/>
    <n v="8"/>
    <s v="第三班 "/>
    <n v="1200"/>
    <s v="愛東讓賽"/>
    <s v="全天候跑道"/>
    <s v="23.76"/>
    <s v="45.88"/>
    <s v="1:08.74"/>
    <m/>
    <m/>
    <m/>
    <n v="11"/>
    <n v="11"/>
    <s v="贏得自然"/>
    <s v="J365"/>
    <s v="黃寶妮"/>
    <s v="賀賢"/>
    <n v="107"/>
    <n v="1137"/>
    <n v="12"/>
    <s v="12-3/4"/>
    <s v="12                                                        12                                                        11                                                        "/>
    <s v="1:10.77"/>
    <n v="56"/>
  </r>
  <r>
    <s v="2024/09/15"/>
    <x v="25"/>
    <s v="ST"/>
    <n v="8"/>
    <s v="第三班 "/>
    <n v="1200"/>
    <s v="愛東讓賽"/>
    <s v="全天候跑道"/>
    <s v="23.76"/>
    <s v="45.88"/>
    <s v="1:08.74"/>
    <m/>
    <m/>
    <m/>
    <n v="12"/>
    <n v="9"/>
    <s v="自己話事"/>
    <s v="H446"/>
    <s v="楊明綸"/>
    <s v="呂健威"/>
    <n v="118"/>
    <n v="1113"/>
    <n v="7"/>
    <s v="13-1/2"/>
    <s v="8                                                        10                                                        12                                                        "/>
    <s v="1:10.88"/>
    <n v="83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1"/>
    <n v="4"/>
    <s v="魔術控制"/>
    <s v="J333"/>
    <s v="蔡明紹"/>
    <s v="巫偉傑"/>
    <n v="132"/>
    <n v="1070"/>
    <n v="10"/>
    <s v="-"/>
    <s v="2                                                        1                                                        1                                                        "/>
    <s v="0:55.74"/>
    <n v="5.9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2"/>
    <n v="6"/>
    <s v="星際快車"/>
    <s v="J186"/>
    <s v="艾道拿"/>
    <s v="蔡約翰"/>
    <n v="128"/>
    <n v="1074"/>
    <n v="14"/>
    <s v="1"/>
    <s v="1                                                        2                                                        2                                                        "/>
    <s v="0:55.90"/>
    <n v="3.5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3"/>
    <n v="5"/>
    <s v="寰宇豐采"/>
    <s v="H362"/>
    <s v="布文"/>
    <s v="黎昭昇"/>
    <n v="130"/>
    <n v="1144"/>
    <n v="3"/>
    <s v="1-1/4"/>
    <s v="3                                                        3                                                        3                                                        "/>
    <s v="0:55.94"/>
    <n v="22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4"/>
    <n v="2"/>
    <s v="萬里飛至"/>
    <s v="E204"/>
    <s v="希威森"/>
    <s v="蘇偉賢"/>
    <n v="133"/>
    <n v="1115"/>
    <n v="7"/>
    <s v="2"/>
    <s v="9                                                        11                                                        4                                                        "/>
    <s v="0:56.05"/>
    <n v="18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5"/>
    <n v="3"/>
    <s v="綠族豐收"/>
    <s v="J229"/>
    <s v="何澤堯"/>
    <s v="呂健威"/>
    <n v="133"/>
    <n v="1243"/>
    <n v="5"/>
    <s v="3-1/4"/>
    <s v="6                                                        5                                                        5                                                        "/>
    <s v="0:56.28"/>
    <n v="10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6"/>
    <n v="12"/>
    <s v="三軍勇將"/>
    <s v="J360"/>
    <s v="楊明綸"/>
    <s v="方嘉柏"/>
    <n v="118"/>
    <n v="1047"/>
    <n v="2"/>
    <s v="3-3/4"/>
    <s v="10                                                        4                                                        6                                                        "/>
    <s v="0:56.36"/>
    <n v="71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7"/>
    <n v="1"/>
    <s v="當家精神"/>
    <s v="D489"/>
    <s v="田泰安"/>
    <s v="韋達"/>
    <n v="135"/>
    <n v="1108"/>
    <n v="11"/>
    <s v="4"/>
    <s v="5                                                        7                                                        7                                                        "/>
    <s v="0:56.37"/>
    <n v="12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8"/>
    <n v="11"/>
    <s v="耀寶"/>
    <s v="J437"/>
    <s v="潘頓"/>
    <s v="羅富全"/>
    <n v="120"/>
    <n v="1103"/>
    <n v="12"/>
    <s v="4-1/2"/>
    <s v="14                                                        10                                                        8                                                        "/>
    <s v="0:56.46"/>
    <n v="8.1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9"/>
    <n v="10"/>
    <s v="連連幸運"/>
    <s v="K010"/>
    <s v="鍾易禮"/>
    <s v="沈集成"/>
    <n v="116"/>
    <n v="1020"/>
    <n v="6"/>
    <s v="5"/>
    <s v="8                                                        8                                                        9                                                        "/>
    <s v="0:56.54"/>
    <n v="86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10"/>
    <n v="14"/>
    <s v="萬事快"/>
    <s v="G416"/>
    <s v="黃寶妮"/>
    <s v="姚本輝"/>
    <n v="105"/>
    <n v="1162"/>
    <n v="9"/>
    <s v="5-1/2"/>
    <s v="13                                                        12                                                        10                                                        "/>
    <s v="0:56.62"/>
    <n v="4.2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11"/>
    <n v="9"/>
    <s v="東方飛影"/>
    <s v="E467"/>
    <s v="湯普新"/>
    <s v="大衛希斯"/>
    <n v="120"/>
    <n v="1206"/>
    <n v="13"/>
    <s v="5-3/4"/>
    <s v="12                                                        14                                                        11                                                        "/>
    <s v="0:56.66"/>
    <n v="32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12"/>
    <n v="7"/>
    <s v="大才"/>
    <s v="G192"/>
    <s v="黃智弘"/>
    <s v="葉楚航"/>
    <n v="114"/>
    <n v="1078"/>
    <n v="8"/>
    <s v="5-3/4"/>
    <s v="4                                                        9                                                        12                                                        "/>
    <s v="0:56.67"/>
    <n v="33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13"/>
    <n v="13"/>
    <s v="川河首駒"/>
    <s v="G333"/>
    <s v="潘明輝"/>
    <s v="方嘉柏"/>
    <n v="114"/>
    <n v="1165"/>
    <n v="4"/>
    <s v="6"/>
    <s v="7                                                        6                                                        13                                                        "/>
    <s v="0:56.71"/>
    <n v="52"/>
  </r>
  <r>
    <s v="2024/09/15"/>
    <x v="26"/>
    <s v="ST"/>
    <n v="9"/>
    <s v="第三班 "/>
    <n v="1000"/>
    <s v="樂華讓賽"/>
    <s v="草地 - &quot;A+3&quot; 賽道"/>
    <s v="13.25"/>
    <s v="34.15"/>
    <s v="55.74"/>
    <m/>
    <m/>
    <m/>
    <n v="14"/>
    <n v="8"/>
    <s v="攻頂"/>
    <s v="E221"/>
    <s v="巴度"/>
    <s v="賀賢"/>
    <n v="121"/>
    <n v="1187"/>
    <n v="1"/>
    <s v="12-1/2"/>
    <s v="11                                                        13                                                        14                                                        "/>
    <s v="0:57.75"/>
    <n v="65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1"/>
    <n v="2"/>
    <s v="陽光勇士"/>
    <s v="H244"/>
    <s v="周俊樂"/>
    <s v="姚本輝"/>
    <n v="127"/>
    <n v="1099"/>
    <n v="9"/>
    <s v="-"/>
    <s v="8                                                        8                                                        10                                                        1                                                        "/>
    <s v="1:21.17"/>
    <n v="2.4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2"/>
    <n v="5"/>
    <s v="將義"/>
    <s v="J446"/>
    <s v="艾道拿"/>
    <s v="韋達"/>
    <n v="125"/>
    <n v="1083"/>
    <n v="12"/>
    <s v="2"/>
    <s v="14                                                        12                                                        9                                                        2                                                        "/>
    <s v="1:21.48"/>
    <n v="34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3"/>
    <n v="12"/>
    <s v="勁進駒"/>
    <s v="J384"/>
    <s v="楊明綸"/>
    <s v="呂健威"/>
    <n v="117"/>
    <n v="1023"/>
    <n v="14"/>
    <s v="3-1/4"/>
    <s v="13                                                        14                                                        12                                                        3                                                        "/>
    <s v="1:21.65"/>
    <n v="66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4"/>
    <n v="6"/>
    <s v="魯班精神"/>
    <s v="J233"/>
    <s v="班德禮"/>
    <s v="丁冠豪"/>
    <n v="123"/>
    <n v="1194"/>
    <n v="11"/>
    <s v="3-1/4"/>
    <s v="3                                                        2                                                        2                                                        4                                                        "/>
    <s v="1:21.65"/>
    <n v="7.2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5"/>
    <n v="14"/>
    <s v="愛意龍"/>
    <s v="J038"/>
    <s v="田泰安"/>
    <s v="蘇偉賢"/>
    <n v="116"/>
    <n v="1187"/>
    <n v="5"/>
    <s v="3-1/4"/>
    <s v="10                                                        11                                                        13                                                        5                                                        "/>
    <s v="1:21.66"/>
    <n v="15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6"/>
    <n v="13"/>
    <s v="綠族光芒"/>
    <s v="H328"/>
    <s v="艾兆禮"/>
    <s v="伍鵬志"/>
    <n v="116"/>
    <n v="1202"/>
    <n v="10"/>
    <s v="3-1/4"/>
    <s v="2                                                        4                                                        4                                                        6                                                        "/>
    <s v="1:21.69"/>
    <n v="14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7"/>
    <n v="10"/>
    <s v="星運少爵"/>
    <s v="H459"/>
    <s v="何澤堯"/>
    <s v="方嘉柏"/>
    <n v="120"/>
    <n v="1135"/>
    <n v="4"/>
    <s v="3-1/4"/>
    <s v="9                                                        9                                                        11                                                        7                                                        "/>
    <s v="1:21.69"/>
    <n v="7.5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8"/>
    <n v="3"/>
    <s v="久久為尊"/>
    <s v="J053"/>
    <s v="霍宏聲"/>
    <s v="大衛希斯"/>
    <n v="126"/>
    <n v="1195"/>
    <n v="8"/>
    <s v="3-1/2"/>
    <s v="12                                                        13                                                        14                                                        8                                                        "/>
    <s v="1:21.72"/>
    <n v="15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9"/>
    <n v="11"/>
    <s v="太陽勇士"/>
    <s v="J127"/>
    <s v="梁家俊"/>
    <s v="大衛希斯"/>
    <n v="119"/>
    <n v="1088"/>
    <n v="3"/>
    <s v="4-1/4"/>
    <s v="6                                                        3                                                        3                                                        9                                                        "/>
    <s v="1:21.85"/>
    <n v="13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10"/>
    <n v="7"/>
    <s v="時尚歡欣"/>
    <s v="H041"/>
    <s v="希威森"/>
    <s v="容天鵬"/>
    <n v="122"/>
    <n v="1138"/>
    <n v="7"/>
    <s v="4-1/4"/>
    <s v="4                                                        5                                                        5                                                        10                                                        "/>
    <s v="1:21.86"/>
    <n v="21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11"/>
    <n v="9"/>
    <s v="和平波"/>
    <s v="J245"/>
    <s v="蔡明紹"/>
    <s v="巫偉傑"/>
    <n v="121"/>
    <n v="1072"/>
    <n v="2"/>
    <s v="4-3/4"/>
    <s v="7                                                        6                                                        6                                                        11                                                        "/>
    <s v="1:21.93"/>
    <n v="23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12"/>
    <n v="4"/>
    <s v="美麗邂逅"/>
    <s v="E459"/>
    <s v="潘頓"/>
    <s v="告東尼"/>
    <n v="125"/>
    <n v="1146"/>
    <n v="13"/>
    <s v="5"/>
    <s v="1                                                        1                                                        1                                                        12                                                        "/>
    <s v="1:21.99"/>
    <n v="24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13"/>
    <n v="1"/>
    <s v="魅力知遇"/>
    <s v="G426"/>
    <s v="布文"/>
    <s v="蔡約翰"/>
    <n v="135"/>
    <n v="1194"/>
    <n v="1"/>
    <s v="14-1/2"/>
    <s v="11                                                        10                                                        7                                                        13                                                        "/>
    <s v="1:23.51"/>
    <n v="24"/>
  </r>
  <r>
    <s v="2024/09/15"/>
    <x v="27"/>
    <s v="ST"/>
    <n v="10"/>
    <s v="第三班 "/>
    <n v="1400"/>
    <s v="耀東讓賽"/>
    <s v="草地 - &quot;A+3&quot; 賽道"/>
    <s v="13.34"/>
    <s v="34.90"/>
    <s v="58.30"/>
    <s v="1:21.17"/>
    <m/>
    <m/>
    <n v="14"/>
    <n v="8"/>
    <s v="大紅袍"/>
    <s v="E445"/>
    <s v="黃寶妮"/>
    <s v="羅富全"/>
    <n v="112"/>
    <n v="1167"/>
    <n v="6"/>
    <s v="15"/>
    <s v="5                                                        7                                                        8                                                        14                                                        "/>
    <s v="1:23.57"/>
    <n v="24"/>
  </r>
  <r>
    <s v="2024/09/18"/>
    <x v="28"/>
    <s v="HV"/>
    <n v="1"/>
    <s v="第四班 "/>
    <n v="1200"/>
    <s v="黃竹坑讓賽"/>
    <s v="草地 - &quot;B&quot; 賽道"/>
    <s v="23.75"/>
    <s v="46.47"/>
    <s v="1:09.56"/>
    <m/>
    <m/>
    <m/>
    <n v="1"/>
    <n v="5"/>
    <s v="精彩駿將"/>
    <s v="J417"/>
    <s v="布文"/>
    <s v="方嘉柏"/>
    <n v="127"/>
    <n v="1162"/>
    <n v="5"/>
    <s v="-"/>
    <s v="1                                                        1                                                        1                                                        "/>
    <s v="1:09.56"/>
    <n v="4.5"/>
  </r>
  <r>
    <s v="2024/09/18"/>
    <x v="28"/>
    <s v="HV"/>
    <n v="1"/>
    <s v="第四班 "/>
    <n v="1200"/>
    <s v="黃竹坑讓賽"/>
    <s v="草地 - &quot;B&quot; 賽道"/>
    <s v="23.75"/>
    <s v="46.47"/>
    <s v="1:09.56"/>
    <m/>
    <m/>
    <m/>
    <n v="2"/>
    <n v="2"/>
    <s v="飲杯"/>
    <s v="J219"/>
    <s v="潘頓"/>
    <s v="大衛希斯"/>
    <n v="134"/>
    <n v="1196"/>
    <n v="1"/>
    <s v="頸位"/>
    <s v="2                                                        2                                                        2                                                        "/>
    <s v="1:09.64"/>
    <n v="2.2999999999999998"/>
  </r>
  <r>
    <s v="2024/09/18"/>
    <x v="28"/>
    <s v="HV"/>
    <n v="1"/>
    <s v="第四班 "/>
    <n v="1200"/>
    <s v="黃竹坑讓賽"/>
    <s v="草地 - &quot;B&quot; 賽道"/>
    <s v="23.75"/>
    <s v="46.47"/>
    <s v="1:09.56"/>
    <m/>
    <m/>
    <m/>
    <n v="3"/>
    <n v="8"/>
    <s v="新幹線"/>
    <s v="H277"/>
    <s v="蔡明紹"/>
    <s v="韋達"/>
    <n v="118"/>
    <n v="1173"/>
    <n v="4"/>
    <s v="2-3/4"/>
    <s v="4                                                        3                                                        3                                                        "/>
    <s v="1:10.01"/>
    <n v="20"/>
  </r>
  <r>
    <s v="2024/09/18"/>
    <x v="28"/>
    <s v="HV"/>
    <n v="1"/>
    <s v="第四班 "/>
    <n v="1200"/>
    <s v="黃竹坑讓賽"/>
    <s v="草地 - &quot;B&quot; 賽道"/>
    <s v="23.75"/>
    <s v="46.47"/>
    <s v="1:09.56"/>
    <m/>
    <m/>
    <m/>
    <n v="4"/>
    <n v="7"/>
    <s v="五福星"/>
    <s v="J099"/>
    <s v="田泰安"/>
    <s v="羅富全"/>
    <n v="119"/>
    <n v="1074"/>
    <n v="6"/>
    <s v="3-3/4"/>
    <s v="5                                                        6                                                        4                                                        "/>
    <s v="1:10.15"/>
    <n v="12"/>
  </r>
  <r>
    <s v="2024/09/18"/>
    <x v="28"/>
    <s v="HV"/>
    <n v="1"/>
    <s v="第四班 "/>
    <n v="1200"/>
    <s v="黃竹坑讓賽"/>
    <s v="草地 - &quot;B&quot; 賽道"/>
    <s v="23.75"/>
    <s v="46.47"/>
    <s v="1:09.56"/>
    <m/>
    <m/>
    <m/>
    <n v="5"/>
    <n v="6"/>
    <s v="電訊驕陽"/>
    <s v="J332"/>
    <s v="董明朗"/>
    <s v="徐雨石"/>
    <n v="126"/>
    <n v="1032"/>
    <n v="8"/>
    <s v="4-3/4"/>
    <s v="8                                                        8                                                        5                                                        "/>
    <s v="1:10.32"/>
    <n v="137"/>
  </r>
  <r>
    <s v="2024/09/18"/>
    <x v="28"/>
    <s v="HV"/>
    <n v="1"/>
    <s v="第四班 "/>
    <n v="1200"/>
    <s v="黃竹坑讓賽"/>
    <s v="草地 - &quot;B&quot; 賽道"/>
    <s v="23.75"/>
    <s v="46.47"/>
    <s v="1:09.56"/>
    <m/>
    <m/>
    <m/>
    <n v="6"/>
    <n v="1"/>
    <s v="仁仁之寶"/>
    <s v="G119"/>
    <s v="何澤堯"/>
    <s v="黎昭昇"/>
    <n v="135"/>
    <n v="1217"/>
    <n v="2"/>
    <s v="4-3/4"/>
    <s v="6                                                        5                                                        6                                                        "/>
    <s v="1:10.33"/>
    <n v="21"/>
  </r>
  <r>
    <s v="2024/09/18"/>
    <x v="28"/>
    <s v="HV"/>
    <n v="1"/>
    <s v="第四班 "/>
    <n v="1200"/>
    <s v="黃竹坑讓賽"/>
    <s v="草地 - &quot;B&quot; 賽道"/>
    <s v="23.75"/>
    <s v="46.47"/>
    <s v="1:09.56"/>
    <m/>
    <m/>
    <m/>
    <n v="7"/>
    <n v="4"/>
    <s v="荷花之星"/>
    <s v="J016"/>
    <s v="鍾易禮"/>
    <s v="沈集成"/>
    <n v="127"/>
    <n v="1084"/>
    <n v="7"/>
    <s v="4-3/4"/>
    <s v="3                                                        4                                                        7                                                        "/>
    <s v="1:10.34"/>
    <n v="58"/>
  </r>
  <r>
    <s v="2024/09/18"/>
    <x v="28"/>
    <s v="HV"/>
    <n v="1"/>
    <s v="第四班 "/>
    <n v="1200"/>
    <s v="黃竹坑讓賽"/>
    <s v="草地 - &quot;B&quot; 賽道"/>
    <s v="23.75"/>
    <s v="46.47"/>
    <s v="1:09.56"/>
    <m/>
    <m/>
    <m/>
    <n v="8"/>
    <n v="9"/>
    <s v="精明選擇"/>
    <s v="J146"/>
    <s v="潘明輝"/>
    <s v="伍鵬志"/>
    <n v="115"/>
    <n v="1123"/>
    <n v="9"/>
    <s v="5-3/4"/>
    <s v="9                                                        9                                                        8                                                        "/>
    <s v="1:10.49"/>
    <n v="28"/>
  </r>
  <r>
    <s v="2024/09/18"/>
    <x v="28"/>
    <s v="HV"/>
    <n v="1"/>
    <s v="第四班 "/>
    <n v="1200"/>
    <s v="黃竹坑讓賽"/>
    <s v="草地 - &quot;B&quot; 賽道"/>
    <s v="23.75"/>
    <s v="46.47"/>
    <s v="1:09.56"/>
    <m/>
    <m/>
    <m/>
    <n v="9"/>
    <n v="3"/>
    <s v="日馳千里"/>
    <s v="J143"/>
    <s v="賀銘年"/>
    <s v="姚本輝"/>
    <n v="131"/>
    <n v="1106"/>
    <n v="3"/>
    <s v="8"/>
    <s v="7                                                        7                                                        9                                                        "/>
    <s v="1:10.83"/>
    <n v="3"/>
  </r>
  <r>
    <s v="2024/09/18"/>
    <x v="29"/>
    <s v="HV"/>
    <n v="2"/>
    <s v="第四班 "/>
    <n v="1200"/>
    <s v="黃竹坑讓賽"/>
    <s v="草地 - &quot;B&quot; 賽道"/>
    <s v="23.74"/>
    <s v="46.74"/>
    <s v="1:10.06"/>
    <m/>
    <m/>
    <m/>
    <n v="1"/>
    <n v="4"/>
    <s v="金運來"/>
    <s v="H159"/>
    <s v="希威森"/>
    <s v="文家良"/>
    <n v="130"/>
    <n v="1100"/>
    <n v="5"/>
    <s v="-"/>
    <s v="3                                                        1                                                        1                                                        "/>
    <s v="1:10.06"/>
    <n v="2.8"/>
  </r>
  <r>
    <s v="2024/09/18"/>
    <x v="29"/>
    <s v="HV"/>
    <n v="2"/>
    <s v="第四班 "/>
    <n v="1200"/>
    <s v="黃竹坑讓賽"/>
    <s v="草地 - &quot;B&quot; 賽道"/>
    <s v="23.74"/>
    <s v="46.74"/>
    <s v="1:10.06"/>
    <m/>
    <m/>
    <m/>
    <n v="2"/>
    <n v="3"/>
    <s v="健康心靈"/>
    <s v="G249"/>
    <s v="陳嘉熙"/>
    <s v="沈集成"/>
    <n v="126"/>
    <n v="1070"/>
    <n v="1"/>
    <s v="3/4"/>
    <s v="4                                                        5                                                        2                                                        "/>
    <s v="1:10.19"/>
    <n v="8.5"/>
  </r>
  <r>
    <s v="2024/09/18"/>
    <x v="29"/>
    <s v="HV"/>
    <n v="2"/>
    <s v="第四班 "/>
    <n v="1200"/>
    <s v="黃竹坑讓賽"/>
    <s v="草地 - &quot;B&quot; 賽道"/>
    <s v="23.74"/>
    <s v="46.74"/>
    <s v="1:10.06"/>
    <m/>
    <m/>
    <m/>
    <n v="3"/>
    <n v="9"/>
    <s v="木火同明"/>
    <s v="C460"/>
    <s v="巫顯東"/>
    <s v="鄭俊偉"/>
    <n v="119"/>
    <n v="1110"/>
    <n v="3"/>
    <s v="1"/>
    <s v="2                                                        3                                                        3                                                        "/>
    <s v="1:10.23"/>
    <n v="13"/>
  </r>
  <r>
    <s v="2024/09/18"/>
    <x v="29"/>
    <s v="HV"/>
    <n v="2"/>
    <s v="第四班 "/>
    <n v="1200"/>
    <s v="黃竹坑讓賽"/>
    <s v="草地 - &quot;B&quot; 賽道"/>
    <s v="23.74"/>
    <s v="46.74"/>
    <s v="1:10.06"/>
    <m/>
    <m/>
    <m/>
    <n v="4"/>
    <n v="10"/>
    <s v="競駿天下"/>
    <s v="G272"/>
    <s v="楊明綸"/>
    <s v="大衛希斯"/>
    <n v="117"/>
    <n v="1151"/>
    <n v="7"/>
    <s v="1-3/4"/>
    <s v="6                                                        6                                                        4                                                        "/>
    <s v="1:10.35"/>
    <n v="6.5"/>
  </r>
  <r>
    <s v="2024/09/18"/>
    <x v="29"/>
    <s v="HV"/>
    <n v="2"/>
    <s v="第四班 "/>
    <n v="1200"/>
    <s v="黃竹坑讓賽"/>
    <s v="草地 - &quot;B&quot; 賽道"/>
    <s v="23.74"/>
    <s v="46.74"/>
    <s v="1:10.06"/>
    <m/>
    <m/>
    <m/>
    <n v="5"/>
    <n v="6"/>
    <s v="聯歡兒"/>
    <s v="H423"/>
    <s v="艾道拿"/>
    <s v="黎昭昇"/>
    <n v="129"/>
    <n v="1134"/>
    <n v="2"/>
    <s v="2"/>
    <s v="5                                                        4                                                        5                                                        "/>
    <s v="1:10.38"/>
    <n v="9.5"/>
  </r>
  <r>
    <s v="2024/09/18"/>
    <x v="29"/>
    <s v="HV"/>
    <n v="2"/>
    <s v="第四班 "/>
    <n v="1200"/>
    <s v="黃竹坑讓賽"/>
    <s v="草地 - &quot;B&quot; 賽道"/>
    <s v="23.74"/>
    <s v="46.74"/>
    <s v="1:10.06"/>
    <m/>
    <m/>
    <m/>
    <n v="6"/>
    <n v="2"/>
    <s v="樂加福"/>
    <s v="G244"/>
    <s v="田泰安"/>
    <s v="韋達"/>
    <n v="132"/>
    <n v="1053"/>
    <n v="9"/>
    <s v="3-1/4"/>
    <s v="7                                                        7                                                        6                                                        "/>
    <s v="1:10.57"/>
    <n v="7.8"/>
  </r>
  <r>
    <s v="2024/09/18"/>
    <x v="29"/>
    <s v="HV"/>
    <n v="2"/>
    <s v="第四班 "/>
    <n v="1200"/>
    <s v="黃竹坑讓賽"/>
    <s v="草地 - &quot;B&quot; 賽道"/>
    <s v="23.74"/>
    <s v="46.74"/>
    <s v="1:10.06"/>
    <m/>
    <m/>
    <m/>
    <n v="7"/>
    <n v="1"/>
    <s v="閃電"/>
    <s v="G130"/>
    <s v="何澤堯"/>
    <s v="沈集成"/>
    <n v="135"/>
    <n v="1162"/>
    <n v="8"/>
    <s v="4-3/4"/>
    <s v="8                                                        8                                                        7                                                        "/>
    <s v="1:10.81"/>
    <n v="20"/>
  </r>
  <r>
    <s v="2024/09/18"/>
    <x v="29"/>
    <s v="HV"/>
    <n v="2"/>
    <s v="第四班 "/>
    <n v="1200"/>
    <s v="黃竹坑讓賽"/>
    <s v="草地 - &quot;B&quot; 賽道"/>
    <s v="23.74"/>
    <s v="46.74"/>
    <s v="1:10.06"/>
    <m/>
    <m/>
    <m/>
    <n v="8"/>
    <n v="7"/>
    <s v="儀琪之寶"/>
    <s v="H351"/>
    <s v="霍宏聲"/>
    <s v="廖康銘"/>
    <n v="125"/>
    <n v="1178"/>
    <n v="6"/>
    <s v="6"/>
    <s v="1                                                        2                                                        8                                                        "/>
    <s v="1:11.00"/>
    <n v="9.8000000000000007"/>
  </r>
  <r>
    <s v="2024/09/18"/>
    <x v="29"/>
    <s v="HV"/>
    <n v="2"/>
    <s v="第四班 "/>
    <n v="1200"/>
    <s v="黃竹坑讓賽"/>
    <s v="草地 - &quot;B&quot; 賽道"/>
    <s v="23.74"/>
    <s v="46.74"/>
    <s v="1:10.06"/>
    <m/>
    <m/>
    <m/>
    <n v="9"/>
    <n v="8"/>
    <s v="小刺蛋"/>
    <s v="G458"/>
    <s v="賀銘年"/>
    <s v="巫偉傑"/>
    <n v="125"/>
    <n v="1051"/>
    <n v="10"/>
    <s v="8"/>
    <s v="10                                                        10                                                        9                                                        "/>
    <s v="1:11.34"/>
    <n v="38"/>
  </r>
  <r>
    <s v="2024/09/18"/>
    <x v="29"/>
    <s v="HV"/>
    <n v="2"/>
    <s v="第四班 "/>
    <n v="1200"/>
    <s v="黃竹坑讓賽"/>
    <s v="草地 - &quot;B&quot; 賽道"/>
    <s v="23.74"/>
    <s v="46.74"/>
    <s v="1:10.06"/>
    <m/>
    <m/>
    <m/>
    <n v="10"/>
    <n v="5"/>
    <s v="駿寶"/>
    <s v="G261"/>
    <s v="布文"/>
    <s v="羅富全"/>
    <n v="129"/>
    <n v="1117"/>
    <n v="4"/>
    <s v="16-1/2"/>
    <s v="9                                                        9                                                        10                                                        "/>
    <s v="1:12.70"/>
    <n v="9.9"/>
  </r>
  <r>
    <s v="2024/09/18"/>
    <x v="30"/>
    <s v="HV"/>
    <n v="3"/>
    <s v="第四班 "/>
    <n v="1200"/>
    <s v="黃竹坑讓賽"/>
    <s v="草地 - &quot;B&quot; 賽道"/>
    <s v="23.58"/>
    <s v="46.13"/>
    <s v="1:10.09"/>
    <m/>
    <m/>
    <m/>
    <n v="1"/>
    <n v="1"/>
    <s v="瑰麗人生"/>
    <s v="H044"/>
    <s v="希威森"/>
    <s v="呂健威"/>
    <n v="135"/>
    <n v="1100"/>
    <n v="4"/>
    <s v="-"/>
    <s v="5                                                        5                                                        1                                                        "/>
    <s v="1:10.09"/>
    <n v="5.2"/>
  </r>
  <r>
    <s v="2024/09/18"/>
    <x v="30"/>
    <s v="HV"/>
    <n v="3"/>
    <s v="第四班 "/>
    <n v="1200"/>
    <s v="黃竹坑讓賽"/>
    <s v="草地 - &quot;B&quot; 賽道"/>
    <s v="23.58"/>
    <s v="46.13"/>
    <s v="1:10.09"/>
    <m/>
    <m/>
    <m/>
    <n v="2"/>
    <n v="8"/>
    <s v="你知我得"/>
    <s v="H278"/>
    <s v="艾兆禮"/>
    <s v="姚本輝"/>
    <n v="119"/>
    <n v="1152"/>
    <n v="9"/>
    <s v="1/2"/>
    <s v="4                                                        4                                                        2                                                        "/>
    <s v="1:10.18"/>
    <n v="15"/>
  </r>
  <r>
    <s v="2024/09/18"/>
    <x v="30"/>
    <s v="HV"/>
    <n v="3"/>
    <s v="第四班 "/>
    <n v="1200"/>
    <s v="黃竹坑讓賽"/>
    <s v="草地 - &quot;B&quot; 賽道"/>
    <s v="23.58"/>
    <s v="46.13"/>
    <s v="1:10.09"/>
    <m/>
    <m/>
    <m/>
    <n v="3"/>
    <n v="9"/>
    <s v="智勝攻略"/>
    <s v="H197"/>
    <s v="巴度"/>
    <s v="廖康銘"/>
    <n v="118"/>
    <n v="1077"/>
    <n v="7"/>
    <s v="1-1/4"/>
    <s v="7                                                        7                                                        3                                                        "/>
    <s v="1:10.27"/>
    <n v="10"/>
  </r>
  <r>
    <s v="2024/09/18"/>
    <x v="30"/>
    <s v="HV"/>
    <n v="3"/>
    <s v="第四班 "/>
    <n v="1200"/>
    <s v="黃竹坑讓賽"/>
    <s v="草地 - &quot;B&quot; 賽道"/>
    <s v="23.58"/>
    <s v="46.13"/>
    <s v="1:10.09"/>
    <m/>
    <m/>
    <m/>
    <n v="4"/>
    <n v="3"/>
    <s v="耀寶駒"/>
    <s v="H323"/>
    <s v="田泰安"/>
    <s v="黎昭昇"/>
    <n v="130"/>
    <n v="1106"/>
    <n v="2"/>
    <s v="1-1/2"/>
    <s v="6                                                        6                                                        4                                                        "/>
    <s v="1:10.33"/>
    <n v="2.7"/>
  </r>
  <r>
    <s v="2024/09/18"/>
    <x v="30"/>
    <s v="HV"/>
    <n v="3"/>
    <s v="第四班 "/>
    <n v="1200"/>
    <s v="黃竹坑讓賽"/>
    <s v="草地 - &quot;B&quot; 賽道"/>
    <s v="23.58"/>
    <s v="46.13"/>
    <s v="1:10.09"/>
    <m/>
    <m/>
    <m/>
    <n v="5"/>
    <n v="4"/>
    <s v="完美演繹"/>
    <s v="J409"/>
    <s v="潘明輝"/>
    <s v="沈集成"/>
    <n v="125"/>
    <n v="1081"/>
    <n v="6"/>
    <s v="2-3/4"/>
    <s v="9                                                        8                                                        5                                                        "/>
    <s v="1:10.53"/>
    <n v="80"/>
  </r>
  <r>
    <s v="2024/09/18"/>
    <x v="30"/>
    <s v="HV"/>
    <n v="3"/>
    <s v="第四班 "/>
    <n v="1200"/>
    <s v="黃竹坑讓賽"/>
    <s v="草地 - &quot;B&quot; 賽道"/>
    <s v="23.58"/>
    <s v="46.13"/>
    <s v="1:10.09"/>
    <m/>
    <m/>
    <m/>
    <n v="6"/>
    <n v="5"/>
    <s v="陽光寶貝"/>
    <s v="J171"/>
    <s v="何澤堯"/>
    <s v="伍鵬志"/>
    <n v="127"/>
    <n v="1169"/>
    <n v="1"/>
    <s v="2-3/4"/>
    <s v="3                                                        3                                                        6                                                        "/>
    <s v="1:10.54"/>
    <n v="12"/>
  </r>
  <r>
    <s v="2024/09/18"/>
    <x v="30"/>
    <s v="HV"/>
    <n v="3"/>
    <s v="第四班 "/>
    <n v="1200"/>
    <s v="黃竹坑讓賽"/>
    <s v="草地 - &quot;B&quot; 賽道"/>
    <s v="23.58"/>
    <s v="46.13"/>
    <s v="1:10.09"/>
    <m/>
    <m/>
    <m/>
    <n v="7"/>
    <n v="6"/>
    <s v="幸運星球"/>
    <s v="H235"/>
    <s v="蔡明紹"/>
    <s v="韋達"/>
    <n v="124"/>
    <n v="1084"/>
    <n v="3"/>
    <s v="4-1/2"/>
    <s v="1                                                        1                                                        7                                                        "/>
    <s v="1:10.80"/>
    <n v="2.9"/>
  </r>
  <r>
    <s v="2024/09/18"/>
    <x v="30"/>
    <s v="HV"/>
    <n v="3"/>
    <s v="第四班 "/>
    <n v="1200"/>
    <s v="黃竹坑讓賽"/>
    <s v="草地 - &quot;B&quot; 賽道"/>
    <s v="23.58"/>
    <s v="46.13"/>
    <s v="1:10.09"/>
    <m/>
    <m/>
    <m/>
    <n v="8"/>
    <n v="7"/>
    <s v="三生福佑"/>
    <s v="J310"/>
    <s v="梁家俊"/>
    <s v="羅富全"/>
    <n v="122"/>
    <n v="1039"/>
    <n v="5"/>
    <s v="9"/>
    <s v="8                                                        9                                                        8                                                        "/>
    <s v="1:11.53"/>
    <n v="86"/>
  </r>
  <r>
    <s v="2024/09/18"/>
    <x v="30"/>
    <s v="HV"/>
    <n v="3"/>
    <s v="第四班 "/>
    <n v="1200"/>
    <s v="黃竹坑讓賽"/>
    <s v="草地 - &quot;B&quot; 賽道"/>
    <s v="23.58"/>
    <s v="46.13"/>
    <s v="1:10.09"/>
    <m/>
    <m/>
    <m/>
    <n v="9"/>
    <n v="2"/>
    <s v="電子宇宙"/>
    <s v="H151"/>
    <s v="黃智弘"/>
    <s v="巫偉傑"/>
    <n v="127"/>
    <n v="1020"/>
    <n v="8"/>
    <s v="9-1/4"/>
    <s v="2                                                        2                                                        9                                                        "/>
    <s v="1:11.55"/>
    <n v="22"/>
  </r>
  <r>
    <s v="2024/09/18"/>
    <x v="31"/>
    <s v="HV"/>
    <n v="4"/>
    <s v="第五班 "/>
    <n v="1000"/>
    <s v="大坑讓賽"/>
    <s v="草地 - &quot;B&quot; 賽道"/>
    <s v="12.81"/>
    <s v="34.07"/>
    <s v="57.46"/>
    <m/>
    <m/>
    <m/>
    <n v="1"/>
    <n v="1"/>
    <s v="中華威威"/>
    <s v="D075"/>
    <s v="田泰安"/>
    <s v="徐雨石"/>
    <n v="135"/>
    <n v="1240"/>
    <n v="8"/>
    <s v="-"/>
    <s v="2                                                        2                                                        1                                                        "/>
    <s v="0:57.46"/>
    <n v="9.8000000000000007"/>
  </r>
  <r>
    <s v="2024/09/18"/>
    <x v="31"/>
    <s v="HV"/>
    <n v="4"/>
    <s v="第五班 "/>
    <n v="1000"/>
    <s v="大坑讓賽"/>
    <s v="草地 - &quot;B&quot; 賽道"/>
    <s v="12.81"/>
    <s v="34.07"/>
    <s v="57.46"/>
    <m/>
    <m/>
    <m/>
    <n v="2"/>
    <n v="4"/>
    <s v="勝萬金"/>
    <s v="H405"/>
    <s v="潘頓"/>
    <s v="告東尼"/>
    <n v="133"/>
    <n v="1027"/>
    <n v="5"/>
    <s v="鼻位"/>
    <s v="5                                                        3                                                        2                                                        "/>
    <s v="0:57.46"/>
    <n v="4.5"/>
  </r>
  <r>
    <s v="2024/09/18"/>
    <x v="31"/>
    <s v="HV"/>
    <n v="4"/>
    <s v="第五班 "/>
    <n v="1000"/>
    <s v="大坑讓賽"/>
    <s v="草地 - &quot;B&quot; 賽道"/>
    <s v="12.81"/>
    <s v="34.07"/>
    <s v="57.46"/>
    <m/>
    <m/>
    <m/>
    <n v="3"/>
    <n v="5"/>
    <s v="天分高"/>
    <s v="H046"/>
    <s v="布文"/>
    <s v="方嘉柏"/>
    <n v="132"/>
    <n v="1050"/>
    <n v="9"/>
    <s v="1/2"/>
    <s v="3                                                        4                                                        3                                                        "/>
    <s v="0:57.54"/>
    <n v="15"/>
  </r>
  <r>
    <s v="2024/09/18"/>
    <x v="31"/>
    <s v="HV"/>
    <n v="4"/>
    <s v="第五班 "/>
    <n v="1000"/>
    <s v="大坑讓賽"/>
    <s v="草地 - &quot;B&quot; 賽道"/>
    <s v="12.81"/>
    <s v="34.07"/>
    <s v="57.46"/>
    <m/>
    <m/>
    <m/>
    <n v="4"/>
    <n v="11"/>
    <s v="神行百變"/>
    <s v="H102"/>
    <s v="楊明綸"/>
    <s v="蘇偉賢"/>
    <n v="121"/>
    <n v="1120"/>
    <n v="10"/>
    <s v="3"/>
    <s v="6                                                        6                                                        4                                                        "/>
    <s v="0:57.95"/>
    <n v="33"/>
  </r>
  <r>
    <s v="2024/09/18"/>
    <x v="31"/>
    <s v="HV"/>
    <n v="4"/>
    <s v="第五班 "/>
    <n v="1000"/>
    <s v="大坑讓賽"/>
    <s v="草地 - &quot;B&quot; 賽道"/>
    <s v="12.81"/>
    <s v="34.07"/>
    <s v="57.46"/>
    <m/>
    <m/>
    <m/>
    <n v="5"/>
    <n v="6"/>
    <s v="鑽飾翱翔"/>
    <s v="G201"/>
    <s v="周俊樂"/>
    <s v="姚本輝"/>
    <n v="128"/>
    <n v="1194"/>
    <n v="7"/>
    <s v="3-1/2"/>
    <s v="4                                                        5                                                        5                                                        "/>
    <s v="0:58.00"/>
    <n v="19"/>
  </r>
  <r>
    <s v="2024/09/18"/>
    <x v="31"/>
    <s v="HV"/>
    <n v="4"/>
    <s v="第五班 "/>
    <n v="1000"/>
    <s v="大坑讓賽"/>
    <s v="草地 - &quot;B&quot; 賽道"/>
    <s v="12.81"/>
    <s v="34.07"/>
    <s v="57.46"/>
    <m/>
    <m/>
    <m/>
    <n v="6"/>
    <n v="3"/>
    <s v="華麗活力"/>
    <s v="G051"/>
    <s v="希威森"/>
    <s v="羅富全"/>
    <n v="133"/>
    <n v="1102"/>
    <n v="1"/>
    <s v="4"/>
    <s v="7                                                        8                                                        6                                                        "/>
    <s v="0:58.10"/>
    <n v="5"/>
  </r>
  <r>
    <s v="2024/09/18"/>
    <x v="31"/>
    <s v="HV"/>
    <n v="4"/>
    <s v="第五班 "/>
    <n v="1000"/>
    <s v="大坑讓賽"/>
    <s v="草地 - &quot;B&quot; 賽道"/>
    <s v="12.81"/>
    <s v="34.07"/>
    <s v="57.46"/>
    <m/>
    <m/>
    <m/>
    <n v="7"/>
    <n v="10"/>
    <s v="飛躍凱旋"/>
    <s v="G250"/>
    <s v="蔡明紹"/>
    <s v="韋達"/>
    <n v="121"/>
    <n v="1219"/>
    <n v="4"/>
    <s v="5"/>
    <s v="11                                                        10                                                        7                                                        "/>
    <s v="0:58.26"/>
    <n v="4.5"/>
  </r>
  <r>
    <s v="2024/09/18"/>
    <x v="31"/>
    <s v="HV"/>
    <n v="4"/>
    <s v="第五班 "/>
    <n v="1000"/>
    <s v="大坑讓賽"/>
    <s v="草地 - &quot;B&quot; 賽道"/>
    <s v="12.81"/>
    <s v="34.07"/>
    <s v="57.46"/>
    <m/>
    <m/>
    <m/>
    <n v="8"/>
    <n v="7"/>
    <s v="同滿滿"/>
    <s v="G400"/>
    <s v="梁家俊"/>
    <s v="伍鵬志"/>
    <n v="129"/>
    <n v="1074"/>
    <n v="2"/>
    <s v="5-1/4"/>
    <s v="1                                                        1                                                        8                                                        "/>
    <s v="0:58.29"/>
    <n v="4.9000000000000004"/>
  </r>
  <r>
    <s v="2024/09/18"/>
    <x v="31"/>
    <s v="HV"/>
    <n v="4"/>
    <s v="第五班 "/>
    <n v="1000"/>
    <s v="大坑讓賽"/>
    <s v="草地 - &quot;B&quot; 賽道"/>
    <s v="12.81"/>
    <s v="34.07"/>
    <s v="57.46"/>
    <m/>
    <m/>
    <m/>
    <n v="9"/>
    <n v="12"/>
    <s v="帝豪歡星"/>
    <s v="H248"/>
    <s v="巫顯東"/>
    <s v="鄭俊偉"/>
    <n v="116"/>
    <n v="1066"/>
    <n v="3"/>
    <s v="5-1/4"/>
    <s v="8                                                        7                                                        9                                                        "/>
    <s v="0:58.32"/>
    <n v="28"/>
  </r>
  <r>
    <s v="2024/09/18"/>
    <x v="31"/>
    <s v="HV"/>
    <n v="4"/>
    <s v="第五班 "/>
    <n v="1000"/>
    <s v="大坑讓賽"/>
    <s v="草地 - &quot;B&quot; 賽道"/>
    <s v="12.81"/>
    <s v="34.07"/>
    <s v="57.46"/>
    <m/>
    <m/>
    <m/>
    <n v="10"/>
    <n v="2"/>
    <s v="隼閣"/>
    <s v="J056"/>
    <s v="艾兆禮"/>
    <s v="大衛希斯"/>
    <n v="134"/>
    <n v="1094"/>
    <n v="12"/>
    <s v="5-1/2"/>
    <s v="12                                                        12                                                        10                                                        "/>
    <s v="0:58.33"/>
    <n v="38"/>
  </r>
  <r>
    <s v="2024/09/18"/>
    <x v="31"/>
    <s v="HV"/>
    <n v="4"/>
    <s v="第五班 "/>
    <n v="1000"/>
    <s v="大坑讓賽"/>
    <s v="草地 - &quot;B&quot; 賽道"/>
    <s v="12.81"/>
    <s v="34.07"/>
    <s v="57.46"/>
    <m/>
    <m/>
    <m/>
    <n v="11"/>
    <n v="9"/>
    <s v="友誼至佳"/>
    <s v="E208"/>
    <s v="霍宏聲"/>
    <s v="韋達"/>
    <n v="122"/>
    <n v="1173"/>
    <n v="6"/>
    <s v="6-3/4"/>
    <s v="9                                                        9                                                        11                                                        "/>
    <s v="0:58.56"/>
    <n v="23"/>
  </r>
  <r>
    <s v="2024/09/18"/>
    <x v="31"/>
    <s v="HV"/>
    <n v="4"/>
    <s v="第五班 "/>
    <n v="1000"/>
    <s v="大坑讓賽"/>
    <s v="草地 - &quot;B&quot; 賽道"/>
    <s v="12.81"/>
    <s v="34.07"/>
    <s v="57.46"/>
    <m/>
    <m/>
    <m/>
    <n v="12"/>
    <n v="8"/>
    <s v="會展二號"/>
    <s v="H371"/>
    <s v="鍾易禮"/>
    <s v="告東尼"/>
    <n v="125"/>
    <n v="1130"/>
    <n v="11"/>
    <s v="8"/>
    <s v="10                                                        11                                                        12                                                        "/>
    <s v="0:58.75"/>
    <n v="48"/>
  </r>
  <r>
    <s v="2024/09/18"/>
    <x v="32"/>
    <s v="HV"/>
    <n v="5"/>
    <s v="第三班 "/>
    <n v="1650"/>
    <s v="掃桿埔讓賽"/>
    <s v="草地 - &quot;B&quot; 賽道"/>
    <s v="27.53"/>
    <s v="50.62"/>
    <s v="1:15.26"/>
    <s v="1:39.75"/>
    <m/>
    <m/>
    <n v="1"/>
    <n v="5"/>
    <s v="久久為攻"/>
    <s v="E472"/>
    <s v="田泰安"/>
    <s v="大衛希斯"/>
    <n v="130"/>
    <n v="1207"/>
    <n v="6"/>
    <s v="-"/>
    <s v="4                                                        4                                                        4                                                        1                                                        "/>
    <s v="1:39.75"/>
    <n v="5.2"/>
  </r>
  <r>
    <s v="2024/09/18"/>
    <x v="32"/>
    <s v="HV"/>
    <n v="5"/>
    <s v="第三班 "/>
    <n v="1650"/>
    <s v="掃桿埔讓賽"/>
    <s v="草地 - &quot;B&quot; 賽道"/>
    <s v="27.53"/>
    <s v="50.62"/>
    <s v="1:15.26"/>
    <s v="1:39.75"/>
    <m/>
    <m/>
    <n v="2"/>
    <n v="2"/>
    <s v="極速奇兵"/>
    <s v="H346"/>
    <s v="艾兆禮"/>
    <s v="姚本輝"/>
    <n v="134"/>
    <n v="1218"/>
    <n v="7"/>
    <s v="1/2"/>
    <s v="2                                                        3                                                        2                                                        2                                                        "/>
    <s v="1:39.83"/>
    <n v="7"/>
  </r>
  <r>
    <s v="2024/09/18"/>
    <x v="32"/>
    <s v="HV"/>
    <n v="5"/>
    <s v="第三班 "/>
    <n v="1650"/>
    <s v="掃桿埔讓賽"/>
    <s v="草地 - &quot;B&quot; 賽道"/>
    <s v="27.53"/>
    <s v="50.62"/>
    <s v="1:15.26"/>
    <s v="1:39.75"/>
    <m/>
    <m/>
    <n v="3"/>
    <n v="9"/>
    <s v="駟跑得"/>
    <s v="G095"/>
    <s v="霍宏聲"/>
    <s v="廖康銘"/>
    <n v="121"/>
    <n v="1171"/>
    <n v="4"/>
    <s v="1/2"/>
    <s v="10                                                        10                                                        9                                                        3                                                        "/>
    <s v="1:39.85"/>
    <n v="3"/>
  </r>
  <r>
    <s v="2024/09/18"/>
    <x v="32"/>
    <s v="HV"/>
    <n v="5"/>
    <s v="第三班 "/>
    <n v="1650"/>
    <s v="掃桿埔讓賽"/>
    <s v="草地 - &quot;B&quot; 賽道"/>
    <s v="27.53"/>
    <s v="50.62"/>
    <s v="1:15.26"/>
    <s v="1:39.75"/>
    <m/>
    <m/>
    <n v="4"/>
    <n v="1"/>
    <s v="奮鬥心"/>
    <s v="J267"/>
    <s v="潘頓"/>
    <s v="伍鵬志"/>
    <n v="135"/>
    <n v="991"/>
    <n v="9"/>
    <s v="1-3/4"/>
    <s v="8                                                        9                                                        8                                                        4                                                        "/>
    <s v="1:40.04"/>
    <n v="6"/>
  </r>
  <r>
    <s v="2024/09/18"/>
    <x v="32"/>
    <s v="HV"/>
    <n v="5"/>
    <s v="第三班 "/>
    <n v="1650"/>
    <s v="掃桿埔讓賽"/>
    <s v="草地 - &quot;B&quot; 賽道"/>
    <s v="27.53"/>
    <s v="50.62"/>
    <s v="1:15.26"/>
    <s v="1:39.75"/>
    <m/>
    <m/>
    <n v="5"/>
    <n v="7"/>
    <s v="時時稱心"/>
    <s v="H090"/>
    <s v="鍾易禮"/>
    <s v="告東尼"/>
    <n v="119"/>
    <n v="1139"/>
    <n v="2"/>
    <s v="2-1/2"/>
    <s v="5                                                        7                                                        5                                                        5                                                        "/>
    <s v="1:40.17"/>
    <n v="9.6999999999999993"/>
  </r>
  <r>
    <s v="2024/09/18"/>
    <x v="32"/>
    <s v="HV"/>
    <n v="5"/>
    <s v="第三班 "/>
    <n v="1650"/>
    <s v="掃桿埔讓賽"/>
    <s v="草地 - &quot;B&quot; 賽道"/>
    <s v="27.53"/>
    <s v="50.62"/>
    <s v="1:15.26"/>
    <s v="1:39.75"/>
    <m/>
    <m/>
    <n v="6"/>
    <n v="4"/>
    <s v="精彩動力"/>
    <s v="H120"/>
    <s v="布文"/>
    <s v="方嘉柏"/>
    <n v="130"/>
    <n v="1067"/>
    <n v="5"/>
    <s v="3"/>
    <s v="9                                                        8                                                        7                                                        6                                                        "/>
    <s v="1:40.22"/>
    <n v="12"/>
  </r>
  <r>
    <s v="2024/09/18"/>
    <x v="32"/>
    <s v="HV"/>
    <n v="5"/>
    <s v="第三班 "/>
    <n v="1650"/>
    <s v="掃桿埔讓賽"/>
    <s v="草地 - &quot;B&quot; 賽道"/>
    <s v="27.53"/>
    <s v="50.62"/>
    <s v="1:15.26"/>
    <s v="1:39.75"/>
    <m/>
    <m/>
    <n v="7"/>
    <n v="3"/>
    <s v="威武覺醒"/>
    <s v="G165"/>
    <s v="何澤堯"/>
    <s v="呂健威"/>
    <n v="131"/>
    <n v="1095"/>
    <n v="3"/>
    <s v="3"/>
    <s v="7                                                        6                                                        6                                                        7                                                        "/>
    <s v="1:40.25"/>
    <n v="12"/>
  </r>
  <r>
    <s v="2024/09/18"/>
    <x v="32"/>
    <s v="HV"/>
    <n v="5"/>
    <s v="第三班 "/>
    <n v="1650"/>
    <s v="掃桿埔讓賽"/>
    <s v="草地 - &quot;B&quot; 賽道"/>
    <s v="27.53"/>
    <s v="50.62"/>
    <s v="1:15.26"/>
    <s v="1:39.75"/>
    <m/>
    <m/>
    <n v="8"/>
    <n v="8"/>
    <s v="好好紛"/>
    <s v="J214"/>
    <s v="黃智弘"/>
    <s v="沈集成"/>
    <n v="115"/>
    <n v="1166"/>
    <n v="1"/>
    <s v="3-1/4"/>
    <s v="1                                                        1                                                        1                                                        8                                                        "/>
    <s v="1:40.26"/>
    <n v="12"/>
  </r>
  <r>
    <s v="2024/09/18"/>
    <x v="32"/>
    <s v="HV"/>
    <n v="5"/>
    <s v="第三班 "/>
    <n v="1650"/>
    <s v="掃桿埔讓賽"/>
    <s v="草地 - &quot;B&quot; 賽道"/>
    <s v="27.53"/>
    <s v="50.62"/>
    <s v="1:15.26"/>
    <s v="1:39.75"/>
    <m/>
    <m/>
    <n v="9"/>
    <n v="6"/>
    <s v="銀皇興標"/>
    <s v="H420"/>
    <s v="潘明輝"/>
    <s v="羅富全"/>
    <n v="121"/>
    <n v="1143"/>
    <n v="8"/>
    <s v="17-1/2"/>
    <s v="3                                                        2                                                        3                                                        9                                                        "/>
    <s v="1:42.53"/>
    <n v="71"/>
  </r>
  <r>
    <s v="2024/09/18"/>
    <x v="32"/>
    <s v="HV"/>
    <n v="5"/>
    <s v="第三班 "/>
    <n v="1650"/>
    <s v="掃桿埔讓賽"/>
    <s v="草地 - &quot;B&quot; 賽道"/>
    <s v="27.53"/>
    <s v="50.62"/>
    <s v="1:15.26"/>
    <s v="1:39.75"/>
    <m/>
    <m/>
    <n v="10"/>
    <n v="10"/>
    <s v="飛越星空"/>
    <s v="J328"/>
    <s v="賀銘年"/>
    <s v="伍鵬志"/>
    <n v="120"/>
    <n v="1175"/>
    <n v="10"/>
    <s v="26"/>
    <s v="6                                                        5                                                        10                                                        10                                                        "/>
    <s v="1:43.89"/>
    <n v="51"/>
  </r>
  <r>
    <s v="2024/09/18"/>
    <x v="33"/>
    <s v="HV"/>
    <n v="6"/>
    <s v="第四班 "/>
    <n v="1800"/>
    <s v="香港鄉村俱樂部挑戰盃（讓賽）"/>
    <s v="草地 - &quot;B&quot; 賽道"/>
    <s v="13.91"/>
    <s v="36.50"/>
    <s v="1:01.45"/>
    <s v="1:26.12"/>
    <s v="1:50.47"/>
    <m/>
    <n v="1"/>
    <n v="2"/>
    <s v="龍船快"/>
    <s v="G229"/>
    <s v="艾兆禮"/>
    <s v="呂健威"/>
    <n v="131"/>
    <n v="1115"/>
    <n v="4"/>
    <s v="-"/>
    <s v="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"/>
    <s v="1:50.47"/>
    <n v="7.9"/>
  </r>
  <r>
    <s v="2024/09/18"/>
    <x v="33"/>
    <s v="HV"/>
    <n v="6"/>
    <s v="第四班 "/>
    <n v="1800"/>
    <s v="香港鄉村俱樂部挑戰盃（讓賽）"/>
    <s v="草地 - &quot;B&quot; 賽道"/>
    <s v="13.91"/>
    <s v="36.50"/>
    <s v="1:01.45"/>
    <s v="1:26.12"/>
    <s v="1:50.47"/>
    <m/>
    <n v="2"/>
    <n v="5"/>
    <s v="皇仁福星"/>
    <s v="H128"/>
    <s v="潘明輝"/>
    <s v="伍鵬志"/>
    <n v="126"/>
    <n v="1142"/>
    <n v="10"/>
    <s v="短馬頭位"/>
    <s v="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"/>
    <s v="1:50.49"/>
    <n v="9.6"/>
  </r>
  <r>
    <s v="2024/09/18"/>
    <x v="33"/>
    <s v="HV"/>
    <n v="6"/>
    <s v="第四班 "/>
    <n v="1800"/>
    <s v="香港鄉村俱樂部挑戰盃（讓賽）"/>
    <s v="草地 - &quot;B&quot; 賽道"/>
    <s v="13.91"/>
    <s v="36.50"/>
    <s v="1:01.45"/>
    <s v="1:26.12"/>
    <s v="1:50.47"/>
    <m/>
    <n v="3"/>
    <n v="8"/>
    <s v="風雷暴"/>
    <s v="J069"/>
    <s v="何澤堯"/>
    <s v="方嘉柏"/>
    <n v="123"/>
    <n v="1227"/>
    <n v="7"/>
    <s v="頸位"/>
    <s v="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"/>
    <s v="1:50.53"/>
    <n v="5.8"/>
  </r>
  <r>
    <s v="2024/09/18"/>
    <x v="33"/>
    <s v="HV"/>
    <n v="6"/>
    <s v="第四班 "/>
    <n v="1800"/>
    <s v="香港鄉村俱樂部挑戰盃（讓賽）"/>
    <s v="草地 - &quot;B&quot; 賽道"/>
    <s v="13.91"/>
    <s v="36.50"/>
    <s v="1:01.45"/>
    <s v="1:26.12"/>
    <s v="1:50.47"/>
    <m/>
    <n v="4"/>
    <n v="10"/>
    <s v="大將"/>
    <s v="J074"/>
    <s v="巴度"/>
    <s v="韋達"/>
    <n v="119"/>
    <n v="1042"/>
    <n v="3"/>
    <s v="1"/>
    <s v="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"/>
    <s v="1:50.64"/>
    <n v="4"/>
  </r>
  <r>
    <s v="2024/09/18"/>
    <x v="33"/>
    <s v="HV"/>
    <n v="6"/>
    <s v="第四班 "/>
    <n v="1800"/>
    <s v="香港鄉村俱樂部挑戰盃（讓賽）"/>
    <s v="草地 - &quot;B&quot; 賽道"/>
    <s v="13.91"/>
    <s v="36.50"/>
    <s v="1:01.45"/>
    <s v="1:26.12"/>
    <s v="1:50.47"/>
    <m/>
    <n v="5"/>
    <n v="6"/>
    <s v="躡景追飛"/>
    <s v="E478"/>
    <s v="鍾易禮"/>
    <s v="沈集成"/>
    <n v="121"/>
    <n v="1015"/>
    <n v="1"/>
    <s v="2-1/2"/>
    <s v="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"/>
    <s v="1:50.87"/>
    <n v="26"/>
  </r>
  <r>
    <s v="2024/09/18"/>
    <x v="33"/>
    <s v="HV"/>
    <n v="6"/>
    <s v="第四班 "/>
    <n v="1800"/>
    <s v="香港鄉村俱樂部挑戰盃（讓賽）"/>
    <s v="草地 - &quot;B&quot; 賽道"/>
    <s v="13.91"/>
    <s v="36.50"/>
    <s v="1:01.45"/>
    <s v="1:26.12"/>
    <s v="1:50.47"/>
    <m/>
    <n v="6"/>
    <n v="3"/>
    <s v="逐步贏"/>
    <s v="G420"/>
    <s v="田泰安"/>
    <s v="伍鵬志"/>
    <n v="131"/>
    <n v="1151"/>
    <n v="2"/>
    <s v="2-1/2"/>
    <s v="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"/>
    <s v="1:50.88"/>
    <n v="5"/>
  </r>
  <r>
    <s v="2024/09/18"/>
    <x v="33"/>
    <s v="HV"/>
    <n v="6"/>
    <s v="第四班 "/>
    <n v="1800"/>
    <s v="香港鄉村俱樂部挑戰盃（讓賽）"/>
    <s v="草地 - &quot;B&quot; 賽道"/>
    <s v="13.91"/>
    <s v="36.50"/>
    <s v="1:01.45"/>
    <s v="1:26.12"/>
    <s v="1:50.47"/>
    <m/>
    <n v="7"/>
    <n v="11"/>
    <s v="國大合"/>
    <s v="G322"/>
    <s v="希威森"/>
    <s v="廖康銘"/>
    <n v="118"/>
    <n v="1063"/>
    <n v="5"/>
    <s v="3-1/4"/>
    <s v="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"/>
    <s v="1:50.99"/>
    <n v="9.1999999999999993"/>
  </r>
  <r>
    <s v="2024/09/18"/>
    <x v="33"/>
    <s v="HV"/>
    <n v="6"/>
    <s v="第四班 "/>
    <n v="1800"/>
    <s v="香港鄉村俱樂部挑戰盃（讓賽）"/>
    <s v="草地 - &quot;B&quot; 賽道"/>
    <s v="13.91"/>
    <s v="36.50"/>
    <s v="1:01.45"/>
    <s v="1:26.12"/>
    <s v="1:50.47"/>
    <m/>
    <n v="8"/>
    <n v="7"/>
    <s v="小神仙"/>
    <s v="H206"/>
    <s v="霍宏聲"/>
    <s v="姚本輝"/>
    <n v="124"/>
    <n v="1124"/>
    <n v="12"/>
    <s v="3-1/4"/>
    <s v="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"/>
    <s v="1:50.99"/>
    <n v="19"/>
  </r>
  <r>
    <s v="2024/09/18"/>
    <x v="33"/>
    <s v="HV"/>
    <n v="6"/>
    <s v="第四班 "/>
    <n v="1800"/>
    <s v="香港鄉村俱樂部挑戰盃（讓賽）"/>
    <s v="草地 - &quot;B&quot; 賽道"/>
    <s v="13.91"/>
    <s v="36.50"/>
    <s v="1:01.45"/>
    <s v="1:26.12"/>
    <s v="1:50.47"/>
    <m/>
    <n v="9"/>
    <n v="12"/>
    <s v="樂捉鳥"/>
    <s v="G470"/>
    <s v="楊明綸"/>
    <s v="沈集成"/>
    <n v="118"/>
    <n v="1210"/>
    <n v="11"/>
    <s v="3-3/4"/>
    <s v="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"/>
    <s v="1:51.09"/>
    <n v="56"/>
  </r>
  <r>
    <s v="2024/09/18"/>
    <x v="33"/>
    <s v="HV"/>
    <n v="6"/>
    <s v="第四班 "/>
    <n v="1800"/>
    <s v="香港鄉村俱樂部挑戰盃（讓賽）"/>
    <s v="草地 - &quot;B&quot; 賽道"/>
    <s v="13.91"/>
    <s v="36.50"/>
    <s v="1:01.45"/>
    <s v="1:26.12"/>
    <s v="1:50.47"/>
    <m/>
    <n v="10"/>
    <n v="9"/>
    <s v="飛馬將軍"/>
    <s v="G189"/>
    <s v="蔡明紹"/>
    <s v="丁冠豪"/>
    <n v="121"/>
    <n v="1011"/>
    <n v="8"/>
    <s v="4-1/4"/>
    <s v="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"/>
    <s v="1:51.15"/>
    <n v="14"/>
  </r>
  <r>
    <s v="2024/09/18"/>
    <x v="33"/>
    <s v="HV"/>
    <n v="6"/>
    <s v="第四班 "/>
    <n v="1800"/>
    <s v="香港鄉村俱樂部挑戰盃（讓賽）"/>
    <s v="草地 - &quot;B&quot; 賽道"/>
    <s v="13.91"/>
    <s v="36.50"/>
    <s v="1:01.45"/>
    <s v="1:26.12"/>
    <s v="1:50.47"/>
    <m/>
    <n v="11"/>
    <n v="1"/>
    <s v="八駿笑昇"/>
    <s v="H296"/>
    <s v="班德禮"/>
    <s v="告東尼"/>
    <n v="135"/>
    <n v="1098"/>
    <n v="6"/>
    <s v="5"/>
    <s v="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"/>
    <s v="1:51.28"/>
    <n v="15"/>
  </r>
  <r>
    <s v="2024/09/18"/>
    <x v="33"/>
    <s v="HV"/>
    <n v="6"/>
    <s v="第四班 "/>
    <n v="1800"/>
    <s v="香港鄉村俱樂部挑戰盃（讓賽）"/>
    <s v="草地 - &quot;B&quot; 賽道"/>
    <s v="13.91"/>
    <s v="36.50"/>
    <s v="1:01.45"/>
    <s v="1:26.12"/>
    <s v="1:50.47"/>
    <m/>
    <n v="12"/>
    <n v="4"/>
    <s v="亞福得寶"/>
    <s v="J242"/>
    <s v="梁家俊"/>
    <s v="大衛希斯"/>
    <n v="128"/>
    <n v="1230"/>
    <n v="9"/>
    <s v="5-1/2"/>
    <s v="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"/>
    <s v="1:51.33"/>
    <n v="80"/>
  </r>
  <r>
    <s v="2024/09/18"/>
    <x v="34"/>
    <s v="HV"/>
    <n v="7"/>
    <s v="第三班 "/>
    <n v="1200"/>
    <s v="香島讓賽"/>
    <s v="草地 - &quot;B&quot; 賽道"/>
    <s v="23.66"/>
    <s v="46.40"/>
    <s v="1:09.91"/>
    <m/>
    <m/>
    <m/>
    <n v="1"/>
    <n v="6"/>
    <s v="勇敢巨星"/>
    <s v="G268"/>
    <s v="何澤堯"/>
    <s v="呂健威"/>
    <n v="124"/>
    <n v="1105"/>
    <n v="6"/>
    <s v="-"/>
    <s v="3                                                        4                                                        1                                                        "/>
    <s v="1:09.91"/>
    <n v="5.6"/>
  </r>
  <r>
    <s v="2024/09/18"/>
    <x v="34"/>
    <s v="HV"/>
    <n v="7"/>
    <s v="第三班 "/>
    <n v="1200"/>
    <s v="香島讓賽"/>
    <s v="草地 - &quot;B&quot; 賽道"/>
    <s v="23.66"/>
    <s v="46.40"/>
    <s v="1:09.91"/>
    <m/>
    <m/>
    <m/>
    <n v="2"/>
    <n v="8"/>
    <s v="添開心"/>
    <s v="H203"/>
    <s v="潘頓"/>
    <s v="伍鵬志"/>
    <n v="123"/>
    <n v="1177"/>
    <n v="9"/>
    <s v="3/4"/>
    <s v="5                                                        3                                                        2                                                        "/>
    <s v="1:10.04"/>
    <n v="3"/>
  </r>
  <r>
    <s v="2024/09/18"/>
    <x v="34"/>
    <s v="HV"/>
    <n v="7"/>
    <s v="第三班 "/>
    <n v="1200"/>
    <s v="香島讓賽"/>
    <s v="草地 - &quot;B&quot; 賽道"/>
    <s v="23.66"/>
    <s v="46.40"/>
    <s v="1:09.91"/>
    <m/>
    <m/>
    <m/>
    <n v="3"/>
    <n v="7"/>
    <s v="競駿非凡"/>
    <s v="J401"/>
    <s v="田泰安"/>
    <s v="韋達"/>
    <n v="124"/>
    <n v="1113"/>
    <n v="5"/>
    <s v="1-1/4"/>
    <s v="9                                                        9                                                        3                                                        "/>
    <s v="1:10.13"/>
    <n v="9.9"/>
  </r>
  <r>
    <s v="2024/09/18"/>
    <x v="34"/>
    <s v="HV"/>
    <n v="7"/>
    <s v="第三班 "/>
    <n v="1200"/>
    <s v="香島讓賽"/>
    <s v="草地 - &quot;B&quot; 賽道"/>
    <s v="23.66"/>
    <s v="46.40"/>
    <s v="1:09.91"/>
    <m/>
    <m/>
    <m/>
    <n v="4"/>
    <n v="4"/>
    <s v="金牌活力"/>
    <s v="J402"/>
    <s v="董明朗"/>
    <s v="鄭俊偉"/>
    <n v="126"/>
    <n v="1146"/>
    <n v="7"/>
    <s v="1-3/4"/>
    <s v="2                                                        1                                                        4                                                        "/>
    <s v="1:10.20"/>
    <n v="48"/>
  </r>
  <r>
    <s v="2024/09/18"/>
    <x v="34"/>
    <s v="HV"/>
    <n v="7"/>
    <s v="第三班 "/>
    <n v="1200"/>
    <s v="香島讓賽"/>
    <s v="草地 - &quot;B&quot; 賽道"/>
    <s v="23.66"/>
    <s v="46.40"/>
    <s v="1:09.91"/>
    <m/>
    <m/>
    <m/>
    <n v="5"/>
    <n v="1"/>
    <s v="鈦易搵"/>
    <s v="H216"/>
    <s v="布文"/>
    <s v="方嘉柏"/>
    <n v="135"/>
    <n v="1118"/>
    <n v="4"/>
    <s v="2-1/4"/>
    <s v="8                                                        7                                                        5                                                        "/>
    <s v="1:10.27"/>
    <n v="2.9"/>
  </r>
  <r>
    <s v="2024/09/18"/>
    <x v="34"/>
    <s v="HV"/>
    <n v="7"/>
    <s v="第三班 "/>
    <n v="1200"/>
    <s v="香島讓賽"/>
    <s v="草地 - &quot;B&quot; 賽道"/>
    <s v="23.66"/>
    <s v="46.40"/>
    <s v="1:09.91"/>
    <m/>
    <m/>
    <m/>
    <n v="6"/>
    <n v="9"/>
    <s v="智跑得"/>
    <s v="J330"/>
    <s v="霍宏聲"/>
    <s v="大衛希斯"/>
    <n v="122"/>
    <n v="1138"/>
    <n v="10"/>
    <s v="3-1/4"/>
    <s v="10                                                        10                                                        6                                                        "/>
    <s v="1:10.45"/>
    <n v="28"/>
  </r>
  <r>
    <s v="2024/09/18"/>
    <x v="34"/>
    <s v="HV"/>
    <n v="7"/>
    <s v="第三班 "/>
    <n v="1200"/>
    <s v="香島讓賽"/>
    <s v="草地 - &quot;B&quot; 賽道"/>
    <s v="23.66"/>
    <s v="46.40"/>
    <s v="1:09.91"/>
    <m/>
    <m/>
    <m/>
    <n v="7"/>
    <n v="10"/>
    <s v="越駿知己"/>
    <s v="G033"/>
    <s v="蔡明紹"/>
    <s v="羅富全"/>
    <n v="120"/>
    <n v="1106"/>
    <n v="8"/>
    <s v="4-1/2"/>
    <s v="7                                                        8                                                        7                                                        "/>
    <s v="1:10.62"/>
    <n v="58"/>
  </r>
  <r>
    <s v="2024/09/18"/>
    <x v="34"/>
    <s v="HV"/>
    <n v="7"/>
    <s v="第三班 "/>
    <n v="1200"/>
    <s v="香島讓賽"/>
    <s v="草地 - &quot;B&quot; 賽道"/>
    <s v="23.66"/>
    <s v="46.40"/>
    <s v="1:09.91"/>
    <m/>
    <m/>
    <m/>
    <n v="8"/>
    <n v="5"/>
    <s v="拍馬難追"/>
    <s v="E234"/>
    <s v="希威森"/>
    <s v="蘇偉賢"/>
    <n v="125"/>
    <n v="1124"/>
    <n v="3"/>
    <s v="5-3/4"/>
    <s v="1                                                        2                                                        8                                                        "/>
    <s v="1:10.85"/>
    <n v="15"/>
  </r>
  <r>
    <s v="2024/09/18"/>
    <x v="34"/>
    <s v="HV"/>
    <n v="7"/>
    <s v="第三班 "/>
    <n v="1200"/>
    <s v="香島讓賽"/>
    <s v="草地 - &quot;B&quot; 賽道"/>
    <s v="23.66"/>
    <s v="46.40"/>
    <s v="1:09.91"/>
    <m/>
    <m/>
    <m/>
    <n v="9"/>
    <n v="2"/>
    <s v="電源之駒"/>
    <s v="E301"/>
    <s v="梁家俊"/>
    <s v="文家良"/>
    <n v="130"/>
    <n v="1098"/>
    <n v="1"/>
    <s v="6-3/4"/>
    <s v="4                                                        5                                                        9                                                        "/>
    <s v="1:10.99"/>
    <n v="20"/>
  </r>
  <r>
    <s v="2024/09/18"/>
    <x v="34"/>
    <s v="HV"/>
    <n v="7"/>
    <s v="第三班 "/>
    <n v="1200"/>
    <s v="香島讓賽"/>
    <s v="草地 - &quot;B&quot; 賽道"/>
    <s v="23.66"/>
    <s v="46.40"/>
    <s v="1:09.91"/>
    <m/>
    <m/>
    <m/>
    <n v="10"/>
    <n v="3"/>
    <s v="德心知遇"/>
    <s v="J133"/>
    <s v="艾道拿"/>
    <s v="蔡約翰"/>
    <n v="126"/>
    <n v="1149"/>
    <n v="2"/>
    <s v="10-1/4"/>
    <s v="6                                                        6                                                        10                                                        "/>
    <s v="1:11.55"/>
    <n v="14"/>
  </r>
  <r>
    <s v="2024/09/18"/>
    <x v="35"/>
    <s v="HV"/>
    <n v="8"/>
    <s v="第二班 "/>
    <n v="1650"/>
    <s v="深水灣讓賽"/>
    <s v="草地 - &quot;B&quot; 賽道"/>
    <s v="27.54"/>
    <s v="50.73"/>
    <s v="1:15.33"/>
    <s v="1:39.66"/>
    <m/>
    <m/>
    <n v="1"/>
    <n v="9"/>
    <s v="木火兄弟"/>
    <s v="G115"/>
    <s v="楊明綸"/>
    <s v="鄭俊偉"/>
    <n v="119"/>
    <n v="1188"/>
    <n v="8"/>
    <s v="-"/>
    <s v="5                                                        5                                                        5                                                        1                                                        "/>
    <s v="1:39.66"/>
    <n v="9.6999999999999993"/>
  </r>
  <r>
    <s v="2024/09/18"/>
    <x v="35"/>
    <s v="HV"/>
    <n v="8"/>
    <s v="第二班 "/>
    <n v="1650"/>
    <s v="深水灣讓賽"/>
    <s v="草地 - &quot;B&quot; 賽道"/>
    <s v="27.54"/>
    <s v="50.73"/>
    <s v="1:15.33"/>
    <s v="1:39.66"/>
    <m/>
    <m/>
    <n v="2"/>
    <n v="12"/>
    <s v="港林福將"/>
    <s v="H192"/>
    <s v="梁家俊"/>
    <s v="羅富全"/>
    <n v="118"/>
    <n v="1215"/>
    <n v="9"/>
    <s v="頸位"/>
    <s v="3                                                        3                                                        3                                                        2                                                        "/>
    <s v="1:39.70"/>
    <n v="27"/>
  </r>
  <r>
    <s v="2024/09/18"/>
    <x v="35"/>
    <s v="HV"/>
    <n v="8"/>
    <s v="第二班 "/>
    <n v="1650"/>
    <s v="深水灣讓賽"/>
    <s v="草地 - &quot;B&quot; 賽道"/>
    <s v="27.54"/>
    <s v="50.73"/>
    <s v="1:15.33"/>
    <s v="1:39.66"/>
    <m/>
    <m/>
    <n v="3"/>
    <n v="11"/>
    <s v="赤兔猴王"/>
    <s v="H188"/>
    <s v="蔡明紹"/>
    <s v="告東尼"/>
    <n v="117"/>
    <n v="1061"/>
    <n v="1"/>
    <s v="1/2"/>
    <s v="6                                                        6                                                        6                                                        3                                                        "/>
    <s v="1:39.73"/>
    <n v="7.3"/>
  </r>
  <r>
    <s v="2024/09/18"/>
    <x v="35"/>
    <s v="HV"/>
    <n v="8"/>
    <s v="第二班 "/>
    <n v="1650"/>
    <s v="深水灣讓賽"/>
    <s v="草地 - &quot;B&quot; 賽道"/>
    <s v="27.54"/>
    <s v="50.73"/>
    <s v="1:15.33"/>
    <s v="1:39.66"/>
    <m/>
    <m/>
    <n v="4"/>
    <n v="6"/>
    <s v="亞機拉"/>
    <s v="H113"/>
    <s v="鍾易禮"/>
    <s v="告東尼"/>
    <n v="123"/>
    <n v="1041"/>
    <n v="2"/>
    <s v="3/4"/>
    <s v="7                                                        7                                                        7                                                        4                                                        "/>
    <s v="1:39.80"/>
    <n v="7"/>
  </r>
  <r>
    <s v="2024/09/18"/>
    <x v="35"/>
    <s v="HV"/>
    <n v="8"/>
    <s v="第二班 "/>
    <n v="1650"/>
    <s v="深水灣讓賽"/>
    <s v="草地 - &quot;B&quot; 賽道"/>
    <s v="27.54"/>
    <s v="50.73"/>
    <s v="1:15.33"/>
    <s v="1:39.66"/>
    <m/>
    <m/>
    <n v="5"/>
    <n v="8"/>
    <s v="超超比"/>
    <s v="H109"/>
    <s v="周俊樂"/>
    <s v="沈集成"/>
    <n v="120"/>
    <n v="1138"/>
    <n v="4"/>
    <s v="1-1/4"/>
    <s v="10                                                        11                                                        11                                                        5                                                        "/>
    <s v="1:39.85"/>
    <n v="3.1"/>
  </r>
  <r>
    <s v="2024/09/18"/>
    <x v="35"/>
    <s v="HV"/>
    <n v="8"/>
    <s v="第二班 "/>
    <n v="1650"/>
    <s v="深水灣讓賽"/>
    <s v="草地 - &quot;B&quot; 賽道"/>
    <s v="27.54"/>
    <s v="50.73"/>
    <s v="1:15.33"/>
    <s v="1:39.66"/>
    <m/>
    <m/>
    <n v="6"/>
    <n v="1"/>
    <s v="智取神駒"/>
    <s v="H474"/>
    <s v="布文"/>
    <s v="沈集成"/>
    <n v="135"/>
    <n v="1094"/>
    <n v="10"/>
    <s v="3-1/4"/>
    <s v="2                                                        2                                                        1                                                        6                                                        "/>
    <s v="1:40.18"/>
    <n v="10"/>
  </r>
  <r>
    <s v="2024/09/18"/>
    <x v="35"/>
    <s v="HV"/>
    <n v="8"/>
    <s v="第二班 "/>
    <n v="1650"/>
    <s v="深水灣讓賽"/>
    <s v="草地 - &quot;B&quot; 賽道"/>
    <s v="27.54"/>
    <s v="50.73"/>
    <s v="1:15.33"/>
    <s v="1:39.66"/>
    <m/>
    <m/>
    <n v="7"/>
    <n v="5"/>
    <s v="一先生"/>
    <s v="G227"/>
    <s v="班德禮"/>
    <s v="姚本輝"/>
    <n v="128"/>
    <n v="1137"/>
    <n v="7"/>
    <s v="4"/>
    <s v="8                                                        9                                                        8                                                        7                                                        "/>
    <s v="1:40.29"/>
    <n v="54"/>
  </r>
  <r>
    <s v="2024/09/18"/>
    <x v="35"/>
    <s v="HV"/>
    <n v="8"/>
    <s v="第二班 "/>
    <n v="1650"/>
    <s v="深水灣讓賽"/>
    <s v="草地 - &quot;B&quot; 賽道"/>
    <s v="27.54"/>
    <s v="50.73"/>
    <s v="1:15.33"/>
    <s v="1:39.66"/>
    <m/>
    <m/>
    <n v="8"/>
    <n v="2"/>
    <s v="喜蓮勇感"/>
    <s v="H215"/>
    <s v="潘頓"/>
    <s v="沈集成"/>
    <n v="129"/>
    <n v="1239"/>
    <n v="11"/>
    <s v="5"/>
    <s v="11                                                        10                                                        10                                                        8                                                        "/>
    <s v="1:40.47"/>
    <n v="9.6"/>
  </r>
  <r>
    <s v="2024/09/18"/>
    <x v="35"/>
    <s v="HV"/>
    <n v="8"/>
    <s v="第二班 "/>
    <n v="1650"/>
    <s v="深水灣讓賽"/>
    <s v="草地 - &quot;B&quot; 賽道"/>
    <s v="27.54"/>
    <s v="50.73"/>
    <s v="1:15.33"/>
    <s v="1:39.66"/>
    <m/>
    <m/>
    <n v="9"/>
    <n v="3"/>
    <s v="電訊巴打"/>
    <s v="D482"/>
    <s v="黃智弘"/>
    <s v="徐雨石"/>
    <n v="122"/>
    <n v="1117"/>
    <n v="5"/>
    <s v="5-1/4"/>
    <s v="4                                                        4                                                        4                                                        9                                                        "/>
    <s v="1:40.50"/>
    <n v="34"/>
  </r>
  <r>
    <s v="2024/09/18"/>
    <x v="35"/>
    <s v="HV"/>
    <n v="8"/>
    <s v="第二班 "/>
    <n v="1650"/>
    <s v="深水灣讓賽"/>
    <s v="草地 - &quot;B&quot; 賽道"/>
    <s v="27.54"/>
    <s v="50.73"/>
    <s v="1:15.33"/>
    <s v="1:39.66"/>
    <m/>
    <m/>
    <n v="10"/>
    <n v="4"/>
    <s v="九五赤兔"/>
    <s v="H257"/>
    <s v="霍宏聲"/>
    <s v="韋達"/>
    <n v="128"/>
    <n v="1137"/>
    <n v="3"/>
    <s v="7-3/4"/>
    <s v="9                                                        8                                                        9                                                        10                                                        "/>
    <s v="1:40.88"/>
    <n v="48"/>
  </r>
  <r>
    <s v="2024/09/18"/>
    <x v="35"/>
    <s v="HV"/>
    <n v="8"/>
    <s v="第二班 "/>
    <n v="1650"/>
    <s v="深水灣讓賽"/>
    <s v="草地 - &quot;B&quot; 賽道"/>
    <s v="27.54"/>
    <s v="50.73"/>
    <s v="1:15.33"/>
    <s v="1:39.66"/>
    <m/>
    <m/>
    <n v="11"/>
    <n v="7"/>
    <s v="黃腳鱲"/>
    <s v="G326"/>
    <s v="希威森"/>
    <s v="呂健威"/>
    <n v="122"/>
    <n v="1212"/>
    <n v="6"/>
    <s v="8-1/2"/>
    <s v="1                                                        1                                                        2                                                        11                                                        "/>
    <s v="1:41.02"/>
    <n v="5.2"/>
  </r>
  <r>
    <s v="2024/09/18"/>
    <x v="35"/>
    <s v="HV"/>
    <n v="8"/>
    <s v="第二班 "/>
    <n v="1650"/>
    <s v="深水灣讓賽"/>
    <s v="草地 - &quot;B&quot; 賽道"/>
    <s v="27.54"/>
    <s v="50.73"/>
    <s v="1:15.33"/>
    <s v="1:39.66"/>
    <m/>
    <m/>
    <n v="12"/>
    <n v="10"/>
    <s v="自然力量"/>
    <s v="C461"/>
    <s v="賀銘年"/>
    <s v="姚本輝"/>
    <n v="118"/>
    <n v="1141"/>
    <n v="12"/>
    <s v="15"/>
    <s v="12                                                        12                                                        12                                                        12                                                        "/>
    <s v="1:42.06"/>
    <n v="83"/>
  </r>
  <r>
    <s v="2024/09/22"/>
    <x v="36"/>
    <s v="ST"/>
    <n v="1"/>
    <s v="第四班 "/>
    <n v="1650"/>
    <s v="畫眉讓賽"/>
    <s v="全天候跑道"/>
    <s v="28.01"/>
    <s v="50.63"/>
    <s v="1:14.54"/>
    <s v="1:39.22"/>
    <m/>
    <m/>
    <n v="1"/>
    <n v="3"/>
    <s v="歡樂老撾"/>
    <s v="H432"/>
    <s v="潘明輝"/>
    <s v="姚本輝"/>
    <n v="129"/>
    <n v="1023"/>
    <n v="7"/>
    <s v="-"/>
    <s v="4                                                        5                                                        5                                                        1                                                        "/>
    <s v="1:39.22"/>
    <n v="18"/>
  </r>
  <r>
    <s v="2024/09/22"/>
    <x v="36"/>
    <s v="ST"/>
    <n v="1"/>
    <s v="第四班 "/>
    <n v="1650"/>
    <s v="畫眉讓賽"/>
    <s v="全天候跑道"/>
    <s v="28.01"/>
    <s v="50.63"/>
    <s v="1:14.54"/>
    <s v="1:39.22"/>
    <m/>
    <m/>
    <n v="2"/>
    <n v="9"/>
    <s v="歡喜福星"/>
    <s v="G354"/>
    <s v="霍宏聲"/>
    <s v="方嘉柏"/>
    <n v="123"/>
    <n v="1018"/>
    <n v="2"/>
    <s v="3/4"/>
    <s v="2                                                        2                                                        2                                                        2                                                        "/>
    <s v="1:39.36"/>
    <n v="3.1"/>
  </r>
  <r>
    <s v="2024/09/22"/>
    <x v="36"/>
    <s v="ST"/>
    <n v="1"/>
    <s v="第四班 "/>
    <n v="1650"/>
    <s v="畫眉讓賽"/>
    <s v="全天候跑道"/>
    <s v="28.01"/>
    <s v="50.63"/>
    <s v="1:14.54"/>
    <s v="1:39.22"/>
    <m/>
    <m/>
    <n v="3"/>
    <n v="8"/>
    <s v="年年友福"/>
    <s v="G463"/>
    <s v="湯普新"/>
    <s v="鄭俊偉"/>
    <n v="124"/>
    <n v="1176"/>
    <n v="8"/>
    <s v="3/4"/>
    <s v="10                                                        10                                                        9                                                        3                                                        "/>
    <s v="1:39.36"/>
    <n v="8"/>
  </r>
  <r>
    <s v="2024/09/22"/>
    <x v="36"/>
    <s v="ST"/>
    <n v="1"/>
    <s v="第四班 "/>
    <n v="1650"/>
    <s v="畫眉讓賽"/>
    <s v="全天候跑道"/>
    <s v="28.01"/>
    <s v="50.63"/>
    <s v="1:14.54"/>
    <s v="1:39.22"/>
    <m/>
    <m/>
    <n v="4"/>
    <n v="4"/>
    <s v="超旺財"/>
    <s v="J194"/>
    <s v="何澤堯"/>
    <s v="伍鵬志"/>
    <n v="130"/>
    <n v="1085"/>
    <n v="9"/>
    <s v="1-1/2"/>
    <s v="3                                                        4                                                        4                                                        4                                                        "/>
    <s v="1:39.44"/>
    <n v="7.3"/>
  </r>
  <r>
    <s v="2024/09/22"/>
    <x v="36"/>
    <s v="ST"/>
    <n v="1"/>
    <s v="第四班 "/>
    <n v="1650"/>
    <s v="畫眉讓賽"/>
    <s v="全天候跑道"/>
    <s v="28.01"/>
    <s v="50.63"/>
    <s v="1:14.54"/>
    <s v="1:39.22"/>
    <m/>
    <m/>
    <n v="5"/>
    <n v="7"/>
    <s v="客家之光"/>
    <s v="J105"/>
    <s v="梁家俊"/>
    <s v="沈集成"/>
    <n v="127"/>
    <n v="1132"/>
    <n v="10"/>
    <s v="3"/>
    <s v="1                                                        1                                                        1                                                        5                                                        "/>
    <s v="1:39.69"/>
    <n v="9.4"/>
  </r>
  <r>
    <s v="2024/09/22"/>
    <x v="36"/>
    <s v="ST"/>
    <n v="1"/>
    <s v="第四班 "/>
    <n v="1650"/>
    <s v="畫眉讓賽"/>
    <s v="全天候跑道"/>
    <s v="28.01"/>
    <s v="50.63"/>
    <s v="1:14.54"/>
    <s v="1:39.22"/>
    <m/>
    <m/>
    <n v="6"/>
    <n v="2"/>
    <s v="怪獸奇兵"/>
    <s v="E369"/>
    <s v="黃寶妮"/>
    <s v="文家良"/>
    <n v="122"/>
    <n v="1159"/>
    <n v="4"/>
    <s v="6-1/4"/>
    <s v="6                                                        3                                                        3                                                        6                                                        "/>
    <s v="1:40.23"/>
    <n v="5.9"/>
  </r>
  <r>
    <s v="2024/09/22"/>
    <x v="36"/>
    <s v="ST"/>
    <n v="1"/>
    <s v="第四班 "/>
    <n v="1650"/>
    <s v="畫眉讓賽"/>
    <s v="全天候跑道"/>
    <s v="28.01"/>
    <s v="50.63"/>
    <s v="1:14.54"/>
    <s v="1:39.22"/>
    <m/>
    <m/>
    <n v="7"/>
    <n v="1"/>
    <s v="發財秘笈"/>
    <s v="G303"/>
    <s v="田泰安"/>
    <s v="丁冠豪"/>
    <n v="135"/>
    <n v="1020"/>
    <n v="1"/>
    <s v="7-1/2"/>
    <s v="5                                                        6                                                        6                                                        7                                                        "/>
    <s v="1:40.41"/>
    <n v="7.7"/>
  </r>
  <r>
    <s v="2024/09/22"/>
    <x v="36"/>
    <s v="ST"/>
    <n v="1"/>
    <s v="第四班 "/>
    <n v="1650"/>
    <s v="畫眉讓賽"/>
    <s v="全天候跑道"/>
    <s v="28.01"/>
    <s v="50.63"/>
    <s v="1:14.54"/>
    <s v="1:39.22"/>
    <m/>
    <m/>
    <n v="8"/>
    <n v="10"/>
    <s v="電玩勇士"/>
    <s v="J178"/>
    <s v="蔡明紹"/>
    <s v="韋達"/>
    <n v="120"/>
    <n v="1033"/>
    <n v="6"/>
    <s v="9-3/4"/>
    <s v="8                                                        8                                                        8                                                        8                                                        "/>
    <s v="1:40.77"/>
    <n v="46"/>
  </r>
  <r>
    <s v="2024/09/22"/>
    <x v="36"/>
    <s v="ST"/>
    <n v="1"/>
    <s v="第四班 "/>
    <n v="1650"/>
    <s v="畫眉讓賽"/>
    <s v="全天候跑道"/>
    <s v="28.01"/>
    <s v="50.63"/>
    <s v="1:14.54"/>
    <s v="1:39.22"/>
    <m/>
    <m/>
    <n v="9"/>
    <n v="5"/>
    <s v="太陽高高"/>
    <s v="H390"/>
    <s v="周俊樂"/>
    <s v="容天鵬"/>
    <n v="128"/>
    <n v="1180"/>
    <n v="3"/>
    <s v="9-3/4"/>
    <s v="7                                                        7                                                        7                                                        9                                                        "/>
    <s v="1:40.79"/>
    <n v="7.5"/>
  </r>
  <r>
    <s v="2024/09/22"/>
    <x v="36"/>
    <s v="ST"/>
    <n v="1"/>
    <s v="第四班 "/>
    <n v="1650"/>
    <s v="畫眉讓賽"/>
    <s v="全天候跑道"/>
    <s v="28.01"/>
    <s v="50.63"/>
    <s v="1:14.54"/>
    <s v="1:39.22"/>
    <m/>
    <m/>
    <n v="10"/>
    <n v="6"/>
    <s v="運來伍寶"/>
    <s v="J153"/>
    <s v="巫顯東"/>
    <s v="鄭俊偉"/>
    <n v="126"/>
    <n v="1070"/>
    <n v="5"/>
    <s v="23-3/4"/>
    <s v="9                                                        9                                                        10                                                        10                                                        "/>
    <s v="1:43.01"/>
    <n v="55"/>
  </r>
  <r>
    <s v="2024/09/22"/>
    <x v="37"/>
    <s v="ST"/>
    <n v="2"/>
    <s v="第五班 "/>
    <n v="1650"/>
    <s v="喜鵲讓賽"/>
    <s v="全天候跑道"/>
    <s v="27.67"/>
    <s v="50.40"/>
    <s v="1:14.59"/>
    <s v="1:38.99"/>
    <m/>
    <m/>
    <n v="1"/>
    <n v="4"/>
    <s v="堅有利"/>
    <s v="G462"/>
    <s v="布文"/>
    <s v="沈集成"/>
    <n v="129"/>
    <n v="1131"/>
    <n v="10"/>
    <s v="-"/>
    <s v="7                                                        8                                                        4                                                        1                                                        "/>
    <s v="1:38.99"/>
    <n v="5.5"/>
  </r>
  <r>
    <s v="2024/09/22"/>
    <x v="37"/>
    <s v="ST"/>
    <n v="2"/>
    <s v="第五班 "/>
    <n v="1650"/>
    <s v="喜鵲讓賽"/>
    <s v="全天候跑道"/>
    <s v="27.67"/>
    <s v="50.40"/>
    <s v="1:14.59"/>
    <s v="1:38.99"/>
    <m/>
    <m/>
    <n v="2"/>
    <n v="1"/>
    <s v="上市魅力"/>
    <s v="H196"/>
    <s v="潘頓"/>
    <s v="蘇偉賢"/>
    <n v="134"/>
    <n v="1095"/>
    <n v="1"/>
    <s v="2-1/4"/>
    <s v="4                                                        4                                                        1                                                        2                                                        "/>
    <s v="1:39.37"/>
    <n v="3.8"/>
  </r>
  <r>
    <s v="2024/09/22"/>
    <x v="37"/>
    <s v="ST"/>
    <n v="2"/>
    <s v="第五班 "/>
    <n v="1650"/>
    <s v="喜鵲讓賽"/>
    <s v="全天候跑道"/>
    <s v="27.67"/>
    <s v="50.40"/>
    <s v="1:14.59"/>
    <s v="1:38.99"/>
    <m/>
    <m/>
    <n v="3"/>
    <n v="7"/>
    <s v="豐盛多彩"/>
    <s v="G301"/>
    <s v="希威森"/>
    <s v="韋達"/>
    <n v="126"/>
    <n v="1116"/>
    <n v="6"/>
    <s v="5-1/2"/>
    <s v="5                                                        5                                                        2                                                        3                                                        "/>
    <s v="1:39.88"/>
    <n v="19"/>
  </r>
  <r>
    <s v="2024/09/22"/>
    <x v="37"/>
    <s v="ST"/>
    <n v="2"/>
    <s v="第五班 "/>
    <n v="1650"/>
    <s v="喜鵲讓賽"/>
    <s v="全天候跑道"/>
    <s v="27.67"/>
    <s v="50.40"/>
    <s v="1:14.59"/>
    <s v="1:38.99"/>
    <m/>
    <m/>
    <n v="4"/>
    <n v="10"/>
    <s v="喜悅一生"/>
    <s v="G072"/>
    <s v="田泰安"/>
    <s v="鄭俊偉"/>
    <n v="120"/>
    <n v="1139"/>
    <n v="5"/>
    <s v="5-3/4"/>
    <s v="6                                                        7                                                        6                                                        4                                                        "/>
    <s v="1:39.92"/>
    <n v="5"/>
  </r>
  <r>
    <s v="2024/09/22"/>
    <x v="37"/>
    <s v="ST"/>
    <n v="2"/>
    <s v="第五班 "/>
    <n v="1650"/>
    <s v="喜鵲讓賽"/>
    <s v="全天候跑道"/>
    <s v="27.67"/>
    <s v="50.40"/>
    <s v="1:14.59"/>
    <s v="1:38.99"/>
    <m/>
    <m/>
    <n v="5"/>
    <n v="6"/>
    <s v="天時明駒"/>
    <s v="H016"/>
    <s v="周俊樂"/>
    <s v="大衛希斯"/>
    <n v="125"/>
    <n v="1070"/>
    <n v="2"/>
    <s v="7-1/4"/>
    <s v="2                                                        3                                                        5                                                        5                                                        "/>
    <s v="1:40.17"/>
    <n v="11"/>
  </r>
  <r>
    <s v="2024/09/22"/>
    <x v="37"/>
    <s v="ST"/>
    <n v="2"/>
    <s v="第五班 "/>
    <n v="1650"/>
    <s v="喜鵲讓賽"/>
    <s v="全天候跑道"/>
    <s v="27.67"/>
    <s v="50.40"/>
    <s v="1:14.59"/>
    <s v="1:38.99"/>
    <m/>
    <m/>
    <n v="6"/>
    <n v="8"/>
    <s v="無敵精英"/>
    <s v="G129"/>
    <s v="潘明輝"/>
    <s v="伍鵬志"/>
    <n v="123"/>
    <n v="1096"/>
    <n v="7"/>
    <s v="7-3/4"/>
    <s v="9                                                        6                                                        8                                                        6                                                        "/>
    <s v="1:40.22"/>
    <n v="14"/>
  </r>
  <r>
    <s v="2024/09/22"/>
    <x v="37"/>
    <s v="ST"/>
    <n v="2"/>
    <s v="第五班 "/>
    <n v="1650"/>
    <s v="喜鵲讓賽"/>
    <s v="全天候跑道"/>
    <s v="27.67"/>
    <s v="50.40"/>
    <s v="1:14.59"/>
    <s v="1:38.99"/>
    <m/>
    <m/>
    <n v="7"/>
    <n v="3"/>
    <s v="極速之子"/>
    <s v="H332"/>
    <s v="班德禮"/>
    <s v="姚本輝"/>
    <n v="129"/>
    <n v="1059"/>
    <n v="8"/>
    <s v="11-1/4"/>
    <s v="8                                                        9                                                        9                                                        7                                                        "/>
    <s v="1:40.80"/>
    <n v="14"/>
  </r>
  <r>
    <s v="2024/09/22"/>
    <x v="37"/>
    <s v="ST"/>
    <n v="2"/>
    <s v="第五班 "/>
    <n v="1650"/>
    <s v="喜鵲讓賽"/>
    <s v="全天候跑道"/>
    <s v="27.67"/>
    <s v="50.40"/>
    <s v="1:14.59"/>
    <s v="1:38.99"/>
    <m/>
    <m/>
    <n v="8"/>
    <n v="2"/>
    <s v="怪獸豪俠"/>
    <s v="G282"/>
    <s v="黃寶妮"/>
    <s v="文家良"/>
    <n v="122"/>
    <n v="1121"/>
    <n v="3"/>
    <s v="12-1/2"/>
    <s v="1                                                        1                                                        3                                                        8                                                        "/>
    <s v="1:40.98"/>
    <n v="7.7"/>
  </r>
  <r>
    <s v="2024/09/22"/>
    <x v="37"/>
    <s v="ST"/>
    <n v="2"/>
    <s v="第五班 "/>
    <n v="1650"/>
    <s v="喜鵲讓賽"/>
    <s v="全天候跑道"/>
    <s v="27.67"/>
    <s v="50.40"/>
    <s v="1:14.59"/>
    <s v="1:38.99"/>
    <m/>
    <m/>
    <n v="9"/>
    <n v="5"/>
    <s v="亞洲力量"/>
    <s v="E400"/>
    <s v="艾兆禮"/>
    <s v="黎昭昇"/>
    <n v="128"/>
    <n v="1074"/>
    <n v="9"/>
    <s v="18-1/2"/>
    <s v="10                                                        10                                                        10                                                        9                                                        "/>
    <s v="1:41.96"/>
    <n v="15"/>
  </r>
  <r>
    <s v="2024/09/22"/>
    <x v="37"/>
    <s v="ST"/>
    <n v="2"/>
    <s v="第五班 "/>
    <n v="1650"/>
    <s v="喜鵲讓賽"/>
    <s v="全天候跑道"/>
    <s v="27.67"/>
    <s v="50.40"/>
    <s v="1:14.59"/>
    <s v="1:38.99"/>
    <m/>
    <m/>
    <n v="10"/>
    <n v="9"/>
    <s v="錶之多多"/>
    <s v="H476"/>
    <s v="艾道拿"/>
    <s v="文家良"/>
    <n v="125"/>
    <n v="1202"/>
    <n v="4"/>
    <s v="33"/>
    <s v="3                                                        2                                                        7                                                        10                                                        "/>
    <s v="1:44.27"/>
    <n v="10"/>
  </r>
  <r>
    <s v="2024/09/22"/>
    <x v="38"/>
    <s v="ST"/>
    <n v="3"/>
    <s v="第四班 "/>
    <n v="1200"/>
    <s v="鸚鵡讓賽"/>
    <s v="草地 - &quot;B+2&quot; 賽道"/>
    <s v="23.51"/>
    <s v="45.77"/>
    <s v="1:09.05"/>
    <m/>
    <m/>
    <m/>
    <n v="1"/>
    <n v="7"/>
    <s v="糖不甩"/>
    <s v="H394"/>
    <s v="梁家俊"/>
    <s v="巫偉傑"/>
    <n v="128"/>
    <n v="1150"/>
    <n v="1"/>
    <s v="-"/>
    <s v="6                                                        5                                                        1                                                        "/>
    <s v="1:09.05"/>
    <n v="17"/>
  </r>
  <r>
    <s v="2024/09/22"/>
    <x v="38"/>
    <s v="ST"/>
    <n v="3"/>
    <s v="第四班 "/>
    <n v="1200"/>
    <s v="鸚鵡讓賽"/>
    <s v="草地 - &quot;B+2&quot; 賽道"/>
    <s v="23.51"/>
    <s v="45.77"/>
    <s v="1:09.05"/>
    <m/>
    <m/>
    <m/>
    <n v="2"/>
    <n v="2"/>
    <s v="紫荊歡呼"/>
    <s v="J139"/>
    <s v="艾兆禮"/>
    <s v="大衛希斯"/>
    <n v="135"/>
    <n v="1172"/>
    <n v="2"/>
    <s v="1-1/4"/>
    <s v="8                                                        8                                                        2                                                        "/>
    <s v="1:09.24"/>
    <n v="15"/>
  </r>
  <r>
    <s v="2024/09/22"/>
    <x v="38"/>
    <s v="ST"/>
    <n v="3"/>
    <s v="第四班 "/>
    <n v="1200"/>
    <s v="鸚鵡讓賽"/>
    <s v="草地 - &quot;B+2&quot; 賽道"/>
    <s v="23.51"/>
    <s v="45.77"/>
    <s v="1:09.05"/>
    <m/>
    <m/>
    <m/>
    <n v="3"/>
    <n v="5"/>
    <s v="勇霸龍"/>
    <s v="J237"/>
    <s v="潘頓"/>
    <s v="黎昭昇"/>
    <n v="130"/>
    <n v="1214"/>
    <n v="8"/>
    <s v="2-1/4"/>
    <s v="2                                                        2                                                        3                                                        "/>
    <s v="1:09.39"/>
    <n v="1.6"/>
  </r>
  <r>
    <s v="2024/09/22"/>
    <x v="38"/>
    <s v="ST"/>
    <n v="3"/>
    <s v="第四班 "/>
    <n v="1200"/>
    <s v="鸚鵡讓賽"/>
    <s v="草地 - &quot;B+2&quot; 賽道"/>
    <s v="23.51"/>
    <s v="45.77"/>
    <s v="1:09.05"/>
    <m/>
    <m/>
    <m/>
    <n v="4"/>
    <n v="4"/>
    <s v="天天耍樂"/>
    <s v="J232"/>
    <s v="何澤堯"/>
    <s v="羅富全"/>
    <n v="130"/>
    <n v="1147"/>
    <n v="11"/>
    <s v="2-1/4"/>
    <s v="1                                                        1                                                        4                                                        "/>
    <s v="1:09.40"/>
    <n v="4.5999999999999996"/>
  </r>
  <r>
    <s v="2024/09/22"/>
    <x v="38"/>
    <s v="ST"/>
    <n v="3"/>
    <s v="第四班 "/>
    <n v="1200"/>
    <s v="鸚鵡讓賽"/>
    <s v="草地 - &quot;B+2&quot; 賽道"/>
    <s v="23.51"/>
    <s v="45.77"/>
    <s v="1:09.05"/>
    <m/>
    <m/>
    <m/>
    <n v="5"/>
    <n v="1"/>
    <s v="時間寶"/>
    <s v="H403"/>
    <s v="黃寶妮"/>
    <s v="葉楚航"/>
    <n v="125"/>
    <n v="1127"/>
    <n v="9"/>
    <s v="2-1/4"/>
    <s v="4                                                        3                                                        5                                                        "/>
    <s v="1:09.40"/>
    <n v="7.5"/>
  </r>
  <r>
    <s v="2024/09/22"/>
    <x v="38"/>
    <s v="ST"/>
    <n v="3"/>
    <s v="第四班 "/>
    <n v="1200"/>
    <s v="鸚鵡讓賽"/>
    <s v="草地 - &quot;B+2&quot; 賽道"/>
    <s v="23.51"/>
    <s v="45.77"/>
    <s v="1:09.05"/>
    <m/>
    <m/>
    <m/>
    <n v="6"/>
    <n v="6"/>
    <s v="彭玥"/>
    <s v="J447"/>
    <s v="蔡明紹"/>
    <s v="文家良"/>
    <n v="128"/>
    <n v="1201"/>
    <n v="7"/>
    <s v="2-1/2"/>
    <s v="3                                                        4                                                        6                                                        "/>
    <s v="1:09.47"/>
    <n v="38"/>
  </r>
  <r>
    <s v="2024/09/22"/>
    <x v="38"/>
    <s v="ST"/>
    <n v="3"/>
    <s v="第四班 "/>
    <n v="1200"/>
    <s v="鸚鵡讓賽"/>
    <s v="草地 - &quot;B+2&quot; 賽道"/>
    <s v="23.51"/>
    <s v="45.77"/>
    <s v="1:09.05"/>
    <m/>
    <m/>
    <m/>
    <n v="7"/>
    <n v="10"/>
    <s v="電路豪傑"/>
    <s v="J347"/>
    <s v="希威森"/>
    <s v="沈集成"/>
    <n v="122"/>
    <n v="1153"/>
    <n v="10"/>
    <s v="4"/>
    <s v="11                                                        10                                                        7                                                        "/>
    <s v="1:09.68"/>
    <n v="109"/>
  </r>
  <r>
    <s v="2024/09/22"/>
    <x v="38"/>
    <s v="ST"/>
    <n v="3"/>
    <s v="第四班 "/>
    <n v="1200"/>
    <s v="鸚鵡讓賽"/>
    <s v="草地 - &quot;B+2&quot; 賽道"/>
    <s v="23.51"/>
    <s v="45.77"/>
    <s v="1:09.05"/>
    <m/>
    <m/>
    <m/>
    <n v="8"/>
    <n v="8"/>
    <s v="寶成智星"/>
    <s v="J135"/>
    <s v="湯普新"/>
    <s v="廖康銘"/>
    <n v="127"/>
    <n v="1110"/>
    <n v="5"/>
    <s v="4-3/4"/>
    <s v="9                                                        9                                                        8                                                        "/>
    <s v="1:09.82"/>
    <n v="97"/>
  </r>
  <r>
    <s v="2024/09/22"/>
    <x v="38"/>
    <s v="ST"/>
    <n v="3"/>
    <s v="第四班 "/>
    <n v="1200"/>
    <s v="鸚鵡讓賽"/>
    <s v="草地 - &quot;B+2&quot; 賽道"/>
    <s v="23.51"/>
    <s v="45.77"/>
    <s v="1:09.05"/>
    <m/>
    <m/>
    <m/>
    <n v="9"/>
    <n v="3"/>
    <s v="燈胆皇"/>
    <s v="J241"/>
    <s v="潘明輝"/>
    <s v="伍鵬志"/>
    <n v="129"/>
    <n v="1185"/>
    <n v="6"/>
    <s v="7"/>
    <s v="7                                                        7                                                        9                                                        "/>
    <s v="1:10.18"/>
    <n v="21"/>
  </r>
  <r>
    <s v="2024/09/22"/>
    <x v="38"/>
    <s v="ST"/>
    <n v="3"/>
    <s v="第四班 "/>
    <n v="1200"/>
    <s v="鸚鵡讓賽"/>
    <s v="草地 - &quot;B+2&quot; 賽道"/>
    <s v="23.51"/>
    <s v="45.77"/>
    <s v="1:09.05"/>
    <m/>
    <m/>
    <m/>
    <n v="10"/>
    <n v="11"/>
    <s v="自由奔騰"/>
    <s v="J163"/>
    <s v="班德禮"/>
    <s v="姚本輝"/>
    <n v="119"/>
    <n v="1069"/>
    <n v="4"/>
    <s v="9-1/4"/>
    <s v="5                                                        6                                                        10                                                        "/>
    <s v="1:10.54"/>
    <n v="40"/>
  </r>
  <r>
    <s v="2024/09/22"/>
    <x v="38"/>
    <s v="ST"/>
    <n v="3"/>
    <s v="第四班 "/>
    <n v="1200"/>
    <s v="鸚鵡讓賽"/>
    <s v="草地 - &quot;B+2&quot; 賽道"/>
    <s v="23.51"/>
    <s v="45.77"/>
    <s v="1:09.05"/>
    <m/>
    <m/>
    <m/>
    <n v="11"/>
    <n v="9"/>
    <s v="金聚星"/>
    <s v="J287"/>
    <s v="董明朗"/>
    <s v="呂健威"/>
    <n v="126"/>
    <n v="975"/>
    <n v="3"/>
    <s v="20"/>
    <s v="10                                                        11                                                        11                                                        "/>
    <s v="1:12.27"/>
    <n v="191"/>
  </r>
  <r>
    <s v="2024/09/22"/>
    <x v="39"/>
    <s v="ST"/>
    <n v="4"/>
    <s v="第四班（條件限制） "/>
    <n v="1200"/>
    <s v="伯勞讓賽"/>
    <s v="草地 - &quot;B+2&quot; 賽道"/>
    <s v="23.88"/>
    <s v="46.86"/>
    <s v="1:10.19"/>
    <m/>
    <m/>
    <m/>
    <n v="1"/>
    <n v="4"/>
    <s v="錶之宇宙"/>
    <s v="J357"/>
    <s v="霍宏聲"/>
    <s v="文家良"/>
    <n v="128"/>
    <n v="1235"/>
    <n v="12"/>
    <s v="-"/>
    <s v="11                                                        12                                                        1                                                        "/>
    <s v="1:10.19"/>
    <n v="4.8"/>
  </r>
  <r>
    <s v="2024/09/22"/>
    <x v="39"/>
    <s v="ST"/>
    <n v="4"/>
    <s v="第四班（條件限制） "/>
    <n v="1200"/>
    <s v="伯勞讓賽"/>
    <s v="草地 - &quot;B+2&quot; 賽道"/>
    <s v="23.88"/>
    <s v="46.86"/>
    <s v="1:10.19"/>
    <m/>
    <m/>
    <m/>
    <n v="2"/>
    <n v="8"/>
    <s v="準輝煌"/>
    <s v="J273"/>
    <s v="巴度"/>
    <s v="姚本輝"/>
    <n v="126"/>
    <n v="1132"/>
    <n v="11"/>
    <s v="短馬頭位"/>
    <s v="12                                                        9                                                        2                                                        "/>
    <s v="1:10.19"/>
    <n v="24"/>
  </r>
  <r>
    <s v="2024/09/22"/>
    <x v="39"/>
    <s v="ST"/>
    <n v="4"/>
    <s v="第四班（條件限制） "/>
    <n v="1200"/>
    <s v="伯勞讓賽"/>
    <s v="草地 - &quot;B+2&quot; 賽道"/>
    <s v="23.88"/>
    <s v="46.86"/>
    <s v="1:10.19"/>
    <m/>
    <m/>
    <m/>
    <n v="3"/>
    <n v="3"/>
    <s v="北地烈馬"/>
    <s v="J488"/>
    <s v="鍾易禮"/>
    <s v="葉楚航"/>
    <n v="125"/>
    <n v="1124"/>
    <n v="8"/>
    <s v="1-1/4"/>
    <s v="1                                                        1                                                        3                                                        "/>
    <s v="1:10.37"/>
    <n v="13"/>
  </r>
  <r>
    <s v="2024/09/22"/>
    <x v="39"/>
    <s v="ST"/>
    <n v="4"/>
    <s v="第四班（條件限制） "/>
    <n v="1200"/>
    <s v="伯勞讓賽"/>
    <s v="草地 - &quot;B+2&quot; 賽道"/>
    <s v="23.88"/>
    <s v="46.86"/>
    <s v="1:10.19"/>
    <m/>
    <m/>
    <m/>
    <n v="4"/>
    <n v="6"/>
    <s v="天使之聲"/>
    <s v="J336"/>
    <s v="希威森"/>
    <s v="韋達"/>
    <n v="126"/>
    <n v="1053"/>
    <n v="4"/>
    <s v="3"/>
    <s v="8                                                        6                                                        4                                                        "/>
    <s v="1:10.66"/>
    <n v="24"/>
  </r>
  <r>
    <s v="2024/09/22"/>
    <x v="39"/>
    <s v="ST"/>
    <n v="4"/>
    <s v="第四班（條件限制） "/>
    <n v="1200"/>
    <s v="伯勞讓賽"/>
    <s v="草地 - &quot;B+2&quot; 賽道"/>
    <s v="23.88"/>
    <s v="46.86"/>
    <s v="1:10.19"/>
    <m/>
    <m/>
    <m/>
    <n v="5"/>
    <n v="2"/>
    <s v="東昇鉞"/>
    <s v="J264"/>
    <s v="黃智弘"/>
    <s v="鄭俊偉"/>
    <n v="123"/>
    <n v="1066"/>
    <n v="1"/>
    <s v="3-1/2"/>
    <s v="4                                                        4                                                        5                                                        "/>
    <s v="1:10.74"/>
    <n v="6.2"/>
  </r>
  <r>
    <s v="2024/09/22"/>
    <x v="39"/>
    <s v="ST"/>
    <n v="4"/>
    <s v="第四班（條件限制） "/>
    <n v="1200"/>
    <s v="伯勞讓賽"/>
    <s v="草地 - &quot;B+2&quot; 賽道"/>
    <s v="23.88"/>
    <s v="46.86"/>
    <s v="1:10.19"/>
    <m/>
    <m/>
    <m/>
    <n v="6"/>
    <n v="5"/>
    <s v="加州活力"/>
    <s v="J131"/>
    <s v="艾道拿"/>
    <s v="告東尼"/>
    <n v="127"/>
    <n v="1132"/>
    <n v="5"/>
    <s v="3-1/2"/>
    <s v="10                                                        10                                                        6                                                        "/>
    <s v="1:10.76"/>
    <n v="5.8"/>
  </r>
  <r>
    <s v="2024/09/22"/>
    <x v="39"/>
    <s v="ST"/>
    <n v="4"/>
    <s v="第四班（條件限制） "/>
    <n v="1200"/>
    <s v="伯勞讓賽"/>
    <s v="草地 - &quot;B+2&quot; 賽道"/>
    <s v="23.88"/>
    <s v="46.86"/>
    <s v="1:10.19"/>
    <m/>
    <m/>
    <m/>
    <n v="7"/>
    <n v="9"/>
    <s v="環球英雄"/>
    <s v="J413"/>
    <s v="董明朗"/>
    <s v="大衛希斯"/>
    <n v="126"/>
    <n v="1106"/>
    <n v="9"/>
    <s v="3-3/4"/>
    <s v="5                                                        3                                                        7                                                        "/>
    <s v="1:10.78"/>
    <n v="59"/>
  </r>
  <r>
    <s v="2024/09/22"/>
    <x v="39"/>
    <s v="ST"/>
    <n v="4"/>
    <s v="第四班（條件限制） "/>
    <n v="1200"/>
    <s v="伯勞讓賽"/>
    <s v="草地 - &quot;B+2&quot; 賽道"/>
    <s v="23.88"/>
    <s v="46.86"/>
    <s v="1:10.19"/>
    <m/>
    <m/>
    <m/>
    <n v="8"/>
    <n v="13"/>
    <s v="雙天寳馬"/>
    <s v="J212"/>
    <s v="潘明輝"/>
    <s v="鄭俊偉"/>
    <n v="118"/>
    <n v="1037"/>
    <n v="2"/>
    <s v="3-3/4"/>
    <s v="6                                                        7                                                        8                                                        "/>
    <s v="1:10.79"/>
    <n v="30"/>
  </r>
  <r>
    <s v="2024/09/22"/>
    <x v="39"/>
    <s v="ST"/>
    <n v="4"/>
    <s v="第四班（條件限制） "/>
    <n v="1200"/>
    <s v="伯勞讓賽"/>
    <s v="草地 - &quot;B+2&quot; 賽道"/>
    <s v="23.88"/>
    <s v="46.86"/>
    <s v="1:10.19"/>
    <m/>
    <m/>
    <m/>
    <n v="9"/>
    <n v="1"/>
    <s v="聖托里尼"/>
    <s v="J076"/>
    <s v="田泰安"/>
    <s v="羅富全"/>
    <n v="133"/>
    <n v="1075"/>
    <n v="6"/>
    <s v="4-1/4"/>
    <s v="3                                                        5                                                        9                                                        "/>
    <s v="1:10.86"/>
    <n v="3"/>
  </r>
  <r>
    <s v="2024/09/22"/>
    <x v="39"/>
    <s v="ST"/>
    <n v="4"/>
    <s v="第四班（條件限制） "/>
    <n v="1200"/>
    <s v="伯勞讓賽"/>
    <s v="草地 - &quot;B+2&quot; 賽道"/>
    <s v="23.88"/>
    <s v="46.86"/>
    <s v="1:10.19"/>
    <m/>
    <m/>
    <m/>
    <n v="10"/>
    <n v="10"/>
    <s v="歷險大將"/>
    <s v="J344"/>
    <s v="梁家俊"/>
    <s v="徐雨石"/>
    <n v="124"/>
    <n v="1051"/>
    <n v="10"/>
    <s v="4-1/2"/>
    <s v="2                                                        2                                                        10                                                        "/>
    <s v="1:10.90"/>
    <n v="55"/>
  </r>
  <r>
    <s v="2024/09/22"/>
    <x v="39"/>
    <s v="ST"/>
    <n v="4"/>
    <s v="第四班（條件限制） "/>
    <n v="1200"/>
    <s v="伯勞讓賽"/>
    <s v="草地 - &quot;B+2&quot; 賽道"/>
    <s v="23.88"/>
    <s v="46.86"/>
    <s v="1:10.19"/>
    <m/>
    <m/>
    <m/>
    <n v="11"/>
    <n v="7"/>
    <s v="志在福星"/>
    <s v="J369"/>
    <s v="周俊樂"/>
    <s v="韋達"/>
    <n v="124"/>
    <n v="1048"/>
    <n v="3"/>
    <s v="5-1/2"/>
    <s v="7                                                        8                                                        11                                                        "/>
    <s v="1:11.05"/>
    <n v="11"/>
  </r>
  <r>
    <s v="2024/09/22"/>
    <x v="39"/>
    <s v="ST"/>
    <n v="4"/>
    <s v="第四班（條件限制） "/>
    <n v="1200"/>
    <s v="伯勞讓賽"/>
    <s v="草地 - &quot;B+2&quot; 賽道"/>
    <s v="23.88"/>
    <s v="46.86"/>
    <s v="1:10.19"/>
    <m/>
    <m/>
    <m/>
    <n v="12"/>
    <n v="12"/>
    <s v="黃金見聞"/>
    <s v="J165"/>
    <s v="何澤堯"/>
    <s v="蘇偉賢"/>
    <n v="121"/>
    <n v="1038"/>
    <n v="7"/>
    <s v="6-1/4"/>
    <s v="9                                                        11                                                        12                                                        "/>
    <s v="1:11.17"/>
    <n v="127"/>
  </r>
  <r>
    <s v="2024/09/22"/>
    <x v="39"/>
    <s v="ST"/>
    <n v="4"/>
    <s v="第四班（條件限制） "/>
    <n v="1200"/>
    <s v="伯勞讓賽"/>
    <s v="草地 - &quot;B+2&quot; 賽道"/>
    <s v="23.88"/>
    <s v="46.86"/>
    <s v="1:10.19"/>
    <m/>
    <m/>
    <m/>
    <n v="13"/>
    <n v="11"/>
    <s v="紅旺繽紛"/>
    <s v="J255"/>
    <s v="賀銘年"/>
    <s v="葉楚航"/>
    <n v="123"/>
    <n v="1074"/>
    <n v="13"/>
    <s v="7-1/4"/>
    <s v="13                                                        13                                                        13                                                        "/>
    <s v="1:11.36"/>
    <n v="46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1"/>
    <n v="2"/>
    <s v="不可擋"/>
    <s v="E336"/>
    <s v="黃寶妮"/>
    <s v="韋達"/>
    <n v="122"/>
    <n v="1131"/>
    <n v="6"/>
    <s v="-"/>
    <s v="1                                                        1                                                        1                                                        "/>
    <s v="0:56.95"/>
    <n v="3.1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2"/>
    <n v="3"/>
    <s v="英勇快車"/>
    <s v="J244"/>
    <s v="布文"/>
    <s v="蔡約翰"/>
    <n v="132"/>
    <n v="1228"/>
    <n v="3"/>
    <s v="頸位"/>
    <s v="13                                                        12                                                        2                                                        "/>
    <s v="0:57.02"/>
    <n v="43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3"/>
    <n v="13"/>
    <s v="駿先生"/>
    <s v="H180"/>
    <s v="巴度"/>
    <s v="賀賢"/>
    <n v="120"/>
    <n v="1075"/>
    <n v="10"/>
    <s v="3-1/2"/>
    <s v="11                                                        9                                                        3                                                        "/>
    <s v="0:57.52"/>
    <n v="22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4"/>
    <n v="1"/>
    <s v="精彩勇士"/>
    <s v="D387"/>
    <s v="梁家俊"/>
    <s v="大衛希斯"/>
    <n v="135"/>
    <n v="1209"/>
    <n v="9"/>
    <s v="4"/>
    <s v="3                                                        3                                                        4                                                        "/>
    <s v="0:57.57"/>
    <n v="8.5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5"/>
    <n v="4"/>
    <s v="黑白"/>
    <s v="H466"/>
    <s v="潘頓"/>
    <s v="葉楚航"/>
    <n v="132"/>
    <n v="1094"/>
    <n v="5"/>
    <s v="4-1/4"/>
    <s v="9                                                        7                                                        5                                                        "/>
    <s v="0:57.62"/>
    <n v="6.1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6"/>
    <n v="11"/>
    <s v="電路七號"/>
    <s v="D474"/>
    <s v="潘明輝"/>
    <s v="巫偉傑"/>
    <n v="121"/>
    <n v="1164"/>
    <n v="4"/>
    <s v="5-1/4"/>
    <s v="4                                                        2                                                        6                                                        "/>
    <s v="0:57.77"/>
    <n v="15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7"/>
    <n v="12"/>
    <s v="超威力"/>
    <s v="H039"/>
    <s v="蔡明紹"/>
    <s v="黎昭昇"/>
    <n v="120"/>
    <n v="1095"/>
    <n v="13"/>
    <s v="5-1/4"/>
    <s v="12                                                        11                                                        7                                                        "/>
    <s v="0:57.79"/>
    <n v="6.5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8"/>
    <n v="5"/>
    <s v="皇龍飛將"/>
    <s v="J279"/>
    <s v="田泰安"/>
    <s v="姚本輝"/>
    <n v="128"/>
    <n v="1049"/>
    <n v="2"/>
    <s v="6"/>
    <s v="10                                                        10                                                        8                                                        "/>
    <s v="0:57.91"/>
    <n v="5.7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9"/>
    <n v="9"/>
    <s v="日日型"/>
    <s v="E322"/>
    <s v="希威森"/>
    <s v="羅富全"/>
    <n v="124"/>
    <n v="1197"/>
    <n v="11"/>
    <s v="6-1/4"/>
    <s v="14                                                        13                                                        9                                                        "/>
    <s v="0:57.95"/>
    <n v="13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10"/>
    <n v="10"/>
    <s v="太陽昇"/>
    <s v="J134"/>
    <s v="巫顯東"/>
    <s v="鄭俊偉"/>
    <n v="122"/>
    <n v="1118"/>
    <n v="7"/>
    <s v="7-1/4"/>
    <s v="7                                                        6                                                        10                                                        "/>
    <s v="0:58.13"/>
    <n v="155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11"/>
    <n v="6"/>
    <s v="好瑪威威"/>
    <s v="J254"/>
    <s v="鍾易禮"/>
    <s v="呂健威"/>
    <n v="123"/>
    <n v="1081"/>
    <n v="14"/>
    <s v="7-1/2"/>
    <s v="6                                                        8                                                        11                                                        "/>
    <s v="0:58.15"/>
    <n v="126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12"/>
    <n v="7"/>
    <s v="超音速"/>
    <s v="J192"/>
    <s v="湯普新"/>
    <s v="廖康銘"/>
    <n v="126"/>
    <n v="1053"/>
    <n v="12"/>
    <s v="9-1/2"/>
    <s v="2                                                        4                                                        12                                                        "/>
    <s v="0:58.49"/>
    <n v="22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13"/>
    <n v="14"/>
    <s v="辣得金"/>
    <s v="J087"/>
    <s v="何澤堯"/>
    <s v="伍鵬志"/>
    <n v="120"/>
    <n v="1060"/>
    <n v="8"/>
    <s v="14-1/4"/>
    <s v="5                                                        5                                                        13                                                        "/>
    <s v="0:59.23"/>
    <n v="60"/>
  </r>
  <r>
    <s v="2024/09/22"/>
    <x v="40"/>
    <s v="ST"/>
    <n v="5"/>
    <s v="第四班 "/>
    <n v="1000"/>
    <s v="金鎗六十讓賽"/>
    <s v="草地 - &quot;B+2&quot; 賽道"/>
    <s v="13.05"/>
    <s v="33.62"/>
    <s v="56.95"/>
    <m/>
    <m/>
    <m/>
    <n v="14"/>
    <n v="8"/>
    <s v="銳高"/>
    <s v="J375"/>
    <s v="周俊樂"/>
    <s v="文家良"/>
    <n v="124"/>
    <n v="1146"/>
    <n v="1"/>
    <s v="27"/>
    <s v="8                                                        14                                                        14                                                        "/>
    <s v="1:01.28"/>
    <n v="168"/>
  </r>
  <r>
    <s v="2024/09/22"/>
    <x v="41"/>
    <s v="ST"/>
    <n v="6"/>
    <s v="第三班 "/>
    <n v="1600"/>
    <s v="太陽鳥讓賽"/>
    <s v="草地 - &quot;B+2&quot; 賽道"/>
    <s v="25.14"/>
    <s v="48.29"/>
    <s v="1:11.93"/>
    <s v="1:36.25"/>
    <m/>
    <m/>
    <n v="1"/>
    <n v="8"/>
    <s v="都靈星球"/>
    <s v="J209"/>
    <s v="潘頓"/>
    <s v="伍鵬志"/>
    <n v="121"/>
    <n v="1152"/>
    <n v="2"/>
    <s v="-"/>
    <s v="2                                                        4                                                        4                                                        1                                                        "/>
    <s v="1:36.25"/>
    <n v="4.9000000000000004"/>
  </r>
  <r>
    <s v="2024/09/22"/>
    <x v="41"/>
    <s v="ST"/>
    <n v="6"/>
    <s v="第三班 "/>
    <n v="1600"/>
    <s v="太陽鳥讓賽"/>
    <s v="草地 - &quot;B+2&quot; 賽道"/>
    <s v="25.14"/>
    <s v="48.29"/>
    <s v="1:11.93"/>
    <s v="1:36.25"/>
    <m/>
    <m/>
    <n v="2"/>
    <n v="4"/>
    <s v="明亮天下"/>
    <s v="J170"/>
    <s v="布文"/>
    <s v="羅富全"/>
    <n v="126"/>
    <n v="979"/>
    <n v="1"/>
    <s v="1"/>
    <s v="7                                                        9                                                        8                                                        2                                                        "/>
    <s v="1:36.41"/>
    <n v="2.9"/>
  </r>
  <r>
    <s v="2024/09/22"/>
    <x v="41"/>
    <s v="ST"/>
    <n v="6"/>
    <s v="第三班 "/>
    <n v="1600"/>
    <s v="太陽鳥讓賽"/>
    <s v="草地 - &quot;B+2&quot; 賽道"/>
    <s v="25.14"/>
    <s v="48.29"/>
    <s v="1:11.93"/>
    <s v="1:36.25"/>
    <m/>
    <m/>
    <n v="3"/>
    <n v="1"/>
    <s v="非惟僥倖"/>
    <s v="J050"/>
    <s v="艾兆禮"/>
    <s v="姚本輝"/>
    <n v="135"/>
    <n v="1184"/>
    <n v="11"/>
    <s v="1-1/4"/>
    <s v="3                                                        2                                                        2                                                        3                                                        "/>
    <s v="1:36.47"/>
    <n v="8.4"/>
  </r>
  <r>
    <s v="2024/09/22"/>
    <x v="41"/>
    <s v="ST"/>
    <n v="6"/>
    <s v="第三班 "/>
    <n v="1600"/>
    <s v="太陽鳥讓賽"/>
    <s v="草地 - &quot;B+2&quot; 賽道"/>
    <s v="25.14"/>
    <s v="48.29"/>
    <s v="1:11.93"/>
    <s v="1:36.25"/>
    <m/>
    <m/>
    <n v="4"/>
    <n v="9"/>
    <s v="旗幟鬥士"/>
    <s v="G452"/>
    <s v="巴度"/>
    <s v="方嘉柏"/>
    <n v="120"/>
    <n v="1038"/>
    <n v="10"/>
    <s v="2-1/4"/>
    <s v="8                                                        3                                                        3                                                        4                                                        "/>
    <s v="1:36.60"/>
    <n v="8.6999999999999993"/>
  </r>
  <r>
    <s v="2024/09/22"/>
    <x v="41"/>
    <s v="ST"/>
    <n v="6"/>
    <s v="第三班 "/>
    <n v="1600"/>
    <s v="太陽鳥讓賽"/>
    <s v="草地 - &quot;B+2&quot; 賽道"/>
    <s v="25.14"/>
    <s v="48.29"/>
    <s v="1:11.93"/>
    <s v="1:36.25"/>
    <m/>
    <m/>
    <n v="5"/>
    <n v="3"/>
    <s v="陽明天空"/>
    <s v="G360"/>
    <s v="何澤堯"/>
    <s v="呂健威"/>
    <n v="130"/>
    <n v="1130"/>
    <n v="6"/>
    <s v="2-3/4"/>
    <s v="10                                                        11                                                        11                                                        5                                                        "/>
    <s v="1:36.69"/>
    <n v="9.3000000000000007"/>
  </r>
  <r>
    <s v="2024/09/22"/>
    <x v="41"/>
    <s v="ST"/>
    <n v="6"/>
    <s v="第三班 "/>
    <n v="1600"/>
    <s v="太陽鳥讓賽"/>
    <s v="草地 - &quot;B+2&quot; 賽道"/>
    <s v="25.14"/>
    <s v="48.29"/>
    <s v="1:11.93"/>
    <s v="1:36.25"/>
    <m/>
    <m/>
    <n v="6"/>
    <n v="6"/>
    <s v="快路"/>
    <s v="H219"/>
    <s v="鍾易禮"/>
    <s v="告東尼"/>
    <n v="121"/>
    <n v="1102"/>
    <n v="4"/>
    <s v="2-3/4"/>
    <s v="6                                                        8                                                        9                                                        6                                                        "/>
    <s v="1:36.71"/>
    <n v="9.6999999999999993"/>
  </r>
  <r>
    <s v="2024/09/22"/>
    <x v="41"/>
    <s v="ST"/>
    <n v="6"/>
    <s v="第三班 "/>
    <n v="1600"/>
    <s v="太陽鳥讓賽"/>
    <s v="草地 - &quot;B+2&quot; 賽道"/>
    <s v="25.14"/>
    <s v="48.29"/>
    <s v="1:11.93"/>
    <s v="1:36.25"/>
    <m/>
    <m/>
    <n v="7"/>
    <n v="10"/>
    <s v="美麗在線"/>
    <s v="G057"/>
    <s v="梁家俊"/>
    <s v="羅富全"/>
    <n v="119"/>
    <n v="1092"/>
    <n v="3"/>
    <s v="3"/>
    <s v="4                                                        6                                                        5                                                        7                                                        "/>
    <s v="1:36.74"/>
    <n v="22"/>
  </r>
  <r>
    <s v="2024/09/22"/>
    <x v="41"/>
    <s v="ST"/>
    <n v="6"/>
    <s v="第三班 "/>
    <n v="1600"/>
    <s v="太陽鳥讓賽"/>
    <s v="草地 - &quot;B+2&quot; 賽道"/>
    <s v="25.14"/>
    <s v="48.29"/>
    <s v="1:11.93"/>
    <s v="1:36.25"/>
    <m/>
    <m/>
    <n v="8"/>
    <n v="2"/>
    <s v="包裝旋風"/>
    <s v="H137"/>
    <s v="黃智弘"/>
    <s v="方嘉柏"/>
    <n v="128"/>
    <n v="1014"/>
    <n v="8"/>
    <s v="3-1/4"/>
    <s v="1                                                        1                                                        1                                                        8                                                        "/>
    <s v="1:36.75"/>
    <n v="27"/>
  </r>
  <r>
    <s v="2024/09/22"/>
    <x v="41"/>
    <s v="ST"/>
    <n v="6"/>
    <s v="第三班 "/>
    <n v="1600"/>
    <s v="太陽鳥讓賽"/>
    <s v="草地 - &quot;B+2&quot; 賽道"/>
    <s v="25.14"/>
    <s v="48.29"/>
    <s v="1:11.93"/>
    <s v="1:36.25"/>
    <m/>
    <m/>
    <n v="9"/>
    <n v="11"/>
    <s v="奪金精靈"/>
    <s v="J073"/>
    <s v="田泰安"/>
    <s v="韋達"/>
    <n v="117"/>
    <n v="1058"/>
    <n v="9"/>
    <s v="3-3/4"/>
    <s v="11                                                        10                                                        10                                                        9                                                        "/>
    <s v="1:36.85"/>
    <n v="38"/>
  </r>
  <r>
    <s v="2024/09/22"/>
    <x v="41"/>
    <s v="ST"/>
    <n v="6"/>
    <s v="第三班 "/>
    <n v="1600"/>
    <s v="太陽鳥讓賽"/>
    <s v="草地 - &quot;B+2&quot; 賽道"/>
    <s v="25.14"/>
    <s v="48.29"/>
    <s v="1:11.93"/>
    <s v="1:36.25"/>
    <m/>
    <m/>
    <n v="10"/>
    <n v="7"/>
    <s v="光明傳承"/>
    <s v="J215"/>
    <s v="蔡明紹"/>
    <s v="葉楚航"/>
    <n v="122"/>
    <n v="1112"/>
    <n v="5"/>
    <s v="3-3/4"/>
    <s v="9                                                        7                                                        7                                                        10                                                        "/>
    <s v="1:36.87"/>
    <n v="21"/>
  </r>
  <r>
    <s v="2024/09/22"/>
    <x v="41"/>
    <s v="ST"/>
    <n v="6"/>
    <s v="第三班 "/>
    <n v="1600"/>
    <s v="太陽鳥讓賽"/>
    <s v="草地 - &quot;B+2&quot; 賽道"/>
    <s v="25.14"/>
    <s v="48.29"/>
    <s v="1:11.93"/>
    <s v="1:36.25"/>
    <m/>
    <m/>
    <n v="11"/>
    <n v="5"/>
    <s v="十八掌門"/>
    <s v="J104"/>
    <s v="周俊樂"/>
    <s v="沈集成"/>
    <n v="122"/>
    <n v="1127"/>
    <n v="7"/>
    <s v="4-1/2"/>
    <s v="5                                                        5                                                        6                                                        11                                                        "/>
    <s v="1:36.98"/>
    <n v="15"/>
  </r>
  <r>
    <s v="2024/09/22"/>
    <x v="42"/>
    <s v="ST"/>
    <n v="7"/>
    <s v="三級賽 "/>
    <n v="1400"/>
    <s v="慶典盃（讓賽）"/>
    <s v="草地 - &quot;B+2&quot; 賽道"/>
    <s v="13.57"/>
    <s v="36.03"/>
    <s v="59.35"/>
    <s v="1:22.74"/>
    <m/>
    <m/>
    <n v="1"/>
    <n v="5"/>
    <s v="中華盛景"/>
    <s v="E379"/>
    <s v="艾道拿"/>
    <s v="告東尼"/>
    <n v="121"/>
    <n v="1063"/>
    <n v="2"/>
    <s v="-"/>
    <s v="7                                                        6                                                        6                                                        1                                                        "/>
    <s v="1:22.74"/>
    <n v="5.9"/>
  </r>
  <r>
    <s v="2024/09/22"/>
    <x v="42"/>
    <s v="ST"/>
    <n v="7"/>
    <s v="三級賽 "/>
    <n v="1400"/>
    <s v="慶典盃（讓賽）"/>
    <s v="草地 - &quot;B+2&quot; 賽道"/>
    <s v="13.57"/>
    <s v="36.03"/>
    <s v="59.35"/>
    <s v="1:22.74"/>
    <m/>
    <m/>
    <n v="2"/>
    <n v="1"/>
    <s v="神虎龍駒"/>
    <s v="H164"/>
    <s v="何澤堯"/>
    <s v="伍鵬志"/>
    <n v="135"/>
    <n v="1048"/>
    <n v="1"/>
    <s v="1/2"/>
    <s v="4                                                        3                                                        4                                                        2                                                        "/>
    <s v="1:22.83"/>
    <n v="7.2"/>
  </r>
  <r>
    <s v="2024/09/22"/>
    <x v="42"/>
    <s v="ST"/>
    <n v="7"/>
    <s v="三級賽 "/>
    <n v="1400"/>
    <s v="慶典盃（讓賽）"/>
    <s v="草地 - &quot;B+2&quot; 賽道"/>
    <s v="13.57"/>
    <s v="36.03"/>
    <s v="59.35"/>
    <s v="1:22.74"/>
    <m/>
    <m/>
    <n v="3"/>
    <n v="3"/>
    <s v="健康愉快"/>
    <s v="D435"/>
    <s v="蔡明紹"/>
    <s v="羅富全"/>
    <n v="129"/>
    <n v="1133"/>
    <n v="6"/>
    <s v="2-1/4"/>
    <s v="2                                                        1                                                        1                                                        3                                                        "/>
    <s v="1:23.09"/>
    <n v="20"/>
  </r>
  <r>
    <s v="2024/09/22"/>
    <x v="42"/>
    <s v="ST"/>
    <n v="7"/>
    <s v="三級賽 "/>
    <n v="1400"/>
    <s v="慶典盃（讓賽）"/>
    <s v="草地 - &quot;B+2&quot; 賽道"/>
    <s v="13.57"/>
    <s v="36.03"/>
    <s v="59.35"/>
    <s v="1:22.74"/>
    <m/>
    <m/>
    <n v="4"/>
    <n v="4"/>
    <s v="包裝必勝"/>
    <s v="G161"/>
    <s v="希威森"/>
    <s v="呂健威"/>
    <n v="122"/>
    <n v="1164"/>
    <n v="4"/>
    <s v="3-1/4"/>
    <s v="1                                                        2                                                        2                                                        4                                                        "/>
    <s v="1:23.28"/>
    <n v="13"/>
  </r>
  <r>
    <s v="2024/09/22"/>
    <x v="42"/>
    <s v="ST"/>
    <n v="7"/>
    <s v="三級賽 "/>
    <n v="1400"/>
    <s v="慶典盃（讓賽）"/>
    <s v="草地 - &quot;B+2&quot; 賽道"/>
    <s v="13.57"/>
    <s v="36.03"/>
    <s v="59.35"/>
    <s v="1:22.74"/>
    <m/>
    <m/>
    <n v="5"/>
    <n v="6"/>
    <s v="潮州精神"/>
    <s v="H175"/>
    <s v="巴度"/>
    <s v="文家良"/>
    <n v="117"/>
    <n v="1185"/>
    <n v="7"/>
    <s v="3-1/2"/>
    <s v="6                                                        5                                                        3                                                        5                                                        "/>
    <s v="1:23.30"/>
    <n v="1.9"/>
  </r>
  <r>
    <s v="2024/09/22"/>
    <x v="42"/>
    <s v="ST"/>
    <n v="7"/>
    <s v="三級賽 "/>
    <n v="1400"/>
    <s v="慶典盃（讓賽）"/>
    <s v="草地 - &quot;B+2&quot; 賽道"/>
    <s v="13.57"/>
    <s v="36.03"/>
    <s v="59.35"/>
    <s v="1:22.74"/>
    <m/>
    <m/>
    <n v="6"/>
    <n v="7"/>
    <s v="傑出漢子"/>
    <s v="G455"/>
    <s v="艾兆禮"/>
    <s v="呂健威"/>
    <n v="116"/>
    <n v="1083"/>
    <n v="3"/>
    <s v="3-3/4"/>
    <s v="3                                                        4                                                        5                                                        6                                                        "/>
    <s v="1:23.33"/>
    <n v="5.0999999999999996"/>
  </r>
  <r>
    <s v="2024/09/22"/>
    <x v="42"/>
    <s v="ST"/>
    <n v="7"/>
    <s v="三級賽 "/>
    <n v="1400"/>
    <s v="慶典盃（讓賽）"/>
    <s v="草地 - &quot;B+2&quot; 賽道"/>
    <s v="13.57"/>
    <s v="36.03"/>
    <s v="59.35"/>
    <s v="1:22.74"/>
    <m/>
    <m/>
    <n v="7"/>
    <n v="2"/>
    <s v="威力奔騰"/>
    <s v="G045"/>
    <s v="潘明輝"/>
    <s v="賀賢"/>
    <n v="131"/>
    <n v="1213"/>
    <n v="5"/>
    <s v="6-3/4"/>
    <s v="5                                                        7                                                        7                                                        7                                                        "/>
    <s v="1:23.84"/>
    <n v="16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1"/>
    <n v="7"/>
    <s v="智智多寶"/>
    <s v="J024"/>
    <s v="布文"/>
    <s v="大衛希斯"/>
    <n v="127"/>
    <n v="1103"/>
    <n v="1"/>
    <s v="-"/>
    <s v="9                                                        7                                                        6                                                        1                                                        "/>
    <s v="1:22.80"/>
    <n v="4.2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2"/>
    <n v="2"/>
    <s v="初戀"/>
    <s v="J355"/>
    <s v="潘頓"/>
    <s v="伍鵬志"/>
    <n v="135"/>
    <n v="1173"/>
    <n v="10"/>
    <s v="1/2"/>
    <s v="8                                                        9                                                        8                                                        2                                                        "/>
    <s v="1:22.89"/>
    <n v="9.9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3"/>
    <n v="4"/>
    <s v="大勢至富"/>
    <s v="G060"/>
    <s v="梁家俊"/>
    <s v="姚本輝"/>
    <n v="131"/>
    <n v="1167"/>
    <n v="8"/>
    <s v="1"/>
    <s v="1                                                        1                                                        1                                                        3                                                        "/>
    <s v="1:22.96"/>
    <n v="6.1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4"/>
    <n v="12"/>
    <s v="龍城強將"/>
    <s v="H095"/>
    <s v="蔡明紹"/>
    <s v="韋達"/>
    <n v="121"/>
    <n v="1022"/>
    <n v="12"/>
    <s v="2"/>
    <s v="4                                                        5                                                        5                                                        4                                                        "/>
    <s v="1:23.13"/>
    <n v="17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5"/>
    <n v="8"/>
    <s v="今朝更好"/>
    <s v="H361"/>
    <s v="霍宏聲"/>
    <s v="廖康銘"/>
    <n v="124"/>
    <n v="1086"/>
    <n v="6"/>
    <s v="3-1/4"/>
    <s v="10                                                        11                                                        9                                                        5                                                        "/>
    <s v="1:23.31"/>
    <n v="12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6"/>
    <n v="5"/>
    <s v="智勇名駒"/>
    <s v="J298"/>
    <s v="希威森"/>
    <s v="呂健威"/>
    <n v="131"/>
    <n v="1175"/>
    <n v="11"/>
    <s v="3-1/2"/>
    <s v="3                                                        3                                                        3                                                        6                                                        "/>
    <s v="1:23.34"/>
    <n v="14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7"/>
    <n v="3"/>
    <s v="極速贏"/>
    <s v="J040"/>
    <s v="湯普新"/>
    <s v="容天鵬"/>
    <n v="134"/>
    <n v="1195"/>
    <n v="3"/>
    <s v="3-1/2"/>
    <s v="6                                                        6                                                        7                                                        7                                                        "/>
    <s v="1:23.34"/>
    <n v="2.8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8"/>
    <n v="6"/>
    <s v="上駿奔騰"/>
    <s v="J018"/>
    <s v="周俊樂"/>
    <s v="沈集成"/>
    <n v="129"/>
    <n v="1127"/>
    <n v="2"/>
    <s v="4-1/4"/>
    <s v="7                                                        4                                                        4                                                        8                                                        "/>
    <s v="1:23.47"/>
    <n v="145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9"/>
    <n v="9"/>
    <s v="駿彩飛馳"/>
    <s v="J252"/>
    <s v="艾道拿"/>
    <s v="蔡約翰"/>
    <n v="123"/>
    <n v="1044"/>
    <n v="5"/>
    <s v="6"/>
    <s v="11                                                        10                                                        10                                                        9                                                        "/>
    <s v="1:23.74"/>
    <n v="111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10"/>
    <n v="11"/>
    <s v="妙芳華"/>
    <s v="J145"/>
    <s v="潘明輝"/>
    <s v="羅富全"/>
    <n v="119"/>
    <n v="1095"/>
    <n v="13"/>
    <s v="8"/>
    <s v="2                                                        2                                                        2                                                        10                                                        "/>
    <s v="1:24.08"/>
    <n v="33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11"/>
    <n v="10"/>
    <s v="快樂奇兵"/>
    <s v="H297"/>
    <s v="黃寶妮"/>
    <s v="賀賢"/>
    <n v="112"/>
    <n v="1047"/>
    <n v="4"/>
    <s v="8-1/4"/>
    <s v="14                                                        14                                                        13                                                        11                                                        "/>
    <s v="1:24.13"/>
    <n v="39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12"/>
    <n v="13"/>
    <s v="快趣神舟"/>
    <s v="H375"/>
    <s v="董明朗"/>
    <s v="蘇偉賢"/>
    <n v="118"/>
    <n v="1084"/>
    <n v="9"/>
    <s v="9"/>
    <s v="12                                                        12                                                        12                                                        12                                                        "/>
    <s v="1:24.26"/>
    <n v="124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13"/>
    <n v="1"/>
    <s v="加州得力"/>
    <s v="G451"/>
    <s v="鍾易禮"/>
    <s v="告東尼"/>
    <n v="132"/>
    <n v="1095"/>
    <n v="7"/>
    <s v="9-1/2"/>
    <s v="5                                                        8                                                        11                                                        13                                                        "/>
    <s v="1:24.31"/>
    <n v="15"/>
  </r>
  <r>
    <s v="2024/09/22"/>
    <x v="43"/>
    <s v="ST"/>
    <n v="8"/>
    <s v="第四班 "/>
    <n v="1400"/>
    <s v="燕子讓賽"/>
    <s v="草地 - &quot;B+2&quot; 賽道"/>
    <s v="13.53"/>
    <s v="35.18"/>
    <s v="58.77"/>
    <s v="1:22.80"/>
    <m/>
    <m/>
    <n v="14"/>
    <n v="14"/>
    <s v="富存曲奇"/>
    <s v="J032"/>
    <s v="巫顯東"/>
    <s v="黎昭昇"/>
    <n v="113"/>
    <n v="1069"/>
    <n v="14"/>
    <s v="21-1/2"/>
    <s v="13                                                        13                                                        14                                                        14                                                        "/>
    <s v="1:26.26"/>
    <n v="198"/>
  </r>
  <r>
    <s v="2024/09/22"/>
    <x v="44"/>
    <s v="ST"/>
    <n v="9"/>
    <s v="第三班 "/>
    <n v="1200"/>
    <s v="縫葉鶯讓賽"/>
    <s v="草地 - &quot;B+2&quot; 賽道"/>
    <s v="23.61"/>
    <s v="46.13"/>
    <s v="1:09.65"/>
    <m/>
    <m/>
    <m/>
    <n v="1"/>
    <n v="1"/>
    <s v="氣勢"/>
    <s v="H411"/>
    <s v="潘頓"/>
    <s v="蔡約翰"/>
    <n v="134"/>
    <n v="1202"/>
    <n v="2"/>
    <s v="-"/>
    <s v="1                                                        1                                                        1                                                        "/>
    <s v="1:09.65"/>
    <n v="1.5"/>
  </r>
  <r>
    <s v="2024/09/22"/>
    <x v="44"/>
    <s v="ST"/>
    <n v="9"/>
    <s v="第三班 "/>
    <n v="1200"/>
    <s v="縫葉鶯讓賽"/>
    <s v="草地 - &quot;B+2&quot; 賽道"/>
    <s v="23.61"/>
    <s v="46.13"/>
    <s v="1:09.65"/>
    <m/>
    <m/>
    <m/>
    <n v="2"/>
    <n v="5"/>
    <s v="鑽石星空"/>
    <s v="J275"/>
    <s v="田泰安"/>
    <s v="徐雨石"/>
    <n v="125"/>
    <n v="1189"/>
    <n v="4"/>
    <s v="1/2"/>
    <s v="4                                                        4                                                        2                                                        "/>
    <s v="1:09.75"/>
    <n v="3.8"/>
  </r>
  <r>
    <s v="2024/09/22"/>
    <x v="44"/>
    <s v="ST"/>
    <n v="9"/>
    <s v="第三班 "/>
    <n v="1200"/>
    <s v="縫葉鶯讓賽"/>
    <s v="草地 - &quot;B+2&quot; 賽道"/>
    <s v="23.61"/>
    <s v="46.13"/>
    <s v="1:09.65"/>
    <m/>
    <m/>
    <m/>
    <n v="3"/>
    <n v="9"/>
    <s v="旭日昇"/>
    <s v="E466"/>
    <s v="何澤堯"/>
    <s v="伍鵬志"/>
    <n v="120"/>
    <n v="1254"/>
    <n v="6"/>
    <s v="1"/>
    <s v="8                                                        9                                                        3                                                        "/>
    <s v="1:09.80"/>
    <n v="13"/>
  </r>
  <r>
    <s v="2024/09/22"/>
    <x v="44"/>
    <s v="ST"/>
    <n v="9"/>
    <s v="第三班 "/>
    <n v="1200"/>
    <s v="縫葉鶯讓賽"/>
    <s v="草地 - &quot;B+2&quot; 賽道"/>
    <s v="23.61"/>
    <s v="46.13"/>
    <s v="1:09.65"/>
    <m/>
    <m/>
    <m/>
    <n v="4"/>
    <n v="3"/>
    <s v="鈁糖武士"/>
    <s v="G016"/>
    <s v="布文"/>
    <s v="方嘉柏"/>
    <n v="127"/>
    <n v="1090"/>
    <n v="1"/>
    <s v="1"/>
    <s v="5                                                        5                                                        4                                                        "/>
    <s v="1:09.82"/>
    <n v="27"/>
  </r>
  <r>
    <s v="2024/09/22"/>
    <x v="44"/>
    <s v="ST"/>
    <n v="9"/>
    <s v="第三班 "/>
    <n v="1200"/>
    <s v="縫葉鶯讓賽"/>
    <s v="草地 - &quot;B+2&quot; 賽道"/>
    <s v="23.61"/>
    <s v="46.13"/>
    <s v="1:09.65"/>
    <m/>
    <m/>
    <m/>
    <n v="5"/>
    <n v="2"/>
    <s v="加州德至"/>
    <s v="J051"/>
    <s v="蔡明紹"/>
    <s v="巫偉傑"/>
    <n v="127"/>
    <n v="1264"/>
    <n v="7"/>
    <s v="2-1/4"/>
    <s v="2                                                        2                                                        5                                                        "/>
    <s v="1:10.00"/>
    <n v="28"/>
  </r>
  <r>
    <s v="2024/09/22"/>
    <x v="44"/>
    <s v="ST"/>
    <n v="9"/>
    <s v="第三班 "/>
    <n v="1200"/>
    <s v="縫葉鶯讓賽"/>
    <s v="草地 - &quot;B+2&quot; 賽道"/>
    <s v="23.61"/>
    <s v="46.13"/>
    <s v="1:09.65"/>
    <m/>
    <m/>
    <m/>
    <n v="6"/>
    <n v="8"/>
    <s v="風雲武士"/>
    <s v="J027"/>
    <s v="希威森"/>
    <s v="大衛希斯"/>
    <n v="123"/>
    <n v="1090"/>
    <n v="9"/>
    <s v="2-1/2"/>
    <s v="9                                                        7                                                        6                                                        "/>
    <s v="1:10.06"/>
    <n v="24"/>
  </r>
  <r>
    <s v="2024/09/22"/>
    <x v="44"/>
    <s v="ST"/>
    <n v="9"/>
    <s v="第三班 "/>
    <n v="1200"/>
    <s v="縫葉鶯讓賽"/>
    <s v="草地 - &quot;B+2&quot; 賽道"/>
    <s v="23.61"/>
    <s v="46.13"/>
    <s v="1:09.65"/>
    <m/>
    <m/>
    <m/>
    <n v="7"/>
    <n v="6"/>
    <s v="金發盛世"/>
    <s v="E490"/>
    <s v="艾兆禮"/>
    <s v="呂健威"/>
    <n v="123"/>
    <n v="1069"/>
    <n v="8"/>
    <s v="2-3/4"/>
    <s v="7                                                        8                                                        7                                                        "/>
    <s v="1:10.08"/>
    <n v="55"/>
  </r>
  <r>
    <s v="2024/09/22"/>
    <x v="44"/>
    <s v="ST"/>
    <n v="9"/>
    <s v="第三班 "/>
    <n v="1200"/>
    <s v="縫葉鶯讓賽"/>
    <s v="草地 - &quot;B+2&quot; 賽道"/>
    <s v="23.61"/>
    <s v="46.13"/>
    <s v="1:09.65"/>
    <m/>
    <m/>
    <m/>
    <n v="8"/>
    <n v="7"/>
    <s v="多利彩駒"/>
    <s v="J140"/>
    <s v="班德禮"/>
    <s v="廖康銘"/>
    <n v="123"/>
    <n v="1080"/>
    <n v="5"/>
    <s v="2-3/4"/>
    <s v="6                                                        6                                                        8                                                        "/>
    <s v="1:10.10"/>
    <n v="16"/>
  </r>
  <r>
    <s v="2024/09/22"/>
    <x v="44"/>
    <s v="ST"/>
    <n v="9"/>
    <s v="第三班 "/>
    <n v="1200"/>
    <s v="縫葉鶯讓賽"/>
    <s v="草地 - &quot;B+2&quot; 賽道"/>
    <s v="23.61"/>
    <s v="46.13"/>
    <s v="1:09.65"/>
    <m/>
    <m/>
    <m/>
    <n v="9"/>
    <n v="4"/>
    <s v="競駿先鋒"/>
    <s v="J400"/>
    <s v="鍾易禮"/>
    <s v="告東尼"/>
    <n v="123"/>
    <n v="1143"/>
    <n v="10"/>
    <s v="4-1/2"/>
    <s v="10                                                        10                                                        9                                                        "/>
    <s v="1:10.38"/>
    <n v="44"/>
  </r>
  <r>
    <s v="2024/09/22"/>
    <x v="44"/>
    <s v="ST"/>
    <n v="9"/>
    <s v="第三班 "/>
    <n v="1200"/>
    <s v="縫葉鶯讓賽"/>
    <s v="草地 - &quot;B+2&quot; 賽道"/>
    <s v="23.61"/>
    <s v="46.13"/>
    <s v="1:09.65"/>
    <m/>
    <m/>
    <m/>
    <n v="10"/>
    <n v="10"/>
    <s v="有鴻利"/>
    <s v="E184"/>
    <s v="賀銘年"/>
    <s v="姚本輝"/>
    <n v="120"/>
    <n v="1270"/>
    <n v="3"/>
    <s v="5-3/4"/>
    <s v="3                                                        3                                                        10                                                        "/>
    <s v="1:10.58"/>
    <n v="71"/>
  </r>
  <r>
    <s v="2024/09/22"/>
    <x v="45"/>
    <s v="ST"/>
    <n v="10"/>
    <s v="第二班 "/>
    <n v="1200"/>
    <s v="啄木鳥讓賽"/>
    <s v="草地 - &quot;B+2&quot; 賽道"/>
    <s v="23.43"/>
    <s v="45.68"/>
    <s v="1:09.35"/>
    <m/>
    <m/>
    <m/>
    <n v="1"/>
    <n v="7"/>
    <s v="人和家興"/>
    <s v="E061"/>
    <s v="董明朗"/>
    <s v="大衛希斯"/>
    <n v="123"/>
    <n v="1198"/>
    <n v="5"/>
    <s v="-"/>
    <s v="2                                                        2                                                        1                                                        "/>
    <s v="1:09.35"/>
    <n v="22"/>
  </r>
  <r>
    <s v="2024/09/22"/>
    <x v="45"/>
    <s v="ST"/>
    <n v="10"/>
    <s v="第二班 "/>
    <n v="1200"/>
    <s v="啄木鳥讓賽"/>
    <s v="草地 - &quot;B+2&quot; 賽道"/>
    <s v="23.43"/>
    <s v="45.68"/>
    <s v="1:09.35"/>
    <m/>
    <m/>
    <m/>
    <n v="2"/>
    <n v="5"/>
    <s v="八駿巨昇"/>
    <s v="H092"/>
    <s v="鍾易禮"/>
    <s v="告東尼"/>
    <n v="127"/>
    <n v="1147"/>
    <n v="1"/>
    <s v="1-1/4"/>
    <s v="1                                                        1                                                        2                                                        "/>
    <s v="1:09.57"/>
    <n v="7.1"/>
  </r>
  <r>
    <s v="2024/09/22"/>
    <x v="45"/>
    <s v="ST"/>
    <n v="10"/>
    <s v="第二班 "/>
    <n v="1200"/>
    <s v="啄木鳥讓賽"/>
    <s v="草地 - &quot;B+2&quot; 賽道"/>
    <s v="23.43"/>
    <s v="45.68"/>
    <s v="1:09.35"/>
    <m/>
    <m/>
    <m/>
    <n v="3"/>
    <n v="2"/>
    <s v="合夥奔馳"/>
    <s v="H408"/>
    <s v="潘頓"/>
    <s v="呂健威"/>
    <n v="133"/>
    <n v="1111"/>
    <n v="3"/>
    <s v="2-1/2"/>
    <s v="3                                                        3                                                        3                                                        "/>
    <s v="1:09.75"/>
    <n v="4.0999999999999996"/>
  </r>
  <r>
    <s v="2024/09/22"/>
    <x v="45"/>
    <s v="ST"/>
    <n v="10"/>
    <s v="第二班 "/>
    <n v="1200"/>
    <s v="啄木鳥讓賽"/>
    <s v="草地 - &quot;B+2&quot; 賽道"/>
    <s v="23.43"/>
    <s v="45.68"/>
    <s v="1:09.35"/>
    <m/>
    <m/>
    <m/>
    <n v="4"/>
    <n v="3"/>
    <s v="魅力寶駒"/>
    <s v="G213"/>
    <s v="巴度"/>
    <s v="蔡約翰"/>
    <n v="132"/>
    <n v="1183"/>
    <n v="9"/>
    <s v="2-3/4"/>
    <s v="10                                                        10                                                        4                                                        "/>
    <s v="1:09.80"/>
    <n v="41"/>
  </r>
  <r>
    <s v="2024/09/22"/>
    <x v="45"/>
    <s v="ST"/>
    <n v="10"/>
    <s v="第二班 "/>
    <n v="1200"/>
    <s v="啄木鳥讓賽"/>
    <s v="草地 - &quot;B+2&quot; 賽道"/>
    <s v="23.43"/>
    <s v="45.68"/>
    <s v="1:09.35"/>
    <m/>
    <m/>
    <m/>
    <n v="5"/>
    <n v="8"/>
    <s v="昇瀧駒"/>
    <s v="J141"/>
    <s v="霍宏聲"/>
    <s v="廖康銘"/>
    <n v="121"/>
    <n v="1171"/>
    <n v="4"/>
    <s v="3-1/4"/>
    <s v="6                                                        5                                                        5                                                        "/>
    <s v="1:09.87"/>
    <n v="29"/>
  </r>
  <r>
    <s v="2024/09/22"/>
    <x v="45"/>
    <s v="ST"/>
    <n v="10"/>
    <s v="第二班 "/>
    <n v="1200"/>
    <s v="啄木鳥讓賽"/>
    <s v="草地 - &quot;B+2&quot; 賽道"/>
    <s v="23.43"/>
    <s v="45.68"/>
    <s v="1:09.35"/>
    <m/>
    <m/>
    <m/>
    <n v="6"/>
    <n v="1"/>
    <s v="小霸王"/>
    <s v="G265"/>
    <s v="黃智弘"/>
    <s v="告東尼"/>
    <n v="128"/>
    <n v="1185"/>
    <n v="7"/>
    <s v="4-1/2"/>
    <s v="9                                                        9                                                        6                                                        "/>
    <s v="1:10.09"/>
    <n v="70"/>
  </r>
  <r>
    <s v="2024/09/22"/>
    <x v="45"/>
    <s v="ST"/>
    <n v="10"/>
    <s v="第二班 "/>
    <n v="1200"/>
    <s v="啄木鳥讓賽"/>
    <s v="草地 - &quot;B+2&quot; 賽道"/>
    <s v="23.43"/>
    <s v="45.68"/>
    <s v="1:09.35"/>
    <m/>
    <m/>
    <m/>
    <n v="7"/>
    <n v="10"/>
    <s v="錶壇精英"/>
    <s v="H185"/>
    <s v="黃寶妮"/>
    <s v="姚本輝"/>
    <n v="107"/>
    <n v="1122"/>
    <n v="2"/>
    <s v="4-1/2"/>
    <s v="8                                                        8                                                        7                                                        "/>
    <s v="1:10.09"/>
    <n v="29"/>
  </r>
  <r>
    <s v="2024/09/22"/>
    <x v="45"/>
    <s v="ST"/>
    <n v="10"/>
    <s v="第二班 "/>
    <n v="1200"/>
    <s v="啄木鳥讓賽"/>
    <s v="草地 - &quot;B+2&quot; 賽道"/>
    <s v="23.43"/>
    <s v="45.68"/>
    <s v="1:09.35"/>
    <m/>
    <m/>
    <m/>
    <n v="8"/>
    <n v="6"/>
    <s v="競駿輝煌"/>
    <s v="J195"/>
    <s v="田泰安"/>
    <s v="蔡約翰"/>
    <n v="124"/>
    <n v="1155"/>
    <n v="6"/>
    <s v="5-1/2"/>
    <s v="5                                                        6                                                        8                                                        "/>
    <s v="1:10.23"/>
    <n v="3.4"/>
  </r>
  <r>
    <s v="2024/09/22"/>
    <x v="45"/>
    <s v="ST"/>
    <n v="10"/>
    <s v="第二班 "/>
    <n v="1200"/>
    <s v="啄木鳥讓賽"/>
    <s v="草地 - &quot;B+2&quot; 賽道"/>
    <s v="23.43"/>
    <s v="45.68"/>
    <s v="1:09.35"/>
    <m/>
    <m/>
    <m/>
    <n v="9"/>
    <n v="4"/>
    <s v="美麗奔馳"/>
    <s v="G231"/>
    <s v="艾道拿"/>
    <s v="告東尼"/>
    <n v="130"/>
    <n v="1093"/>
    <n v="11"/>
    <s v="5-1/2"/>
    <s v="11                                                        11                                                        9                                                        "/>
    <s v="1:10.25"/>
    <n v="76"/>
  </r>
  <r>
    <s v="2024/09/22"/>
    <x v="45"/>
    <s v="ST"/>
    <n v="10"/>
    <s v="第二班 "/>
    <n v="1200"/>
    <s v="啄木鳥讓賽"/>
    <s v="草地 - &quot;B+2&quot; 賽道"/>
    <s v="23.43"/>
    <s v="45.68"/>
    <s v="1:09.35"/>
    <m/>
    <m/>
    <m/>
    <n v="10"/>
    <n v="11"/>
    <s v="同祥和順"/>
    <s v="J185"/>
    <s v="希威森"/>
    <s v="廖康銘"/>
    <n v="116"/>
    <n v="1175"/>
    <n v="8"/>
    <s v="6"/>
    <s v="4                                                        4                                                        10                                                        "/>
    <s v="1:10.30"/>
    <n v="3"/>
  </r>
  <r>
    <s v="2024/09/22"/>
    <x v="45"/>
    <s v="ST"/>
    <n v="10"/>
    <s v="第二班 "/>
    <n v="1200"/>
    <s v="啄木鳥讓賽"/>
    <s v="草地 - &quot;B+2&quot; 賽道"/>
    <s v="23.43"/>
    <s v="45.68"/>
    <s v="1:09.35"/>
    <m/>
    <m/>
    <m/>
    <n v="11"/>
    <n v="9"/>
    <s v="凱旋時光"/>
    <s v="H142"/>
    <s v="蔡明紹"/>
    <s v="羅富全"/>
    <n v="117"/>
    <n v="1130"/>
    <n v="10"/>
    <s v="6-3/4"/>
    <s v="7                                                        7                                                        11                                                        "/>
    <s v="1:10.43"/>
    <n v="25"/>
  </r>
  <r>
    <s v="2024/09/25"/>
    <x v="46"/>
    <s v="HV"/>
    <n v="1"/>
    <s v="第五班 "/>
    <n v="1800"/>
    <s v="灣仔讓賽"/>
    <s v="草地 - &quot;C&quot; 賽道"/>
    <s v="13.54"/>
    <s v="37.25"/>
    <s v="1:01.55"/>
    <s v="1:25.84"/>
    <s v="1:49.54"/>
    <m/>
    <n v="1"/>
    <n v="3"/>
    <s v="符號"/>
    <s v="E194"/>
    <s v="田泰安"/>
    <s v="徐雨石"/>
    <n v="126"/>
    <n v="1003"/>
    <n v="8"/>
    <s v="-"/>
    <s v="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"/>
    <s v="1:49.54"/>
    <n v="8.9"/>
  </r>
  <r>
    <s v="2024/09/25"/>
    <x v="46"/>
    <s v="HV"/>
    <n v="1"/>
    <s v="第五班 "/>
    <n v="1800"/>
    <s v="灣仔讓賽"/>
    <s v="草地 - &quot;C&quot; 賽道"/>
    <s v="13.54"/>
    <s v="37.25"/>
    <s v="1:01.55"/>
    <s v="1:25.84"/>
    <s v="1:49.54"/>
    <m/>
    <n v="2"/>
    <n v="4"/>
    <s v="果然得"/>
    <s v="J035"/>
    <s v="艾道拿"/>
    <s v="方嘉柏"/>
    <n v="126"/>
    <n v="1121"/>
    <n v="1"/>
    <s v="1-3/4"/>
    <s v="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"/>
    <s v="1:49.83"/>
    <n v="4.4000000000000004"/>
  </r>
  <r>
    <s v="2024/09/25"/>
    <x v="46"/>
    <s v="HV"/>
    <n v="1"/>
    <s v="第五班 "/>
    <n v="1800"/>
    <s v="灣仔讓賽"/>
    <s v="草地 - &quot;C&quot; 賽道"/>
    <s v="13.54"/>
    <s v="37.25"/>
    <s v="1:01.55"/>
    <s v="1:25.84"/>
    <s v="1:49.54"/>
    <m/>
    <n v="3"/>
    <n v="10"/>
    <s v="贏科超影"/>
    <s v="A164"/>
    <s v="蔡明紹"/>
    <s v="廖康銘"/>
    <n v="120"/>
    <n v="1012"/>
    <n v="4"/>
    <s v="3-1/4"/>
    <s v="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"/>
    <s v="1:50.05"/>
    <n v="14"/>
  </r>
  <r>
    <s v="2024/09/25"/>
    <x v="46"/>
    <s v="HV"/>
    <n v="1"/>
    <s v="第五班 "/>
    <n v="1800"/>
    <s v="灣仔讓賽"/>
    <s v="草地 - &quot;C&quot; 賽道"/>
    <s v="13.54"/>
    <s v="37.25"/>
    <s v="1:01.55"/>
    <s v="1:25.84"/>
    <s v="1:49.54"/>
    <m/>
    <n v="4"/>
    <n v="1"/>
    <s v="富喜來"/>
    <s v="H213"/>
    <s v="布文"/>
    <s v="沈集成"/>
    <n v="131"/>
    <n v="1084"/>
    <n v="3"/>
    <s v="3-3/4"/>
    <s v="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"/>
    <s v="1:50.15"/>
    <n v="2.6"/>
  </r>
  <r>
    <s v="2024/09/25"/>
    <x v="46"/>
    <s v="HV"/>
    <n v="1"/>
    <s v="第五班 "/>
    <n v="1800"/>
    <s v="灣仔讓賽"/>
    <s v="草地 - &quot;C&quot; 賽道"/>
    <s v="13.54"/>
    <s v="37.25"/>
    <s v="1:01.55"/>
    <s v="1:25.84"/>
    <s v="1:49.54"/>
    <m/>
    <n v="5"/>
    <n v="2"/>
    <s v="家樂飛駒"/>
    <s v="D267"/>
    <s v="艾兆禮"/>
    <s v="賀賢"/>
    <n v="131"/>
    <n v="1090"/>
    <n v="5"/>
    <s v="4"/>
    <s v="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"/>
    <s v="1:50.17"/>
    <n v="18"/>
  </r>
  <r>
    <s v="2024/09/25"/>
    <x v="46"/>
    <s v="HV"/>
    <n v="1"/>
    <s v="第五班 "/>
    <n v="1800"/>
    <s v="灣仔讓賽"/>
    <s v="草地 - &quot;C&quot; 賽道"/>
    <s v="13.54"/>
    <s v="37.25"/>
    <s v="1:01.55"/>
    <s v="1:25.84"/>
    <s v="1:49.54"/>
    <m/>
    <n v="6"/>
    <n v="7"/>
    <s v="樂天派"/>
    <s v="E166"/>
    <s v="潘頓"/>
    <s v="大衛希斯"/>
    <n v="124"/>
    <n v="1145"/>
    <n v="2"/>
    <s v="4-1/4"/>
    <s v="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"/>
    <s v="1:50.22"/>
    <n v="4.7"/>
  </r>
  <r>
    <s v="2024/09/25"/>
    <x v="46"/>
    <s v="HV"/>
    <n v="1"/>
    <s v="第五班 "/>
    <n v="1800"/>
    <s v="灣仔讓賽"/>
    <s v="草地 - &quot;C&quot; 賽道"/>
    <s v="13.54"/>
    <s v="37.25"/>
    <s v="1:01.55"/>
    <s v="1:25.84"/>
    <s v="1:49.54"/>
    <m/>
    <n v="7"/>
    <n v="6"/>
    <s v="竣誠駒"/>
    <s v="H486"/>
    <s v="鍾易禮"/>
    <s v="告東尼"/>
    <n v="121"/>
    <n v="1165"/>
    <n v="9"/>
    <s v="5-3/4"/>
    <s v="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"/>
    <s v="1:50.47"/>
    <n v="28"/>
  </r>
  <r>
    <s v="2024/09/25"/>
    <x v="46"/>
    <s v="HV"/>
    <n v="1"/>
    <s v="第五班 "/>
    <n v="1800"/>
    <s v="灣仔讓賽"/>
    <s v="草地 - &quot;C&quot; 賽道"/>
    <s v="13.54"/>
    <s v="37.25"/>
    <s v="1:01.55"/>
    <s v="1:25.84"/>
    <s v="1:49.54"/>
    <m/>
    <n v="8"/>
    <n v="9"/>
    <s v="揚威四方"/>
    <s v="G026"/>
    <s v="楊明綸"/>
    <s v="韋達"/>
    <n v="123"/>
    <n v="1067"/>
    <n v="10"/>
    <s v="6-1/2"/>
    <s v="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"/>
    <s v="1:50.59"/>
    <n v="41"/>
  </r>
  <r>
    <s v="2024/09/25"/>
    <x v="46"/>
    <s v="HV"/>
    <n v="1"/>
    <s v="第五班 "/>
    <n v="1800"/>
    <s v="灣仔讓賽"/>
    <s v="草地 - &quot;C&quot; 賽道"/>
    <s v="13.54"/>
    <s v="37.25"/>
    <s v="1:01.55"/>
    <s v="1:25.84"/>
    <s v="1:49.54"/>
    <m/>
    <n v="9"/>
    <n v="8"/>
    <s v="皇金風速"/>
    <s v="E448"/>
    <s v="巴度"/>
    <s v="蘇偉賢"/>
    <n v="123"/>
    <n v="1034"/>
    <n v="6"/>
    <s v="7-1/2"/>
    <s v="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"/>
    <s v="1:50.75"/>
    <n v="23"/>
  </r>
  <r>
    <s v="2024/09/25"/>
    <x v="46"/>
    <s v="HV"/>
    <n v="1"/>
    <s v="第五班 "/>
    <n v="1800"/>
    <s v="灣仔讓賽"/>
    <s v="草地 - &quot;C&quot; 賽道"/>
    <s v="13.54"/>
    <s v="37.25"/>
    <s v="1:01.55"/>
    <s v="1:25.84"/>
    <s v="1:49.54"/>
    <m/>
    <n v="10"/>
    <n v="5"/>
    <s v="滿載歸來"/>
    <s v="H083"/>
    <s v="周俊樂"/>
    <s v="容天鵬"/>
    <n v="124"/>
    <n v="1198"/>
    <n v="7"/>
    <s v="10"/>
    <s v="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"/>
    <s v="1:51.15"/>
    <n v="16"/>
  </r>
  <r>
    <s v="2024/09/25"/>
    <x v="47"/>
    <s v="HV"/>
    <n v="2"/>
    <s v="第五班 "/>
    <n v="1200"/>
    <s v="鰂魚涌讓賽"/>
    <s v="草地 - &quot;C&quot; 賽道"/>
    <s v="23.83"/>
    <s v="47.04"/>
    <s v="1:10.59"/>
    <m/>
    <m/>
    <m/>
    <n v="1"/>
    <n v="1"/>
    <s v="賢心星"/>
    <s v="J159"/>
    <s v="布文"/>
    <s v="方嘉柏"/>
    <n v="134"/>
    <n v="1118"/>
    <n v="4"/>
    <s v="-"/>
    <s v="3                                                        3                                                        1                                                        "/>
    <s v="1:10.59"/>
    <n v="6.1"/>
  </r>
  <r>
    <s v="2024/09/25"/>
    <x v="47"/>
    <s v="HV"/>
    <n v="2"/>
    <s v="第五班 "/>
    <n v="1200"/>
    <s v="鰂魚涌讓賽"/>
    <s v="草地 - &quot;C&quot; 賽道"/>
    <s v="23.83"/>
    <s v="47.04"/>
    <s v="1:10.59"/>
    <m/>
    <m/>
    <m/>
    <n v="2"/>
    <n v="6"/>
    <s v="神速馬車"/>
    <s v="H193"/>
    <s v="艾道拿"/>
    <s v="韋達"/>
    <n v="129"/>
    <n v="1121"/>
    <n v="1"/>
    <s v="1/2"/>
    <s v="6                                                        5                                                        2                                                        "/>
    <s v="1:10.66"/>
    <n v="4.0999999999999996"/>
  </r>
  <r>
    <s v="2024/09/25"/>
    <x v="47"/>
    <s v="HV"/>
    <n v="2"/>
    <s v="第五班 "/>
    <n v="1200"/>
    <s v="鰂魚涌讓賽"/>
    <s v="草地 - &quot;C&quot; 賽道"/>
    <s v="23.83"/>
    <s v="47.04"/>
    <s v="1:10.59"/>
    <m/>
    <m/>
    <m/>
    <n v="3"/>
    <n v="9"/>
    <s v="木火龍駒"/>
    <s v="H292"/>
    <s v="楊明綸"/>
    <s v="鄭俊偉"/>
    <n v="126"/>
    <n v="1024"/>
    <n v="6"/>
    <s v="3/4"/>
    <s v="1                                                        1                                                        3                                                        "/>
    <s v="1:10.70"/>
    <n v="27"/>
  </r>
  <r>
    <s v="2024/09/25"/>
    <x v="47"/>
    <s v="HV"/>
    <n v="2"/>
    <s v="第五班 "/>
    <n v="1200"/>
    <s v="鰂魚涌讓賽"/>
    <s v="草地 - &quot;C&quot; 賽道"/>
    <s v="23.83"/>
    <s v="47.04"/>
    <s v="1:10.59"/>
    <m/>
    <m/>
    <m/>
    <n v="4"/>
    <n v="2"/>
    <s v="花好月盈"/>
    <s v="H317"/>
    <s v="潘頓"/>
    <s v="黎昭昇"/>
    <n v="133"/>
    <n v="1182"/>
    <n v="7"/>
    <s v="2"/>
    <s v="2                                                        2                                                        4                                                        "/>
    <s v="1:10.90"/>
    <n v="5.0999999999999996"/>
  </r>
  <r>
    <s v="2024/09/25"/>
    <x v="47"/>
    <s v="HV"/>
    <n v="2"/>
    <s v="第五班 "/>
    <n v="1200"/>
    <s v="鰂魚涌讓賽"/>
    <s v="草地 - &quot;C&quot; 賽道"/>
    <s v="23.83"/>
    <s v="47.04"/>
    <s v="1:10.59"/>
    <m/>
    <m/>
    <m/>
    <n v="5"/>
    <n v="7"/>
    <s v="威武良駒"/>
    <s v="H434"/>
    <s v="蔡明紹"/>
    <s v="姚本輝"/>
    <n v="128"/>
    <n v="1080"/>
    <n v="8"/>
    <s v="2-1/4"/>
    <s v="9                                                        8                                                        5                                                        "/>
    <s v="1:10.93"/>
    <n v="13"/>
  </r>
  <r>
    <s v="2024/09/25"/>
    <x v="47"/>
    <s v="HV"/>
    <n v="2"/>
    <s v="第五班 "/>
    <n v="1200"/>
    <s v="鰂魚涌讓賽"/>
    <s v="草地 - &quot;C&quot; 賽道"/>
    <s v="23.83"/>
    <s v="47.04"/>
    <s v="1:10.59"/>
    <m/>
    <m/>
    <m/>
    <n v="6"/>
    <n v="12"/>
    <s v="前風"/>
    <s v="E281"/>
    <s v="巴度"/>
    <s v="徐雨石"/>
    <n v="120"/>
    <n v="1059"/>
    <n v="10"/>
    <s v="2-1/4"/>
    <s v="11                                                        12                                                        6                                                        "/>
    <s v="1:10.96"/>
    <n v="45"/>
  </r>
  <r>
    <s v="2024/09/25"/>
    <x v="47"/>
    <s v="HV"/>
    <n v="2"/>
    <s v="第五班 "/>
    <n v="1200"/>
    <s v="鰂魚涌讓賽"/>
    <s v="草地 - &quot;C&quot; 賽道"/>
    <s v="23.83"/>
    <s v="47.04"/>
    <s v="1:10.59"/>
    <m/>
    <m/>
    <m/>
    <n v="7"/>
    <n v="4"/>
    <s v="馬有運"/>
    <s v="H121"/>
    <s v="潘明輝"/>
    <s v="伍鵬志"/>
    <n v="131"/>
    <n v="1125"/>
    <n v="12"/>
    <s v="2-1/2"/>
    <s v="12                                                        11                                                        7                                                        "/>
    <s v="1:10.99"/>
    <n v="42"/>
  </r>
  <r>
    <s v="2024/09/25"/>
    <x v="47"/>
    <s v="HV"/>
    <n v="2"/>
    <s v="第五班 "/>
    <n v="1200"/>
    <s v="鰂魚涌讓賽"/>
    <s v="草地 - &quot;C&quot; 賽道"/>
    <s v="23.83"/>
    <s v="47.04"/>
    <s v="1:10.59"/>
    <m/>
    <m/>
    <m/>
    <n v="8"/>
    <n v="8"/>
    <s v="俏郎中"/>
    <s v="G389"/>
    <s v="周俊樂"/>
    <s v="呂健威"/>
    <n v="125"/>
    <n v="1144"/>
    <n v="3"/>
    <s v="3-1/4"/>
    <s v="4                                                        4                                                        8                                                        "/>
    <s v="1:11.09"/>
    <n v="3.3"/>
  </r>
  <r>
    <s v="2024/09/25"/>
    <x v="47"/>
    <s v="HV"/>
    <n v="2"/>
    <s v="第五班 "/>
    <n v="1200"/>
    <s v="鰂魚涌讓賽"/>
    <s v="草地 - &quot;C&quot; 賽道"/>
    <s v="23.83"/>
    <s v="47.04"/>
    <s v="1:10.59"/>
    <m/>
    <m/>
    <m/>
    <n v="9"/>
    <n v="11"/>
    <s v="南區旺"/>
    <s v="H178"/>
    <s v="鍾易禮"/>
    <s v="羅富全"/>
    <n v="122"/>
    <n v="1055"/>
    <n v="9"/>
    <s v="3-1/2"/>
    <s v="5                                                        7                                                        9                                                        "/>
    <s v="1:11.14"/>
    <n v="17"/>
  </r>
  <r>
    <s v="2024/09/25"/>
    <x v="47"/>
    <s v="HV"/>
    <n v="2"/>
    <s v="第五班 "/>
    <n v="1200"/>
    <s v="鰂魚涌讓賽"/>
    <s v="草地 - &quot;C&quot; 賽道"/>
    <s v="23.83"/>
    <s v="47.04"/>
    <s v="1:10.59"/>
    <m/>
    <m/>
    <m/>
    <n v="10"/>
    <n v="5"/>
    <s v="宏才"/>
    <s v="G408"/>
    <s v="田泰安"/>
    <s v="蘇偉賢"/>
    <n v="132"/>
    <n v="1093"/>
    <n v="11"/>
    <s v="3-1/2"/>
    <s v="8                                                        9                                                        10                                                        "/>
    <s v="1:11.15"/>
    <n v="24"/>
  </r>
  <r>
    <s v="2024/09/25"/>
    <x v="47"/>
    <s v="HV"/>
    <n v="2"/>
    <s v="第五班 "/>
    <n v="1200"/>
    <s v="鰂魚涌讓賽"/>
    <s v="草地 - &quot;C&quot; 賽道"/>
    <s v="23.83"/>
    <s v="47.04"/>
    <s v="1:10.59"/>
    <m/>
    <m/>
    <m/>
    <n v="11"/>
    <n v="10"/>
    <s v="合金皇"/>
    <s v="D287"/>
    <s v="班德禮"/>
    <s v="丁冠豪"/>
    <n v="125"/>
    <n v="1128"/>
    <n v="5"/>
    <s v="5-1/2"/>
    <s v="10                                                        10                                                        11                                                        "/>
    <s v="1:11.48"/>
    <n v="19"/>
  </r>
  <r>
    <s v="2024/09/25"/>
    <x v="47"/>
    <s v="HV"/>
    <n v="2"/>
    <s v="第五班 "/>
    <n v="1200"/>
    <s v="鰂魚涌讓賽"/>
    <s v="草地 - &quot;C&quot; 賽道"/>
    <s v="23.83"/>
    <s v="47.04"/>
    <s v="1:10.59"/>
    <m/>
    <m/>
    <m/>
    <n v="12"/>
    <n v="3"/>
    <s v="英雄戰士"/>
    <s v="J006"/>
    <s v="黃智弘"/>
    <s v="文家良"/>
    <n v="126"/>
    <n v="1023"/>
    <n v="2"/>
    <s v="8-1/2"/>
    <s v="7                                                        6                                                        12                                                        "/>
    <s v="1:11.95"/>
    <n v="135"/>
  </r>
  <r>
    <s v="2024/09/25"/>
    <x v="48"/>
    <s v="HV"/>
    <n v="3"/>
    <s v="第四班 "/>
    <n v="1200"/>
    <s v="北角讓賽"/>
    <s v="草地 - &quot;C&quot; 賽道"/>
    <s v="23.86"/>
    <s v="46.65"/>
    <s v="1:10.17"/>
    <m/>
    <m/>
    <m/>
    <n v="1"/>
    <n v="12"/>
    <s v="上校"/>
    <s v="D090"/>
    <s v="蔡明紹"/>
    <s v="廖康銘"/>
    <n v="115"/>
    <n v="1183"/>
    <n v="5"/>
    <s v="-"/>
    <s v="1                                                        1                                                        1                                                        "/>
    <s v="1:10.17"/>
    <n v="12"/>
  </r>
  <r>
    <s v="2024/09/25"/>
    <x v="48"/>
    <s v="HV"/>
    <n v="3"/>
    <s v="第四班 "/>
    <n v="1200"/>
    <s v="北角讓賽"/>
    <s v="草地 - &quot;C&quot; 賽道"/>
    <s v="23.86"/>
    <s v="46.65"/>
    <s v="1:10.17"/>
    <m/>
    <m/>
    <m/>
    <m/>
    <n v="3"/>
    <s v="勇威神駒"/>
    <s v="G471"/>
    <s v="布文"/>
    <s v="沈集成"/>
    <n v="133"/>
    <n v="1153"/>
    <n v="10"/>
    <s v="1-1/2"/>
    <s v="12                                                        12                                                        2                                                        "/>
    <s v="1:10.41"/>
    <n v="16"/>
  </r>
  <r>
    <s v="2024/09/25"/>
    <x v="48"/>
    <s v="HV"/>
    <n v="3"/>
    <s v="第四班 "/>
    <n v="1200"/>
    <s v="北角讓賽"/>
    <s v="草地 - &quot;C&quot; 賽道"/>
    <s v="23.86"/>
    <s v="46.65"/>
    <s v="1:10.17"/>
    <m/>
    <m/>
    <m/>
    <m/>
    <n v="10"/>
    <s v="精英至尊"/>
    <s v="H133"/>
    <s v="田泰安"/>
    <s v="巫偉傑"/>
    <n v="119"/>
    <n v="1120"/>
    <n v="3"/>
    <s v="1-1/2"/>
    <s v="7                                                        8                                                        2                                                        "/>
    <s v="1:10.41"/>
    <n v="6"/>
  </r>
  <r>
    <s v="2024/09/25"/>
    <x v="48"/>
    <s v="HV"/>
    <n v="3"/>
    <s v="第四班 "/>
    <n v="1200"/>
    <s v="北角讓賽"/>
    <s v="草地 - &quot;C&quot; 賽道"/>
    <s v="23.86"/>
    <s v="46.65"/>
    <s v="1:10.17"/>
    <m/>
    <m/>
    <m/>
    <n v="4"/>
    <n v="9"/>
    <s v="有心意"/>
    <s v="J179"/>
    <s v="班德禮"/>
    <s v="羅富全"/>
    <n v="119"/>
    <n v="1134"/>
    <n v="7"/>
    <s v="1-3/4"/>
    <s v="9                                                        10                                                        4                                                        "/>
    <s v="1:10.44"/>
    <n v="83"/>
  </r>
  <r>
    <s v="2024/09/25"/>
    <x v="48"/>
    <s v="HV"/>
    <n v="3"/>
    <s v="第四班 "/>
    <n v="1200"/>
    <s v="北角讓賽"/>
    <s v="草地 - &quot;C&quot; 賽道"/>
    <s v="23.86"/>
    <s v="46.65"/>
    <s v="1:10.17"/>
    <m/>
    <m/>
    <m/>
    <n v="5"/>
    <n v="5"/>
    <s v="獵寶勤"/>
    <s v="J304"/>
    <s v="艾兆禮"/>
    <s v="蔡約翰"/>
    <n v="133"/>
    <n v="1034"/>
    <n v="6"/>
    <s v="1-3/4"/>
    <s v="2                                                        2                                                        5                                                        "/>
    <s v="1:10.44"/>
    <n v="9.4"/>
  </r>
  <r>
    <s v="2024/09/25"/>
    <x v="48"/>
    <s v="HV"/>
    <n v="3"/>
    <s v="第四班 "/>
    <n v="1200"/>
    <s v="北角讓賽"/>
    <s v="草地 - &quot;C&quot; 賽道"/>
    <s v="23.86"/>
    <s v="46.65"/>
    <s v="1:10.17"/>
    <m/>
    <m/>
    <m/>
    <n v="6"/>
    <n v="11"/>
    <s v="夢幻駿駒"/>
    <s v="J144"/>
    <s v="楊明綸"/>
    <s v="方嘉柏"/>
    <n v="116"/>
    <n v="1114"/>
    <n v="11"/>
    <s v="2-1/2"/>
    <s v="10                                                        9                                                        6                                                        "/>
    <s v="1:10.58"/>
    <n v="19"/>
  </r>
  <r>
    <s v="2024/09/25"/>
    <x v="48"/>
    <s v="HV"/>
    <n v="3"/>
    <s v="第四班 "/>
    <n v="1200"/>
    <s v="北角讓賽"/>
    <s v="草地 - &quot;C&quot; 賽道"/>
    <s v="23.86"/>
    <s v="46.65"/>
    <s v="1:10.17"/>
    <m/>
    <m/>
    <m/>
    <n v="7"/>
    <n v="6"/>
    <s v="納百川"/>
    <s v="J276"/>
    <s v="周俊樂"/>
    <s v="黎昭昇"/>
    <n v="126"/>
    <n v="1070"/>
    <n v="2"/>
    <s v="2-3/4"/>
    <s v="5                                                        7                                                        7                                                        "/>
    <s v="1:10.61"/>
    <n v="4"/>
  </r>
  <r>
    <s v="2024/09/25"/>
    <x v="48"/>
    <s v="HV"/>
    <n v="3"/>
    <s v="第四班 "/>
    <n v="1200"/>
    <s v="北角讓賽"/>
    <s v="草地 - &quot;C&quot; 賽道"/>
    <s v="23.86"/>
    <s v="46.65"/>
    <s v="1:10.17"/>
    <m/>
    <m/>
    <m/>
    <n v="8"/>
    <n v="7"/>
    <s v="囍眼光"/>
    <s v="J261"/>
    <s v="巴度"/>
    <s v="大衛希斯"/>
    <n v="126"/>
    <n v="1108"/>
    <n v="1"/>
    <s v="3-1/4"/>
    <s v="3                                                        4                                                        8                                                        "/>
    <s v="1:10.70"/>
    <n v="10"/>
  </r>
  <r>
    <s v="2024/09/25"/>
    <x v="48"/>
    <s v="HV"/>
    <n v="3"/>
    <s v="第四班 "/>
    <n v="1200"/>
    <s v="北角讓賽"/>
    <s v="草地 - &quot;C&quot; 賽道"/>
    <s v="23.86"/>
    <s v="46.65"/>
    <s v="1:10.17"/>
    <m/>
    <m/>
    <m/>
    <n v="9"/>
    <n v="2"/>
    <s v="友瑩仁"/>
    <s v="J180"/>
    <s v="潘頓"/>
    <s v="伍鵬志"/>
    <n v="134"/>
    <n v="1084"/>
    <n v="12"/>
    <s v="3-3/4"/>
    <s v="6                                                        5                                                        9                                                        "/>
    <s v="1:10.78"/>
    <n v="5.0999999999999996"/>
  </r>
  <r>
    <s v="2024/09/25"/>
    <x v="48"/>
    <s v="HV"/>
    <n v="3"/>
    <s v="第四班 "/>
    <n v="1200"/>
    <s v="北角讓賽"/>
    <s v="草地 - &quot;C&quot; 賽道"/>
    <s v="23.86"/>
    <s v="46.65"/>
    <s v="1:10.17"/>
    <m/>
    <m/>
    <m/>
    <n v="10"/>
    <n v="4"/>
    <s v="迎樂"/>
    <s v="H149"/>
    <s v="何澤堯"/>
    <s v="呂健威"/>
    <n v="133"/>
    <n v="1148"/>
    <n v="9"/>
    <s v="4"/>
    <s v="4                                                        3                                                        10                                                        "/>
    <s v="1:10.81"/>
    <n v="22"/>
  </r>
  <r>
    <s v="2024/09/25"/>
    <x v="48"/>
    <s v="HV"/>
    <n v="3"/>
    <s v="第四班 "/>
    <n v="1200"/>
    <s v="北角讓賽"/>
    <s v="草地 - &quot;C&quot; 賽道"/>
    <s v="23.86"/>
    <s v="46.65"/>
    <s v="1:10.17"/>
    <m/>
    <m/>
    <m/>
    <n v="11"/>
    <n v="1"/>
    <s v="萬事快"/>
    <s v="G416"/>
    <s v="希威森"/>
    <s v="姚本輝"/>
    <n v="135"/>
    <n v="1156"/>
    <n v="4"/>
    <s v="6-1/4"/>
    <s v="8                                                        6                                                        11                                                        "/>
    <s v="1:11.16"/>
    <n v="8.6"/>
  </r>
  <r>
    <s v="2024/09/25"/>
    <x v="48"/>
    <s v="HV"/>
    <n v="3"/>
    <s v="第四班 "/>
    <n v="1200"/>
    <s v="北角讓賽"/>
    <s v="草地 - &quot;C&quot; 賽道"/>
    <s v="23.86"/>
    <s v="46.65"/>
    <s v="1:10.17"/>
    <m/>
    <m/>
    <m/>
    <n v="12"/>
    <n v="8"/>
    <s v="東方寶寶"/>
    <s v="J309"/>
    <s v="艾道拿"/>
    <s v="徐雨石"/>
    <n v="121"/>
    <n v="1096"/>
    <n v="8"/>
    <s v="7-1/4"/>
    <s v="11                                                        11                                                        12                                                        "/>
    <s v="1:11.35"/>
    <n v="25"/>
  </r>
  <r>
    <s v="2024/09/25"/>
    <x v="49"/>
    <s v="HV"/>
    <n v="4"/>
    <s v="第四班 "/>
    <n v="1650"/>
    <s v="觀塘讓賽"/>
    <s v="草地 - &quot;C&quot; 賽道"/>
    <s v="28.15"/>
    <s v="52.37"/>
    <s v="1:15.64"/>
    <s v="1:40.29"/>
    <m/>
    <m/>
    <n v="1"/>
    <n v="3"/>
    <s v="逐步贏"/>
    <s v="G420"/>
    <s v="田泰安"/>
    <s v="伍鵬志"/>
    <n v="130"/>
    <n v="1166"/>
    <n v="10"/>
    <s v="-"/>
    <s v="10                                                        10                                                        10                                                        1                                                        "/>
    <s v="1:40.29"/>
    <n v="11"/>
  </r>
  <r>
    <s v="2024/09/25"/>
    <x v="49"/>
    <s v="HV"/>
    <n v="4"/>
    <s v="第四班 "/>
    <n v="1650"/>
    <s v="觀塘讓賽"/>
    <s v="草地 - &quot;C&quot; 賽道"/>
    <s v="28.15"/>
    <s v="52.37"/>
    <s v="1:15.64"/>
    <s v="1:40.29"/>
    <m/>
    <m/>
    <n v="2"/>
    <n v="11"/>
    <s v="大力猴王"/>
    <s v="G307"/>
    <s v="班德禮"/>
    <s v="韋達"/>
    <n v="120"/>
    <n v="1079"/>
    <n v="9"/>
    <s v="短馬頭位"/>
    <s v="8                                                        2                                                        1                                                        2                                                        "/>
    <s v="1:40.30"/>
    <n v="14"/>
  </r>
  <r>
    <s v="2024/09/25"/>
    <x v="49"/>
    <s v="HV"/>
    <n v="4"/>
    <s v="第四班 "/>
    <n v="1650"/>
    <s v="觀塘讓賽"/>
    <s v="草地 - &quot;C&quot; 賽道"/>
    <s v="28.15"/>
    <s v="52.37"/>
    <s v="1:15.64"/>
    <s v="1:40.29"/>
    <m/>
    <m/>
    <n v="3"/>
    <n v="8"/>
    <s v="領創動力"/>
    <s v="J058"/>
    <s v="潘頓"/>
    <s v="沈集成"/>
    <n v="122"/>
    <n v="1196"/>
    <n v="1"/>
    <s v="頭位"/>
    <s v="3                                                        4                                                        3                                                        3                                                        "/>
    <s v="1:40.32"/>
    <n v="1.8"/>
  </r>
  <r>
    <s v="2024/09/25"/>
    <x v="49"/>
    <s v="HV"/>
    <n v="4"/>
    <s v="第四班 "/>
    <n v="1650"/>
    <s v="觀塘讓賽"/>
    <s v="草地 - &quot;C&quot; 賽道"/>
    <s v="28.15"/>
    <s v="52.37"/>
    <s v="1:15.64"/>
    <s v="1:40.29"/>
    <m/>
    <m/>
    <n v="4"/>
    <n v="10"/>
    <s v="超勁寶寶"/>
    <s v="G364"/>
    <s v="霍宏聲"/>
    <s v="廖康銘"/>
    <n v="122"/>
    <n v="1153"/>
    <n v="6"/>
    <s v="1-1/4"/>
    <s v="1                                                        1                                                        2                                                        4                                                        "/>
    <s v="1:40.50"/>
    <n v="18"/>
  </r>
  <r>
    <s v="2024/09/25"/>
    <x v="49"/>
    <s v="HV"/>
    <n v="4"/>
    <s v="第四班 "/>
    <n v="1650"/>
    <s v="觀塘讓賽"/>
    <s v="草地 - &quot;C&quot; 賽道"/>
    <s v="28.15"/>
    <s v="52.37"/>
    <s v="1:15.64"/>
    <s v="1:40.29"/>
    <m/>
    <m/>
    <n v="5"/>
    <n v="5"/>
    <s v="美麗歡聲"/>
    <s v="H066"/>
    <s v="艾道拿"/>
    <s v="告東尼"/>
    <n v="128"/>
    <n v="1180"/>
    <n v="8"/>
    <s v="1-3/4"/>
    <s v="6                                                        7                                                        4                                                        5                                                        "/>
    <s v="1:40.56"/>
    <n v="23"/>
  </r>
  <r>
    <s v="2024/09/25"/>
    <x v="49"/>
    <s v="HV"/>
    <n v="4"/>
    <s v="第四班 "/>
    <n v="1650"/>
    <s v="觀塘讓賽"/>
    <s v="草地 - &quot;C&quot; 賽道"/>
    <s v="28.15"/>
    <s v="52.37"/>
    <s v="1:15.64"/>
    <s v="1:40.29"/>
    <m/>
    <m/>
    <n v="6"/>
    <n v="6"/>
    <s v="獎星"/>
    <s v="H087"/>
    <s v="巴度"/>
    <s v="羅富全"/>
    <n v="127"/>
    <n v="1127"/>
    <n v="5"/>
    <s v="2-1/4"/>
    <s v="9                                                        8                                                        7                                                        6                                                        "/>
    <s v="1:40.65"/>
    <n v="8.4"/>
  </r>
  <r>
    <s v="2024/09/25"/>
    <x v="49"/>
    <s v="HV"/>
    <n v="4"/>
    <s v="第四班 "/>
    <n v="1650"/>
    <s v="觀塘讓賽"/>
    <s v="草地 - &quot;C&quot; 賽道"/>
    <s v="28.15"/>
    <s v="52.37"/>
    <s v="1:15.64"/>
    <s v="1:40.29"/>
    <m/>
    <m/>
    <n v="7"/>
    <n v="2"/>
    <s v="錢多多"/>
    <s v="E397"/>
    <s v="希威森"/>
    <s v="大衛希斯"/>
    <n v="130"/>
    <n v="1089"/>
    <n v="2"/>
    <s v="3"/>
    <s v="5                                                        6                                                        8                                                        7                                                        "/>
    <s v="1:40.75"/>
    <n v="7.8"/>
  </r>
  <r>
    <s v="2024/09/25"/>
    <x v="49"/>
    <s v="HV"/>
    <n v="4"/>
    <s v="第四班 "/>
    <n v="1650"/>
    <s v="觀塘讓賽"/>
    <s v="草地 - &quot;C&quot; 賽道"/>
    <s v="28.15"/>
    <s v="52.37"/>
    <s v="1:15.64"/>
    <s v="1:40.29"/>
    <m/>
    <m/>
    <n v="8"/>
    <n v="1"/>
    <s v="君智盛"/>
    <s v="J213"/>
    <s v="梁家俊"/>
    <s v="姚本輝"/>
    <n v="134"/>
    <n v="1087"/>
    <n v="3"/>
    <s v="5"/>
    <s v="4                                                        5                                                        6                                                        8                                                        "/>
    <s v="1:41.09"/>
    <n v="27"/>
  </r>
  <r>
    <s v="2024/09/25"/>
    <x v="49"/>
    <s v="HV"/>
    <n v="4"/>
    <s v="第四班 "/>
    <n v="1650"/>
    <s v="觀塘讓賽"/>
    <s v="草地 - &quot;C&quot; 賽道"/>
    <s v="28.15"/>
    <s v="52.37"/>
    <s v="1:15.64"/>
    <s v="1:40.29"/>
    <m/>
    <m/>
    <n v="9"/>
    <n v="7"/>
    <s v="勝得福"/>
    <s v="J250"/>
    <s v="何澤堯"/>
    <s v="蘇偉賢"/>
    <n v="125"/>
    <n v="1199"/>
    <n v="4"/>
    <s v="5"/>
    <s v="7                                                        9                                                        9                                                        9                                                        "/>
    <s v="1:41.09"/>
    <n v="16"/>
  </r>
  <r>
    <s v="2024/09/25"/>
    <x v="49"/>
    <s v="HV"/>
    <n v="4"/>
    <s v="第四班 "/>
    <n v="1650"/>
    <s v="觀塘讓賽"/>
    <s v="草地 - &quot;C&quot; 賽道"/>
    <s v="28.15"/>
    <s v="52.37"/>
    <s v="1:15.64"/>
    <s v="1:40.29"/>
    <m/>
    <m/>
    <n v="10"/>
    <n v="4"/>
    <s v="都靈勇士"/>
    <s v="G150"/>
    <s v="布文"/>
    <s v="文家良"/>
    <n v="129"/>
    <n v="1107"/>
    <n v="7"/>
    <s v="6-1/4"/>
    <s v="2                                                        3                                                        5                                                        10                                                        "/>
    <s v="1:41.29"/>
    <n v="14"/>
  </r>
  <r>
    <s v="2024/09/25"/>
    <x v="49"/>
    <s v="HV"/>
    <n v="4"/>
    <s v="第四班 "/>
    <n v="1650"/>
    <s v="觀塘讓賽"/>
    <s v="草地 - &quot;C&quot; 賽道"/>
    <s v="28.15"/>
    <s v="52.37"/>
    <s v="1:15.64"/>
    <s v="1:40.29"/>
    <m/>
    <m/>
    <m/>
    <n v="9"/>
    <s v="旋風傳奇"/>
    <s v="J152"/>
    <s v="潘明輝"/>
    <s v="伍鵬志"/>
    <n v="120"/>
    <m/>
    <m/>
    <s v="---"/>
    <s v="---"/>
    <s v="---"/>
    <m/>
  </r>
  <r>
    <s v="2024/09/25"/>
    <x v="50"/>
    <s v="HV"/>
    <n v="5"/>
    <s v="第三班 "/>
    <n v="1650"/>
    <s v="中環讓賽"/>
    <s v="草地 - &quot;C&quot; 賽道"/>
    <s v="28.23"/>
    <s v="52.09"/>
    <s v="1:16.17"/>
    <s v="1:39.55"/>
    <m/>
    <m/>
    <n v="1"/>
    <n v="4"/>
    <s v="大千氣象"/>
    <s v="H324"/>
    <s v="布文"/>
    <s v="方嘉柏"/>
    <n v="129"/>
    <n v="1181"/>
    <n v="2"/>
    <s v="-"/>
    <s v="9                                                        7                                                        3                                                        1                                                        "/>
    <s v="1:39.55"/>
    <n v="3.4"/>
  </r>
  <r>
    <s v="2024/09/25"/>
    <x v="50"/>
    <s v="HV"/>
    <n v="5"/>
    <s v="第三班 "/>
    <n v="1650"/>
    <s v="中環讓賽"/>
    <s v="草地 - &quot;C&quot; 賽道"/>
    <s v="28.23"/>
    <s v="52.09"/>
    <s v="1:16.17"/>
    <s v="1:39.55"/>
    <m/>
    <m/>
    <n v="2"/>
    <n v="12"/>
    <s v="我做到"/>
    <s v="H381"/>
    <s v="艾兆禮"/>
    <s v="伍鵬志"/>
    <n v="117"/>
    <n v="1101"/>
    <n v="11"/>
    <s v="1-1/4"/>
    <s v="7                                                        3                                                        2                                                        2                                                        "/>
    <s v="1:39.73"/>
    <n v="5.4"/>
  </r>
  <r>
    <s v="2024/09/25"/>
    <x v="50"/>
    <s v="HV"/>
    <n v="5"/>
    <s v="第三班 "/>
    <n v="1650"/>
    <s v="中環讓賽"/>
    <s v="草地 - &quot;C&quot; 賽道"/>
    <s v="28.23"/>
    <s v="52.09"/>
    <s v="1:16.17"/>
    <s v="1:39.55"/>
    <m/>
    <m/>
    <n v="3"/>
    <n v="6"/>
    <s v="爭金奪冠"/>
    <s v="J138"/>
    <s v="田泰安"/>
    <s v="巫偉傑"/>
    <n v="125"/>
    <n v="1028"/>
    <n v="3"/>
    <s v="1-1/2"/>
    <s v="10                                                        10                                                        6                                                        3                                                        "/>
    <s v="1:39.77"/>
    <n v="5.9"/>
  </r>
  <r>
    <s v="2024/09/25"/>
    <x v="50"/>
    <s v="HV"/>
    <n v="5"/>
    <s v="第三班 "/>
    <n v="1650"/>
    <s v="中環讓賽"/>
    <s v="草地 - &quot;C&quot; 賽道"/>
    <s v="28.23"/>
    <s v="52.09"/>
    <s v="1:16.17"/>
    <s v="1:39.55"/>
    <m/>
    <m/>
    <n v="4"/>
    <n v="11"/>
    <s v="赤馬雄風"/>
    <s v="E028"/>
    <s v="楊明綸"/>
    <s v="大衛希斯"/>
    <n v="118"/>
    <n v="1216"/>
    <n v="6"/>
    <s v="2-1/2"/>
    <s v="4                                                        5                                                        7                                                        4                                                        "/>
    <s v="1:39.95"/>
    <n v="14"/>
  </r>
  <r>
    <s v="2024/09/25"/>
    <x v="50"/>
    <s v="HV"/>
    <n v="5"/>
    <s v="第三班 "/>
    <n v="1650"/>
    <s v="中環讓賽"/>
    <s v="草地 - &quot;C&quot; 賽道"/>
    <s v="28.23"/>
    <s v="52.09"/>
    <s v="1:16.17"/>
    <s v="1:39.55"/>
    <m/>
    <m/>
    <n v="5"/>
    <n v="9"/>
    <s v="本領非凡"/>
    <s v="J137"/>
    <s v="蔡明紹"/>
    <s v="羅富全"/>
    <n v="121"/>
    <n v="1055"/>
    <n v="7"/>
    <s v="2-3/4"/>
    <s v="11                                                        12                                                        8                                                        5                                                        "/>
    <s v="1:39.98"/>
    <n v="22"/>
  </r>
  <r>
    <s v="2024/09/25"/>
    <x v="50"/>
    <s v="HV"/>
    <n v="5"/>
    <s v="第三班 "/>
    <n v="1650"/>
    <s v="中環讓賽"/>
    <s v="草地 - &quot;C&quot; 賽道"/>
    <s v="28.23"/>
    <s v="52.09"/>
    <s v="1:16.17"/>
    <s v="1:39.55"/>
    <m/>
    <m/>
    <n v="6"/>
    <n v="3"/>
    <s v="建測羣英"/>
    <s v="H070"/>
    <s v="潘頓"/>
    <s v="大衛希斯"/>
    <n v="130"/>
    <n v="1156"/>
    <n v="9"/>
    <s v="3"/>
    <s v="3                                                        2                                                        4                                                        6                                                        "/>
    <s v="1:40.02"/>
    <n v="7.2"/>
  </r>
  <r>
    <s v="2024/09/25"/>
    <x v="50"/>
    <s v="HV"/>
    <n v="5"/>
    <s v="第三班 "/>
    <n v="1650"/>
    <s v="中環讓賽"/>
    <s v="草地 - &quot;C&quot; 賽道"/>
    <s v="28.23"/>
    <s v="52.09"/>
    <s v="1:16.17"/>
    <s v="1:39.55"/>
    <m/>
    <m/>
    <n v="7"/>
    <n v="10"/>
    <s v="綠族光芒"/>
    <s v="H328"/>
    <s v="潘明輝"/>
    <s v="伍鵬志"/>
    <n v="116"/>
    <n v="1214"/>
    <n v="10"/>
    <s v="3-3/4"/>
    <s v="1                                                        1                                                        1                                                        7                                                        "/>
    <s v="1:40.16"/>
    <n v="12"/>
  </r>
  <r>
    <s v="2024/09/25"/>
    <x v="50"/>
    <s v="HV"/>
    <n v="5"/>
    <s v="第三班 "/>
    <n v="1650"/>
    <s v="中環讓賽"/>
    <s v="草地 - &quot;C&quot; 賽道"/>
    <s v="28.23"/>
    <s v="52.09"/>
    <s v="1:16.17"/>
    <s v="1:39.55"/>
    <m/>
    <m/>
    <n v="8"/>
    <n v="7"/>
    <s v="太陽拍檔"/>
    <s v="E364"/>
    <s v="何澤堯"/>
    <s v="姚本輝"/>
    <n v="125"/>
    <n v="1206"/>
    <n v="8"/>
    <s v="4-1/2"/>
    <s v="6                                                        8                                                        11                                                        8                                                        "/>
    <s v="1:40.25"/>
    <n v="26"/>
  </r>
  <r>
    <s v="2024/09/25"/>
    <x v="50"/>
    <s v="HV"/>
    <n v="5"/>
    <s v="第三班 "/>
    <n v="1650"/>
    <s v="中環讓賽"/>
    <s v="草地 - &quot;C&quot; 賽道"/>
    <s v="28.23"/>
    <s v="52.09"/>
    <s v="1:16.17"/>
    <s v="1:39.55"/>
    <m/>
    <m/>
    <n v="9"/>
    <n v="2"/>
    <s v="博望坡"/>
    <s v="H265"/>
    <s v="鍾易禮"/>
    <s v="呂健威"/>
    <n v="132"/>
    <n v="1044"/>
    <n v="1"/>
    <s v="4-1/2"/>
    <s v="8                                                        9                                                        12                                                        9                                                        "/>
    <s v="1:40.25"/>
    <n v="17"/>
  </r>
  <r>
    <s v="2024/09/25"/>
    <x v="50"/>
    <s v="HV"/>
    <n v="5"/>
    <s v="第三班 "/>
    <n v="1650"/>
    <s v="中環讓賽"/>
    <s v="草地 - &quot;C&quot; 賽道"/>
    <s v="28.23"/>
    <s v="52.09"/>
    <s v="1:16.17"/>
    <s v="1:39.55"/>
    <m/>
    <m/>
    <n v="10"/>
    <n v="5"/>
    <s v="大學生"/>
    <s v="H116"/>
    <s v="周俊樂"/>
    <s v="韋達"/>
    <n v="124"/>
    <n v="1224"/>
    <n v="4"/>
    <s v="6-1/4"/>
    <s v="5                                                        6                                                        9                                                        10                                                        "/>
    <s v="1:40.55"/>
    <n v="12"/>
  </r>
  <r>
    <s v="2024/09/25"/>
    <x v="50"/>
    <s v="HV"/>
    <n v="5"/>
    <s v="第三班 "/>
    <n v="1650"/>
    <s v="中環讓賽"/>
    <s v="草地 - &quot;C&quot; 賽道"/>
    <s v="28.23"/>
    <s v="52.09"/>
    <s v="1:16.17"/>
    <s v="1:39.55"/>
    <m/>
    <m/>
    <n v="11"/>
    <n v="1"/>
    <s v="加州偟者"/>
    <s v="H258"/>
    <s v="艾道拿"/>
    <s v="告東尼"/>
    <n v="135"/>
    <n v="1113"/>
    <n v="12"/>
    <s v="8"/>
    <s v="12                                                        11                                                        10                                                        11                                                        "/>
    <s v="1:40.81"/>
    <n v="33"/>
  </r>
  <r>
    <s v="2024/09/25"/>
    <x v="50"/>
    <s v="HV"/>
    <n v="5"/>
    <s v="第三班 "/>
    <n v="1650"/>
    <s v="中環讓賽"/>
    <s v="草地 - &quot;C&quot; 賽道"/>
    <s v="28.23"/>
    <s v="52.09"/>
    <s v="1:16.17"/>
    <s v="1:39.55"/>
    <m/>
    <m/>
    <n v="12"/>
    <n v="8"/>
    <s v="十八掌"/>
    <s v="H033"/>
    <s v="班德禮"/>
    <s v="沈集成"/>
    <n v="121"/>
    <n v="1200"/>
    <n v="5"/>
    <s v="25-1/2"/>
    <s v="2                                                        4                                                        5                                                        12                                                        "/>
    <s v="1:43.62"/>
    <n v="35"/>
  </r>
  <r>
    <s v="2024/09/25"/>
    <x v="51"/>
    <s v="HV"/>
    <n v="6"/>
    <s v="第四班 "/>
    <n v="1650"/>
    <s v="觀塘讓賽"/>
    <s v="草地 - &quot;C&quot; 賽道"/>
    <s v="27.94"/>
    <s v="51.57"/>
    <s v="1:16.29"/>
    <s v="1:40.01"/>
    <m/>
    <m/>
    <n v="1"/>
    <n v="1"/>
    <s v="黑桃火箭"/>
    <s v="G170"/>
    <s v="布文"/>
    <s v="方嘉柏"/>
    <n v="135"/>
    <n v="1157"/>
    <n v="7"/>
    <s v="-"/>
    <s v="10                                                        10                                                        8                                                        1                                                        "/>
    <s v="1:40.01"/>
    <n v="9.4"/>
  </r>
  <r>
    <s v="2024/09/25"/>
    <x v="51"/>
    <s v="HV"/>
    <n v="6"/>
    <s v="第四班 "/>
    <n v="1650"/>
    <s v="觀塘讓賽"/>
    <s v="草地 - &quot;C&quot; 賽道"/>
    <s v="27.94"/>
    <s v="51.57"/>
    <s v="1:16.29"/>
    <s v="1:40.01"/>
    <m/>
    <m/>
    <n v="2"/>
    <n v="8"/>
    <s v="勁好運"/>
    <s v="H481"/>
    <s v="潘頓"/>
    <s v="羅富全"/>
    <n v="123"/>
    <n v="1087"/>
    <n v="2"/>
    <s v="1/2"/>
    <s v="5                                                        5                                                        4                                                        2                                                        "/>
    <s v="1:40.12"/>
    <n v="3.9"/>
  </r>
  <r>
    <s v="2024/09/25"/>
    <x v="51"/>
    <s v="HV"/>
    <n v="6"/>
    <s v="第四班 "/>
    <n v="1650"/>
    <s v="觀塘讓賽"/>
    <s v="草地 - &quot;C&quot; 賽道"/>
    <s v="27.94"/>
    <s v="51.57"/>
    <s v="1:16.29"/>
    <s v="1:40.01"/>
    <m/>
    <m/>
    <n v="3"/>
    <n v="9"/>
    <s v="魔法速遞"/>
    <s v="H290"/>
    <s v="艾兆禮"/>
    <s v="黎昭昇"/>
    <n v="121"/>
    <n v="1074"/>
    <n v="8"/>
    <s v="2"/>
    <s v="7                                                        6                                                        7                                                        3                                                        "/>
    <s v="1:40.33"/>
    <n v="17"/>
  </r>
  <r>
    <s v="2024/09/25"/>
    <x v="51"/>
    <s v="HV"/>
    <n v="6"/>
    <s v="第四班 "/>
    <n v="1650"/>
    <s v="觀塘讓賽"/>
    <s v="草地 - &quot;C&quot; 賽道"/>
    <s v="27.94"/>
    <s v="51.57"/>
    <s v="1:16.29"/>
    <s v="1:40.01"/>
    <m/>
    <m/>
    <n v="4"/>
    <n v="11"/>
    <s v="瀧澤飛駒"/>
    <s v="H339"/>
    <s v="蔡明紹"/>
    <s v="告東尼"/>
    <n v="118"/>
    <n v="1084"/>
    <n v="6"/>
    <s v="3-1/2"/>
    <s v="2                                                        2                                                        2                                                        4                                                        "/>
    <s v="1:40.55"/>
    <n v="16"/>
  </r>
  <r>
    <s v="2024/09/25"/>
    <x v="51"/>
    <s v="HV"/>
    <n v="6"/>
    <s v="第四班 "/>
    <n v="1650"/>
    <s v="觀塘讓賽"/>
    <s v="草地 - &quot;C&quot; 賽道"/>
    <s v="27.94"/>
    <s v="51.57"/>
    <s v="1:16.29"/>
    <s v="1:40.01"/>
    <m/>
    <m/>
    <n v="5"/>
    <n v="3"/>
    <s v="得意佳作"/>
    <s v="G125"/>
    <s v="潘明輝"/>
    <s v="姚本輝"/>
    <n v="126"/>
    <n v="1073"/>
    <n v="3"/>
    <s v="3-3/4"/>
    <s v="6                                                        8                                                        6                                                        5                                                        "/>
    <s v="1:40.60"/>
    <n v="12"/>
  </r>
  <r>
    <s v="2024/09/25"/>
    <x v="51"/>
    <s v="HV"/>
    <n v="6"/>
    <s v="第四班 "/>
    <n v="1650"/>
    <s v="觀塘讓賽"/>
    <s v="草地 - &quot;C&quot; 賽道"/>
    <s v="27.94"/>
    <s v="51.57"/>
    <s v="1:16.29"/>
    <s v="1:40.01"/>
    <m/>
    <m/>
    <n v="6"/>
    <n v="4"/>
    <s v="江南勇士"/>
    <s v="H472"/>
    <s v="何澤堯"/>
    <s v="呂健威"/>
    <n v="127"/>
    <n v="1083"/>
    <n v="1"/>
    <s v="3-3/4"/>
    <s v="4                                                        4                                                        3                                                        6                                                        "/>
    <s v="1:40.62"/>
    <n v="2.7"/>
  </r>
  <r>
    <s v="2024/09/25"/>
    <x v="51"/>
    <s v="HV"/>
    <n v="6"/>
    <s v="第四班 "/>
    <n v="1650"/>
    <s v="觀塘讓賽"/>
    <s v="草地 - &quot;C&quot; 賽道"/>
    <s v="27.94"/>
    <s v="51.57"/>
    <s v="1:16.29"/>
    <s v="1:40.01"/>
    <m/>
    <m/>
    <n v="7"/>
    <n v="2"/>
    <s v="對衡之星"/>
    <s v="E082"/>
    <s v="希威森"/>
    <s v="韋達"/>
    <n v="129"/>
    <n v="1167"/>
    <n v="11"/>
    <s v="4"/>
    <s v="11                                                        11                                                        10                                                        7                                                        "/>
    <s v="1:40.64"/>
    <n v="56"/>
  </r>
  <r>
    <s v="2024/09/25"/>
    <x v="51"/>
    <s v="HV"/>
    <n v="6"/>
    <s v="第四班 "/>
    <n v="1650"/>
    <s v="觀塘讓賽"/>
    <s v="草地 - &quot;C&quot; 賽道"/>
    <s v="27.94"/>
    <s v="51.57"/>
    <s v="1:16.29"/>
    <s v="1:40.01"/>
    <m/>
    <m/>
    <n v="8"/>
    <n v="7"/>
    <s v="傳承者"/>
    <s v="J111"/>
    <s v="鍾易禮"/>
    <s v="伍鵬志"/>
    <n v="122"/>
    <n v="1010"/>
    <n v="9"/>
    <s v="5-1/2"/>
    <s v="9                                                        9                                                        11                                                        8                                                        "/>
    <s v="1:40.90"/>
    <n v="56"/>
  </r>
  <r>
    <s v="2024/09/25"/>
    <x v="51"/>
    <s v="HV"/>
    <n v="6"/>
    <s v="第四班 "/>
    <n v="1650"/>
    <s v="觀塘讓賽"/>
    <s v="草地 - &quot;C&quot; 賽道"/>
    <s v="27.94"/>
    <s v="51.57"/>
    <s v="1:16.29"/>
    <s v="1:40.01"/>
    <m/>
    <m/>
    <n v="9"/>
    <n v="10"/>
    <s v="冠寶駒"/>
    <s v="D359"/>
    <s v="黃智弘"/>
    <s v="大衛希斯"/>
    <n v="113"/>
    <n v="1088"/>
    <n v="4"/>
    <s v="6-1/4"/>
    <s v="1                                                        1                                                        1                                                        9                                                        "/>
    <s v="1:41.01"/>
    <n v="8.9"/>
  </r>
  <r>
    <s v="2024/09/25"/>
    <x v="51"/>
    <s v="HV"/>
    <n v="6"/>
    <s v="第四班 "/>
    <n v="1650"/>
    <s v="觀塘讓賽"/>
    <s v="草地 - &quot;C&quot; 賽道"/>
    <s v="27.94"/>
    <s v="51.57"/>
    <s v="1:16.29"/>
    <s v="1:40.01"/>
    <m/>
    <m/>
    <n v="10"/>
    <n v="5"/>
    <s v="勇晉當銳"/>
    <s v="H425"/>
    <s v="田泰安"/>
    <s v="沈集成"/>
    <n v="126"/>
    <n v="1082"/>
    <n v="5"/>
    <s v="10-3/4"/>
    <s v="3                                                        3                                                        5                                                        10                                                        "/>
    <s v="1:41.71"/>
    <n v="8"/>
  </r>
  <r>
    <s v="2024/09/25"/>
    <x v="51"/>
    <s v="HV"/>
    <n v="6"/>
    <s v="第四班 "/>
    <n v="1650"/>
    <s v="觀塘讓賽"/>
    <s v="草地 - &quot;C&quot; 賽道"/>
    <s v="27.94"/>
    <s v="51.57"/>
    <s v="1:16.29"/>
    <s v="1:40.01"/>
    <m/>
    <m/>
    <n v="11"/>
    <n v="6"/>
    <s v="齊歡最樂"/>
    <s v="J182"/>
    <s v="周俊樂"/>
    <s v="伍鵬志"/>
    <n v="123"/>
    <n v="1262"/>
    <n v="10"/>
    <s v="17"/>
    <s v="8                                                        7                                                        9                                                        11                                                        "/>
    <s v="1:42.73"/>
    <n v="93"/>
  </r>
  <r>
    <s v="2024/09/25"/>
    <x v="52"/>
    <s v="HV"/>
    <n v="7"/>
    <s v="第四班 "/>
    <n v="1200"/>
    <s v="北角讓賽"/>
    <s v="草地 - &quot;C&quot; 賽道"/>
    <s v="23.69"/>
    <s v="46.24"/>
    <s v="1:09.92"/>
    <m/>
    <m/>
    <m/>
    <n v="1"/>
    <n v="7"/>
    <s v="椒椒醒"/>
    <s v="H440"/>
    <s v="巴度"/>
    <s v="廖康銘"/>
    <n v="125"/>
    <n v="1185"/>
    <n v="3"/>
    <s v="-"/>
    <s v="6                                                        7                                                        1                                                        "/>
    <s v="1:09.92"/>
    <n v="4.3"/>
  </r>
  <r>
    <s v="2024/09/25"/>
    <x v="52"/>
    <s v="HV"/>
    <n v="7"/>
    <s v="第四班 "/>
    <n v="1200"/>
    <s v="北角讓賽"/>
    <s v="草地 - &quot;C&quot; 賽道"/>
    <s v="23.69"/>
    <s v="46.24"/>
    <s v="1:09.92"/>
    <m/>
    <m/>
    <m/>
    <n v="2"/>
    <n v="10"/>
    <s v="新幹線"/>
    <s v="H277"/>
    <s v="蔡明紹"/>
    <s v="韋達"/>
    <n v="118"/>
    <n v="1165"/>
    <n v="4"/>
    <s v="頸位"/>
    <s v="8                                                        8                                                        2                                                        "/>
    <s v="1:09.99"/>
    <n v="12"/>
  </r>
  <r>
    <s v="2024/09/25"/>
    <x v="52"/>
    <s v="HV"/>
    <n v="7"/>
    <s v="第四班 "/>
    <n v="1200"/>
    <s v="北角讓賽"/>
    <s v="草地 - &quot;C&quot; 賽道"/>
    <s v="23.69"/>
    <s v="46.24"/>
    <s v="1:09.92"/>
    <m/>
    <m/>
    <m/>
    <n v="3"/>
    <n v="5"/>
    <s v="飛雲"/>
    <s v="H320"/>
    <s v="布文"/>
    <s v="方嘉柏"/>
    <n v="126"/>
    <n v="1070"/>
    <n v="8"/>
    <s v="3/4"/>
    <s v="4                                                        4                                                        3                                                        "/>
    <s v="1:10.04"/>
    <n v="6.7"/>
  </r>
  <r>
    <s v="2024/09/25"/>
    <x v="52"/>
    <s v="HV"/>
    <n v="7"/>
    <s v="第四班 "/>
    <n v="1200"/>
    <s v="北角讓賽"/>
    <s v="草地 - &quot;C&quot; 賽道"/>
    <s v="23.69"/>
    <s v="46.24"/>
    <s v="1:09.92"/>
    <m/>
    <m/>
    <m/>
    <n v="4"/>
    <n v="2"/>
    <s v="晨曦儷人"/>
    <s v="J066"/>
    <s v="潘頓"/>
    <s v="伍鵬志"/>
    <n v="128"/>
    <n v="1171"/>
    <n v="10"/>
    <s v="1"/>
    <s v="1                                                        1                                                        4                                                        "/>
    <s v="1:10.10"/>
    <n v="4.2"/>
  </r>
  <r>
    <s v="2024/09/25"/>
    <x v="52"/>
    <s v="HV"/>
    <n v="7"/>
    <s v="第四班 "/>
    <n v="1200"/>
    <s v="北角讓賽"/>
    <s v="草地 - &quot;C&quot; 賽道"/>
    <s v="23.69"/>
    <s v="46.24"/>
    <s v="1:09.92"/>
    <m/>
    <m/>
    <m/>
    <n v="5"/>
    <n v="6"/>
    <s v="新力"/>
    <s v="H325"/>
    <s v="楊明綸"/>
    <s v="鄭俊偉"/>
    <n v="126"/>
    <n v="1099"/>
    <n v="1"/>
    <s v="2-1/2"/>
    <s v="5                                                        3                                                        5                                                        "/>
    <s v="1:10.30"/>
    <n v="4.4000000000000004"/>
  </r>
  <r>
    <s v="2024/09/25"/>
    <x v="52"/>
    <s v="HV"/>
    <n v="7"/>
    <s v="第四班 "/>
    <n v="1200"/>
    <s v="北角讓賽"/>
    <s v="草地 - &quot;C&quot; 賽道"/>
    <s v="23.69"/>
    <s v="46.24"/>
    <s v="1:09.92"/>
    <m/>
    <m/>
    <m/>
    <n v="6"/>
    <n v="4"/>
    <s v="美麗緣分"/>
    <s v="H281"/>
    <s v="艾兆禮"/>
    <s v="羅富全"/>
    <n v="126"/>
    <n v="1168"/>
    <n v="7"/>
    <s v="3"/>
    <s v="2                                                        2                                                        6                                                        "/>
    <s v="1:10.40"/>
    <n v="25"/>
  </r>
  <r>
    <s v="2024/09/25"/>
    <x v="52"/>
    <s v="HV"/>
    <n v="7"/>
    <s v="第四班 "/>
    <n v="1200"/>
    <s v="北角讓賽"/>
    <s v="草地 - &quot;C&quot; 賽道"/>
    <s v="23.69"/>
    <s v="46.24"/>
    <s v="1:09.92"/>
    <m/>
    <m/>
    <m/>
    <n v="7"/>
    <n v="9"/>
    <s v="利衍天下"/>
    <s v="J226"/>
    <s v="賀銘年"/>
    <s v="黎昭昇"/>
    <n v="119"/>
    <n v="1095"/>
    <n v="9"/>
    <s v="3-3/4"/>
    <s v="11                                                        11                                                        7                                                        "/>
    <s v="1:10.51"/>
    <n v="135"/>
  </r>
  <r>
    <s v="2024/09/25"/>
    <x v="52"/>
    <s v="HV"/>
    <n v="7"/>
    <s v="第四班 "/>
    <n v="1200"/>
    <s v="北角讓賽"/>
    <s v="草地 - &quot;C&quot; 賽道"/>
    <s v="23.69"/>
    <s v="46.24"/>
    <s v="1:09.92"/>
    <m/>
    <m/>
    <m/>
    <n v="8"/>
    <n v="8"/>
    <s v="必先生"/>
    <s v="G288"/>
    <s v="艾道拿"/>
    <s v="賀賢"/>
    <n v="123"/>
    <n v="1061"/>
    <n v="2"/>
    <s v="4"/>
    <s v="7                                                        6                                                        8                                                        "/>
    <s v="1:10.58"/>
    <n v="10"/>
  </r>
  <r>
    <s v="2024/09/25"/>
    <x v="52"/>
    <s v="HV"/>
    <n v="7"/>
    <s v="第四班 "/>
    <n v="1200"/>
    <s v="北角讓賽"/>
    <s v="草地 - &quot;C&quot; 賽道"/>
    <s v="23.69"/>
    <s v="46.24"/>
    <s v="1:09.92"/>
    <m/>
    <m/>
    <m/>
    <n v="9"/>
    <n v="3"/>
    <s v="好節拍"/>
    <s v="J519"/>
    <s v="周俊樂"/>
    <s v="沈集成"/>
    <n v="125"/>
    <n v="1129"/>
    <n v="6"/>
    <s v="7"/>
    <s v="10                                                        9                                                        9                                                        "/>
    <s v="1:11.03"/>
    <n v="28"/>
  </r>
  <r>
    <s v="2024/09/25"/>
    <x v="52"/>
    <s v="HV"/>
    <n v="7"/>
    <s v="第四班 "/>
    <n v="1200"/>
    <s v="北角讓賽"/>
    <s v="草地 - &quot;C&quot; 賽道"/>
    <s v="23.69"/>
    <s v="46.24"/>
    <s v="1:09.92"/>
    <m/>
    <m/>
    <m/>
    <n v="10"/>
    <n v="1"/>
    <s v="砂漿金剛"/>
    <s v="G328"/>
    <s v="鍾易禮"/>
    <s v="告東尼"/>
    <n v="131"/>
    <n v="1037"/>
    <n v="5"/>
    <s v="7-1/2"/>
    <s v="9                                                        10                                                        10                                                        "/>
    <s v="1:11.11"/>
    <n v="15"/>
  </r>
  <r>
    <s v="2024/09/25"/>
    <x v="52"/>
    <s v="HV"/>
    <n v="7"/>
    <s v="第四班 "/>
    <n v="1200"/>
    <s v="北角讓賽"/>
    <s v="草地 - &quot;C&quot; 賽道"/>
    <s v="23.69"/>
    <s v="46.24"/>
    <s v="1:09.92"/>
    <m/>
    <m/>
    <m/>
    <n v="11"/>
    <n v="12"/>
    <s v="喜駿之星"/>
    <s v="D033"/>
    <s v="潘明輝"/>
    <s v="文家良"/>
    <n v="115"/>
    <n v="1130"/>
    <n v="11"/>
    <s v="7-3/4"/>
    <s v="3                                                        5                                                        11                                                        "/>
    <s v="1:11.18"/>
    <n v="35"/>
  </r>
  <r>
    <s v="2024/09/25"/>
    <x v="52"/>
    <s v="HV"/>
    <n v="7"/>
    <s v="第四班 "/>
    <n v="1200"/>
    <s v="北角讓賽"/>
    <s v="草地 - &quot;C&quot; 賽道"/>
    <s v="23.69"/>
    <s v="46.24"/>
    <s v="1:09.92"/>
    <m/>
    <m/>
    <m/>
    <n v="12"/>
    <n v="11"/>
    <s v="佳尊三"/>
    <s v="D186"/>
    <s v="田泰安"/>
    <s v="蘇偉賢"/>
    <n v="118"/>
    <n v="1097"/>
    <n v="12"/>
    <s v="20"/>
    <s v="12                                                        12                                                        12                                                        "/>
    <s v="1:13.11"/>
    <n v="57"/>
  </r>
  <r>
    <s v="2024/09/25"/>
    <x v="53"/>
    <s v="HV"/>
    <n v="8"/>
    <s v="第三班 "/>
    <n v="1000"/>
    <s v="銅鑼灣讓賽"/>
    <s v="草地 - &quot;C&quot; 賽道"/>
    <s v="12.49"/>
    <s v="34.01"/>
    <s v="56.96"/>
    <m/>
    <m/>
    <m/>
    <n v="1"/>
    <n v="5"/>
    <s v="紅逸舍"/>
    <s v="H241"/>
    <s v="蔡明紹"/>
    <s v="韋達"/>
    <n v="126"/>
    <n v="1108"/>
    <n v="10"/>
    <s v="-"/>
    <s v="5                                                        6                                                        1                                                        "/>
    <s v="0:56.96"/>
    <n v="5.2"/>
  </r>
  <r>
    <s v="2024/09/25"/>
    <x v="53"/>
    <s v="HV"/>
    <n v="8"/>
    <s v="第三班 "/>
    <n v="1000"/>
    <s v="銅鑼灣讓賽"/>
    <s v="草地 - &quot;C&quot; 賽道"/>
    <s v="12.49"/>
    <s v="34.01"/>
    <s v="56.96"/>
    <m/>
    <m/>
    <m/>
    <n v="2"/>
    <n v="11"/>
    <s v="連連幸運"/>
    <s v="K010"/>
    <s v="希威森"/>
    <s v="沈集成"/>
    <n v="123"/>
    <n v="1014"/>
    <n v="8"/>
    <s v="1/2"/>
    <s v="9                                                        5                                                        2                                                        "/>
    <s v="0:57.05"/>
    <n v="65"/>
  </r>
  <r>
    <s v="2024/09/25"/>
    <x v="53"/>
    <s v="HV"/>
    <n v="8"/>
    <s v="第三班 "/>
    <n v="1000"/>
    <s v="銅鑼灣讓賽"/>
    <s v="草地 - &quot;C&quot; 賽道"/>
    <s v="12.49"/>
    <s v="34.01"/>
    <s v="56.96"/>
    <m/>
    <m/>
    <m/>
    <n v="3"/>
    <n v="2"/>
    <s v="巴薩諾瓦"/>
    <s v="G221"/>
    <s v="班德禮"/>
    <s v="巫偉傑"/>
    <n v="132"/>
    <n v="1155"/>
    <n v="3"/>
    <s v="1"/>
    <s v="4                                                        3                                                        3                                                        "/>
    <s v="0:57.14"/>
    <n v="6.1"/>
  </r>
  <r>
    <s v="2024/09/25"/>
    <x v="53"/>
    <s v="HV"/>
    <n v="8"/>
    <s v="第三班 "/>
    <n v="1000"/>
    <s v="銅鑼灣讓賽"/>
    <s v="草地 - &quot;C&quot; 賽道"/>
    <s v="12.49"/>
    <s v="34.01"/>
    <s v="56.96"/>
    <m/>
    <m/>
    <m/>
    <n v="4"/>
    <n v="7"/>
    <s v="添開心"/>
    <s v="H203"/>
    <s v="周俊樂"/>
    <s v="伍鵬志"/>
    <n v="123"/>
    <n v="1174"/>
    <n v="9"/>
    <s v="1-1/4"/>
    <s v="11                                                        10                                                        4                                                        "/>
    <s v="0:57.15"/>
    <n v="6.3"/>
  </r>
  <r>
    <s v="2024/09/25"/>
    <x v="53"/>
    <s v="HV"/>
    <n v="8"/>
    <s v="第三班 "/>
    <n v="1000"/>
    <s v="銅鑼灣讓賽"/>
    <s v="草地 - &quot;C&quot; 賽道"/>
    <s v="12.49"/>
    <s v="34.01"/>
    <s v="56.96"/>
    <m/>
    <m/>
    <m/>
    <n v="5"/>
    <n v="6"/>
    <s v="雅典武士"/>
    <s v="H007"/>
    <s v="黃智弘"/>
    <s v="大衛希斯"/>
    <n v="118"/>
    <n v="1262"/>
    <n v="5"/>
    <s v="1-3/4"/>
    <s v="1                                                        2                                                        5                                                        "/>
    <s v="0:57.26"/>
    <n v="16"/>
  </r>
  <r>
    <s v="2024/09/25"/>
    <x v="53"/>
    <s v="HV"/>
    <n v="8"/>
    <s v="第三班 "/>
    <n v="1000"/>
    <s v="銅鑼灣讓賽"/>
    <s v="草地 - &quot;C&quot; 賽道"/>
    <s v="12.49"/>
    <s v="34.01"/>
    <s v="56.96"/>
    <m/>
    <m/>
    <m/>
    <n v="6"/>
    <n v="8"/>
    <s v="英雄豪邁"/>
    <s v="G394"/>
    <s v="艾兆禮"/>
    <s v="羅富全"/>
    <n v="125"/>
    <n v="1085"/>
    <n v="7"/>
    <s v="2"/>
    <s v="7                                                        8                                                        6                                                        "/>
    <s v="0:57.28"/>
    <n v="10"/>
  </r>
  <r>
    <s v="2024/09/25"/>
    <x v="53"/>
    <s v="HV"/>
    <n v="8"/>
    <s v="第三班 "/>
    <n v="1000"/>
    <s v="銅鑼灣讓賽"/>
    <s v="草地 - &quot;C&quot; 賽道"/>
    <s v="12.49"/>
    <s v="34.01"/>
    <s v="56.96"/>
    <m/>
    <m/>
    <m/>
    <n v="7"/>
    <n v="9"/>
    <s v="穿甲鷹"/>
    <s v="G093"/>
    <s v="田泰安"/>
    <s v="黎昭昇"/>
    <n v="123"/>
    <n v="1122"/>
    <n v="11"/>
    <s v="2-1/4"/>
    <s v="10                                                        11                                                        7                                                        "/>
    <s v="0:57.34"/>
    <n v="16"/>
  </r>
  <r>
    <s v="2024/09/25"/>
    <x v="53"/>
    <s v="HV"/>
    <n v="8"/>
    <s v="第三班 "/>
    <n v="1000"/>
    <s v="銅鑼灣讓賽"/>
    <s v="草地 - &quot;C&quot; 賽道"/>
    <s v="12.49"/>
    <s v="34.01"/>
    <s v="56.96"/>
    <m/>
    <m/>
    <m/>
    <n v="8"/>
    <n v="3"/>
    <s v="綠色好威"/>
    <s v="J248"/>
    <s v="艾道拿"/>
    <s v="姚本輝"/>
    <n v="128"/>
    <n v="1138"/>
    <n v="6"/>
    <s v="3-1/4"/>
    <s v="3                                                        4                                                        8                                                        "/>
    <s v="0:57.50"/>
    <n v="12"/>
  </r>
  <r>
    <s v="2024/09/25"/>
    <x v="53"/>
    <s v="HV"/>
    <n v="8"/>
    <s v="第三班 "/>
    <n v="1000"/>
    <s v="銅鑼灣讓賽"/>
    <s v="草地 - &quot;C&quot; 賽道"/>
    <s v="12.49"/>
    <s v="34.01"/>
    <s v="56.96"/>
    <m/>
    <m/>
    <m/>
    <n v="9"/>
    <n v="1"/>
    <s v="年少多好"/>
    <s v="J082"/>
    <s v="潘頓"/>
    <s v="廖康銘"/>
    <n v="134"/>
    <n v="1048"/>
    <n v="2"/>
    <s v="4-1/4"/>
    <s v="2                                                        1                                                        9                                                        "/>
    <s v="0:57.65"/>
    <n v="3.6"/>
  </r>
  <r>
    <s v="2024/09/25"/>
    <x v="53"/>
    <s v="HV"/>
    <n v="8"/>
    <s v="第三班 "/>
    <n v="1000"/>
    <s v="銅鑼灣讓賽"/>
    <s v="草地 - &quot;C&quot; 賽道"/>
    <s v="12.49"/>
    <s v="34.01"/>
    <s v="56.96"/>
    <m/>
    <m/>
    <m/>
    <n v="10"/>
    <n v="12"/>
    <s v="胡椒軍曹"/>
    <s v="E432"/>
    <s v="巴度"/>
    <s v="徐雨石"/>
    <n v="120"/>
    <n v="1147"/>
    <n v="1"/>
    <s v="5"/>
    <s v="8                                                        7                                                        10                                                        "/>
    <s v="0:57.76"/>
    <n v="15"/>
  </r>
  <r>
    <s v="2024/09/25"/>
    <x v="53"/>
    <s v="HV"/>
    <n v="8"/>
    <s v="第三班 "/>
    <n v="1000"/>
    <s v="銅鑼灣讓賽"/>
    <s v="草地 - &quot;C&quot; 賽道"/>
    <s v="12.49"/>
    <s v="34.01"/>
    <s v="56.96"/>
    <m/>
    <m/>
    <m/>
    <n v="11"/>
    <n v="10"/>
    <s v="比特星"/>
    <s v="J362"/>
    <s v="潘明輝"/>
    <s v="伍鵬志"/>
    <n v="121"/>
    <n v="1070"/>
    <n v="4"/>
    <s v="5-1/4"/>
    <s v="6                                                        9                                                        11                                                        "/>
    <s v="0:57.81"/>
    <n v="26"/>
  </r>
  <r>
    <s v="2024/09/25"/>
    <x v="53"/>
    <s v="HV"/>
    <n v="8"/>
    <s v="第三班 "/>
    <n v="1000"/>
    <s v="銅鑼灣讓賽"/>
    <s v="草地 - &quot;C&quot; 賽道"/>
    <s v="12.49"/>
    <s v="34.01"/>
    <s v="56.96"/>
    <m/>
    <m/>
    <m/>
    <m/>
    <n v="4"/>
    <s v="縱橫萬里"/>
    <s v="H264"/>
    <s v="布文"/>
    <s v="黎昭昇"/>
    <n v="126"/>
    <m/>
    <m/>
    <s v="---"/>
    <s v="---"/>
    <s v="---"/>
    <m/>
  </r>
  <r>
    <s v="2024/09/28"/>
    <x v="54"/>
    <s v="ST"/>
    <n v="1"/>
    <s v="第五班 "/>
    <n v="1200"/>
    <s v="河背讓賽"/>
    <s v="全天候跑道"/>
    <s v="23.48"/>
    <s v="46.30"/>
    <s v="1:10.10"/>
    <m/>
    <m/>
    <m/>
    <n v="1"/>
    <n v="1"/>
    <s v="日日獎"/>
    <s v="H283"/>
    <s v="湯普新"/>
    <s v="方嘉柏"/>
    <n v="135"/>
    <n v="1170"/>
    <n v="2"/>
    <s v="-"/>
    <s v="4                                                        3                                                        1                                                        "/>
    <s v="1:10.10"/>
    <n v="5"/>
  </r>
  <r>
    <s v="2024/09/28"/>
    <x v="54"/>
    <s v="ST"/>
    <n v="1"/>
    <s v="第五班 "/>
    <n v="1200"/>
    <s v="河背讓賽"/>
    <s v="全天候跑道"/>
    <s v="23.48"/>
    <s v="46.30"/>
    <s v="1:10.10"/>
    <m/>
    <m/>
    <m/>
    <n v="2"/>
    <n v="8"/>
    <s v="星火燎原"/>
    <s v="J150"/>
    <s v="鍾易禮"/>
    <s v="徐雨石"/>
    <n v="125"/>
    <n v="1131"/>
    <n v="9"/>
    <s v="頸位"/>
    <s v="5                                                        5                                                        2                                                        "/>
    <s v="1:10.16"/>
    <n v="11"/>
  </r>
  <r>
    <s v="2024/09/28"/>
    <x v="54"/>
    <s v="ST"/>
    <n v="1"/>
    <s v="第五班 "/>
    <n v="1200"/>
    <s v="河背讓賽"/>
    <s v="全天候跑道"/>
    <s v="23.48"/>
    <s v="46.30"/>
    <s v="1:10.10"/>
    <m/>
    <m/>
    <m/>
    <n v="3"/>
    <n v="5"/>
    <s v="高明力量"/>
    <s v="H353"/>
    <s v="艾道拿"/>
    <s v="葉楚航"/>
    <n v="131"/>
    <n v="1160"/>
    <n v="8"/>
    <s v="1-1/4"/>
    <s v="8                                                        8                                                        3                                                        "/>
    <s v="1:10.32"/>
    <n v="14"/>
  </r>
  <r>
    <s v="2024/09/28"/>
    <x v="54"/>
    <s v="ST"/>
    <n v="1"/>
    <s v="第五班 "/>
    <n v="1200"/>
    <s v="河背讓賽"/>
    <s v="全天候跑道"/>
    <s v="23.48"/>
    <s v="46.30"/>
    <s v="1:10.10"/>
    <m/>
    <m/>
    <m/>
    <n v="4"/>
    <n v="9"/>
    <s v="帝豪歡星"/>
    <s v="H248"/>
    <s v="楊明綸"/>
    <s v="鄭俊偉"/>
    <n v="117"/>
    <n v="1070"/>
    <n v="7"/>
    <s v="1-1/4"/>
    <s v="2                                                        2                                                        4                                                        "/>
    <s v="1:10.32"/>
    <n v="5.8"/>
  </r>
  <r>
    <s v="2024/09/28"/>
    <x v="54"/>
    <s v="ST"/>
    <n v="1"/>
    <s v="第五班 "/>
    <n v="1200"/>
    <s v="河背讓賽"/>
    <s v="全天候跑道"/>
    <s v="23.48"/>
    <s v="46.30"/>
    <s v="1:10.10"/>
    <m/>
    <m/>
    <m/>
    <n v="5"/>
    <n v="7"/>
    <s v="最多歡笑"/>
    <s v="G251"/>
    <s v="蔡明紹"/>
    <s v="巫偉傑"/>
    <n v="129"/>
    <n v="1082"/>
    <n v="3"/>
    <s v="1-3/4"/>
    <s v="9                                                        9                                                        5                                                        "/>
    <s v="1:10.38"/>
    <n v="4.7"/>
  </r>
  <r>
    <s v="2024/09/28"/>
    <x v="54"/>
    <s v="ST"/>
    <n v="1"/>
    <s v="第五班 "/>
    <n v="1200"/>
    <s v="河背讓賽"/>
    <s v="全天候跑道"/>
    <s v="23.48"/>
    <s v="46.30"/>
    <s v="1:10.10"/>
    <m/>
    <m/>
    <m/>
    <n v="6"/>
    <n v="4"/>
    <s v="閃耀威龍"/>
    <s v="G427"/>
    <s v="梁家俊"/>
    <s v="文家良"/>
    <n v="134"/>
    <n v="1069"/>
    <n v="1"/>
    <s v="2-1/2"/>
    <s v="3                                                        4                                                        6                                                        "/>
    <s v="1:10.49"/>
    <n v="9.1"/>
  </r>
  <r>
    <s v="2024/09/28"/>
    <x v="54"/>
    <s v="ST"/>
    <n v="1"/>
    <s v="第五班 "/>
    <n v="1200"/>
    <s v="河背讓賽"/>
    <s v="全天候跑道"/>
    <s v="23.48"/>
    <s v="46.30"/>
    <s v="1:10.10"/>
    <m/>
    <m/>
    <m/>
    <n v="7"/>
    <n v="6"/>
    <s v="鑽飾翱翔"/>
    <s v="G201"/>
    <s v="黃智弘"/>
    <s v="姚本輝"/>
    <n v="123"/>
    <n v="1202"/>
    <n v="6"/>
    <s v="2-1/2"/>
    <s v="1                                                        1                                                        7                                                        "/>
    <s v="1:10.49"/>
    <n v="5.3"/>
  </r>
  <r>
    <s v="2024/09/28"/>
    <x v="54"/>
    <s v="ST"/>
    <n v="1"/>
    <s v="第五班 "/>
    <n v="1200"/>
    <s v="河背讓賽"/>
    <s v="全天候跑道"/>
    <s v="23.48"/>
    <s v="46.30"/>
    <s v="1:10.10"/>
    <m/>
    <m/>
    <m/>
    <n v="8"/>
    <n v="3"/>
    <s v="醒目勇駒"/>
    <s v="B456"/>
    <s v="潘頓"/>
    <s v="蘇偉賢"/>
    <n v="134"/>
    <n v="1136"/>
    <n v="4"/>
    <s v="5-3/4"/>
    <s v="7                                                        6                                                        8                                                        "/>
    <s v="1:11.01"/>
    <n v="7"/>
  </r>
  <r>
    <s v="2024/09/28"/>
    <x v="54"/>
    <s v="ST"/>
    <n v="1"/>
    <s v="第五班 "/>
    <n v="1200"/>
    <s v="河背讓賽"/>
    <s v="全天候跑道"/>
    <s v="23.48"/>
    <s v="46.30"/>
    <s v="1:10.10"/>
    <m/>
    <m/>
    <m/>
    <n v="9"/>
    <n v="2"/>
    <s v="綫路通明"/>
    <s v="H479"/>
    <s v="賀銘年"/>
    <s v="容天鵬"/>
    <n v="134"/>
    <n v="1271"/>
    <n v="5"/>
    <s v="9"/>
    <s v="6                                                        7                                                        9                                                        "/>
    <s v="1:11.54"/>
    <n v="33"/>
  </r>
  <r>
    <s v="2024/09/28"/>
    <x v="55"/>
    <s v="ST"/>
    <n v="2"/>
    <s v="第五班 "/>
    <n v="1600"/>
    <s v="海壩讓賽"/>
    <s v="草地 - &quot;C&quot; 賽道"/>
    <s v="25.18"/>
    <s v="48.64"/>
    <s v="1:12.48"/>
    <s v="1:35.55"/>
    <m/>
    <m/>
    <n v="1"/>
    <n v="8"/>
    <s v="領航傳祺"/>
    <s v="G126"/>
    <s v="潘明輝"/>
    <s v="鄭俊偉"/>
    <n v="124"/>
    <n v="1157"/>
    <n v="2"/>
    <s v="-"/>
    <s v="4                                                        5                                                        3                                                        1                                                        "/>
    <s v="1:35.55"/>
    <n v="5.8"/>
  </r>
  <r>
    <s v="2024/09/28"/>
    <x v="55"/>
    <s v="ST"/>
    <n v="2"/>
    <s v="第五班 "/>
    <n v="1600"/>
    <s v="海壩讓賽"/>
    <s v="草地 - &quot;C&quot; 賽道"/>
    <s v="25.18"/>
    <s v="48.64"/>
    <s v="1:12.48"/>
    <s v="1:35.55"/>
    <m/>
    <m/>
    <n v="2"/>
    <n v="6"/>
    <s v="喜報圍家"/>
    <s v="G437"/>
    <s v="潘頓"/>
    <s v="賀賢"/>
    <n v="127"/>
    <n v="1147"/>
    <n v="8"/>
    <s v="1-1/4"/>
    <s v="3                                                        2                                                        2                                                        2                                                        "/>
    <s v="1:35.74"/>
    <n v="1.9"/>
  </r>
  <r>
    <s v="2024/09/28"/>
    <x v="55"/>
    <s v="ST"/>
    <n v="2"/>
    <s v="第五班 "/>
    <n v="1600"/>
    <s v="海壩讓賽"/>
    <s v="草地 - &quot;C&quot; 賽道"/>
    <s v="25.18"/>
    <s v="48.64"/>
    <s v="1:12.48"/>
    <s v="1:35.55"/>
    <m/>
    <m/>
    <n v="3"/>
    <n v="7"/>
    <s v="高氣派"/>
    <s v="H315"/>
    <s v="鍾易禮"/>
    <s v="徐雨石"/>
    <n v="124"/>
    <n v="1025"/>
    <n v="3"/>
    <s v="2-1/2"/>
    <s v="1                                                        1                                                        1                                                        3                                                        "/>
    <s v="1:35.95"/>
    <n v="8.6999999999999993"/>
  </r>
  <r>
    <s v="2024/09/28"/>
    <x v="55"/>
    <s v="ST"/>
    <n v="2"/>
    <s v="第五班 "/>
    <n v="1600"/>
    <s v="海壩讓賽"/>
    <s v="草地 - &quot;C&quot; 賽道"/>
    <s v="25.18"/>
    <s v="48.64"/>
    <s v="1:12.48"/>
    <s v="1:35.55"/>
    <m/>
    <m/>
    <n v="4"/>
    <n v="3"/>
    <s v="聰明導彈"/>
    <s v="C037"/>
    <s v="巴度"/>
    <s v="方嘉柏"/>
    <n v="131"/>
    <n v="1120"/>
    <n v="7"/>
    <s v="4"/>
    <s v="8                                                        8                                                        8                                                        4                                                        "/>
    <s v="1:36.17"/>
    <n v="6.2"/>
  </r>
  <r>
    <s v="2024/09/28"/>
    <x v="55"/>
    <s v="ST"/>
    <n v="2"/>
    <s v="第五班 "/>
    <n v="1600"/>
    <s v="海壩讓賽"/>
    <s v="草地 - &quot;C&quot; 賽道"/>
    <s v="25.18"/>
    <s v="48.64"/>
    <s v="1:12.48"/>
    <s v="1:35.55"/>
    <m/>
    <m/>
    <n v="5"/>
    <n v="4"/>
    <s v="勇冠皇子"/>
    <s v="H268"/>
    <s v="湯普新"/>
    <s v="黎昭昇"/>
    <n v="131"/>
    <n v="1171"/>
    <n v="4"/>
    <s v="4-1/4"/>
    <s v="5                                                        6                                                        7                                                        5                                                        "/>
    <s v="1:36.22"/>
    <n v="32"/>
  </r>
  <r>
    <s v="2024/09/28"/>
    <x v="55"/>
    <s v="ST"/>
    <n v="2"/>
    <s v="第五班 "/>
    <n v="1600"/>
    <s v="海壩讓賽"/>
    <s v="草地 - &quot;C&quot; 賽道"/>
    <s v="25.18"/>
    <s v="48.64"/>
    <s v="1:12.48"/>
    <s v="1:35.55"/>
    <m/>
    <m/>
    <n v="6"/>
    <n v="2"/>
    <s v="樂捉鳥"/>
    <s v="G470"/>
    <s v="黃寶妮"/>
    <s v="沈集成"/>
    <n v="125"/>
    <n v="1231"/>
    <n v="1"/>
    <s v="7-1/4"/>
    <s v="2                                                        3                                                        5                                                        6                                                        "/>
    <s v="1:36.71"/>
    <n v="15"/>
  </r>
  <r>
    <s v="2024/09/28"/>
    <x v="55"/>
    <s v="ST"/>
    <n v="2"/>
    <s v="第五班 "/>
    <n v="1600"/>
    <s v="海壩讓賽"/>
    <s v="草地 - &quot;C&quot; 賽道"/>
    <s v="25.18"/>
    <s v="48.64"/>
    <s v="1:12.48"/>
    <s v="1:35.55"/>
    <m/>
    <m/>
    <n v="7"/>
    <n v="9"/>
    <s v="開心漢子"/>
    <s v="H101"/>
    <s v="蔡明紹"/>
    <s v="文家良"/>
    <n v="117"/>
    <n v="1210"/>
    <n v="6"/>
    <s v="8-3/4"/>
    <s v="7                                                        7                                                        6                                                        7                                                        "/>
    <s v="1:36.93"/>
    <n v="7.6"/>
  </r>
  <r>
    <s v="2024/09/28"/>
    <x v="55"/>
    <s v="ST"/>
    <n v="2"/>
    <s v="第五班 "/>
    <n v="1600"/>
    <s v="海壩讓賽"/>
    <s v="草地 - &quot;C&quot; 賽道"/>
    <s v="25.18"/>
    <s v="48.64"/>
    <s v="1:12.48"/>
    <s v="1:35.55"/>
    <m/>
    <m/>
    <n v="8"/>
    <n v="1"/>
    <s v="電玩勇士"/>
    <s v="J178"/>
    <s v="霍宏聲"/>
    <s v="韋達"/>
    <n v="135"/>
    <n v="1024"/>
    <n v="5"/>
    <s v="10"/>
    <s v="6                                                        4                                                        4                                                        8                                                        "/>
    <s v="1:37.14"/>
    <n v="35"/>
  </r>
  <r>
    <s v="2024/09/28"/>
    <x v="55"/>
    <s v="ST"/>
    <n v="2"/>
    <s v="第五班 "/>
    <n v="1600"/>
    <s v="海壩讓賽"/>
    <s v="草地 - &quot;C&quot; 賽道"/>
    <s v="25.18"/>
    <s v="48.64"/>
    <s v="1:12.48"/>
    <s v="1:35.55"/>
    <m/>
    <m/>
    <m/>
    <n v="5"/>
    <s v="極速之子"/>
    <s v="H332"/>
    <s v="班德禮"/>
    <s v="姚本輝"/>
    <n v="128"/>
    <m/>
    <m/>
    <s v="---"/>
    <s v="---"/>
    <s v="---"/>
    <m/>
  </r>
  <r>
    <s v="2024/09/28"/>
    <x v="56"/>
    <s v="ST"/>
    <n v="3"/>
    <s v="第四班 "/>
    <n v="1200"/>
    <s v="沙咀讓賽"/>
    <s v="草地 - &quot;C&quot; 賽道"/>
    <s v="24.21"/>
    <s v="47.69"/>
    <s v="1:09.87"/>
    <m/>
    <m/>
    <m/>
    <n v="1"/>
    <n v="5"/>
    <s v="非凡達"/>
    <s v="H364"/>
    <s v="陳嘉熙"/>
    <s v="沈集成"/>
    <n v="124"/>
    <n v="1100"/>
    <n v="7"/>
    <s v="-"/>
    <s v="1                                                        1                                                        1                                                        "/>
    <s v="1:09.87"/>
    <n v="2.1"/>
  </r>
  <r>
    <s v="2024/09/28"/>
    <x v="56"/>
    <s v="ST"/>
    <n v="3"/>
    <s v="第四班 "/>
    <n v="1200"/>
    <s v="沙咀讓賽"/>
    <s v="草地 - &quot;C&quot; 賽道"/>
    <s v="24.21"/>
    <s v="47.69"/>
    <s v="1:09.87"/>
    <m/>
    <m/>
    <m/>
    <n v="2"/>
    <n v="7"/>
    <s v="怡昌奇兵"/>
    <s v="J176"/>
    <s v="何澤堯"/>
    <s v="黎昭昇"/>
    <n v="126"/>
    <n v="1149"/>
    <n v="8"/>
    <s v="1-1/2"/>
    <s v="9                                                        8                                                        2                                                        "/>
    <s v="1:10.11"/>
    <n v="5.9"/>
  </r>
  <r>
    <s v="2024/09/28"/>
    <x v="56"/>
    <s v="ST"/>
    <n v="3"/>
    <s v="第四班 "/>
    <n v="1200"/>
    <s v="沙咀讓賽"/>
    <s v="草地 - &quot;C&quot; 賽道"/>
    <s v="24.21"/>
    <s v="47.69"/>
    <s v="1:09.87"/>
    <m/>
    <m/>
    <m/>
    <n v="3"/>
    <n v="8"/>
    <s v="鋒王"/>
    <s v="J101"/>
    <s v="巫顯東"/>
    <s v="鄭俊偉"/>
    <n v="121"/>
    <n v="1137"/>
    <n v="1"/>
    <s v="4-1/4"/>
    <s v="3                                                        5                                                        3                                                        "/>
    <s v="1:10.54"/>
    <n v="79"/>
  </r>
  <r>
    <s v="2024/09/28"/>
    <x v="56"/>
    <s v="ST"/>
    <n v="3"/>
    <s v="第四班 "/>
    <n v="1200"/>
    <s v="沙咀讓賽"/>
    <s v="草地 - &quot;C&quot; 賽道"/>
    <s v="24.21"/>
    <s v="47.69"/>
    <s v="1:09.87"/>
    <m/>
    <m/>
    <m/>
    <n v="4"/>
    <n v="10"/>
    <s v="全城帶勝"/>
    <s v="H200"/>
    <s v="蔡明紹"/>
    <s v="巫偉傑"/>
    <n v="119"/>
    <n v="1191"/>
    <n v="9"/>
    <s v="4-1/4"/>
    <s v="10                                                        10                                                        4                                                        "/>
    <s v="1:10.55"/>
    <n v="20"/>
  </r>
  <r>
    <s v="2024/09/28"/>
    <x v="56"/>
    <s v="ST"/>
    <n v="3"/>
    <s v="第四班 "/>
    <n v="1200"/>
    <s v="沙咀讓賽"/>
    <s v="草地 - &quot;C&quot; 賽道"/>
    <s v="24.21"/>
    <s v="47.69"/>
    <s v="1:09.87"/>
    <m/>
    <m/>
    <m/>
    <n v="5"/>
    <n v="6"/>
    <s v="一石二鳥"/>
    <s v="J374"/>
    <s v="梁家俊"/>
    <s v="容天鵬"/>
    <n v="127"/>
    <n v="1181"/>
    <n v="10"/>
    <s v="4-3/4"/>
    <s v="2                                                        2                                                        5                                                        "/>
    <s v="1:10.64"/>
    <n v="40"/>
  </r>
  <r>
    <s v="2024/09/28"/>
    <x v="56"/>
    <s v="ST"/>
    <n v="3"/>
    <s v="第四班 "/>
    <n v="1200"/>
    <s v="沙咀讓賽"/>
    <s v="草地 - &quot;C&quot; 賽道"/>
    <s v="24.21"/>
    <s v="47.69"/>
    <s v="1:09.87"/>
    <m/>
    <m/>
    <m/>
    <n v="6"/>
    <n v="2"/>
    <s v="多彩多姿"/>
    <s v="J312"/>
    <s v="楊明綸"/>
    <s v="蘇偉賢"/>
    <n v="132"/>
    <n v="1154"/>
    <n v="2"/>
    <s v="4-3/4"/>
    <s v="4                                                        3                                                        6                                                        "/>
    <s v="1:10.65"/>
    <n v="3.4"/>
  </r>
  <r>
    <s v="2024/09/28"/>
    <x v="56"/>
    <s v="ST"/>
    <n v="3"/>
    <s v="第四班 "/>
    <n v="1200"/>
    <s v="沙咀讓賽"/>
    <s v="草地 - &quot;C&quot; 賽道"/>
    <s v="24.21"/>
    <s v="47.69"/>
    <s v="1:09.87"/>
    <m/>
    <m/>
    <m/>
    <n v="7"/>
    <n v="3"/>
    <s v="八正道"/>
    <s v="J149"/>
    <s v="巴度"/>
    <s v="蔡約翰"/>
    <n v="131"/>
    <n v="1072"/>
    <n v="3"/>
    <s v="5-1/4"/>
    <s v="5                                                        4                                                        7                                                        "/>
    <s v="1:10.73"/>
    <n v="10"/>
  </r>
  <r>
    <s v="2024/09/28"/>
    <x v="56"/>
    <s v="ST"/>
    <n v="3"/>
    <s v="第四班 "/>
    <n v="1200"/>
    <s v="沙咀讓賽"/>
    <s v="草地 - &quot;C&quot; 賽道"/>
    <s v="24.21"/>
    <s v="47.69"/>
    <s v="1:09.87"/>
    <m/>
    <m/>
    <m/>
    <n v="8"/>
    <n v="1"/>
    <s v="銀亮濠俠"/>
    <s v="J532"/>
    <s v="潘明輝"/>
    <s v="葉楚航"/>
    <n v="133"/>
    <n v="1036"/>
    <n v="5"/>
    <s v="6"/>
    <s v="8                                                        9                                                        8                                                        "/>
    <s v="1:10.84"/>
    <n v="35"/>
  </r>
  <r>
    <s v="2024/09/28"/>
    <x v="56"/>
    <s v="ST"/>
    <n v="3"/>
    <s v="第四班 "/>
    <n v="1200"/>
    <s v="沙咀讓賽"/>
    <s v="草地 - &quot;C&quot; 賽道"/>
    <s v="24.21"/>
    <s v="47.69"/>
    <s v="1:09.87"/>
    <m/>
    <m/>
    <m/>
    <n v="9"/>
    <n v="9"/>
    <s v="三代同心"/>
    <s v="H065"/>
    <s v="艾道拿"/>
    <s v="告東尼"/>
    <n v="123"/>
    <n v="1131"/>
    <n v="4"/>
    <s v="6-1/4"/>
    <s v="7                                                        7                                                        9                                                        "/>
    <s v="1:10.88"/>
    <n v="20"/>
  </r>
  <r>
    <s v="2024/09/28"/>
    <x v="56"/>
    <s v="ST"/>
    <n v="3"/>
    <s v="第四班 "/>
    <n v="1200"/>
    <s v="沙咀讓賽"/>
    <s v="草地 - &quot;C&quot; 賽道"/>
    <s v="24.21"/>
    <s v="47.69"/>
    <s v="1:09.87"/>
    <m/>
    <m/>
    <m/>
    <n v="10"/>
    <n v="4"/>
    <s v="承夆冠駒"/>
    <s v="H318"/>
    <s v="黃智弘"/>
    <s v="徐雨石"/>
    <n v="122"/>
    <n v="958"/>
    <n v="6"/>
    <s v="7-3/4"/>
    <s v="6                                                        6                                                        10                                                        "/>
    <s v="1:11.11"/>
    <n v="96"/>
  </r>
  <r>
    <s v="2024/09/28"/>
    <x v="57"/>
    <s v="ST"/>
    <n v="4"/>
    <s v="第四班 "/>
    <n v="1200"/>
    <s v="大河讓賽"/>
    <s v="全天候跑道"/>
    <s v="23.67"/>
    <s v="46.02"/>
    <s v="1:09.22"/>
    <m/>
    <m/>
    <m/>
    <n v="1"/>
    <n v="11"/>
    <s v="良駒好友"/>
    <s v="H454"/>
    <s v="黃寶妮"/>
    <s v="文家良"/>
    <n v="109"/>
    <n v="1181"/>
    <n v="4"/>
    <s v="-"/>
    <s v="2                                                        1                                                        1                                                        "/>
    <s v="1:09.22"/>
    <n v="11"/>
  </r>
  <r>
    <s v="2024/09/28"/>
    <x v="57"/>
    <s v="ST"/>
    <n v="4"/>
    <s v="第四班 "/>
    <n v="1200"/>
    <s v="大河讓賽"/>
    <s v="全天候跑道"/>
    <s v="23.67"/>
    <s v="46.02"/>
    <s v="1:09.22"/>
    <m/>
    <m/>
    <m/>
    <n v="2"/>
    <n v="1"/>
    <s v="酷霸王"/>
    <s v="H460"/>
    <s v="艾道拿"/>
    <s v="姚本輝"/>
    <n v="135"/>
    <n v="1158"/>
    <n v="12"/>
    <s v="1"/>
    <s v="9                                                        8                                                        2                                                        "/>
    <s v="1:09.38"/>
    <n v="9.9"/>
  </r>
  <r>
    <s v="2024/09/28"/>
    <x v="57"/>
    <s v="ST"/>
    <n v="4"/>
    <s v="第四班 "/>
    <n v="1200"/>
    <s v="大河讓賽"/>
    <s v="全天候跑道"/>
    <s v="23.67"/>
    <s v="46.02"/>
    <s v="1:09.22"/>
    <m/>
    <m/>
    <m/>
    <n v="3"/>
    <n v="10"/>
    <s v="宇宙動力"/>
    <s v="H156"/>
    <s v="鍾易禮"/>
    <s v="鄭俊偉"/>
    <n v="116"/>
    <n v="1167"/>
    <n v="6"/>
    <s v="1-3/4"/>
    <s v="3                                                        5                                                        3                                                        "/>
    <s v="1:09.48"/>
    <n v="9"/>
  </r>
  <r>
    <s v="2024/09/28"/>
    <x v="57"/>
    <s v="ST"/>
    <n v="4"/>
    <s v="第四班 "/>
    <n v="1200"/>
    <s v="大河讓賽"/>
    <s v="全天候跑道"/>
    <s v="23.67"/>
    <s v="46.02"/>
    <s v="1:09.22"/>
    <m/>
    <m/>
    <m/>
    <n v="4"/>
    <n v="3"/>
    <s v="寶麗生輝"/>
    <s v="E323"/>
    <s v="潘頓"/>
    <s v="大衛希斯"/>
    <n v="131"/>
    <n v="1049"/>
    <n v="1"/>
    <s v="2"/>
    <s v="4                                                        4                                                        4                                                        "/>
    <s v="1:09.53"/>
    <n v="4.0999999999999996"/>
  </r>
  <r>
    <s v="2024/09/28"/>
    <x v="57"/>
    <s v="ST"/>
    <n v="4"/>
    <s v="第四班 "/>
    <n v="1200"/>
    <s v="大河讓賽"/>
    <s v="全天候跑道"/>
    <s v="23.67"/>
    <s v="46.02"/>
    <s v="1:09.22"/>
    <m/>
    <m/>
    <m/>
    <n v="5"/>
    <n v="4"/>
    <s v="澳華威威"/>
    <s v="E144"/>
    <s v="巴度"/>
    <s v="賀賢"/>
    <n v="126"/>
    <n v="1016"/>
    <n v="11"/>
    <s v="2-1/4"/>
    <s v="12                                                        11                                                        5                                                        "/>
    <s v="1:09.59"/>
    <n v="11"/>
  </r>
  <r>
    <s v="2024/09/28"/>
    <x v="57"/>
    <s v="ST"/>
    <n v="4"/>
    <s v="第四班 "/>
    <n v="1200"/>
    <s v="大河讓賽"/>
    <s v="全天候跑道"/>
    <s v="23.67"/>
    <s v="46.02"/>
    <s v="1:09.22"/>
    <m/>
    <m/>
    <m/>
    <n v="6"/>
    <n v="2"/>
    <s v="有派頭"/>
    <s v="J093"/>
    <s v="潘明輝"/>
    <s v="沈集成"/>
    <n v="132"/>
    <n v="1178"/>
    <n v="7"/>
    <s v="4"/>
    <s v="11                                                        10                                                        6                                                        "/>
    <s v="1:09.87"/>
    <n v="15"/>
  </r>
  <r>
    <s v="2024/09/28"/>
    <x v="57"/>
    <s v="ST"/>
    <n v="4"/>
    <s v="第四班 "/>
    <n v="1200"/>
    <s v="大河讓賽"/>
    <s v="全天候跑道"/>
    <s v="23.67"/>
    <s v="46.02"/>
    <s v="1:09.22"/>
    <m/>
    <m/>
    <m/>
    <n v="7"/>
    <n v="6"/>
    <s v="機械騎士"/>
    <s v="H464"/>
    <s v="何澤堯"/>
    <s v="伍鵬志"/>
    <n v="125"/>
    <n v="1079"/>
    <n v="2"/>
    <s v="4-1/4"/>
    <s v="5                                                        3                                                        7                                                        "/>
    <s v="1:09.89"/>
    <n v="6.7"/>
  </r>
  <r>
    <s v="2024/09/28"/>
    <x v="57"/>
    <s v="ST"/>
    <n v="4"/>
    <s v="第四班 "/>
    <n v="1200"/>
    <s v="大河讓賽"/>
    <s v="全天候跑道"/>
    <s v="23.67"/>
    <s v="46.02"/>
    <s v="1:09.22"/>
    <m/>
    <m/>
    <m/>
    <n v="8"/>
    <n v="5"/>
    <s v="瑤瑤日上"/>
    <s v="J423"/>
    <s v="希威森"/>
    <s v="容天鵬"/>
    <n v="126"/>
    <n v="1163"/>
    <n v="5"/>
    <s v="5"/>
    <s v="8                                                        6                                                        8                                                        "/>
    <s v="1:10.04"/>
    <n v="22"/>
  </r>
  <r>
    <s v="2024/09/28"/>
    <x v="57"/>
    <s v="ST"/>
    <n v="4"/>
    <s v="第四班 "/>
    <n v="1200"/>
    <s v="大河讓賽"/>
    <s v="全天候跑道"/>
    <s v="23.67"/>
    <s v="46.02"/>
    <s v="1:09.22"/>
    <m/>
    <m/>
    <m/>
    <n v="9"/>
    <n v="9"/>
    <s v="中華威威"/>
    <s v="D075"/>
    <s v="黃智弘"/>
    <s v="徐雨石"/>
    <n v="116"/>
    <n v="1249"/>
    <n v="3"/>
    <s v="5-3/4"/>
    <s v="1                                                        2                                                        9                                                        "/>
    <s v="1:10.15"/>
    <n v="15"/>
  </r>
  <r>
    <s v="2024/09/28"/>
    <x v="57"/>
    <s v="ST"/>
    <n v="4"/>
    <s v="第四班 "/>
    <n v="1200"/>
    <s v="大河讓賽"/>
    <s v="全天候跑道"/>
    <s v="23.67"/>
    <s v="46.02"/>
    <s v="1:09.22"/>
    <m/>
    <m/>
    <m/>
    <n v="10"/>
    <n v="12"/>
    <s v="快馬加鞭"/>
    <s v="H144"/>
    <s v="蔡明紹"/>
    <s v="巫偉傑"/>
    <n v="118"/>
    <n v="1134"/>
    <n v="10"/>
    <s v="6"/>
    <s v="7                                                        9                                                        10                                                        "/>
    <s v="1:10.19"/>
    <n v="5.7"/>
  </r>
  <r>
    <s v="2024/09/28"/>
    <x v="57"/>
    <s v="ST"/>
    <n v="4"/>
    <s v="第四班 "/>
    <n v="1200"/>
    <s v="大河讓賽"/>
    <s v="全天候跑道"/>
    <s v="23.67"/>
    <s v="46.02"/>
    <s v="1:09.22"/>
    <m/>
    <m/>
    <m/>
    <n v="11"/>
    <n v="7"/>
    <s v="九秒九"/>
    <s v="E495"/>
    <s v="霍宏聲"/>
    <s v="方嘉柏"/>
    <n v="124"/>
    <n v="1184"/>
    <n v="9"/>
    <s v="8-1/2"/>
    <s v="6                                                        7                                                        11                                                        "/>
    <s v="1:10.58"/>
    <n v="38"/>
  </r>
  <r>
    <s v="2024/09/28"/>
    <x v="57"/>
    <s v="ST"/>
    <n v="4"/>
    <s v="第四班 "/>
    <n v="1200"/>
    <s v="大河讓賽"/>
    <s v="全天候跑道"/>
    <s v="23.67"/>
    <s v="46.02"/>
    <s v="1:09.22"/>
    <m/>
    <m/>
    <m/>
    <n v="12"/>
    <n v="8"/>
    <s v="龍騰飛翔"/>
    <s v="E360"/>
    <s v="艾兆禮"/>
    <s v="葉楚航"/>
    <n v="123"/>
    <n v="1232"/>
    <n v="8"/>
    <s v="24"/>
    <s v="10                                                        12                                                        12                                                        "/>
    <s v="1:13.08"/>
    <n v="17"/>
  </r>
  <r>
    <s v="2024/09/28"/>
    <x v="58"/>
    <s v="ST"/>
    <n v="5"/>
    <s v="第四班 "/>
    <n v="1400"/>
    <s v="德華讓賽"/>
    <s v="草地 - &quot;C&quot; 賽道"/>
    <s v="13.56"/>
    <s v="35.43"/>
    <s v="58.89"/>
    <s v="1:21.81"/>
    <m/>
    <m/>
    <n v="1"/>
    <n v="2"/>
    <s v="堅闖"/>
    <s v="J015"/>
    <s v="潘頓"/>
    <s v="伍鵬志"/>
    <n v="134"/>
    <n v="1082"/>
    <n v="5"/>
    <s v="-"/>
    <s v="5                                                        8                                                        7                                                        1                                                        "/>
    <s v="1:21.81"/>
    <n v="2.6"/>
  </r>
  <r>
    <s v="2024/09/28"/>
    <x v="58"/>
    <s v="ST"/>
    <n v="5"/>
    <s v="第四班 "/>
    <n v="1400"/>
    <s v="德華讓賽"/>
    <s v="草地 - &quot;C&quot; 賽道"/>
    <s v="13.56"/>
    <s v="35.43"/>
    <s v="58.89"/>
    <s v="1:21.81"/>
    <m/>
    <m/>
    <n v="2"/>
    <n v="12"/>
    <s v="綠族威"/>
    <s v="H306"/>
    <s v="潘明輝"/>
    <s v="姚本輝"/>
    <n v="116"/>
    <n v="1203"/>
    <n v="9"/>
    <s v="1"/>
    <s v="1                                                        1                                                        1                                                        2                                                        "/>
    <s v="1:21.96"/>
    <n v="5.0999999999999996"/>
  </r>
  <r>
    <s v="2024/09/28"/>
    <x v="58"/>
    <s v="ST"/>
    <n v="5"/>
    <s v="第四班 "/>
    <n v="1400"/>
    <s v="德華讓賽"/>
    <s v="草地 - &quot;C&quot; 賽道"/>
    <s v="13.56"/>
    <s v="35.43"/>
    <s v="58.89"/>
    <s v="1:21.81"/>
    <m/>
    <m/>
    <n v="3"/>
    <n v="7"/>
    <s v="勁先生"/>
    <s v="J239"/>
    <s v="班德禮"/>
    <s v="賀賢"/>
    <n v="128"/>
    <n v="1131"/>
    <n v="10"/>
    <s v="1-1/4"/>
    <s v="9                                                        9                                                        9                                                        3                                                        "/>
    <s v="1:21.99"/>
    <n v="5.5"/>
  </r>
  <r>
    <s v="2024/09/28"/>
    <x v="58"/>
    <s v="ST"/>
    <n v="5"/>
    <s v="第四班 "/>
    <n v="1400"/>
    <s v="德華讓賽"/>
    <s v="草地 - &quot;C&quot; 賽道"/>
    <s v="13.56"/>
    <s v="35.43"/>
    <s v="58.89"/>
    <s v="1:21.81"/>
    <m/>
    <m/>
    <n v="4"/>
    <n v="10"/>
    <s v="獵狐者勁"/>
    <s v="J044"/>
    <s v="楊明綸"/>
    <s v="呂健威"/>
    <n v="123"/>
    <n v="1058"/>
    <n v="3"/>
    <s v="2-1/4"/>
    <s v="3                                                        3                                                        4                                                        4                                                        "/>
    <s v="1:22.18"/>
    <n v="82"/>
  </r>
  <r>
    <s v="2024/09/28"/>
    <x v="58"/>
    <s v="ST"/>
    <n v="5"/>
    <s v="第四班 "/>
    <n v="1400"/>
    <s v="德華讓賽"/>
    <s v="草地 - &quot;C&quot; 賽道"/>
    <s v="13.56"/>
    <s v="35.43"/>
    <s v="58.89"/>
    <s v="1:21.81"/>
    <m/>
    <m/>
    <n v="5"/>
    <n v="11"/>
    <s v="先到先得"/>
    <s v="J098"/>
    <s v="巴度"/>
    <s v="蔡約翰"/>
    <n v="120"/>
    <n v="1161"/>
    <n v="8"/>
    <s v="3-1/2"/>
    <s v="11                                                        11                                                        10                                                        5                                                        "/>
    <s v="1:22.38"/>
    <n v="10"/>
  </r>
  <r>
    <s v="2024/09/28"/>
    <x v="58"/>
    <s v="ST"/>
    <n v="5"/>
    <s v="第四班 "/>
    <n v="1400"/>
    <s v="德華讓賽"/>
    <s v="草地 - &quot;C&quot; 賽道"/>
    <s v="13.56"/>
    <s v="35.43"/>
    <s v="58.89"/>
    <s v="1:21.81"/>
    <m/>
    <m/>
    <n v="6"/>
    <n v="6"/>
    <s v="加州星皓"/>
    <s v="J132"/>
    <s v="鍾易禮"/>
    <s v="巫偉傑"/>
    <n v="126"/>
    <n v="1114"/>
    <n v="11"/>
    <s v="4-1/4"/>
    <s v="12                                                        12                                                        12                                                        6                                                        "/>
    <s v="1:22.49"/>
    <n v="44"/>
  </r>
  <r>
    <s v="2024/09/28"/>
    <x v="58"/>
    <s v="ST"/>
    <n v="5"/>
    <s v="第四班 "/>
    <n v="1400"/>
    <s v="德華讓賽"/>
    <s v="草地 - &quot;C&quot; 賽道"/>
    <s v="13.56"/>
    <s v="35.43"/>
    <s v="58.89"/>
    <s v="1:21.81"/>
    <m/>
    <m/>
    <n v="7"/>
    <n v="9"/>
    <s v="機緣醉夢"/>
    <s v="J054"/>
    <s v="湯普新"/>
    <s v="鄭俊偉"/>
    <n v="124"/>
    <n v="1114"/>
    <n v="1"/>
    <s v="4-1/2"/>
    <s v="7                                                        6                                                        8                                                        7                                                        "/>
    <s v="1:22.53"/>
    <n v="8"/>
  </r>
  <r>
    <s v="2024/09/28"/>
    <x v="58"/>
    <s v="ST"/>
    <n v="5"/>
    <s v="第四班 "/>
    <n v="1400"/>
    <s v="德華讓賽"/>
    <s v="草地 - &quot;C&quot; 賽道"/>
    <s v="13.56"/>
    <s v="35.43"/>
    <s v="58.89"/>
    <s v="1:21.81"/>
    <m/>
    <m/>
    <n v="8"/>
    <n v="1"/>
    <s v="彩虹千里"/>
    <s v="H124"/>
    <s v="梁家俊"/>
    <s v="大衛希斯"/>
    <n v="135"/>
    <n v="1022"/>
    <n v="7"/>
    <s v="6-1/4"/>
    <s v="4                                                        4                                                        3                                                        8                                                        "/>
    <s v="1:22.81"/>
    <n v="33"/>
  </r>
  <r>
    <s v="2024/09/28"/>
    <x v="58"/>
    <s v="ST"/>
    <n v="5"/>
    <s v="第四班 "/>
    <n v="1400"/>
    <s v="德華讓賽"/>
    <s v="草地 - &quot;C&quot; 賽道"/>
    <s v="13.56"/>
    <s v="35.43"/>
    <s v="58.89"/>
    <s v="1:21.81"/>
    <m/>
    <m/>
    <n v="9"/>
    <n v="8"/>
    <s v="知道長勝"/>
    <s v="H366"/>
    <s v="何澤堯"/>
    <s v="沈集成"/>
    <n v="126"/>
    <n v="1119"/>
    <n v="4"/>
    <s v="6-1/2"/>
    <s v="2                                                        2                                                        2                                                        9                                                        "/>
    <s v="1:22.85"/>
    <n v="10"/>
  </r>
  <r>
    <s v="2024/09/28"/>
    <x v="58"/>
    <s v="ST"/>
    <n v="5"/>
    <s v="第四班 "/>
    <n v="1400"/>
    <s v="德華讓賽"/>
    <s v="草地 - &quot;C&quot; 賽道"/>
    <s v="13.56"/>
    <s v="35.43"/>
    <s v="58.89"/>
    <s v="1:21.81"/>
    <m/>
    <m/>
    <n v="10"/>
    <n v="4"/>
    <s v="良田福星"/>
    <s v="J154"/>
    <s v="艾兆禮"/>
    <s v="蘇偉賢"/>
    <n v="130"/>
    <n v="1046"/>
    <n v="6"/>
    <s v="7-1/4"/>
    <s v="10                                                        10                                                        11                                                        10                                                        "/>
    <s v="1:22.99"/>
    <n v="29"/>
  </r>
  <r>
    <s v="2024/09/28"/>
    <x v="58"/>
    <s v="ST"/>
    <n v="5"/>
    <s v="第四班 "/>
    <n v="1400"/>
    <s v="德華讓賽"/>
    <s v="草地 - &quot;C&quot; 賽道"/>
    <s v="13.56"/>
    <s v="35.43"/>
    <s v="58.89"/>
    <s v="1:21.81"/>
    <m/>
    <m/>
    <n v="11"/>
    <n v="5"/>
    <s v="祥勝力駒"/>
    <s v="J181"/>
    <s v="艾道拿"/>
    <s v="韋達"/>
    <n v="129"/>
    <n v="1095"/>
    <n v="2"/>
    <s v="8-1/4"/>
    <s v="6                                                        5                                                        6                                                        11                                                        "/>
    <s v="1:23.14"/>
    <n v="54"/>
  </r>
  <r>
    <s v="2024/09/28"/>
    <x v="58"/>
    <s v="ST"/>
    <n v="5"/>
    <s v="第四班 "/>
    <n v="1400"/>
    <s v="德華讓賽"/>
    <s v="草地 - &quot;C&quot; 賽道"/>
    <s v="13.56"/>
    <s v="35.43"/>
    <s v="58.89"/>
    <s v="1:21.81"/>
    <m/>
    <m/>
    <n v="12"/>
    <n v="3"/>
    <s v="爆笑"/>
    <s v="J079"/>
    <s v="蔡明紹"/>
    <s v="告東尼"/>
    <n v="131"/>
    <n v="1080"/>
    <n v="12"/>
    <s v="8-1/2"/>
    <s v="8                                                        7                                                        5                                                        12                                                        "/>
    <s v="1:23.16"/>
    <n v="51"/>
  </r>
  <r>
    <s v="2024/09/28"/>
    <x v="59"/>
    <s v="ST"/>
    <n v="6"/>
    <s v="第四班 "/>
    <n v="1400"/>
    <s v="德華讓賽"/>
    <s v="草地 - &quot;C&quot; 賽道"/>
    <s v="13.69"/>
    <s v="36.54"/>
    <s v="59.84"/>
    <s v="1:22.66"/>
    <m/>
    <m/>
    <n v="1"/>
    <n v="9"/>
    <s v="大將鵰神"/>
    <s v="J378"/>
    <s v="班德禮"/>
    <s v="丁冠豪"/>
    <n v="123"/>
    <n v="1268"/>
    <n v="8"/>
    <s v="-"/>
    <s v="1                                                        1                                                        1                                                        1                                                        "/>
    <s v="1:22.66"/>
    <n v="36"/>
  </r>
  <r>
    <s v="2024/09/28"/>
    <x v="59"/>
    <s v="ST"/>
    <n v="6"/>
    <s v="第四班 "/>
    <n v="1400"/>
    <s v="德華讓賽"/>
    <s v="草地 - &quot;C&quot; 賽道"/>
    <s v="13.69"/>
    <s v="36.54"/>
    <s v="59.84"/>
    <s v="1:22.66"/>
    <m/>
    <m/>
    <n v="2"/>
    <n v="8"/>
    <s v="博愛先鋒"/>
    <s v="G465"/>
    <s v="鍾易禮"/>
    <s v="巫偉傑"/>
    <n v="122"/>
    <n v="1021"/>
    <n v="12"/>
    <s v="頸位"/>
    <s v="12                                                        12                                                        12                                                        2                                                        "/>
    <s v="1:22.70"/>
    <n v="8.1999999999999993"/>
  </r>
  <r>
    <s v="2024/09/28"/>
    <x v="59"/>
    <s v="ST"/>
    <n v="6"/>
    <s v="第四班 "/>
    <n v="1400"/>
    <s v="德華讓賽"/>
    <s v="草地 - &quot;C&quot; 賽道"/>
    <s v="13.69"/>
    <s v="36.54"/>
    <s v="59.84"/>
    <s v="1:22.66"/>
    <m/>
    <m/>
    <n v="3"/>
    <n v="1"/>
    <s v="銀進"/>
    <s v="G266"/>
    <s v="霍宏聲"/>
    <s v="方嘉柏"/>
    <n v="135"/>
    <n v="1099"/>
    <n v="6"/>
    <s v="頸位"/>
    <s v="8                                                        9                                                        10                                                        3                                                        "/>
    <s v="1:22.71"/>
    <n v="23"/>
  </r>
  <r>
    <s v="2024/09/28"/>
    <x v="59"/>
    <s v="ST"/>
    <n v="6"/>
    <s v="第四班 "/>
    <n v="1400"/>
    <s v="德華讓賽"/>
    <s v="草地 - &quot;C&quot; 賽道"/>
    <s v="13.69"/>
    <s v="36.54"/>
    <s v="59.84"/>
    <s v="1:22.66"/>
    <m/>
    <m/>
    <n v="4"/>
    <n v="10"/>
    <s v="人和家盛"/>
    <s v="C531"/>
    <s v="潘明輝"/>
    <s v="沈集成"/>
    <n v="121"/>
    <n v="1073"/>
    <n v="11"/>
    <s v="頸位"/>
    <s v="7                                                        8                                                        8                                                        4                                                        "/>
    <s v="1:22.73"/>
    <n v="19"/>
  </r>
  <r>
    <s v="2024/09/28"/>
    <x v="59"/>
    <s v="ST"/>
    <n v="6"/>
    <s v="第四班 "/>
    <n v="1400"/>
    <s v="德華讓賽"/>
    <s v="草地 - &quot;C&quot; 賽道"/>
    <s v="13.69"/>
    <s v="36.54"/>
    <s v="59.84"/>
    <s v="1:22.66"/>
    <m/>
    <m/>
    <n v="5"/>
    <n v="5"/>
    <s v="奔妙星"/>
    <s v="H401"/>
    <s v="希威森"/>
    <s v="大衛希斯"/>
    <n v="128"/>
    <n v="1246"/>
    <n v="10"/>
    <s v="1/2"/>
    <s v="11                                                        10                                                        9                                                        5                                                        "/>
    <s v="1:22.75"/>
    <n v="5.8"/>
  </r>
  <r>
    <s v="2024/09/28"/>
    <x v="59"/>
    <s v="ST"/>
    <n v="6"/>
    <s v="第四班 "/>
    <n v="1400"/>
    <s v="德華讓賽"/>
    <s v="草地 - &quot;C&quot; 賽道"/>
    <s v="13.69"/>
    <s v="36.54"/>
    <s v="59.84"/>
    <s v="1:22.66"/>
    <m/>
    <m/>
    <n v="6"/>
    <n v="7"/>
    <s v="綫路神驊"/>
    <s v="G078"/>
    <s v="梁家俊"/>
    <s v="文家良"/>
    <n v="125"/>
    <n v="1018"/>
    <n v="3"/>
    <s v="3/4"/>
    <s v="3                                                        3                                                        4                                                        6                                                        "/>
    <s v="1:22.79"/>
    <n v="7.9"/>
  </r>
  <r>
    <s v="2024/09/28"/>
    <x v="59"/>
    <s v="ST"/>
    <n v="6"/>
    <s v="第四班 "/>
    <n v="1400"/>
    <s v="德華讓賽"/>
    <s v="草地 - &quot;C&quot; 賽道"/>
    <s v="13.69"/>
    <s v="36.54"/>
    <s v="59.84"/>
    <s v="1:22.66"/>
    <m/>
    <m/>
    <n v="7"/>
    <n v="6"/>
    <s v="天天得樂"/>
    <s v="E294"/>
    <s v="何澤堯"/>
    <s v="葉楚航"/>
    <n v="126"/>
    <n v="1075"/>
    <n v="5"/>
    <s v="1-1/2"/>
    <s v="5                                                        5                                                        5                                                        7                                                        "/>
    <s v="1:22.89"/>
    <n v="4.0999999999999996"/>
  </r>
  <r>
    <s v="2024/09/28"/>
    <x v="59"/>
    <s v="ST"/>
    <n v="6"/>
    <s v="第四班 "/>
    <n v="1400"/>
    <s v="德華讓賽"/>
    <s v="草地 - &quot;C&quot; 賽道"/>
    <s v="13.69"/>
    <s v="36.54"/>
    <s v="59.84"/>
    <s v="1:22.66"/>
    <m/>
    <m/>
    <n v="8"/>
    <n v="12"/>
    <s v="架勢奇爸"/>
    <s v="G312"/>
    <s v="蔡明紹"/>
    <s v="告東尼"/>
    <n v="116"/>
    <n v="1144"/>
    <n v="9"/>
    <s v="2-1/4"/>
    <s v="9                                                        7                                                        6                                                        8                                                        "/>
    <s v="1:23.02"/>
    <n v="32"/>
  </r>
  <r>
    <s v="2024/09/28"/>
    <x v="59"/>
    <s v="ST"/>
    <n v="6"/>
    <s v="第四班 "/>
    <n v="1400"/>
    <s v="德華讓賽"/>
    <s v="草地 - &quot;C&quot; 賽道"/>
    <s v="13.69"/>
    <s v="36.54"/>
    <s v="59.84"/>
    <s v="1:22.66"/>
    <m/>
    <m/>
    <n v="9"/>
    <n v="11"/>
    <s v="江南盛"/>
    <s v="H326"/>
    <s v="巴度"/>
    <s v="伍鵬志"/>
    <n v="120"/>
    <n v="1111"/>
    <n v="4"/>
    <s v="2-1/2"/>
    <s v="6                                                        6                                                        7                                                        9                                                        "/>
    <s v="1:23.05"/>
    <n v="5.4"/>
  </r>
  <r>
    <s v="2024/09/28"/>
    <x v="59"/>
    <s v="ST"/>
    <n v="6"/>
    <s v="第四班 "/>
    <n v="1400"/>
    <s v="德華讓賽"/>
    <s v="草地 - &quot;C&quot; 賽道"/>
    <s v="13.69"/>
    <s v="36.54"/>
    <s v="59.84"/>
    <s v="1:22.66"/>
    <m/>
    <m/>
    <n v="10"/>
    <n v="3"/>
    <s v="美神來"/>
    <s v="J174"/>
    <s v="黃智弘"/>
    <s v="羅富全"/>
    <n v="123"/>
    <n v="1075"/>
    <n v="1"/>
    <s v="3"/>
    <s v="2                                                        2                                                        2                                                        10                                                        "/>
    <s v="1:23.14"/>
    <n v="13"/>
  </r>
  <r>
    <s v="2024/09/28"/>
    <x v="59"/>
    <s v="ST"/>
    <n v="6"/>
    <s v="第四班 "/>
    <n v="1400"/>
    <s v="德華讓賽"/>
    <s v="草地 - &quot;C&quot; 賽道"/>
    <s v="13.69"/>
    <s v="36.54"/>
    <s v="59.84"/>
    <s v="1:22.66"/>
    <m/>
    <m/>
    <n v="11"/>
    <n v="2"/>
    <s v="北海盜"/>
    <s v="H233"/>
    <s v="潘頓"/>
    <s v="賀賢"/>
    <n v="133"/>
    <n v="1134"/>
    <n v="2"/>
    <s v="3-1/2"/>
    <s v="4                                                        4                                                        3                                                        11                                                        "/>
    <s v="1:23.23"/>
    <n v="7.8"/>
  </r>
  <r>
    <s v="2024/09/28"/>
    <x v="59"/>
    <s v="ST"/>
    <n v="6"/>
    <s v="第四班 "/>
    <n v="1400"/>
    <s v="德華讓賽"/>
    <s v="草地 - &quot;C&quot; 賽道"/>
    <s v="13.69"/>
    <s v="36.54"/>
    <s v="59.84"/>
    <s v="1:22.66"/>
    <m/>
    <m/>
    <n v="12"/>
    <n v="4"/>
    <s v="英雄本色"/>
    <s v="J112"/>
    <s v="楊明綸"/>
    <s v="鄭俊偉"/>
    <n v="130"/>
    <n v="1058"/>
    <n v="7"/>
    <s v="4-3/4"/>
    <s v="10                                                        11                                                        11                                                        12                                                        "/>
    <s v="1:23.40"/>
    <n v="82"/>
  </r>
  <r>
    <s v="2024/09/28"/>
    <x v="60"/>
    <s v="ST"/>
    <n v="7"/>
    <s v="第三班 "/>
    <n v="1200"/>
    <s v="仁濟盃（讓賽）"/>
    <s v="草地 - &quot;C&quot; 賽道"/>
    <s v="24.15"/>
    <s v="46.59"/>
    <s v="1:09.00"/>
    <m/>
    <m/>
    <m/>
    <n v="1"/>
    <n v="2"/>
    <s v="球星"/>
    <s v="H412"/>
    <s v="艾道拿"/>
    <s v="大衛希斯"/>
    <n v="132"/>
    <n v="1108"/>
    <n v="2"/>
    <s v="-"/>
    <s v="6                                                        6                                                        1                                                        "/>
    <s v="1:09.00"/>
    <n v="5.8"/>
  </r>
  <r>
    <s v="2024/09/28"/>
    <x v="60"/>
    <s v="ST"/>
    <n v="7"/>
    <s v="第三班 "/>
    <n v="1200"/>
    <s v="仁濟盃（讓賽）"/>
    <s v="草地 - &quot;C&quot; 賽道"/>
    <s v="24.15"/>
    <s v="46.59"/>
    <s v="1:09.00"/>
    <m/>
    <m/>
    <m/>
    <n v="2"/>
    <n v="1"/>
    <s v="天天同樂"/>
    <s v="J316"/>
    <s v="潘頓"/>
    <s v="羅富全"/>
    <n v="135"/>
    <n v="1039"/>
    <n v="8"/>
    <s v="1/2"/>
    <s v="2                                                        2                                                        2                                                        "/>
    <s v="1:09.07"/>
    <n v="1.5"/>
  </r>
  <r>
    <s v="2024/09/28"/>
    <x v="60"/>
    <s v="ST"/>
    <n v="7"/>
    <s v="第三班 "/>
    <n v="1200"/>
    <s v="仁濟盃（讓賽）"/>
    <s v="草地 - &quot;C&quot; 賽道"/>
    <s v="24.15"/>
    <s v="46.59"/>
    <s v="1:09.00"/>
    <m/>
    <m/>
    <m/>
    <n v="3"/>
    <n v="4"/>
    <s v="德薩斯"/>
    <s v="J124"/>
    <s v="楊明綸"/>
    <s v="蘇偉賢"/>
    <n v="124"/>
    <n v="1096"/>
    <n v="1"/>
    <s v="2-3/4"/>
    <s v="5                                                        5                                                        3                                                        "/>
    <s v="1:09.42"/>
    <n v="57"/>
  </r>
  <r>
    <s v="2024/09/28"/>
    <x v="60"/>
    <s v="ST"/>
    <n v="7"/>
    <s v="第三班 "/>
    <n v="1200"/>
    <s v="仁濟盃（讓賽）"/>
    <s v="草地 - &quot;C&quot; 賽道"/>
    <s v="24.15"/>
    <s v="46.59"/>
    <s v="1:09.00"/>
    <m/>
    <m/>
    <m/>
    <n v="4"/>
    <n v="9"/>
    <s v="連連有盈"/>
    <s v="G065"/>
    <s v="潘明輝"/>
    <s v="告東尼"/>
    <n v="117"/>
    <n v="1190"/>
    <n v="9"/>
    <s v="2-3/4"/>
    <s v="1                                                        1                                                        4                                                        "/>
    <s v="1:09.44"/>
    <n v="8.1999999999999993"/>
  </r>
  <r>
    <s v="2024/09/28"/>
    <x v="60"/>
    <s v="ST"/>
    <n v="7"/>
    <s v="第三班 "/>
    <n v="1200"/>
    <s v="仁濟盃（讓賽）"/>
    <s v="草地 - &quot;C&quot; 賽道"/>
    <s v="24.15"/>
    <s v="46.59"/>
    <s v="1:09.00"/>
    <m/>
    <m/>
    <m/>
    <n v="5"/>
    <n v="6"/>
    <s v="超霸勝"/>
    <s v="H069"/>
    <s v="蔡明紹"/>
    <s v="韋達"/>
    <n v="121"/>
    <n v="1070"/>
    <n v="4"/>
    <s v="2-3/4"/>
    <s v="7                                                        8                                                        5                                                        "/>
    <s v="1:09.46"/>
    <n v="7.2"/>
  </r>
  <r>
    <s v="2024/09/28"/>
    <x v="60"/>
    <s v="ST"/>
    <n v="7"/>
    <s v="第三班 "/>
    <n v="1200"/>
    <s v="仁濟盃（讓賽）"/>
    <s v="草地 - &quot;C&quot; 賽道"/>
    <s v="24.15"/>
    <s v="46.59"/>
    <s v="1:09.00"/>
    <m/>
    <m/>
    <m/>
    <n v="6"/>
    <n v="7"/>
    <s v="加非凡"/>
    <s v="H147"/>
    <s v="希威森"/>
    <s v="方嘉柏"/>
    <n v="120"/>
    <n v="1088"/>
    <n v="7"/>
    <s v="3-1/2"/>
    <s v="9                                                        9                                                        6                                                        "/>
    <s v="1:09.55"/>
    <n v="55"/>
  </r>
  <r>
    <s v="2024/09/28"/>
    <x v="60"/>
    <s v="ST"/>
    <n v="7"/>
    <s v="第三班 "/>
    <n v="1200"/>
    <s v="仁濟盃（讓賽）"/>
    <s v="草地 - &quot;C&quot; 賽道"/>
    <s v="24.15"/>
    <s v="46.59"/>
    <s v="1:09.00"/>
    <m/>
    <m/>
    <m/>
    <n v="7"/>
    <n v="5"/>
    <s v="駿馬為伍"/>
    <s v="J404"/>
    <s v="班德禮"/>
    <s v="文家良"/>
    <n v="124"/>
    <n v="1191"/>
    <n v="3"/>
    <s v="4"/>
    <s v="4                                                        3                                                        7                                                        "/>
    <s v="1:09.62"/>
    <n v="40"/>
  </r>
  <r>
    <s v="2024/09/28"/>
    <x v="60"/>
    <s v="ST"/>
    <n v="7"/>
    <s v="第三班 "/>
    <n v="1200"/>
    <s v="仁濟盃（讓賽）"/>
    <s v="草地 - &quot;C&quot; 賽道"/>
    <s v="24.15"/>
    <s v="46.59"/>
    <s v="1:09.00"/>
    <m/>
    <m/>
    <m/>
    <n v="8"/>
    <n v="8"/>
    <s v="風采人生"/>
    <s v="J366"/>
    <s v="賀銘年"/>
    <s v="容天鵬"/>
    <n v="119"/>
    <n v="1140"/>
    <n v="5"/>
    <s v="5-1/2"/>
    <s v="3                                                        4                                                        8                                                        "/>
    <s v="1:09.88"/>
    <n v="26"/>
  </r>
  <r>
    <s v="2024/09/28"/>
    <x v="60"/>
    <s v="ST"/>
    <n v="7"/>
    <s v="第三班 "/>
    <n v="1200"/>
    <s v="仁濟盃（讓賽）"/>
    <s v="草地 - &quot;C&quot; 賽道"/>
    <s v="24.15"/>
    <s v="46.59"/>
    <s v="1:09.00"/>
    <m/>
    <m/>
    <m/>
    <n v="9"/>
    <n v="3"/>
    <s v="新躍飛"/>
    <s v="J128"/>
    <s v="艾兆禮"/>
    <s v="伍鵬志"/>
    <n v="129"/>
    <n v="1083"/>
    <n v="6"/>
    <s v="9-3/4"/>
    <s v="8                                                        7                                                        9                                                        "/>
    <s v="1:10.54"/>
    <n v="81"/>
  </r>
  <r>
    <s v="2024/09/28"/>
    <x v="61"/>
    <s v="ST"/>
    <n v="8"/>
    <s v="第四班 "/>
    <n v="1200"/>
    <s v="沙咀讓賽"/>
    <s v="草地 - &quot;C&quot; 賽道"/>
    <s v="23.89"/>
    <s v="46.24"/>
    <s v="1:09.43"/>
    <m/>
    <m/>
    <m/>
    <n v="1"/>
    <n v="2"/>
    <s v="哈羅威"/>
    <s v="J280"/>
    <s v="艾兆禮"/>
    <s v="呂健威"/>
    <n v="130"/>
    <n v="1117"/>
    <n v="6"/>
    <s v="-"/>
    <s v="3                                                        3                                                        1                                                        "/>
    <s v="1:09.43"/>
    <n v="2.4"/>
  </r>
  <r>
    <s v="2024/09/28"/>
    <x v="61"/>
    <s v="ST"/>
    <n v="8"/>
    <s v="第四班 "/>
    <n v="1200"/>
    <s v="沙咀讓賽"/>
    <s v="草地 - &quot;C&quot; 賽道"/>
    <s v="23.89"/>
    <s v="46.24"/>
    <s v="1:09.43"/>
    <m/>
    <m/>
    <m/>
    <n v="2"/>
    <n v="5"/>
    <s v="熾烈神駒"/>
    <s v="J157"/>
    <s v="何澤堯"/>
    <s v="沈集成"/>
    <n v="126"/>
    <n v="1269"/>
    <n v="4"/>
    <s v="短馬頭位"/>
    <s v="10                                                        10                                                        2                                                        "/>
    <s v="1:09.44"/>
    <n v="19"/>
  </r>
  <r>
    <s v="2024/09/28"/>
    <x v="61"/>
    <s v="ST"/>
    <n v="8"/>
    <s v="第四班 "/>
    <n v="1200"/>
    <s v="沙咀讓賽"/>
    <s v="草地 - &quot;C&quot; 賽道"/>
    <s v="23.89"/>
    <s v="46.24"/>
    <s v="1:09.43"/>
    <m/>
    <m/>
    <m/>
    <n v="3"/>
    <n v="1"/>
    <s v="佳運發"/>
    <s v="E435"/>
    <s v="楊明綸"/>
    <s v="大衛希斯"/>
    <n v="135"/>
    <n v="1160"/>
    <n v="10"/>
    <s v="1/2"/>
    <s v="1                                                        2                                                        3                                                        "/>
    <s v="1:09.53"/>
    <n v="21"/>
  </r>
  <r>
    <s v="2024/09/28"/>
    <x v="61"/>
    <s v="ST"/>
    <n v="8"/>
    <s v="第四班 "/>
    <n v="1200"/>
    <s v="沙咀讓賽"/>
    <s v="草地 - &quot;C&quot; 賽道"/>
    <s v="23.89"/>
    <s v="46.24"/>
    <s v="1:09.43"/>
    <m/>
    <m/>
    <m/>
    <n v="4"/>
    <n v="10"/>
    <s v="超風速"/>
    <s v="J205"/>
    <s v="梁家俊"/>
    <s v="廖康銘"/>
    <n v="118"/>
    <n v="1103"/>
    <n v="8"/>
    <s v="2"/>
    <s v="7                                                        7                                                        4                                                        "/>
    <s v="1:09.73"/>
    <n v="34"/>
  </r>
  <r>
    <s v="2024/09/28"/>
    <x v="61"/>
    <s v="ST"/>
    <n v="8"/>
    <s v="第四班 "/>
    <n v="1200"/>
    <s v="沙咀讓賽"/>
    <s v="草地 - &quot;C&quot; 賽道"/>
    <s v="23.89"/>
    <s v="46.24"/>
    <s v="1:09.43"/>
    <m/>
    <m/>
    <m/>
    <n v="5"/>
    <n v="6"/>
    <s v="勝多多"/>
    <s v="H407"/>
    <s v="希威森"/>
    <s v="韋達"/>
    <n v="122"/>
    <n v="1092"/>
    <n v="5"/>
    <s v="2-1/4"/>
    <s v="5                                                        4                                                        5                                                        "/>
    <s v="1:09.78"/>
    <n v="7.7"/>
  </r>
  <r>
    <s v="2024/09/28"/>
    <x v="61"/>
    <s v="ST"/>
    <n v="8"/>
    <s v="第四班 "/>
    <n v="1200"/>
    <s v="沙咀讓賽"/>
    <s v="草地 - &quot;C&quot; 賽道"/>
    <s v="23.89"/>
    <s v="46.24"/>
    <s v="1:09.43"/>
    <m/>
    <m/>
    <m/>
    <n v="6"/>
    <n v="3"/>
    <s v="勝意"/>
    <s v="J203"/>
    <s v="艾道拿"/>
    <s v="黎昭昇"/>
    <n v="128"/>
    <n v="1112"/>
    <n v="7"/>
    <s v="3"/>
    <s v="9                                                        8                                                        6                                                        "/>
    <s v="1:09.90"/>
    <n v="12"/>
  </r>
  <r>
    <s v="2024/09/28"/>
    <x v="61"/>
    <s v="ST"/>
    <n v="8"/>
    <s v="第四班 "/>
    <n v="1200"/>
    <s v="沙咀讓賽"/>
    <s v="草地 - &quot;C&quot; 賽道"/>
    <s v="23.89"/>
    <s v="46.24"/>
    <s v="1:09.43"/>
    <m/>
    <m/>
    <m/>
    <n v="7"/>
    <n v="4"/>
    <s v="大眾經典"/>
    <s v="J407"/>
    <s v="潘頓"/>
    <s v="羅富全"/>
    <n v="127"/>
    <n v="1283"/>
    <n v="3"/>
    <s v="3"/>
    <s v="8                                                        9                                                        7                                                        "/>
    <s v="1:09.92"/>
    <n v="2.8"/>
  </r>
  <r>
    <s v="2024/09/28"/>
    <x v="61"/>
    <s v="ST"/>
    <n v="8"/>
    <s v="第四班 "/>
    <n v="1200"/>
    <s v="沙咀讓賽"/>
    <s v="草地 - &quot;C&quot; 賽道"/>
    <s v="23.89"/>
    <s v="46.24"/>
    <s v="1:09.43"/>
    <m/>
    <m/>
    <m/>
    <n v="8"/>
    <n v="8"/>
    <s v="專家"/>
    <s v="J028"/>
    <s v="黃寶妮"/>
    <s v="賀賢"/>
    <n v="109"/>
    <n v="1109"/>
    <n v="1"/>
    <s v="5"/>
    <s v="2                                                        1                                                        8                                                        "/>
    <s v="1:10.22"/>
    <n v="15"/>
  </r>
  <r>
    <s v="2024/09/28"/>
    <x v="61"/>
    <s v="ST"/>
    <n v="8"/>
    <s v="第四班 "/>
    <n v="1200"/>
    <s v="沙咀讓賽"/>
    <s v="草地 - &quot;C&quot; 賽道"/>
    <s v="23.89"/>
    <s v="46.24"/>
    <s v="1:09.43"/>
    <m/>
    <m/>
    <m/>
    <n v="9"/>
    <n v="7"/>
    <s v="陽明閃耀"/>
    <s v="J160"/>
    <s v="巴度"/>
    <s v="蔡約翰"/>
    <n v="122"/>
    <n v="1091"/>
    <n v="9"/>
    <s v="5"/>
    <s v="4                                                        5                                                        9                                                        "/>
    <s v="1:10.24"/>
    <n v="106"/>
  </r>
  <r>
    <s v="2024/09/28"/>
    <x v="61"/>
    <s v="ST"/>
    <n v="8"/>
    <s v="第四班 "/>
    <n v="1200"/>
    <s v="沙咀讓賽"/>
    <s v="草地 - &quot;C&quot; 賽道"/>
    <s v="23.89"/>
    <s v="46.24"/>
    <s v="1:09.43"/>
    <m/>
    <m/>
    <m/>
    <n v="10"/>
    <n v="9"/>
    <s v="龍城金將"/>
    <s v="H413"/>
    <s v="湯普新"/>
    <s v="容天鵬"/>
    <n v="117"/>
    <n v="1162"/>
    <n v="2"/>
    <s v="6-3/4"/>
    <s v="6                                                        6                                                        10                                                        "/>
    <s v="1:10.49"/>
    <n v="44"/>
  </r>
  <r>
    <s v="2024/09/28"/>
    <x v="62"/>
    <s v="ST"/>
    <n v="9"/>
    <s v="第三班 "/>
    <n v="1600"/>
    <s v="荃樂讓賽"/>
    <s v="草地 - &quot;C&quot; 賽道"/>
    <s v="24.06"/>
    <s v="46.94"/>
    <s v="1:10.54"/>
    <s v="1:34.28"/>
    <m/>
    <m/>
    <n v="1"/>
    <n v="11"/>
    <s v="和平波"/>
    <s v="J245"/>
    <s v="蔡明紹"/>
    <s v="巫偉傑"/>
    <n v="121"/>
    <n v="1064"/>
    <n v="5"/>
    <s v="-"/>
    <s v="2                                                        3                                                        3                                                        1                                                        "/>
    <s v="1:34.28"/>
    <n v="14"/>
  </r>
  <r>
    <s v="2024/09/28"/>
    <x v="62"/>
    <s v="ST"/>
    <n v="9"/>
    <s v="第三班 "/>
    <n v="1600"/>
    <s v="荃樂讓賽"/>
    <s v="草地 - &quot;C&quot; 賽道"/>
    <s v="24.06"/>
    <s v="46.94"/>
    <s v="1:10.54"/>
    <s v="1:34.28"/>
    <m/>
    <m/>
    <n v="2"/>
    <n v="6"/>
    <s v="遨遊武士"/>
    <s v="J026"/>
    <s v="梁家俊"/>
    <s v="羅富全"/>
    <n v="130"/>
    <n v="1186"/>
    <n v="11"/>
    <s v="頸位"/>
    <s v="1                                                        2                                                        2                                                        2                                                        "/>
    <s v="1:34.34"/>
    <n v="3.5"/>
  </r>
  <r>
    <s v="2024/09/28"/>
    <x v="62"/>
    <s v="ST"/>
    <n v="9"/>
    <s v="第三班 "/>
    <n v="1600"/>
    <s v="荃樂讓賽"/>
    <s v="草地 - &quot;C&quot; 賽道"/>
    <s v="24.06"/>
    <s v="46.94"/>
    <s v="1:10.54"/>
    <s v="1:34.28"/>
    <m/>
    <m/>
    <n v="3"/>
    <n v="7"/>
    <s v="將義"/>
    <s v="J446"/>
    <s v="潘頓"/>
    <s v="韋達"/>
    <n v="128"/>
    <n v="1092"/>
    <n v="3"/>
    <s v="1/2"/>
    <s v="4                                                        4                                                        4                                                        3                                                        "/>
    <s v="1:34.38"/>
    <n v="3.9"/>
  </r>
  <r>
    <s v="2024/09/28"/>
    <x v="62"/>
    <s v="ST"/>
    <n v="9"/>
    <s v="第三班 "/>
    <n v="1600"/>
    <s v="荃樂讓賽"/>
    <s v="草地 - &quot;C&quot; 賽道"/>
    <s v="24.06"/>
    <s v="46.94"/>
    <s v="1:10.54"/>
    <s v="1:34.28"/>
    <m/>
    <m/>
    <n v="4"/>
    <n v="12"/>
    <s v="愛意龍"/>
    <s v="J038"/>
    <s v="巴度"/>
    <s v="蘇偉賢"/>
    <n v="117"/>
    <n v="1196"/>
    <n v="6"/>
    <s v="1-3/4"/>
    <s v="8                                                        7                                                        7                                                        4                                                        "/>
    <s v="1:34.56"/>
    <n v="19"/>
  </r>
  <r>
    <s v="2024/09/28"/>
    <x v="62"/>
    <s v="ST"/>
    <n v="9"/>
    <s v="第三班 "/>
    <n v="1600"/>
    <s v="荃樂讓賽"/>
    <s v="草地 - &quot;C&quot; 賽道"/>
    <s v="24.06"/>
    <s v="46.94"/>
    <s v="1:10.54"/>
    <s v="1:34.28"/>
    <m/>
    <m/>
    <n v="5"/>
    <n v="4"/>
    <s v="手到再來"/>
    <s v="H429"/>
    <s v="黃寶妮"/>
    <s v="伍鵬志"/>
    <n v="122"/>
    <n v="1158"/>
    <n v="7"/>
    <s v="3"/>
    <s v="3                                                        1                                                        1                                                        5                                                        "/>
    <s v="1:34.76"/>
    <n v="17"/>
  </r>
  <r>
    <s v="2024/09/28"/>
    <x v="62"/>
    <s v="ST"/>
    <n v="9"/>
    <s v="第三班 "/>
    <n v="1600"/>
    <s v="荃樂讓賽"/>
    <s v="草地 - &quot;C&quot; 賽道"/>
    <s v="24.06"/>
    <s v="46.94"/>
    <s v="1:10.54"/>
    <s v="1:34.28"/>
    <m/>
    <m/>
    <n v="6"/>
    <n v="8"/>
    <s v="久久為尊"/>
    <s v="J053"/>
    <s v="霍宏聲"/>
    <s v="大衛希斯"/>
    <n v="127"/>
    <n v="1206"/>
    <n v="10"/>
    <s v="3-1/2"/>
    <s v="12                                                        11                                                        11                                                        6                                                        "/>
    <s v="1:34.84"/>
    <n v="18"/>
  </r>
  <r>
    <s v="2024/09/28"/>
    <x v="62"/>
    <s v="ST"/>
    <n v="9"/>
    <s v="第三班 "/>
    <n v="1600"/>
    <s v="荃樂讓賽"/>
    <s v="草地 - &quot;C&quot; 賽道"/>
    <s v="24.06"/>
    <s v="46.94"/>
    <s v="1:10.54"/>
    <s v="1:34.28"/>
    <m/>
    <m/>
    <n v="7"/>
    <n v="3"/>
    <s v="魅力知遇"/>
    <s v="G426"/>
    <s v="賀銘年"/>
    <s v="蔡約翰"/>
    <n v="134"/>
    <n v="1198"/>
    <n v="1"/>
    <s v="4"/>
    <s v="6                                                        6                                                        6                                                        7                                                        "/>
    <s v="1:34.90"/>
    <n v="45"/>
  </r>
  <r>
    <s v="2024/09/28"/>
    <x v="62"/>
    <s v="ST"/>
    <n v="9"/>
    <s v="第三班 "/>
    <n v="1600"/>
    <s v="荃樂讓賽"/>
    <s v="草地 - &quot;C&quot; 賽道"/>
    <s v="24.06"/>
    <s v="46.94"/>
    <s v="1:10.54"/>
    <s v="1:34.28"/>
    <m/>
    <m/>
    <n v="8"/>
    <n v="2"/>
    <s v="晴王"/>
    <s v="G380"/>
    <s v="希威森"/>
    <s v="鄭俊偉"/>
    <n v="134"/>
    <n v="1267"/>
    <n v="8"/>
    <s v="4-1/4"/>
    <s v="9                                                        10                                                        9                                                        8                                                        "/>
    <s v="1:34.97"/>
    <n v="12"/>
  </r>
  <r>
    <s v="2024/09/28"/>
    <x v="62"/>
    <s v="ST"/>
    <n v="9"/>
    <s v="第三班 "/>
    <n v="1600"/>
    <s v="荃樂讓賽"/>
    <s v="草地 - &quot;C&quot; 賽道"/>
    <s v="24.06"/>
    <s v="46.94"/>
    <s v="1:10.54"/>
    <s v="1:34.28"/>
    <m/>
    <m/>
    <n v="9"/>
    <n v="5"/>
    <s v="獨角獸"/>
    <s v="G466"/>
    <s v="班德禮"/>
    <s v="方嘉柏"/>
    <n v="130"/>
    <n v="1187"/>
    <n v="4"/>
    <s v="4-1/2"/>
    <s v="10                                                        9                                                        8                                                        9                                                        "/>
    <s v="1:35.02"/>
    <n v="28"/>
  </r>
  <r>
    <s v="2024/09/28"/>
    <x v="62"/>
    <s v="ST"/>
    <n v="9"/>
    <s v="第三班 "/>
    <n v="1600"/>
    <s v="荃樂讓賽"/>
    <s v="草地 - &quot;C&quot; 賽道"/>
    <s v="24.06"/>
    <s v="46.94"/>
    <s v="1:10.54"/>
    <s v="1:34.28"/>
    <m/>
    <m/>
    <n v="10"/>
    <n v="10"/>
    <s v="獨步天下"/>
    <s v="H319"/>
    <s v="何澤堯"/>
    <s v="呂健威"/>
    <n v="122"/>
    <n v="1123"/>
    <n v="13"/>
    <s v="4-1/2"/>
    <s v="5                                                        5                                                        5                                                        10                                                        "/>
    <s v="1:35.02"/>
    <n v="14"/>
  </r>
  <r>
    <s v="2024/09/28"/>
    <x v="62"/>
    <s v="ST"/>
    <n v="9"/>
    <s v="第三班 "/>
    <n v="1600"/>
    <s v="荃樂讓賽"/>
    <s v="草地 - &quot;C&quot; 賽道"/>
    <s v="24.06"/>
    <s v="46.94"/>
    <s v="1:10.54"/>
    <s v="1:34.28"/>
    <m/>
    <m/>
    <n v="11"/>
    <n v="13"/>
    <s v="風火恆雲"/>
    <s v="H388"/>
    <s v="艾兆禮"/>
    <s v="姚本輝"/>
    <n v="116"/>
    <n v="1076"/>
    <n v="12"/>
    <s v="4-3/4"/>
    <s v="11                                                        12                                                        12                                                        11                                                        "/>
    <s v="1:35.04"/>
    <n v="7"/>
  </r>
  <r>
    <s v="2024/09/28"/>
    <x v="62"/>
    <s v="ST"/>
    <n v="9"/>
    <s v="第三班 "/>
    <n v="1600"/>
    <s v="荃樂讓賽"/>
    <s v="草地 - &quot;C&quot; 賽道"/>
    <s v="24.06"/>
    <s v="46.94"/>
    <s v="1:10.54"/>
    <s v="1:34.28"/>
    <m/>
    <m/>
    <n v="12"/>
    <n v="1"/>
    <s v="又龍串鳳"/>
    <s v="E461"/>
    <s v="鍾易禮"/>
    <s v="告東尼"/>
    <n v="132"/>
    <n v="1050"/>
    <n v="2"/>
    <s v="6"/>
    <s v="7                                                        8                                                        10                                                        12                                                        "/>
    <s v="1:35.24"/>
    <n v="25"/>
  </r>
  <r>
    <s v="2024/09/28"/>
    <x v="62"/>
    <s v="ST"/>
    <n v="9"/>
    <s v="第三班 "/>
    <n v="1600"/>
    <s v="荃樂讓賽"/>
    <s v="草地 - &quot;C&quot; 賽道"/>
    <s v="24.06"/>
    <s v="46.94"/>
    <s v="1:10.54"/>
    <s v="1:34.28"/>
    <m/>
    <m/>
    <n v="13"/>
    <n v="9"/>
    <s v="發財鴻星"/>
    <s v="J210"/>
    <s v="艾道拿"/>
    <s v="廖康銘"/>
    <n v="124"/>
    <n v="1136"/>
    <n v="9"/>
    <s v="6-1/4"/>
    <s v="13                                                        13                                                        13                                                        13                                                        "/>
    <s v="1:35.28"/>
    <n v="18"/>
  </r>
  <r>
    <s v="2024/09/28"/>
    <x v="63"/>
    <s v="ST"/>
    <n v="10"/>
    <s v="第三班 "/>
    <n v="1400"/>
    <s v="楊屋讓賽"/>
    <s v="草地 - &quot;C&quot; 賽道"/>
    <s v="13.40"/>
    <s v="35.15"/>
    <s v="58.22"/>
    <s v="1:22.03"/>
    <m/>
    <m/>
    <n v="1"/>
    <n v="3"/>
    <s v="盈妍威楓"/>
    <s v="J300"/>
    <s v="潘頓"/>
    <s v="伍鵬志"/>
    <n v="128"/>
    <n v="1100"/>
    <n v="12"/>
    <s v="-"/>
    <s v="3                                                        2                                                        2                                                        1                                                        "/>
    <s v="1:22.03"/>
    <n v="3.7"/>
  </r>
  <r>
    <s v="2024/09/28"/>
    <x v="63"/>
    <s v="ST"/>
    <n v="10"/>
    <s v="第三班 "/>
    <n v="1400"/>
    <s v="楊屋讓賽"/>
    <s v="草地 - &quot;C&quot; 賽道"/>
    <s v="13.40"/>
    <s v="35.15"/>
    <s v="58.22"/>
    <s v="1:22.03"/>
    <m/>
    <m/>
    <n v="2"/>
    <n v="5"/>
    <s v="風繼續吹"/>
    <s v="E471"/>
    <s v="梁家俊"/>
    <s v="鄭俊偉"/>
    <n v="124"/>
    <n v="1160"/>
    <n v="5"/>
    <s v="頸位"/>
    <s v="10                                                        10                                                        9                                                        2                                                        "/>
    <s v="1:22.07"/>
    <n v="20"/>
  </r>
  <r>
    <s v="2024/09/28"/>
    <x v="63"/>
    <s v="ST"/>
    <n v="10"/>
    <s v="第三班 "/>
    <n v="1400"/>
    <s v="楊屋讓賽"/>
    <s v="草地 - &quot;C&quot; 賽道"/>
    <s v="13.40"/>
    <s v="35.15"/>
    <s v="58.22"/>
    <s v="1:22.03"/>
    <m/>
    <m/>
    <n v="3"/>
    <n v="8"/>
    <s v="非凡之星"/>
    <s v="G396"/>
    <s v="希威森"/>
    <s v="蘇偉賢"/>
    <n v="122"/>
    <n v="1023"/>
    <n v="1"/>
    <s v="頸位"/>
    <s v="7                                                        7                                                        6                                                        3                                                        "/>
    <s v="1:22.09"/>
    <n v="17"/>
  </r>
  <r>
    <s v="2024/09/28"/>
    <x v="63"/>
    <s v="ST"/>
    <n v="10"/>
    <s v="第三班 "/>
    <n v="1400"/>
    <s v="楊屋讓賽"/>
    <s v="草地 - &quot;C&quot; 賽道"/>
    <s v="13.40"/>
    <s v="35.15"/>
    <s v="58.22"/>
    <s v="1:22.03"/>
    <m/>
    <m/>
    <n v="4"/>
    <n v="4"/>
    <s v="豐盛"/>
    <s v="J399"/>
    <s v="艾道拿"/>
    <s v="廖康銘"/>
    <n v="127"/>
    <n v="1134"/>
    <n v="7"/>
    <s v="1/2"/>
    <s v="2                                                        1                                                        1                                                        4                                                        "/>
    <s v="1:22.11"/>
    <n v="17"/>
  </r>
  <r>
    <s v="2024/09/28"/>
    <x v="63"/>
    <s v="ST"/>
    <n v="10"/>
    <s v="第三班 "/>
    <n v="1400"/>
    <s v="楊屋讓賽"/>
    <s v="草地 - &quot;C&quot; 賽道"/>
    <s v="13.40"/>
    <s v="35.15"/>
    <s v="58.22"/>
    <s v="1:22.03"/>
    <m/>
    <m/>
    <n v="5"/>
    <n v="9"/>
    <s v="還看今朝"/>
    <s v="H009"/>
    <s v="班德禮"/>
    <s v="賀賢"/>
    <n v="122"/>
    <n v="1169"/>
    <n v="2"/>
    <s v="1/2"/>
    <s v="5                                                        6                                                        8                                                        5                                                        "/>
    <s v="1:22.13"/>
    <n v="15"/>
  </r>
  <r>
    <s v="2024/09/28"/>
    <x v="63"/>
    <s v="ST"/>
    <n v="10"/>
    <s v="第三班 "/>
    <n v="1400"/>
    <s v="楊屋讓賽"/>
    <s v="草地 - &quot;C&quot; 賽道"/>
    <s v="13.40"/>
    <s v="35.15"/>
    <s v="58.22"/>
    <s v="1:22.03"/>
    <m/>
    <m/>
    <n v="6"/>
    <n v="13"/>
    <s v="富國兄弟"/>
    <s v="J396"/>
    <s v="巴度"/>
    <s v="韋達"/>
    <n v="119"/>
    <n v="1103"/>
    <n v="8"/>
    <s v="3/4"/>
    <s v="1                                                        4                                                        3                                                        6                                                        "/>
    <s v="1:22.16"/>
    <n v="8.5"/>
  </r>
  <r>
    <s v="2024/09/28"/>
    <x v="63"/>
    <s v="ST"/>
    <n v="10"/>
    <s v="第三班 "/>
    <n v="1400"/>
    <s v="楊屋讓賽"/>
    <s v="草地 - &quot;C&quot; 賽道"/>
    <s v="13.40"/>
    <s v="35.15"/>
    <s v="58.22"/>
    <s v="1:22.03"/>
    <m/>
    <m/>
    <n v="7"/>
    <n v="2"/>
    <s v="安康萬里"/>
    <s v="J158"/>
    <s v="何澤堯"/>
    <s v="呂健威"/>
    <n v="132"/>
    <n v="1166"/>
    <n v="11"/>
    <s v="2"/>
    <s v="8                                                        9                                                        7                                                        7                                                        "/>
    <s v="1:22.35"/>
    <n v="3.2"/>
  </r>
  <r>
    <s v="2024/09/28"/>
    <x v="63"/>
    <s v="ST"/>
    <n v="10"/>
    <s v="第三班 "/>
    <n v="1400"/>
    <s v="楊屋讓賽"/>
    <s v="草地 - &quot;C&quot; 賽道"/>
    <s v="13.40"/>
    <s v="35.15"/>
    <s v="58.22"/>
    <s v="1:22.03"/>
    <m/>
    <m/>
    <n v="8"/>
    <n v="12"/>
    <s v="安泰"/>
    <s v="H161"/>
    <s v="賀銘年"/>
    <s v="蔡約翰"/>
    <n v="119"/>
    <n v="1050"/>
    <n v="3"/>
    <s v="2-3/4"/>
    <s v="4                                                        3                                                        5                                                        8                                                        "/>
    <s v="1:22.48"/>
    <n v="10"/>
  </r>
  <r>
    <s v="2024/09/28"/>
    <x v="63"/>
    <s v="ST"/>
    <n v="10"/>
    <s v="第三班 "/>
    <n v="1400"/>
    <s v="楊屋讓賽"/>
    <s v="草地 - &quot;C&quot; 賽道"/>
    <s v="13.40"/>
    <s v="35.15"/>
    <s v="58.22"/>
    <s v="1:22.03"/>
    <m/>
    <m/>
    <n v="9"/>
    <n v="7"/>
    <s v="東方飛影"/>
    <s v="E467"/>
    <s v="湯普新"/>
    <s v="大衛希斯"/>
    <n v="123"/>
    <n v="1219"/>
    <n v="10"/>
    <s v="3-3/4"/>
    <s v="12                                                        12                                                        11                                                        9                                                        "/>
    <s v="1:22.61"/>
    <n v="31"/>
  </r>
  <r>
    <s v="2024/09/28"/>
    <x v="63"/>
    <s v="ST"/>
    <n v="10"/>
    <s v="第三班 "/>
    <n v="1400"/>
    <s v="楊屋讓賽"/>
    <s v="草地 - &quot;C&quot; 賽道"/>
    <s v="13.40"/>
    <s v="35.15"/>
    <s v="58.22"/>
    <s v="1:22.03"/>
    <m/>
    <m/>
    <n v="10"/>
    <n v="6"/>
    <s v="誠好運"/>
    <s v="H477"/>
    <s v="艾兆禮"/>
    <s v="羅富全"/>
    <n v="124"/>
    <n v="1000"/>
    <n v="4"/>
    <s v="3-3/4"/>
    <s v="9                                                        8                                                        10                                                        10                                                        "/>
    <s v="1:22.62"/>
    <n v="8.1999999999999993"/>
  </r>
  <r>
    <s v="2024/09/28"/>
    <x v="63"/>
    <s v="ST"/>
    <n v="10"/>
    <s v="第三班 "/>
    <n v="1400"/>
    <s v="楊屋讓賽"/>
    <s v="草地 - &quot;C&quot; 賽道"/>
    <s v="13.40"/>
    <s v="35.15"/>
    <s v="58.22"/>
    <s v="1:22.03"/>
    <m/>
    <m/>
    <n v="11"/>
    <n v="10"/>
    <s v="三軍勇將"/>
    <s v="J360"/>
    <s v="楊明綸"/>
    <s v="方嘉柏"/>
    <n v="121"/>
    <n v="1061"/>
    <n v="6"/>
    <s v="4"/>
    <s v="6                                                        5                                                        4                                                        11                                                        "/>
    <s v="1:22.66"/>
    <n v="29"/>
  </r>
  <r>
    <s v="2024/09/28"/>
    <x v="63"/>
    <s v="ST"/>
    <n v="10"/>
    <s v="第三班 "/>
    <n v="1400"/>
    <s v="楊屋讓賽"/>
    <s v="草地 - &quot;C&quot; 賽道"/>
    <s v="13.40"/>
    <s v="35.15"/>
    <s v="58.22"/>
    <s v="1:22.03"/>
    <m/>
    <m/>
    <n v="12"/>
    <n v="11"/>
    <s v="幻影旋風"/>
    <s v="J271"/>
    <s v="鍾易禮"/>
    <s v="容天鵬"/>
    <n v="117"/>
    <n v="1096"/>
    <n v="9"/>
    <s v="4-1/4"/>
    <s v="11                                                        11                                                        12                                                        12                                                        "/>
    <s v="1:22.69"/>
    <n v="110"/>
  </r>
  <r>
    <s v="2024/09/28"/>
    <x v="63"/>
    <s v="ST"/>
    <n v="10"/>
    <s v="第三班 "/>
    <n v="1400"/>
    <s v="楊屋讓賽"/>
    <s v="草地 - &quot;C&quot; 賽道"/>
    <s v="13.40"/>
    <s v="35.15"/>
    <s v="58.22"/>
    <s v="1:22.03"/>
    <m/>
    <m/>
    <m/>
    <n v="1"/>
    <s v="堅又威"/>
    <s v="H186"/>
    <s v="布文"/>
    <s v="姚本輝"/>
    <n v="135"/>
    <m/>
    <m/>
    <s v="---"/>
    <s v="---"/>
    <s v="---"/>
    <m/>
  </r>
  <r>
    <s v="2024/10/01"/>
    <x v="64"/>
    <s v="ST"/>
    <n v="1"/>
    <s v="第五班 "/>
    <n v="1400"/>
    <s v="瀋陽讓賽"/>
    <s v="草地 - &quot;C+3&quot; 賽道"/>
    <s v="13.24"/>
    <s v="35.24"/>
    <s v="58.13"/>
    <s v="1:22.08"/>
    <m/>
    <m/>
    <n v="1"/>
    <n v="5"/>
    <s v="星運皇爵"/>
    <s v="H489"/>
    <s v="布文"/>
    <s v="方嘉柏"/>
    <n v="128"/>
    <n v="1093"/>
    <n v="7"/>
    <s v="-"/>
    <s v="8                                                        8                                                        6                                                        1                                                        "/>
    <s v="1:22.08"/>
    <n v="6.1"/>
  </r>
  <r>
    <s v="2024/10/01"/>
    <x v="64"/>
    <s v="ST"/>
    <n v="1"/>
    <s v="第五班 "/>
    <n v="1400"/>
    <s v="瀋陽讓賽"/>
    <s v="草地 - &quot;C+3&quot; 賽道"/>
    <s v="13.24"/>
    <s v="35.24"/>
    <s v="58.13"/>
    <s v="1:22.08"/>
    <m/>
    <m/>
    <n v="2"/>
    <n v="2"/>
    <s v="欣樂人生"/>
    <s v="H426"/>
    <s v="梁家俊"/>
    <s v="姚本輝"/>
    <n v="132"/>
    <n v="1115"/>
    <n v="2"/>
    <s v="1/2"/>
    <s v="2                                                        3                                                        3                                                        2                                                        "/>
    <s v="1:22.16"/>
    <n v="4.5999999999999996"/>
  </r>
  <r>
    <s v="2024/10/01"/>
    <x v="64"/>
    <s v="ST"/>
    <n v="1"/>
    <s v="第五班 "/>
    <n v="1400"/>
    <s v="瀋陽讓賽"/>
    <s v="草地 - &quot;C+3&quot; 賽道"/>
    <s v="13.24"/>
    <s v="35.24"/>
    <s v="58.13"/>
    <s v="1:22.08"/>
    <m/>
    <m/>
    <n v="3"/>
    <n v="9"/>
    <s v="無敵精英"/>
    <s v="G129"/>
    <s v="田泰安"/>
    <s v="伍鵬志"/>
    <n v="122"/>
    <n v="1104"/>
    <n v="4"/>
    <s v="1"/>
    <s v="7                                                        6                                                        7                                                        3                                                        "/>
    <s v="1:22.25"/>
    <n v="6.3"/>
  </r>
  <r>
    <s v="2024/10/01"/>
    <x v="64"/>
    <s v="ST"/>
    <n v="1"/>
    <s v="第五班 "/>
    <n v="1400"/>
    <s v="瀋陽讓賽"/>
    <s v="草地 - &quot;C+3&quot; 賽道"/>
    <s v="13.24"/>
    <s v="35.24"/>
    <s v="58.13"/>
    <s v="1:22.08"/>
    <m/>
    <m/>
    <n v="4"/>
    <n v="8"/>
    <s v="紅鬃烈馬"/>
    <s v="D087"/>
    <s v="鍾易禮"/>
    <s v="葉楚航"/>
    <n v="121"/>
    <n v="1031"/>
    <n v="3"/>
    <s v="1-3/4"/>
    <s v="3                                                        4                                                        4                                                        4                                                        "/>
    <s v="1:22.34"/>
    <n v="14"/>
  </r>
  <r>
    <s v="2024/10/01"/>
    <x v="64"/>
    <s v="ST"/>
    <n v="1"/>
    <s v="第五班 "/>
    <n v="1400"/>
    <s v="瀋陽讓賽"/>
    <s v="草地 - &quot;C+3&quot; 賽道"/>
    <s v="13.24"/>
    <s v="35.24"/>
    <s v="58.13"/>
    <s v="1:22.08"/>
    <m/>
    <m/>
    <n v="5"/>
    <n v="7"/>
    <s v="青春力量"/>
    <s v="H358"/>
    <s v="楊明綸"/>
    <s v="大衛希斯"/>
    <n v="127"/>
    <n v="1016"/>
    <n v="11"/>
    <s v="2-1/4"/>
    <s v="9                                                        10                                                        10                                                        5                                                        "/>
    <s v="1:22.43"/>
    <n v="42"/>
  </r>
  <r>
    <s v="2024/10/01"/>
    <x v="64"/>
    <s v="ST"/>
    <n v="1"/>
    <s v="第五班 "/>
    <n v="1400"/>
    <s v="瀋陽讓賽"/>
    <s v="草地 - &quot;C+3&quot; 賽道"/>
    <s v="13.24"/>
    <s v="35.24"/>
    <s v="58.13"/>
    <s v="1:22.08"/>
    <m/>
    <m/>
    <n v="6"/>
    <n v="4"/>
    <s v="香飄萬里"/>
    <s v="H437"/>
    <s v="潘頓"/>
    <s v="蘇偉賢"/>
    <n v="131"/>
    <n v="1180"/>
    <n v="5"/>
    <s v="3-1/2"/>
    <s v="5                                                        5                                                        5                                                        6                                                        "/>
    <s v="1:22.62"/>
    <n v="3"/>
  </r>
  <r>
    <s v="2024/10/01"/>
    <x v="64"/>
    <s v="ST"/>
    <n v="1"/>
    <s v="第五班 "/>
    <n v="1400"/>
    <s v="瀋陽讓賽"/>
    <s v="草地 - &quot;C+3&quot; 賽道"/>
    <s v="13.24"/>
    <s v="35.24"/>
    <s v="58.13"/>
    <s v="1:22.08"/>
    <m/>
    <m/>
    <n v="7"/>
    <n v="11"/>
    <s v="雄昇勇士"/>
    <s v="J067"/>
    <s v="希威森"/>
    <s v="徐雨石"/>
    <n v="120"/>
    <n v="1211"/>
    <n v="1"/>
    <s v="3-3/4"/>
    <s v="1                                                        1                                                        1                                                        7                                                        "/>
    <s v="1:22.68"/>
    <n v="23"/>
  </r>
  <r>
    <s v="2024/10/01"/>
    <x v="64"/>
    <s v="ST"/>
    <n v="1"/>
    <s v="第五班 "/>
    <n v="1400"/>
    <s v="瀋陽讓賽"/>
    <s v="草地 - &quot;C+3&quot; 賽道"/>
    <s v="13.24"/>
    <s v="35.24"/>
    <s v="58.13"/>
    <s v="1:22.08"/>
    <m/>
    <m/>
    <n v="8"/>
    <n v="3"/>
    <s v="魅力一心"/>
    <s v="H195"/>
    <s v="艾兆禮"/>
    <s v="游達榮"/>
    <n v="132"/>
    <n v="1197"/>
    <n v="8"/>
    <s v="4-1/4"/>
    <s v="10                                                        9                                                        8                                                        8                                                        "/>
    <s v="1:22.75"/>
    <n v="20"/>
  </r>
  <r>
    <s v="2024/10/01"/>
    <x v="64"/>
    <s v="ST"/>
    <n v="1"/>
    <s v="第五班 "/>
    <n v="1400"/>
    <s v="瀋陽讓賽"/>
    <s v="草地 - &quot;C+3&quot; 賽道"/>
    <s v="13.24"/>
    <s v="35.24"/>
    <s v="58.13"/>
    <s v="1:22.08"/>
    <m/>
    <m/>
    <n v="9"/>
    <n v="6"/>
    <s v="悠悠我心"/>
    <s v="H245"/>
    <s v="黃寶妮"/>
    <s v="賀賢"/>
    <n v="117"/>
    <n v="1152"/>
    <n v="9"/>
    <s v="7-1/2"/>
    <s v="11                                                        11                                                        11                                                        9                                                        "/>
    <s v="1:23.30"/>
    <n v="77"/>
  </r>
  <r>
    <s v="2024/10/01"/>
    <x v="64"/>
    <s v="ST"/>
    <n v="1"/>
    <s v="第五班 "/>
    <n v="1400"/>
    <s v="瀋陽讓賽"/>
    <s v="草地 - &quot;C+3&quot; 賽道"/>
    <s v="13.24"/>
    <s v="35.24"/>
    <s v="58.13"/>
    <s v="1:22.08"/>
    <m/>
    <m/>
    <n v="10"/>
    <n v="1"/>
    <s v="連捷"/>
    <s v="J177"/>
    <s v="巴度"/>
    <s v="韋達"/>
    <n v="133"/>
    <n v="1116"/>
    <n v="6"/>
    <s v="10-1/2"/>
    <s v="6                                                        7                                                        9                                                        10                                                        "/>
    <s v="1:23.75"/>
    <n v="15"/>
  </r>
  <r>
    <s v="2024/10/01"/>
    <x v="64"/>
    <s v="ST"/>
    <n v="1"/>
    <s v="第五班 "/>
    <n v="1400"/>
    <s v="瀋陽讓賽"/>
    <s v="草地 - &quot;C+3&quot; 賽道"/>
    <s v="13.24"/>
    <s v="35.24"/>
    <s v="58.13"/>
    <s v="1:22.08"/>
    <m/>
    <m/>
    <n v="11"/>
    <n v="10"/>
    <s v="荃程路通"/>
    <s v="E403"/>
    <s v="蔡明紹"/>
    <s v="文家良"/>
    <n v="122"/>
    <n v="1098"/>
    <n v="10"/>
    <s v="11-1/2"/>
    <s v="4                                                        2                                                        2                                                        11                                                        "/>
    <s v="1:23.91"/>
    <n v="11"/>
  </r>
  <r>
    <s v="2024/10/01"/>
    <x v="65"/>
    <s v="ST"/>
    <n v="2"/>
    <s v="第五班 "/>
    <n v="1200"/>
    <s v="南寧讓賽"/>
    <s v="草地 - &quot;C+3&quot; 賽道"/>
    <s v="24.73"/>
    <s v="47.21"/>
    <s v="1:09.65"/>
    <m/>
    <m/>
    <m/>
    <n v="1"/>
    <n v="4"/>
    <s v="威力飛彈"/>
    <s v="G210"/>
    <s v="周俊樂"/>
    <s v="鄭俊偉"/>
    <n v="125"/>
    <n v="1213"/>
    <n v="8"/>
    <s v="-"/>
    <s v="4                                                        4                                                        1                                                        "/>
    <s v="1:09.65"/>
    <n v="15"/>
  </r>
  <r>
    <s v="2024/10/01"/>
    <x v="65"/>
    <s v="ST"/>
    <n v="2"/>
    <s v="第五班 "/>
    <n v="1200"/>
    <s v="南寧讓賽"/>
    <s v="草地 - &quot;C+3&quot; 賽道"/>
    <s v="24.73"/>
    <s v="47.21"/>
    <s v="1:09.65"/>
    <m/>
    <m/>
    <m/>
    <n v="2"/>
    <n v="9"/>
    <s v="洪運派彩"/>
    <s v="G414"/>
    <s v="鍾易禮"/>
    <s v="徐雨石"/>
    <n v="119"/>
    <n v="1165"/>
    <n v="7"/>
    <s v="2-1/4"/>
    <s v="1                                                        1                                                        2                                                        "/>
    <s v="1:10.01"/>
    <n v="10"/>
  </r>
  <r>
    <s v="2024/10/01"/>
    <x v="65"/>
    <s v="ST"/>
    <n v="2"/>
    <s v="第五班 "/>
    <n v="1200"/>
    <s v="南寧讓賽"/>
    <s v="草地 - &quot;C+3&quot; 賽道"/>
    <s v="24.73"/>
    <s v="47.21"/>
    <s v="1:09.65"/>
    <m/>
    <m/>
    <m/>
    <n v="3"/>
    <n v="2"/>
    <s v="烈火駿馬"/>
    <s v="G339"/>
    <s v="艾兆禮"/>
    <s v="姚本輝"/>
    <n v="130"/>
    <n v="1182"/>
    <n v="3"/>
    <s v="2-3/4"/>
    <s v="8                                                        7                                                        3                                                        "/>
    <s v="1:10.09"/>
    <n v="3.8"/>
  </r>
  <r>
    <s v="2024/10/01"/>
    <x v="65"/>
    <s v="ST"/>
    <n v="2"/>
    <s v="第五班 "/>
    <n v="1200"/>
    <s v="南寧讓賽"/>
    <s v="草地 - &quot;C+3&quot; 賽道"/>
    <s v="24.73"/>
    <s v="47.21"/>
    <s v="1:09.65"/>
    <m/>
    <m/>
    <m/>
    <n v="4"/>
    <n v="6"/>
    <s v="電子精彩"/>
    <s v="H304"/>
    <s v="梁家俊"/>
    <s v="巫偉傑"/>
    <n v="125"/>
    <n v="1148"/>
    <n v="4"/>
    <s v="3"/>
    <s v="6                                                        5                                                        4                                                        "/>
    <s v="1:10.11"/>
    <n v="31"/>
  </r>
  <r>
    <s v="2024/10/01"/>
    <x v="65"/>
    <s v="ST"/>
    <n v="2"/>
    <s v="第五班 "/>
    <n v="1200"/>
    <s v="南寧讓賽"/>
    <s v="草地 - &quot;C+3&quot; 賽道"/>
    <s v="24.73"/>
    <s v="47.21"/>
    <s v="1:09.65"/>
    <m/>
    <m/>
    <m/>
    <n v="5"/>
    <n v="5"/>
    <s v="常常感恩"/>
    <s v="J065"/>
    <s v="何澤堯"/>
    <s v="蘇偉賢"/>
    <n v="126"/>
    <n v="1096"/>
    <n v="9"/>
    <s v="3"/>
    <s v="5                                                        6                                                        5                                                        "/>
    <s v="1:10.11"/>
    <n v="65"/>
  </r>
  <r>
    <s v="2024/10/01"/>
    <x v="65"/>
    <s v="ST"/>
    <n v="2"/>
    <s v="第五班 "/>
    <n v="1200"/>
    <s v="南寧讓賽"/>
    <s v="草地 - &quot;C+3&quot; 賽道"/>
    <s v="24.73"/>
    <s v="47.21"/>
    <s v="1:09.65"/>
    <m/>
    <m/>
    <m/>
    <n v="6"/>
    <n v="1"/>
    <s v="飛躍精英"/>
    <s v="H247"/>
    <s v="布文"/>
    <s v="賀賢"/>
    <n v="132"/>
    <n v="1092"/>
    <n v="10"/>
    <s v="3-3/4"/>
    <s v="2                                                        2                                                        6                                                        "/>
    <s v="1:10.26"/>
    <n v="8.6"/>
  </r>
  <r>
    <s v="2024/10/01"/>
    <x v="65"/>
    <s v="ST"/>
    <n v="2"/>
    <s v="第五班 "/>
    <n v="1200"/>
    <s v="南寧讓賽"/>
    <s v="草地 - &quot;C+3&quot; 賽道"/>
    <s v="24.73"/>
    <s v="47.21"/>
    <s v="1:09.65"/>
    <m/>
    <m/>
    <m/>
    <n v="7"/>
    <n v="3"/>
    <s v="有你有我"/>
    <s v="H057"/>
    <s v="艾道拿"/>
    <s v="廖康銘"/>
    <n v="130"/>
    <n v="997"/>
    <n v="6"/>
    <s v="4-3/4"/>
    <s v="3                                                        3                                                        7                                                        "/>
    <s v="1:10.39"/>
    <n v="8.5"/>
  </r>
  <r>
    <s v="2024/10/01"/>
    <x v="65"/>
    <s v="ST"/>
    <n v="2"/>
    <s v="第五班 "/>
    <n v="1200"/>
    <s v="南寧讓賽"/>
    <s v="草地 - &quot;C+3&quot; 賽道"/>
    <s v="24.73"/>
    <s v="47.21"/>
    <s v="1:09.65"/>
    <m/>
    <m/>
    <m/>
    <n v="8"/>
    <n v="8"/>
    <s v="可愛新星"/>
    <s v="H291"/>
    <s v="潘頓"/>
    <s v="葉楚航"/>
    <n v="123"/>
    <n v="1116"/>
    <n v="11"/>
    <s v="5"/>
    <s v="9                                                        9                                                        8                                                        "/>
    <s v="1:10.46"/>
    <n v="3.2"/>
  </r>
  <r>
    <s v="2024/10/01"/>
    <x v="65"/>
    <s v="ST"/>
    <n v="2"/>
    <s v="第五班 "/>
    <n v="1200"/>
    <s v="南寧讓賽"/>
    <s v="草地 - &quot;C+3&quot; 賽道"/>
    <s v="24.73"/>
    <s v="47.21"/>
    <s v="1:09.65"/>
    <m/>
    <m/>
    <m/>
    <n v="9"/>
    <n v="7"/>
    <s v="世界籐王"/>
    <s v="G384"/>
    <s v="賀銘年"/>
    <s v="黎昭昇"/>
    <n v="125"/>
    <n v="1078"/>
    <n v="5"/>
    <s v="6"/>
    <s v="7                                                        8                                                        9                                                        "/>
    <s v="1:10.62"/>
    <n v="17"/>
  </r>
  <r>
    <s v="2024/10/01"/>
    <x v="65"/>
    <s v="ST"/>
    <n v="2"/>
    <s v="第五班 "/>
    <n v="1200"/>
    <s v="南寧讓賽"/>
    <s v="草地 - &quot;C+3&quot; 賽道"/>
    <s v="24.73"/>
    <s v="47.21"/>
    <s v="1:09.65"/>
    <m/>
    <m/>
    <m/>
    <n v="10"/>
    <n v="10"/>
    <s v="投資有利"/>
    <s v="G025"/>
    <s v="田泰安"/>
    <s v="韋達"/>
    <n v="122"/>
    <n v="1134"/>
    <n v="1"/>
    <s v="8"/>
    <s v="10                                                        10                                                        10                                                        "/>
    <s v="1:10.93"/>
    <n v="6.9"/>
  </r>
  <r>
    <s v="2024/10/01"/>
    <x v="65"/>
    <s v="ST"/>
    <n v="2"/>
    <s v="第五班 "/>
    <n v="1200"/>
    <s v="南寧讓賽"/>
    <s v="草地 - &quot;C+3&quot; 賽道"/>
    <s v="24.73"/>
    <s v="47.21"/>
    <s v="1:09.65"/>
    <m/>
    <m/>
    <m/>
    <m/>
    <n v="11"/>
    <s v="加飯"/>
    <s v="H271"/>
    <s v="希威森"/>
    <s v="蘇偉賢"/>
    <n v="120"/>
    <m/>
    <m/>
    <s v="---"/>
    <s v="---"/>
    <s v="---"/>
    <m/>
  </r>
  <r>
    <s v="2024/10/01"/>
    <x v="66"/>
    <s v="ST"/>
    <n v="3"/>
    <s v="第四班 "/>
    <n v="1200"/>
    <s v="重慶讓賽"/>
    <s v="草地 - &quot;C+3&quot; 賽道"/>
    <s v="23.44"/>
    <s v="45.66"/>
    <s v="1:09.08"/>
    <m/>
    <m/>
    <m/>
    <n v="1"/>
    <n v="8"/>
    <s v="好精神"/>
    <s v="J155"/>
    <s v="潘明輝"/>
    <s v="葉楚航"/>
    <n v="121"/>
    <n v="1084"/>
    <n v="2"/>
    <s v="-"/>
    <s v="6                                                        6                                                        1                                                        "/>
    <s v="1:09.08"/>
    <n v="2.8"/>
  </r>
  <r>
    <s v="2024/10/01"/>
    <x v="66"/>
    <s v="ST"/>
    <n v="3"/>
    <s v="第四班 "/>
    <n v="1200"/>
    <s v="重慶讓賽"/>
    <s v="草地 - &quot;C+3&quot; 賽道"/>
    <s v="23.44"/>
    <s v="45.66"/>
    <s v="1:09.08"/>
    <m/>
    <m/>
    <m/>
    <n v="2"/>
    <n v="2"/>
    <s v="帥帥友福"/>
    <s v="J418"/>
    <s v="湯普新"/>
    <s v="鄭俊偉"/>
    <n v="132"/>
    <n v="1107"/>
    <n v="10"/>
    <s v="頸位"/>
    <s v="5                                                        4                                                        2                                                        "/>
    <s v="1:09.14"/>
    <n v="3.5"/>
  </r>
  <r>
    <s v="2024/10/01"/>
    <x v="66"/>
    <s v="ST"/>
    <n v="3"/>
    <s v="第四班 "/>
    <n v="1200"/>
    <s v="重慶讓賽"/>
    <s v="草地 - &quot;C+3&quot; 賽道"/>
    <s v="23.44"/>
    <s v="45.66"/>
    <s v="1:09.08"/>
    <m/>
    <m/>
    <m/>
    <n v="3"/>
    <n v="9"/>
    <s v="城中勇士"/>
    <s v="H430"/>
    <s v="梁家俊"/>
    <s v="沈集成"/>
    <n v="123"/>
    <n v="1057"/>
    <n v="1"/>
    <s v="1/2"/>
    <s v="3                                                        5                                                        3                                                        "/>
    <s v="1:09.15"/>
    <n v="9.3000000000000007"/>
  </r>
  <r>
    <s v="2024/10/01"/>
    <x v="66"/>
    <s v="ST"/>
    <n v="3"/>
    <s v="第四班 "/>
    <n v="1200"/>
    <s v="重慶讓賽"/>
    <s v="草地 - &quot;C+3&quot; 賽道"/>
    <s v="23.44"/>
    <s v="45.66"/>
    <s v="1:09.08"/>
    <m/>
    <m/>
    <m/>
    <n v="4"/>
    <n v="1"/>
    <s v="真感"/>
    <s v="E209"/>
    <s v="賀銘年"/>
    <s v="黎昭昇"/>
    <n v="135"/>
    <n v="1232"/>
    <n v="6"/>
    <s v="2-3/4"/>
    <s v="9                                                        9                                                        4                                                        "/>
    <s v="1:09.52"/>
    <n v="26"/>
  </r>
  <r>
    <s v="2024/10/01"/>
    <x v="66"/>
    <s v="ST"/>
    <n v="3"/>
    <s v="第四班 "/>
    <n v="1200"/>
    <s v="重慶讓賽"/>
    <s v="草地 - &quot;C+3&quot; 賽道"/>
    <s v="23.44"/>
    <s v="45.66"/>
    <s v="1:09.08"/>
    <m/>
    <m/>
    <m/>
    <n v="5"/>
    <n v="3"/>
    <s v="天外迎天"/>
    <s v="J490"/>
    <s v="希威森"/>
    <s v="大衛希斯"/>
    <n v="130"/>
    <n v="1123"/>
    <n v="3"/>
    <s v="2-3/4"/>
    <s v="8                                                        7                                                        5                                                        "/>
    <s v="1:09.54"/>
    <n v="66"/>
  </r>
  <r>
    <s v="2024/10/01"/>
    <x v="66"/>
    <s v="ST"/>
    <n v="3"/>
    <s v="第四班 "/>
    <n v="1200"/>
    <s v="重慶讓賽"/>
    <s v="草地 - &quot;C+3&quot; 賽道"/>
    <s v="23.44"/>
    <s v="45.66"/>
    <s v="1:09.08"/>
    <m/>
    <m/>
    <m/>
    <n v="6"/>
    <n v="10"/>
    <s v="好運寶馬"/>
    <s v="E157"/>
    <s v="楊明綸"/>
    <s v="巫偉傑"/>
    <n v="120"/>
    <n v="1108"/>
    <n v="9"/>
    <s v="4-1/4"/>
    <s v="10                                                        10                                                        6                                                        "/>
    <s v="1:09.74"/>
    <n v="9"/>
  </r>
  <r>
    <s v="2024/10/01"/>
    <x v="66"/>
    <s v="ST"/>
    <n v="3"/>
    <s v="第四班 "/>
    <n v="1200"/>
    <s v="重慶讓賽"/>
    <s v="草地 - &quot;C+3&quot; 賽道"/>
    <s v="23.44"/>
    <s v="45.66"/>
    <s v="1:09.08"/>
    <m/>
    <m/>
    <m/>
    <n v="7"/>
    <n v="7"/>
    <s v="小小吾駒"/>
    <s v="H406"/>
    <s v="蔡明紹"/>
    <s v="羅富全"/>
    <n v="127"/>
    <n v="1077"/>
    <n v="5"/>
    <s v="6"/>
    <s v="7                                                        8                                                        7                                                        "/>
    <s v="1:10.02"/>
    <n v="12"/>
  </r>
  <r>
    <s v="2024/10/01"/>
    <x v="66"/>
    <s v="ST"/>
    <n v="3"/>
    <s v="第四班 "/>
    <n v="1200"/>
    <s v="重慶讓賽"/>
    <s v="草地 - &quot;C+3&quot; 賽道"/>
    <s v="23.44"/>
    <s v="45.66"/>
    <s v="1:09.08"/>
    <m/>
    <m/>
    <m/>
    <n v="8"/>
    <n v="4"/>
    <s v="快步流星"/>
    <s v="J274"/>
    <s v="艾道拿"/>
    <s v="賀賢"/>
    <n v="130"/>
    <n v="1190"/>
    <n v="4"/>
    <s v="6"/>
    <s v="4                                                        3                                                        8                                                        "/>
    <s v="1:10.02"/>
    <n v="31"/>
  </r>
  <r>
    <s v="2024/10/01"/>
    <x v="66"/>
    <s v="ST"/>
    <n v="3"/>
    <s v="第四班 "/>
    <n v="1200"/>
    <s v="重慶讓賽"/>
    <s v="草地 - &quot;C+3&quot; 賽道"/>
    <s v="23.44"/>
    <s v="45.66"/>
    <s v="1:09.08"/>
    <m/>
    <m/>
    <m/>
    <n v="9"/>
    <n v="6"/>
    <s v="陽光寶貝"/>
    <s v="J171"/>
    <s v="黃寶妮"/>
    <s v="伍鵬志"/>
    <n v="119"/>
    <n v="1190"/>
    <n v="7"/>
    <s v="6-1/4"/>
    <s v="1                                                        1                                                        9                                                        "/>
    <s v="1:10.09"/>
    <n v="11"/>
  </r>
  <r>
    <s v="2024/10/01"/>
    <x v="66"/>
    <s v="ST"/>
    <n v="3"/>
    <s v="第四班 "/>
    <n v="1200"/>
    <s v="重慶讓賽"/>
    <s v="草地 - &quot;C+3&quot; 賽道"/>
    <s v="23.44"/>
    <s v="45.66"/>
    <s v="1:09.08"/>
    <m/>
    <m/>
    <m/>
    <n v="10"/>
    <n v="5"/>
    <s v="安熠"/>
    <s v="J196"/>
    <s v="潘頓"/>
    <s v="文家良"/>
    <n v="130"/>
    <n v="1175"/>
    <n v="8"/>
    <s v="10-1/2"/>
    <s v="2                                                        2                                                        10                                                        "/>
    <s v="1:10.75"/>
    <n v="10"/>
  </r>
  <r>
    <s v="2024/10/01"/>
    <x v="67"/>
    <s v="ST"/>
    <n v="4"/>
    <s v="第四班 "/>
    <n v="1200"/>
    <s v="重慶讓賽"/>
    <s v="草地 - &quot;C+3&quot; 賽道"/>
    <s v="23.90"/>
    <s v="46.15"/>
    <s v="1:09.33"/>
    <m/>
    <m/>
    <m/>
    <n v="1"/>
    <n v="2"/>
    <s v="增強"/>
    <s v="J114"/>
    <s v="布文"/>
    <s v="賀賢"/>
    <n v="133"/>
    <n v="1183"/>
    <n v="10"/>
    <s v="-"/>
    <s v="11                                                        7                                                        1                                                        "/>
    <s v="1:09.33"/>
    <n v="1.6"/>
  </r>
  <r>
    <s v="2024/10/01"/>
    <x v="67"/>
    <s v="ST"/>
    <n v="4"/>
    <s v="第四班 "/>
    <n v="1200"/>
    <s v="重慶讓賽"/>
    <s v="草地 - &quot;C+3&quot; 賽道"/>
    <s v="23.90"/>
    <s v="46.15"/>
    <s v="1:09.33"/>
    <m/>
    <m/>
    <m/>
    <n v="2"/>
    <n v="11"/>
    <s v="手錶之星"/>
    <s v="H483"/>
    <s v="田泰安"/>
    <s v="巫偉傑"/>
    <n v="120"/>
    <n v="1142"/>
    <n v="6"/>
    <s v="頸位"/>
    <s v="4                                                        3                                                        2                                                        "/>
    <s v="1:09.37"/>
    <n v="12"/>
  </r>
  <r>
    <s v="2024/10/01"/>
    <x v="67"/>
    <s v="ST"/>
    <n v="4"/>
    <s v="第四班 "/>
    <n v="1200"/>
    <s v="重慶讓賽"/>
    <s v="草地 - &quot;C+3&quot; 賽道"/>
    <s v="23.90"/>
    <s v="46.15"/>
    <s v="1:09.33"/>
    <m/>
    <m/>
    <m/>
    <n v="3"/>
    <n v="9"/>
    <s v="綫路光驊"/>
    <s v="H487"/>
    <s v="梁家俊"/>
    <s v="文家良"/>
    <n v="125"/>
    <n v="1176"/>
    <n v="3"/>
    <s v="2"/>
    <s v="5                                                        5                                                        3                                                        "/>
    <s v="1:09.64"/>
    <n v="30"/>
  </r>
  <r>
    <s v="2024/10/01"/>
    <x v="67"/>
    <s v="ST"/>
    <n v="4"/>
    <s v="第四班 "/>
    <n v="1200"/>
    <s v="重慶讓賽"/>
    <s v="草地 - &quot;C+3&quot; 賽道"/>
    <s v="23.90"/>
    <s v="46.15"/>
    <s v="1:09.33"/>
    <m/>
    <m/>
    <m/>
    <n v="4"/>
    <n v="4"/>
    <s v="滿好世界"/>
    <s v="H352"/>
    <s v="霍宏聲"/>
    <s v="羅富全"/>
    <n v="132"/>
    <n v="1148"/>
    <n v="1"/>
    <s v="2-1/2"/>
    <s v="3                                                        4                                                        4                                                        "/>
    <s v="1:09.74"/>
    <n v="15"/>
  </r>
  <r>
    <s v="2024/10/01"/>
    <x v="67"/>
    <s v="ST"/>
    <n v="4"/>
    <s v="第四班 "/>
    <n v="1200"/>
    <s v="重慶讓賽"/>
    <s v="草地 - &quot;C+3&quot; 賽道"/>
    <s v="23.90"/>
    <s v="46.15"/>
    <s v="1:09.33"/>
    <m/>
    <m/>
    <m/>
    <n v="5"/>
    <n v="1"/>
    <s v="金榜之星"/>
    <s v="J120"/>
    <s v="艾道拿"/>
    <s v="蔡約翰"/>
    <n v="135"/>
    <n v="1273"/>
    <n v="5"/>
    <s v="3-1/4"/>
    <s v="2                                                        1                                                        5                                                        "/>
    <s v="1:09.83"/>
    <n v="7.8"/>
  </r>
  <r>
    <s v="2024/10/01"/>
    <x v="67"/>
    <s v="ST"/>
    <n v="4"/>
    <s v="第四班 "/>
    <n v="1200"/>
    <s v="重慶讓賽"/>
    <s v="草地 - &quot;C+3&quot; 賽道"/>
    <s v="23.90"/>
    <s v="46.15"/>
    <s v="1:09.33"/>
    <m/>
    <m/>
    <m/>
    <n v="6"/>
    <n v="7"/>
    <s v="開心樂園"/>
    <s v="J311"/>
    <s v="何澤堯"/>
    <s v="呂健威"/>
    <n v="131"/>
    <n v="1235"/>
    <n v="2"/>
    <s v="3-3/4"/>
    <s v="1                                                        2                                                        6                                                        "/>
    <s v="1:09.91"/>
    <n v="9.8000000000000007"/>
  </r>
  <r>
    <s v="2024/10/01"/>
    <x v="67"/>
    <s v="ST"/>
    <n v="4"/>
    <s v="第四班 "/>
    <n v="1200"/>
    <s v="重慶讓賽"/>
    <s v="草地 - &quot;C+3&quot; 賽道"/>
    <s v="23.90"/>
    <s v="46.15"/>
    <s v="1:09.33"/>
    <m/>
    <m/>
    <m/>
    <n v="7"/>
    <n v="3"/>
    <s v="荷花之星"/>
    <s v="J016"/>
    <s v="潘頓"/>
    <s v="沈集成"/>
    <n v="133"/>
    <n v="1080"/>
    <n v="11"/>
    <s v="6"/>
    <s v="10                                                        11                                                        7                                                        "/>
    <s v="1:10.27"/>
    <n v="28"/>
  </r>
  <r>
    <s v="2024/10/01"/>
    <x v="67"/>
    <s v="ST"/>
    <n v="4"/>
    <s v="第四班 "/>
    <n v="1200"/>
    <s v="重慶讓賽"/>
    <s v="草地 - &quot;C+3&quot; 賽道"/>
    <s v="23.90"/>
    <s v="46.15"/>
    <s v="1:09.33"/>
    <m/>
    <m/>
    <m/>
    <n v="8"/>
    <n v="8"/>
    <s v="飛黃"/>
    <s v="J406"/>
    <s v="周俊樂"/>
    <s v="容天鵬"/>
    <n v="128"/>
    <n v="1056"/>
    <n v="9"/>
    <s v="6-3/4"/>
    <s v="6                                                        6                                                        8                                                        "/>
    <s v="1:10.41"/>
    <n v="98"/>
  </r>
  <r>
    <s v="2024/10/01"/>
    <x v="67"/>
    <s v="ST"/>
    <n v="4"/>
    <s v="第四班 "/>
    <n v="1200"/>
    <s v="重慶讓賽"/>
    <s v="草地 - &quot;C+3&quot; 賽道"/>
    <s v="23.90"/>
    <s v="46.15"/>
    <s v="1:09.33"/>
    <m/>
    <m/>
    <m/>
    <n v="9"/>
    <n v="10"/>
    <s v="水龍頭"/>
    <s v="J096"/>
    <s v="鍾易禮"/>
    <s v="葉楚航"/>
    <n v="121"/>
    <n v="1173"/>
    <n v="7"/>
    <s v="8-1/2"/>
    <s v="9                                                        10                                                        9                                                        "/>
    <s v="1:10.70"/>
    <n v="10"/>
  </r>
  <r>
    <s v="2024/10/01"/>
    <x v="67"/>
    <s v="ST"/>
    <n v="4"/>
    <s v="第四班 "/>
    <n v="1200"/>
    <s v="重慶讓賽"/>
    <s v="草地 - &quot;C+3&quot; 賽道"/>
    <s v="23.90"/>
    <s v="46.15"/>
    <s v="1:09.33"/>
    <m/>
    <m/>
    <m/>
    <n v="10"/>
    <n v="6"/>
    <s v="質數"/>
    <s v="J352"/>
    <s v="希威森"/>
    <s v="黎昭昇"/>
    <n v="132"/>
    <n v="1120"/>
    <n v="4"/>
    <s v="9-3/4"/>
    <s v="7                                                        8                                                        10                                                        "/>
    <s v="1:10.89"/>
    <n v="42"/>
  </r>
  <r>
    <s v="2024/10/01"/>
    <x v="67"/>
    <s v="ST"/>
    <n v="4"/>
    <s v="第四班 "/>
    <n v="1200"/>
    <s v="重慶讓賽"/>
    <s v="草地 - &quot;C+3&quot; 賽道"/>
    <s v="23.90"/>
    <s v="46.15"/>
    <s v="1:09.33"/>
    <m/>
    <m/>
    <m/>
    <n v="11"/>
    <n v="5"/>
    <s v="午夜快車"/>
    <s v="J510"/>
    <s v="楊明綸"/>
    <s v="大衛希斯"/>
    <n v="132"/>
    <n v="1253"/>
    <n v="8"/>
    <s v="12-3/4"/>
    <s v="8                                                        9                                                        11                                                        "/>
    <s v="1:11.38"/>
    <n v="123"/>
  </r>
  <r>
    <s v="2024/10/01"/>
    <x v="68"/>
    <s v="ST"/>
    <n v="5"/>
    <s v="第四班 "/>
    <n v="1400"/>
    <s v="成都讓賽"/>
    <s v="草地 - &quot;C+3&quot; 賽道"/>
    <s v="13.49"/>
    <s v="35.67"/>
    <s v="58.77"/>
    <s v="1:21.96"/>
    <m/>
    <m/>
    <n v="1"/>
    <n v="13"/>
    <s v="觀天下"/>
    <s v="J348"/>
    <s v="潘頓"/>
    <s v="葉楚航"/>
    <n v="120"/>
    <n v="1093"/>
    <n v="11"/>
    <s v="-"/>
    <s v="7                                                        8                                                        8                                                        1                                                        "/>
    <s v="1:21.96"/>
    <n v="9.1"/>
  </r>
  <r>
    <s v="2024/10/01"/>
    <x v="68"/>
    <s v="ST"/>
    <n v="5"/>
    <s v="第四班 "/>
    <n v="1400"/>
    <s v="成都讓賽"/>
    <s v="草地 - &quot;C+3&quot; 賽道"/>
    <s v="13.49"/>
    <s v="35.67"/>
    <s v="58.77"/>
    <s v="1:21.96"/>
    <m/>
    <m/>
    <n v="2"/>
    <n v="11"/>
    <s v="連連歡呼"/>
    <s v="G195"/>
    <s v="田泰安"/>
    <s v="游達榮"/>
    <n v="120"/>
    <n v="1293"/>
    <n v="1"/>
    <s v="1/2"/>
    <s v="6                                                        7                                                        5                                                        2                                                        "/>
    <s v="1:22.05"/>
    <n v="6"/>
  </r>
  <r>
    <s v="2024/10/01"/>
    <x v="68"/>
    <s v="ST"/>
    <n v="5"/>
    <s v="第四班 "/>
    <n v="1400"/>
    <s v="成都讓賽"/>
    <s v="草地 - &quot;C+3&quot; 賽道"/>
    <s v="13.49"/>
    <s v="35.67"/>
    <s v="58.77"/>
    <s v="1:21.96"/>
    <m/>
    <m/>
    <n v="3"/>
    <n v="5"/>
    <s v="元朗精英"/>
    <s v="J272"/>
    <s v="楊明綸"/>
    <s v="文家良"/>
    <n v="128"/>
    <n v="1130"/>
    <n v="2"/>
    <s v="3/4"/>
    <s v="9                                                        9                                                        10                                                        3                                                        "/>
    <s v="1:22.10"/>
    <n v="7.6"/>
  </r>
  <r>
    <s v="2024/10/01"/>
    <x v="68"/>
    <s v="ST"/>
    <n v="5"/>
    <s v="第四班 "/>
    <n v="1400"/>
    <s v="成都讓賽"/>
    <s v="草地 - &quot;C+3&quot; 賽道"/>
    <s v="13.49"/>
    <s v="35.67"/>
    <s v="58.77"/>
    <s v="1:21.96"/>
    <m/>
    <m/>
    <n v="4"/>
    <n v="4"/>
    <s v="大勢至富"/>
    <s v="G060"/>
    <s v="梁家俊"/>
    <s v="姚本輝"/>
    <n v="128"/>
    <n v="1167"/>
    <n v="9"/>
    <s v="1"/>
    <s v="2                                                        1                                                        1                                                        4                                                        "/>
    <s v="1:22.13"/>
    <n v="4.7"/>
  </r>
  <r>
    <s v="2024/10/01"/>
    <x v="68"/>
    <s v="ST"/>
    <n v="5"/>
    <s v="第四班 "/>
    <n v="1400"/>
    <s v="成都讓賽"/>
    <s v="草地 - &quot;C+3&quot; 賽道"/>
    <s v="13.49"/>
    <s v="35.67"/>
    <s v="58.77"/>
    <s v="1:21.96"/>
    <m/>
    <m/>
    <n v="5"/>
    <n v="12"/>
    <s v="添喜運"/>
    <s v="J218"/>
    <s v="鍾易禮"/>
    <s v="伍鵬志"/>
    <n v="117"/>
    <n v="1223"/>
    <n v="13"/>
    <s v="2"/>
    <s v="1                                                        2                                                        2                                                        5                                                        "/>
    <s v="1:22.27"/>
    <n v="7.5"/>
  </r>
  <r>
    <s v="2024/10/01"/>
    <x v="68"/>
    <s v="ST"/>
    <n v="5"/>
    <s v="第四班 "/>
    <n v="1400"/>
    <s v="成都讓賽"/>
    <s v="草地 - &quot;C+3&quot; 賽道"/>
    <s v="13.49"/>
    <s v="35.67"/>
    <s v="58.77"/>
    <s v="1:21.96"/>
    <m/>
    <m/>
    <n v="6"/>
    <n v="8"/>
    <s v="陸知"/>
    <s v="G120"/>
    <s v="何澤堯"/>
    <s v="黎昭昇"/>
    <n v="126"/>
    <n v="1206"/>
    <n v="5"/>
    <s v="2"/>
    <s v="11                                                        10                                                        11                                                        6                                                        "/>
    <s v="1:22.29"/>
    <n v="15"/>
  </r>
  <r>
    <s v="2024/10/01"/>
    <x v="68"/>
    <s v="ST"/>
    <n v="5"/>
    <s v="第四班 "/>
    <n v="1400"/>
    <s v="成都讓賽"/>
    <s v="草地 - &quot;C+3&quot; 賽道"/>
    <s v="13.49"/>
    <s v="35.67"/>
    <s v="58.77"/>
    <s v="1:21.96"/>
    <m/>
    <m/>
    <n v="7"/>
    <n v="1"/>
    <s v="快樂高球"/>
    <s v="J222"/>
    <s v="布文"/>
    <s v="羅富全"/>
    <n v="131"/>
    <n v="1176"/>
    <n v="3"/>
    <s v="3-1/4"/>
    <s v="3                                                        4                                                        3                                                        7                                                        "/>
    <s v="1:22.47"/>
    <n v="4.9000000000000004"/>
  </r>
  <r>
    <s v="2024/10/01"/>
    <x v="68"/>
    <s v="ST"/>
    <n v="5"/>
    <s v="第四班 "/>
    <n v="1400"/>
    <s v="成都讓賽"/>
    <s v="草地 - &quot;C+3&quot; 賽道"/>
    <s v="13.49"/>
    <s v="35.67"/>
    <s v="58.77"/>
    <s v="1:21.96"/>
    <m/>
    <m/>
    <n v="8"/>
    <n v="9"/>
    <s v="上駿奔騰"/>
    <s v="J018"/>
    <s v="陳嘉熙"/>
    <s v="沈集成"/>
    <n v="120"/>
    <n v="1150"/>
    <n v="4"/>
    <s v="3-1/2"/>
    <s v="10                                                        12                                                        12                                                        8                                                        "/>
    <s v="1:22.53"/>
    <n v="62"/>
  </r>
  <r>
    <s v="2024/10/01"/>
    <x v="68"/>
    <s v="ST"/>
    <n v="5"/>
    <s v="第四班 "/>
    <n v="1400"/>
    <s v="成都讓賽"/>
    <s v="草地 - &quot;C+3&quot; 賽道"/>
    <s v="13.49"/>
    <s v="35.67"/>
    <s v="58.77"/>
    <s v="1:21.96"/>
    <m/>
    <m/>
    <n v="9"/>
    <n v="3"/>
    <s v="自己話事"/>
    <s v="H446"/>
    <s v="希威森"/>
    <s v="呂健威"/>
    <n v="131"/>
    <n v="1123"/>
    <n v="8"/>
    <s v="4"/>
    <s v="12                                                        11                                                        9                                                        9                                                        "/>
    <s v="1:22.58"/>
    <n v="109"/>
  </r>
  <r>
    <s v="2024/10/01"/>
    <x v="68"/>
    <s v="ST"/>
    <n v="5"/>
    <s v="第四班 "/>
    <n v="1400"/>
    <s v="成都讓賽"/>
    <s v="草地 - &quot;C+3&quot; 賽道"/>
    <s v="13.49"/>
    <s v="35.67"/>
    <s v="58.77"/>
    <s v="1:21.96"/>
    <m/>
    <m/>
    <n v="10"/>
    <n v="10"/>
    <s v="皆益善"/>
    <s v="H417"/>
    <s v="艾道拿"/>
    <s v="沈集成"/>
    <n v="121"/>
    <n v="1189"/>
    <n v="6"/>
    <s v="4"/>
    <s v="5                                                        6                                                        6                                                        10                                                        "/>
    <s v="1:22.59"/>
    <n v="29"/>
  </r>
  <r>
    <s v="2024/10/01"/>
    <x v="68"/>
    <s v="ST"/>
    <n v="5"/>
    <s v="第四班 "/>
    <n v="1400"/>
    <s v="成都讓賽"/>
    <s v="草地 - &quot;C+3&quot; 賽道"/>
    <s v="13.49"/>
    <s v="35.67"/>
    <s v="58.77"/>
    <s v="1:21.96"/>
    <m/>
    <m/>
    <n v="11"/>
    <n v="6"/>
    <s v="君達得"/>
    <s v="H392"/>
    <s v="潘明輝"/>
    <s v="丁冠豪"/>
    <n v="125"/>
    <n v="1082"/>
    <n v="12"/>
    <s v="5-1/2"/>
    <s v="4                                                        3                                                        4                                                        11                                                        "/>
    <s v="1:22.86"/>
    <n v="9.9"/>
  </r>
  <r>
    <s v="2024/10/01"/>
    <x v="68"/>
    <s v="ST"/>
    <n v="5"/>
    <s v="第四班 "/>
    <n v="1400"/>
    <s v="成都讓賽"/>
    <s v="草地 - &quot;C+3&quot; 賽道"/>
    <s v="13.49"/>
    <s v="35.67"/>
    <s v="58.77"/>
    <s v="1:21.96"/>
    <m/>
    <m/>
    <n v="12"/>
    <n v="7"/>
    <s v="紅運掌聲"/>
    <s v="J017"/>
    <s v="艾兆禮"/>
    <s v="蔡約翰"/>
    <n v="127"/>
    <n v="1060"/>
    <n v="7"/>
    <s v="5-1/2"/>
    <s v="8                                                        5                                                        7                                                        12                                                        "/>
    <s v="1:22.86"/>
    <n v="58"/>
  </r>
  <r>
    <s v="2024/10/01"/>
    <x v="68"/>
    <s v="ST"/>
    <n v="5"/>
    <s v="第四班 "/>
    <n v="1400"/>
    <s v="成都讓賽"/>
    <s v="草地 - &quot;C+3&quot; 賽道"/>
    <s v="13.49"/>
    <s v="35.67"/>
    <s v="58.77"/>
    <s v="1:21.96"/>
    <m/>
    <m/>
    <n v="13"/>
    <n v="2"/>
    <s v="歌舞團"/>
    <s v="J434"/>
    <s v="周俊樂"/>
    <s v="大衛希斯"/>
    <n v="129"/>
    <n v="1050"/>
    <n v="10"/>
    <s v="7-1/4"/>
    <s v="13                                                        13                                                        13                                                        13                                                        "/>
    <s v="1:23.10"/>
    <n v="67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1"/>
    <n v="14"/>
    <s v="國大合"/>
    <s v="G322"/>
    <s v="希威森"/>
    <s v="廖康銘"/>
    <n v="118"/>
    <n v="1054"/>
    <n v="3"/>
    <s v="-"/>
    <s v="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"/>
    <s v="1:47.74"/>
    <n v="12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2"/>
    <n v="1"/>
    <s v="一支箭"/>
    <s v="H276"/>
    <s v="田泰安"/>
    <s v="賀賢"/>
    <n v="135"/>
    <n v="1013"/>
    <n v="6"/>
    <s v="3/4"/>
    <s v="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"/>
    <s v="1:47.87"/>
    <n v="17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3"/>
    <n v="8"/>
    <s v="慶萬家"/>
    <s v="G029"/>
    <s v="楊明綸"/>
    <s v="蘇偉賢"/>
    <n v="123"/>
    <n v="1061"/>
    <n v="2"/>
    <s v="1-1/2"/>
    <s v="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"/>
    <s v="1:47.96"/>
    <n v="14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4"/>
    <n v="10"/>
    <s v="神駒馬靈"/>
    <s v="J162"/>
    <s v="潘明輝"/>
    <s v="伍鵬志"/>
    <n v="120"/>
    <n v="1102"/>
    <n v="10"/>
    <s v="1-1/2"/>
    <s v="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"/>
    <s v="1:47.98"/>
    <n v="4.9000000000000004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5"/>
    <n v="11"/>
    <s v="精算特殊"/>
    <s v="H354"/>
    <s v="潘頓"/>
    <s v="容天鵬"/>
    <n v="121"/>
    <n v="1067"/>
    <n v="8"/>
    <s v="1-3/4"/>
    <s v="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"/>
    <s v="1:48.03"/>
    <n v="2.5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6"/>
    <n v="2"/>
    <s v="多多勇駒"/>
    <s v="G144"/>
    <s v="董明朗"/>
    <s v="鄭俊偉"/>
    <n v="134"/>
    <n v="1048"/>
    <n v="5"/>
    <s v="3-1/4"/>
    <s v="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"/>
    <s v="1:48.25"/>
    <n v="35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7"/>
    <n v="7"/>
    <s v="風雷暴"/>
    <s v="J069"/>
    <s v="何澤堯"/>
    <s v="方嘉柏"/>
    <n v="124"/>
    <n v="1227"/>
    <n v="4"/>
    <s v="3-1/2"/>
    <s v="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"/>
    <s v="1:48.29"/>
    <n v="6.4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8"/>
    <n v="4"/>
    <s v="綠色好運"/>
    <s v="J083"/>
    <s v="巴度"/>
    <s v="姚本輝"/>
    <n v="128"/>
    <n v="1142"/>
    <n v="11"/>
    <s v="3-1/2"/>
    <s v="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"/>
    <s v="1:48.32"/>
    <n v="32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9"/>
    <n v="5"/>
    <s v="英駿飛駒"/>
    <s v="H376"/>
    <s v="艾道拿"/>
    <s v="韋達"/>
    <n v="127"/>
    <n v="1204"/>
    <n v="14"/>
    <s v="4-3/4"/>
    <s v="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"/>
    <s v="1:48.50"/>
    <n v="13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10"/>
    <n v="6"/>
    <s v="亞福得寶"/>
    <s v="J242"/>
    <s v="賀銘年"/>
    <s v="大衛希斯"/>
    <n v="126"/>
    <n v="1220"/>
    <n v="13"/>
    <s v="5"/>
    <s v="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"/>
    <s v="1:48.54"/>
    <n v="89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11"/>
    <n v="3"/>
    <s v="幸運同行"/>
    <s v="J331"/>
    <s v="布文"/>
    <s v="蔡約翰"/>
    <n v="133"/>
    <n v="1002"/>
    <n v="1"/>
    <s v="5-3/4"/>
    <s v="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"/>
    <s v="1:48.65"/>
    <n v="51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12"/>
    <n v="9"/>
    <s v="美麗多盈"/>
    <s v="G477"/>
    <s v="鍾易禮"/>
    <s v="告東尼"/>
    <n v="120"/>
    <n v="1064"/>
    <n v="12"/>
    <s v="6-1/4"/>
    <s v="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"/>
    <s v="1:48.73"/>
    <n v="41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13"/>
    <n v="13"/>
    <s v="追風"/>
    <s v="J227"/>
    <s v="梁家俊"/>
    <s v="羅富全"/>
    <n v="121"/>
    <n v="1075"/>
    <n v="7"/>
    <s v="7-1/4"/>
    <s v="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"/>
    <s v="1:48.89"/>
    <n v="25"/>
  </r>
  <r>
    <s v="2024/10/01"/>
    <x v="69"/>
    <s v="ST"/>
    <n v="6"/>
    <s v="第四班 "/>
    <n v="1800"/>
    <s v="濟南讓賽"/>
    <s v="草地 - &quot;C+3&quot; 賽道"/>
    <s v="13.89"/>
    <s v="36.25"/>
    <s v="1:00.04"/>
    <s v="1:23.90"/>
    <s v="1:47.74"/>
    <m/>
    <n v="14"/>
    <n v="12"/>
    <s v="香港精神"/>
    <s v="D241"/>
    <s v="蔡明紹"/>
    <s v="葉楚航"/>
    <n v="121"/>
    <n v="1052"/>
    <n v="9"/>
    <s v="8-1/4"/>
    <s v="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"/>
    <s v="1:49.04"/>
    <n v="44"/>
  </r>
  <r>
    <s v="2024/10/01"/>
    <x v="70"/>
    <s v="ST"/>
    <n v="7"/>
    <s v="三級賽 "/>
    <n v="1000"/>
    <s v="國慶盃（讓賽）"/>
    <s v="草地 - &quot;C+3&quot; 賽道"/>
    <s v="13.00"/>
    <s v="33.81"/>
    <s v="55.72"/>
    <m/>
    <m/>
    <m/>
    <n v="1"/>
    <n v="6"/>
    <s v="美麗第一"/>
    <s v="H294"/>
    <s v="巴度"/>
    <s v="伍鵬志"/>
    <n v="115"/>
    <n v="1169"/>
    <n v="4"/>
    <s v="-"/>
    <s v="5                                                        4                                                        1                                                        "/>
    <s v="0:55.72"/>
    <n v="2.2000000000000002"/>
  </r>
  <r>
    <s v="2024/10/01"/>
    <x v="70"/>
    <s v="ST"/>
    <n v="7"/>
    <s v="三級賽 "/>
    <n v="1000"/>
    <s v="國慶盃（讓賽）"/>
    <s v="草地 - &quot;C+3&quot; 賽道"/>
    <s v="13.00"/>
    <s v="33.81"/>
    <s v="55.72"/>
    <m/>
    <m/>
    <m/>
    <n v="2"/>
    <n v="8"/>
    <s v="魔術控制"/>
    <s v="J333"/>
    <s v="蔡明紹"/>
    <s v="巫偉傑"/>
    <n v="115"/>
    <n v="1057"/>
    <n v="6"/>
    <s v="1/2"/>
    <s v="2                                                        1                                                        2                                                        "/>
    <s v="0:55.83"/>
    <n v="3.9"/>
  </r>
  <r>
    <s v="2024/10/01"/>
    <x v="70"/>
    <s v="ST"/>
    <n v="7"/>
    <s v="三級賽 "/>
    <n v="1000"/>
    <s v="國慶盃（讓賽）"/>
    <s v="草地 - &quot;C+3&quot; 賽道"/>
    <s v="13.00"/>
    <s v="33.81"/>
    <s v="55.72"/>
    <m/>
    <m/>
    <m/>
    <n v="3"/>
    <n v="4"/>
    <s v="狀元及第"/>
    <s v="E392"/>
    <s v="班德禮"/>
    <s v="告東尼"/>
    <n v="115"/>
    <n v="1162"/>
    <n v="9"/>
    <s v="1-1/2"/>
    <s v="3                                                        5                                                        3                                                        "/>
    <s v="0:55.95"/>
    <n v="24"/>
  </r>
  <r>
    <s v="2024/10/01"/>
    <x v="70"/>
    <s v="ST"/>
    <n v="7"/>
    <s v="三級賽 "/>
    <n v="1000"/>
    <s v="國慶盃（讓賽）"/>
    <s v="草地 - &quot;C+3&quot; 賽道"/>
    <s v="13.00"/>
    <s v="33.81"/>
    <s v="55.72"/>
    <m/>
    <m/>
    <m/>
    <n v="4"/>
    <n v="7"/>
    <s v="龍之輝"/>
    <s v="H410"/>
    <s v="希威森"/>
    <s v="呂健威"/>
    <n v="115"/>
    <n v="1251"/>
    <n v="5"/>
    <s v="2"/>
    <s v="4                                                        3                                                        4                                                        "/>
    <s v="0:56.05"/>
    <n v="5.3"/>
  </r>
  <r>
    <s v="2024/10/01"/>
    <x v="70"/>
    <s v="ST"/>
    <n v="7"/>
    <s v="三級賽 "/>
    <n v="1000"/>
    <s v="國慶盃（讓賽）"/>
    <s v="草地 - &quot;C+3&quot; 賽道"/>
    <s v="13.00"/>
    <s v="33.81"/>
    <s v="55.72"/>
    <m/>
    <m/>
    <m/>
    <n v="5"/>
    <n v="3"/>
    <s v="電氣騎士"/>
    <s v="G258"/>
    <s v="田泰安"/>
    <s v="韋達"/>
    <n v="120"/>
    <n v="1192"/>
    <n v="1"/>
    <s v="2-3/4"/>
    <s v="8                                                        6                                                        5                                                        "/>
    <s v="0:56.18"/>
    <n v="34"/>
  </r>
  <r>
    <s v="2024/10/01"/>
    <x v="70"/>
    <s v="ST"/>
    <n v="7"/>
    <s v="三級賽 "/>
    <n v="1000"/>
    <s v="國慶盃（讓賽）"/>
    <s v="草地 - &quot;C+3&quot; 賽道"/>
    <s v="13.00"/>
    <s v="33.81"/>
    <s v="55.72"/>
    <m/>
    <m/>
    <m/>
    <n v="6"/>
    <n v="1"/>
    <s v="賢者無敵"/>
    <s v="H301"/>
    <s v="布文"/>
    <s v="賀賢"/>
    <n v="135"/>
    <n v="1109"/>
    <n v="3"/>
    <s v="4"/>
    <s v="7                                                        7                                                        6                                                        "/>
    <s v="0:56.36"/>
    <n v="7.2"/>
  </r>
  <r>
    <s v="2024/10/01"/>
    <x v="70"/>
    <s v="ST"/>
    <n v="7"/>
    <s v="三級賽 "/>
    <n v="1000"/>
    <s v="國慶盃（讓賽）"/>
    <s v="草地 - &quot;C+3&quot; 賽道"/>
    <s v="13.00"/>
    <s v="33.81"/>
    <s v="55.72"/>
    <m/>
    <m/>
    <m/>
    <n v="7"/>
    <n v="5"/>
    <s v="緊張大師"/>
    <s v="E421"/>
    <s v="艾兆禮"/>
    <s v="大衛希斯"/>
    <n v="115"/>
    <n v="1240"/>
    <n v="7"/>
    <s v="5-3/4"/>
    <s v="1                                                        2                                                        7                                                        "/>
    <s v="0:56.63"/>
    <n v="12"/>
  </r>
  <r>
    <s v="2024/10/01"/>
    <x v="70"/>
    <s v="ST"/>
    <n v="7"/>
    <s v="三級賽 "/>
    <n v="1000"/>
    <s v="國慶盃（讓賽）"/>
    <s v="草地 - &quot;C+3&quot; 賽道"/>
    <s v="13.00"/>
    <s v="33.81"/>
    <s v="55.72"/>
    <m/>
    <m/>
    <m/>
    <n v="8"/>
    <n v="9"/>
    <s v="水晶酒杯"/>
    <s v="H081"/>
    <s v="鍾易禮"/>
    <s v="呂健威"/>
    <n v="115"/>
    <n v="1233"/>
    <n v="8"/>
    <s v="8-1/4"/>
    <s v="6                                                        8                                                        8                                                        "/>
    <s v="0:57.06"/>
    <n v="43"/>
  </r>
  <r>
    <s v="2024/10/01"/>
    <x v="70"/>
    <s v="ST"/>
    <n v="7"/>
    <s v="三級賽 "/>
    <n v="1000"/>
    <s v="國慶盃（讓賽）"/>
    <s v="草地 - &quot;C+3&quot; 賽道"/>
    <s v="13.00"/>
    <s v="33.81"/>
    <s v="55.72"/>
    <m/>
    <m/>
    <m/>
    <m/>
    <n v="2"/>
    <s v="勝不驕"/>
    <s v="G147"/>
    <s v="潘頓"/>
    <s v="呂健威"/>
    <n v="130"/>
    <m/>
    <m/>
    <s v="---"/>
    <s v="---"/>
    <s v="---"/>
    <m/>
  </r>
  <r>
    <s v="2024/10/01"/>
    <x v="71"/>
    <s v="ST"/>
    <n v="8"/>
    <s v="第二班 "/>
    <n v="1400"/>
    <s v="北京讓賽"/>
    <s v="草地 - &quot;C+3&quot; 賽道"/>
    <s v="13.32"/>
    <s v="35.54"/>
    <s v="58.58"/>
    <s v="1:21.41"/>
    <m/>
    <m/>
    <n v="1"/>
    <n v="4"/>
    <s v="飛鷹翱翔"/>
    <s v="H117"/>
    <s v="艾兆禮"/>
    <s v="伍鵬志"/>
    <n v="125"/>
    <n v="1107"/>
    <n v="3"/>
    <s v="-"/>
    <s v="1                                                        1                                                        1                                                        1                                                        "/>
    <s v="1:21.41"/>
    <n v="21"/>
  </r>
  <r>
    <s v="2024/10/01"/>
    <x v="71"/>
    <s v="ST"/>
    <n v="8"/>
    <s v="第二班 "/>
    <n v="1400"/>
    <s v="北京讓賽"/>
    <s v="草地 - &quot;C+3&quot; 賽道"/>
    <s v="13.32"/>
    <s v="35.54"/>
    <s v="58.58"/>
    <s v="1:21.41"/>
    <m/>
    <m/>
    <n v="2"/>
    <n v="5"/>
    <s v="手機錶霸"/>
    <s v="H485"/>
    <s v="何澤堯"/>
    <s v="呂健威"/>
    <n v="122"/>
    <n v="1196"/>
    <n v="4"/>
    <s v="頭位"/>
    <s v="4                                                        6                                                        4                                                        2                                                        "/>
    <s v="1:21.44"/>
    <n v="2.8"/>
  </r>
  <r>
    <s v="2024/10/01"/>
    <x v="71"/>
    <s v="ST"/>
    <n v="8"/>
    <s v="第二班 "/>
    <n v="1400"/>
    <s v="北京讓賽"/>
    <s v="草地 - &quot;C+3&quot; 賽道"/>
    <s v="13.32"/>
    <s v="35.54"/>
    <s v="58.58"/>
    <s v="1:21.41"/>
    <m/>
    <m/>
    <n v="3"/>
    <n v="8"/>
    <s v="陽光勇士"/>
    <s v="H244"/>
    <s v="周俊樂"/>
    <s v="姚本輝"/>
    <n v="120"/>
    <n v="1105"/>
    <n v="2"/>
    <s v="1-1/4"/>
    <s v="6                                                        5                                                        5                                                        3                                                        "/>
    <s v="1:21.63"/>
    <n v="2.1"/>
  </r>
  <r>
    <s v="2024/10/01"/>
    <x v="71"/>
    <s v="ST"/>
    <n v="8"/>
    <s v="第二班 "/>
    <n v="1400"/>
    <s v="北京讓賽"/>
    <s v="草地 - &quot;C+3&quot; 賽道"/>
    <s v="13.32"/>
    <s v="35.54"/>
    <s v="58.58"/>
    <s v="1:21.41"/>
    <m/>
    <m/>
    <n v="4"/>
    <n v="7"/>
    <s v="舞林密碼"/>
    <s v="G365"/>
    <s v="楊明綸"/>
    <s v="方嘉柏"/>
    <n v="120"/>
    <n v="1015"/>
    <n v="6"/>
    <s v="2-1/2"/>
    <s v="8                                                        7                                                        7                                                        4                                                        "/>
    <s v="1:21.79"/>
    <n v="11"/>
  </r>
  <r>
    <s v="2024/10/01"/>
    <x v="71"/>
    <s v="ST"/>
    <n v="8"/>
    <s v="第二班 "/>
    <n v="1400"/>
    <s v="北京讓賽"/>
    <s v="草地 - &quot;C+3&quot; 賽道"/>
    <s v="13.32"/>
    <s v="35.54"/>
    <s v="58.58"/>
    <s v="1:21.41"/>
    <m/>
    <m/>
    <n v="5"/>
    <n v="9"/>
    <s v="巴閉哥"/>
    <s v="G335"/>
    <s v="希威森"/>
    <s v="呂健威"/>
    <n v="120"/>
    <n v="1106"/>
    <n v="5"/>
    <s v="3-1/4"/>
    <s v="3                                                        4                                                        6                                                        5                                                        "/>
    <s v="1:21.94"/>
    <n v="23"/>
  </r>
  <r>
    <s v="2024/10/01"/>
    <x v="71"/>
    <s v="ST"/>
    <n v="8"/>
    <s v="第二班 "/>
    <n v="1400"/>
    <s v="北京讓賽"/>
    <s v="草地 - &quot;C+3&quot; 賽道"/>
    <s v="13.32"/>
    <s v="35.54"/>
    <s v="58.58"/>
    <s v="1:21.41"/>
    <m/>
    <m/>
    <n v="6"/>
    <n v="3"/>
    <s v="亞機拉"/>
    <s v="H113"/>
    <s v="鍾易禮"/>
    <s v="告東尼"/>
    <n v="124"/>
    <n v="1014"/>
    <n v="7"/>
    <s v="4"/>
    <s v="7                                                        8                                                        8                                                        6                                                        "/>
    <s v="1:22.04"/>
    <n v="24"/>
  </r>
  <r>
    <s v="2024/10/01"/>
    <x v="71"/>
    <s v="ST"/>
    <n v="8"/>
    <s v="第二班 "/>
    <n v="1400"/>
    <s v="北京讓賽"/>
    <s v="草地 - &quot;C+3&quot; 賽道"/>
    <s v="13.32"/>
    <s v="35.54"/>
    <s v="58.58"/>
    <s v="1:21.41"/>
    <m/>
    <m/>
    <n v="7"/>
    <n v="1"/>
    <s v="合夥奔馳"/>
    <s v="H408"/>
    <s v="潘頓"/>
    <s v="呂健威"/>
    <n v="133"/>
    <n v="1099"/>
    <n v="1"/>
    <s v="4"/>
    <s v="2                                                        2                                                        2                                                        7                                                        "/>
    <s v="1:22.06"/>
    <n v="9.3000000000000007"/>
  </r>
  <r>
    <s v="2024/10/01"/>
    <x v="71"/>
    <s v="ST"/>
    <n v="8"/>
    <s v="第二班 "/>
    <n v="1400"/>
    <s v="北京讓賽"/>
    <s v="草地 - &quot;C+3&quot; 賽道"/>
    <s v="13.32"/>
    <s v="35.54"/>
    <s v="58.58"/>
    <s v="1:21.41"/>
    <m/>
    <m/>
    <n v="8"/>
    <n v="2"/>
    <s v="喜蓮勇感"/>
    <s v="H215"/>
    <s v="布文"/>
    <s v="沈集成"/>
    <n v="130"/>
    <n v="1238"/>
    <n v="8"/>
    <s v="4-1/4"/>
    <s v="9                                                        9                                                        9                                                        8                                                        "/>
    <s v="1:22.09"/>
    <n v="36"/>
  </r>
  <r>
    <s v="2024/10/01"/>
    <x v="71"/>
    <s v="ST"/>
    <n v="8"/>
    <s v="第二班 "/>
    <n v="1400"/>
    <s v="北京讓賽"/>
    <s v="草地 - &quot;C+3&quot; 賽道"/>
    <s v="13.32"/>
    <s v="35.54"/>
    <s v="58.58"/>
    <s v="1:21.41"/>
    <m/>
    <m/>
    <n v="9"/>
    <n v="6"/>
    <s v="瑪瑙"/>
    <s v="G306"/>
    <s v="梁家俊"/>
    <s v="羅富全"/>
    <n v="121"/>
    <n v="1149"/>
    <n v="9"/>
    <s v="7"/>
    <s v="5                                                        3                                                        3                                                        9                                                        "/>
    <s v="1:22.55"/>
    <n v="38"/>
  </r>
  <r>
    <s v="2024/10/01"/>
    <x v="72"/>
    <s v="ST"/>
    <n v="9"/>
    <s v="第三班 "/>
    <n v="1200"/>
    <s v="上海讓賽"/>
    <s v="草地 - &quot;C+3&quot; 賽道"/>
    <s v="23.61"/>
    <s v="46.52"/>
    <s v="1:09.44"/>
    <m/>
    <m/>
    <m/>
    <n v="1"/>
    <n v="7"/>
    <s v="包裝猛將"/>
    <s v="J284"/>
    <s v="潘頓"/>
    <s v="沈集成"/>
    <n v="128"/>
    <n v="1142"/>
    <n v="10"/>
    <s v="-"/>
    <s v="2                                                        2                                                        1                                                        "/>
    <s v="1:09.44"/>
    <n v="2.5"/>
  </r>
  <r>
    <s v="2024/10/01"/>
    <x v="72"/>
    <s v="ST"/>
    <n v="9"/>
    <s v="第三班 "/>
    <n v="1200"/>
    <s v="上海讓賽"/>
    <s v="草地 - &quot;C+3&quot; 賽道"/>
    <s v="23.61"/>
    <s v="46.52"/>
    <s v="1:09.44"/>
    <m/>
    <m/>
    <m/>
    <n v="2"/>
    <n v="6"/>
    <s v="輝煌精英"/>
    <s v="H311"/>
    <s v="梁家俊"/>
    <s v="丁冠豪"/>
    <n v="129"/>
    <n v="1204"/>
    <n v="9"/>
    <s v="1"/>
    <s v="1                                                        1                                                        2                                                        "/>
    <s v="1:09.61"/>
    <n v="7.9"/>
  </r>
  <r>
    <s v="2024/10/01"/>
    <x v="72"/>
    <s v="ST"/>
    <n v="9"/>
    <s v="第三班 "/>
    <n v="1200"/>
    <s v="上海讓賽"/>
    <s v="草地 - &quot;C+3&quot; 賽道"/>
    <s v="23.61"/>
    <s v="46.52"/>
    <s v="1:09.44"/>
    <m/>
    <m/>
    <m/>
    <n v="3"/>
    <n v="9"/>
    <s v="祝願"/>
    <s v="J256"/>
    <s v="希威森"/>
    <s v="廖康銘"/>
    <n v="120"/>
    <n v="977"/>
    <n v="4"/>
    <s v="1-1/4"/>
    <s v="8                                                        7                                                        3                                                        "/>
    <s v="1:09.64"/>
    <n v="4.3"/>
  </r>
  <r>
    <s v="2024/10/01"/>
    <x v="72"/>
    <s v="ST"/>
    <n v="9"/>
    <s v="第三班 "/>
    <n v="1200"/>
    <s v="上海讓賽"/>
    <s v="草地 - &quot;C+3&quot; 賽道"/>
    <s v="23.61"/>
    <s v="46.52"/>
    <s v="1:09.44"/>
    <m/>
    <m/>
    <m/>
    <n v="4"/>
    <n v="4"/>
    <s v="駿奕快車"/>
    <s v="J188"/>
    <s v="艾道拿"/>
    <s v="姚本輝"/>
    <n v="131"/>
    <n v="1135"/>
    <n v="2"/>
    <s v="3"/>
    <s v="7                                                        8                                                        4                                                        "/>
    <s v="1:09.90"/>
    <n v="6.2"/>
  </r>
  <r>
    <s v="2024/10/01"/>
    <x v="72"/>
    <s v="ST"/>
    <n v="9"/>
    <s v="第三班 "/>
    <n v="1200"/>
    <s v="上海讓賽"/>
    <s v="草地 - &quot;C+3&quot; 賽道"/>
    <s v="23.61"/>
    <s v="46.52"/>
    <s v="1:09.44"/>
    <m/>
    <m/>
    <m/>
    <n v="5"/>
    <n v="3"/>
    <s v="鈦易搵"/>
    <s v="H216"/>
    <s v="黃智弘"/>
    <s v="方嘉柏"/>
    <n v="125"/>
    <n v="1121"/>
    <n v="5"/>
    <s v="4-3/4"/>
    <s v="9                                                        9                                                        5                                                        "/>
    <s v="1:10.20"/>
    <n v="23"/>
  </r>
  <r>
    <s v="2024/10/01"/>
    <x v="72"/>
    <s v="ST"/>
    <n v="9"/>
    <s v="第三班 "/>
    <n v="1200"/>
    <s v="上海讓賽"/>
    <s v="草地 - &quot;C+3&quot; 賽道"/>
    <s v="23.61"/>
    <s v="46.52"/>
    <s v="1:09.44"/>
    <m/>
    <m/>
    <m/>
    <n v="6"/>
    <n v="5"/>
    <s v="星際快車"/>
    <s v="J186"/>
    <s v="布文"/>
    <s v="蔡約翰"/>
    <n v="131"/>
    <n v="1094"/>
    <n v="6"/>
    <s v="7-1/4"/>
    <s v="5                                                        3                                                        6                                                        "/>
    <s v="1:10.59"/>
    <n v="6.7"/>
  </r>
  <r>
    <s v="2024/10/01"/>
    <x v="72"/>
    <s v="ST"/>
    <n v="9"/>
    <s v="第三班 "/>
    <n v="1200"/>
    <s v="上海讓賽"/>
    <s v="草地 - &quot;C+3&quot; 賽道"/>
    <s v="23.61"/>
    <s v="46.52"/>
    <s v="1:09.44"/>
    <m/>
    <m/>
    <m/>
    <n v="7"/>
    <n v="10"/>
    <s v="競馬一心"/>
    <s v="J436"/>
    <s v="黃寶妮"/>
    <s v="伍鵬志"/>
    <n v="108"/>
    <n v="1181"/>
    <n v="1"/>
    <s v="7-1/2"/>
    <s v="3                                                        4                                                        7                                                        "/>
    <s v="1:10.63"/>
    <n v="23"/>
  </r>
  <r>
    <s v="2024/10/01"/>
    <x v="72"/>
    <s v="ST"/>
    <n v="9"/>
    <s v="第三班 "/>
    <n v="1200"/>
    <s v="上海讓賽"/>
    <s v="草地 - &quot;C+3&quot; 賽道"/>
    <s v="23.61"/>
    <s v="46.52"/>
    <s v="1:09.44"/>
    <m/>
    <m/>
    <m/>
    <n v="8"/>
    <n v="8"/>
    <s v="天火同人"/>
    <s v="E175"/>
    <s v="霍宏聲"/>
    <s v="韋達"/>
    <n v="125"/>
    <n v="1107"/>
    <n v="3"/>
    <s v="8-1/4"/>
    <s v="4                                                        5                                                        8                                                        "/>
    <s v="1:10.77"/>
    <n v="62"/>
  </r>
  <r>
    <s v="2024/10/01"/>
    <x v="72"/>
    <s v="ST"/>
    <n v="9"/>
    <s v="第三班 "/>
    <n v="1200"/>
    <s v="上海讓賽"/>
    <s v="草地 - &quot;C+3&quot; 賽道"/>
    <s v="23.61"/>
    <s v="46.52"/>
    <s v="1:09.44"/>
    <m/>
    <m/>
    <m/>
    <n v="9"/>
    <n v="1"/>
    <s v="綠族豐收"/>
    <s v="J229"/>
    <s v="何澤堯"/>
    <s v="呂健威"/>
    <n v="135"/>
    <n v="1256"/>
    <n v="7"/>
    <s v="9-1/4"/>
    <s v="10                                                        10                                                        9                                                        "/>
    <s v="1:10.91"/>
    <n v="26"/>
  </r>
  <r>
    <s v="2024/10/01"/>
    <x v="72"/>
    <s v="ST"/>
    <n v="9"/>
    <s v="第三班 "/>
    <n v="1200"/>
    <s v="上海讓賽"/>
    <s v="草地 - &quot;C+3&quot; 賽道"/>
    <s v="23.61"/>
    <s v="46.52"/>
    <s v="1:09.44"/>
    <m/>
    <m/>
    <m/>
    <n v="10"/>
    <n v="2"/>
    <s v="光年八十"/>
    <s v="H170"/>
    <s v="周俊樂"/>
    <s v="容天鵬"/>
    <n v="130"/>
    <n v="1251"/>
    <n v="8"/>
    <s v="9-3/4"/>
    <s v="6                                                        6                                                        10                                                        "/>
    <s v="1:11.02"/>
    <n v="58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1"/>
    <n v="9"/>
    <s v="金勝名駒"/>
    <s v="H461"/>
    <s v="董明朗"/>
    <s v="蘇偉賢"/>
    <n v="121"/>
    <n v="1047"/>
    <n v="11"/>
    <s v="-"/>
    <s v="12                                                        12                                                        13                                                        1                                                        "/>
    <s v="1:21.95"/>
    <n v="4.9000000000000004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2"/>
    <n v="1"/>
    <s v="壯志凌雲"/>
    <s v="J249"/>
    <s v="潘頓"/>
    <s v="羅富全"/>
    <n v="135"/>
    <n v="1097"/>
    <n v="4"/>
    <s v="1/2"/>
    <s v="6                                                        6                                                        5                                                        2                                                        "/>
    <s v="1:22.03"/>
    <n v="6.6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3"/>
    <n v="5"/>
    <s v="魯班精神"/>
    <s v="J233"/>
    <s v="班德禮"/>
    <s v="丁冠豪"/>
    <n v="124"/>
    <n v="1195"/>
    <n v="10"/>
    <s v="1"/>
    <s v="3                                                        2                                                        2                                                        3                                                        "/>
    <s v="1:22.12"/>
    <n v="5.6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4"/>
    <n v="8"/>
    <s v="星運少爵"/>
    <s v="H459"/>
    <s v="霍宏聲"/>
    <s v="方嘉柏"/>
    <n v="121"/>
    <n v="1155"/>
    <n v="9"/>
    <s v="1-1/4"/>
    <s v="9                                                        11                                                        11                                                        4                                                        "/>
    <s v="1:22.15"/>
    <n v="10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5"/>
    <n v="4"/>
    <s v="快搏"/>
    <s v="E434"/>
    <s v="黃寶妮"/>
    <s v="賀賢"/>
    <n v="115"/>
    <n v="1111"/>
    <n v="12"/>
    <s v="1-3/4"/>
    <s v="13                                                        13                                                        12                                                        5                                                        "/>
    <s v="1:22.23"/>
    <n v="37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6"/>
    <n v="11"/>
    <s v="勁進駒"/>
    <s v="J384"/>
    <s v="何澤堯"/>
    <s v="呂健威"/>
    <n v="118"/>
    <n v="1020"/>
    <n v="7"/>
    <s v="3"/>
    <s v="8                                                        9                                                        10                                                        6                                                        "/>
    <s v="1:22.42"/>
    <n v="10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7"/>
    <n v="6"/>
    <s v="旌鷹"/>
    <s v="E346"/>
    <s v="艾兆禮"/>
    <s v="姚本輝"/>
    <n v="123"/>
    <n v="1164"/>
    <n v="5"/>
    <s v="3-1/4"/>
    <s v="1                                                        4                                                        3                                                        7                                                        "/>
    <s v="1:22.46"/>
    <n v="11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8"/>
    <n v="7"/>
    <s v="時尚歡欣"/>
    <s v="H041"/>
    <s v="周俊樂"/>
    <s v="容天鵬"/>
    <n v="120"/>
    <n v="1129"/>
    <n v="1"/>
    <s v="3-1/2"/>
    <s v="10                                                        7                                                        7                                                        8                                                        "/>
    <s v="1:22.50"/>
    <n v="13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9"/>
    <n v="2"/>
    <s v="紅愛舍"/>
    <s v="H110"/>
    <s v="楊明綸"/>
    <s v="韋達"/>
    <n v="127"/>
    <n v="1178"/>
    <n v="2"/>
    <s v="4"/>
    <s v="5                                                        5                                                        4                                                        9                                                        "/>
    <s v="1:22.58"/>
    <n v="10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10"/>
    <n v="13"/>
    <s v="祥龍駒"/>
    <s v="J456"/>
    <s v="田泰安"/>
    <s v="伍鵬志"/>
    <n v="117"/>
    <n v="1101"/>
    <n v="6"/>
    <s v="5"/>
    <s v="11                                                        10                                                        9                                                        10                                                        "/>
    <s v="1:22.74"/>
    <n v="11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11"/>
    <n v="14"/>
    <s v="色種笑"/>
    <s v="H143"/>
    <s v="巴度"/>
    <s v="蔡約翰"/>
    <n v="117"/>
    <n v="1186"/>
    <n v="8"/>
    <s v="5-3/4"/>
    <s v="4                                                        1                                                        1                                                        11                                                        "/>
    <s v="1:22.89"/>
    <n v="31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12"/>
    <n v="3"/>
    <s v="美麗邂逅"/>
    <s v="E459"/>
    <s v="艾道拿"/>
    <s v="告東尼"/>
    <n v="125"/>
    <n v="1128"/>
    <n v="3"/>
    <s v="6-1/4"/>
    <s v="2                                                        3                                                        6                                                        12                                                        "/>
    <s v="1:22.96"/>
    <n v="28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13"/>
    <n v="10"/>
    <s v="不假外求"/>
    <s v="J493"/>
    <s v="梁家俊"/>
    <s v="沈集成"/>
    <n v="119"/>
    <n v="1084"/>
    <n v="14"/>
    <s v="6-1/2"/>
    <s v="14                                                        14                                                        14                                                        13                                                        "/>
    <s v="1:22.98"/>
    <n v="70"/>
  </r>
  <r>
    <s v="2024/10/01"/>
    <x v="73"/>
    <s v="ST"/>
    <n v="10"/>
    <s v="第三班 "/>
    <n v="1400"/>
    <s v="天津讓賽"/>
    <s v="草地 - &quot;C+3&quot; 賽道"/>
    <s v="13.29"/>
    <s v="34.78"/>
    <s v="58.46"/>
    <s v="1:21.95"/>
    <m/>
    <m/>
    <n v="14"/>
    <n v="12"/>
    <s v="艾莉奧"/>
    <s v="G223"/>
    <s v="希威森"/>
    <s v="大衛希斯"/>
    <n v="117"/>
    <n v="1200"/>
    <n v="13"/>
    <s v="6-3/4"/>
    <s v="7                                                        8                                                        8                                                        14                                                        "/>
    <s v="1:23.05"/>
    <n v="26"/>
  </r>
  <r>
    <m/>
    <x v="74"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E8182C-623C-4B13-85AE-F35E2F286835}" name="樞紐分析表1" cacheId="3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B79" firstHeaderRow="1" firstDataRow="1" firstDataCol="1"/>
  <pivotFields count="27">
    <pivotField showAll="0"/>
    <pivotField axis="axisRow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rowItems>
  <colItems count="1">
    <i/>
  </colItems>
  <dataFields count="1">
    <dataField name="最小 - 獨贏賠率" fld="26" subtotal="min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8329-4B2C-4D93-B2FC-352F8BC5107D}">
  <dimension ref="A3:G79"/>
  <sheetViews>
    <sheetView workbookViewId="0">
      <selection activeCell="G74" activeCellId="5" sqref="G4:G16 G48 G60 G65 G70 G74"/>
    </sheetView>
  </sheetViews>
  <sheetFormatPr defaultRowHeight="15" x14ac:dyDescent="0.25"/>
  <cols>
    <col min="1" max="1" width="9.7109375" bestFit="1" customWidth="1"/>
    <col min="2" max="2" width="15.5703125" bestFit="1" customWidth="1"/>
  </cols>
  <sheetData>
    <row r="3" spans="1:7" x14ac:dyDescent="0.25">
      <c r="A3" s="2" t="s">
        <v>2910</v>
      </c>
      <c r="B3" t="s">
        <v>2913</v>
      </c>
    </row>
    <row r="4" spans="1:7" x14ac:dyDescent="0.25">
      <c r="A4" s="3" t="s">
        <v>28</v>
      </c>
      <c r="B4" s="4">
        <v>2.8</v>
      </c>
      <c r="D4">
        <f>COUNTIFS(Sheet1!B:B,工作表1!A4,Sheet1!AA:AA,"&lt;4")</f>
        <v>2</v>
      </c>
      <c r="F4" t="s">
        <v>37</v>
      </c>
      <c r="G4" s="5">
        <v>2.8</v>
      </c>
    </row>
    <row r="5" spans="1:7" x14ac:dyDescent="0.25">
      <c r="A5" s="3" t="s">
        <v>125</v>
      </c>
      <c r="B5" s="4">
        <v>3.1</v>
      </c>
      <c r="D5">
        <f>COUNTIFS(Sheet1!B:B,工作表1!A5,Sheet1!AA:AA,"&lt;4")</f>
        <v>1</v>
      </c>
    </row>
    <row r="6" spans="1:7" x14ac:dyDescent="0.25">
      <c r="A6" s="3" t="s">
        <v>193</v>
      </c>
      <c r="B6" s="4">
        <v>2.2999999999999998</v>
      </c>
      <c r="D6">
        <f>COUNTIFS(Sheet1!B:B,工作表1!A6,Sheet1!AA:AA,"&lt;4")</f>
        <v>2</v>
      </c>
      <c r="F6" t="s">
        <v>199</v>
      </c>
      <c r="G6" s="5">
        <v>2.2999999999999998</v>
      </c>
    </row>
    <row r="7" spans="1:7" x14ac:dyDescent="0.25">
      <c r="A7" s="3" t="s">
        <v>248</v>
      </c>
      <c r="B7" s="4">
        <v>1.8</v>
      </c>
      <c r="D7">
        <f>COUNTIFS(Sheet1!B:B,工作表1!A7,Sheet1!AA:AA,"&lt;4")</f>
        <v>1</v>
      </c>
    </row>
    <row r="8" spans="1:7" x14ac:dyDescent="0.25">
      <c r="A8" s="3" t="s">
        <v>305</v>
      </c>
      <c r="B8" s="4">
        <v>2.2000000000000002</v>
      </c>
      <c r="D8">
        <f>COUNTIFS(Sheet1!B:B,工作表1!A8,Sheet1!AA:AA,"&lt;4")</f>
        <v>1</v>
      </c>
    </row>
    <row r="9" spans="1:7" x14ac:dyDescent="0.25">
      <c r="A9" s="3" t="s">
        <v>359</v>
      </c>
      <c r="B9" s="4">
        <v>3.8</v>
      </c>
      <c r="D9">
        <f>COUNTIFS(Sheet1!B:B,工作表1!A9,Sheet1!AA:AA,"&lt;4")</f>
        <v>1</v>
      </c>
    </row>
    <row r="10" spans="1:7" x14ac:dyDescent="0.25">
      <c r="A10" s="3" t="s">
        <v>421</v>
      </c>
      <c r="B10" s="4">
        <v>3.6</v>
      </c>
      <c r="D10">
        <f>COUNTIFS(Sheet1!B:B,工作表1!A10,Sheet1!AA:AA,"&lt;4")</f>
        <v>1</v>
      </c>
    </row>
    <row r="11" spans="1:7" x14ac:dyDescent="0.25">
      <c r="A11" s="3" t="s">
        <v>459</v>
      </c>
      <c r="B11" s="4">
        <v>3.1</v>
      </c>
      <c r="D11">
        <f>COUNTIFS(Sheet1!B:B,工作表1!A11,Sheet1!AA:AA,"&lt;4")</f>
        <v>1</v>
      </c>
    </row>
    <row r="12" spans="1:7" x14ac:dyDescent="0.25">
      <c r="A12" s="3" t="s">
        <v>513</v>
      </c>
      <c r="B12" s="4">
        <v>3.6</v>
      </c>
      <c r="D12">
        <f>COUNTIFS(Sheet1!B:B,工作表1!A12,Sheet1!AA:AA,"&lt;4")</f>
        <v>1</v>
      </c>
    </row>
    <row r="13" spans="1:7" x14ac:dyDescent="0.25">
      <c r="A13" s="3" t="s">
        <v>561</v>
      </c>
      <c r="B13" s="4">
        <v>2.5</v>
      </c>
      <c r="D13">
        <f>COUNTIFS(Sheet1!B:B,工作表1!A13,Sheet1!AA:AA,"&lt;4")</f>
        <v>1</v>
      </c>
    </row>
    <row r="14" spans="1:7" x14ac:dyDescent="0.25">
      <c r="A14" s="3" t="s">
        <v>624</v>
      </c>
      <c r="B14" s="4">
        <v>2.7</v>
      </c>
      <c r="D14">
        <f>COUNTIFS(Sheet1!B:B,工作表1!A14,Sheet1!AA:AA,"&lt;4")</f>
        <v>1</v>
      </c>
    </row>
    <row r="15" spans="1:7" x14ac:dyDescent="0.25">
      <c r="A15" s="3" t="s">
        <v>665</v>
      </c>
      <c r="B15" s="4">
        <v>3.6</v>
      </c>
      <c r="D15">
        <f>COUNTIFS(Sheet1!B:B,工作表1!A15,Sheet1!AA:AA,"&lt;4")</f>
        <v>2</v>
      </c>
      <c r="F15" t="s">
        <v>670</v>
      </c>
      <c r="G15" s="5">
        <v>3.6</v>
      </c>
    </row>
    <row r="16" spans="1:7" x14ac:dyDescent="0.25">
      <c r="A16" s="3" t="s">
        <v>700</v>
      </c>
      <c r="B16" s="4">
        <v>1.3</v>
      </c>
      <c r="D16">
        <f>COUNTIFS(Sheet1!B:B,工作表1!A16,Sheet1!AA:AA,"&lt;4")</f>
        <v>1</v>
      </c>
    </row>
    <row r="17" spans="1:7" x14ac:dyDescent="0.25">
      <c r="A17" s="3" t="s">
        <v>730</v>
      </c>
      <c r="B17" s="4">
        <v>4</v>
      </c>
      <c r="D17">
        <f>COUNTIFS(Sheet1!B:B,工作表1!A17,Sheet1!AA:AA,"&lt;4")</f>
        <v>0</v>
      </c>
    </row>
    <row r="18" spans="1:7" x14ac:dyDescent="0.25">
      <c r="A18" s="3" t="s">
        <v>774</v>
      </c>
      <c r="B18" s="4">
        <v>4.3</v>
      </c>
      <c r="D18">
        <f>COUNTIFS(Sheet1!B:B,工作表1!A18,Sheet1!AA:AA,"&lt;4")</f>
        <v>0</v>
      </c>
    </row>
    <row r="19" spans="1:7" x14ac:dyDescent="0.25">
      <c r="A19" s="3" t="s">
        <v>826</v>
      </c>
      <c r="B19" s="4">
        <v>3.7</v>
      </c>
      <c r="D19">
        <f>COUNTIFS(Sheet1!B:B,工作表1!A19,Sheet1!AA:AA,"&lt;4")</f>
        <v>1</v>
      </c>
    </row>
    <row r="20" spans="1:7" x14ac:dyDescent="0.25">
      <c r="A20" s="3" t="s">
        <v>878</v>
      </c>
      <c r="B20" s="4">
        <v>2.4</v>
      </c>
      <c r="D20">
        <f>COUNTIFS(Sheet1!B:B,工作表1!A20,Sheet1!AA:AA,"&lt;4")</f>
        <v>1</v>
      </c>
    </row>
    <row r="21" spans="1:7" x14ac:dyDescent="0.25">
      <c r="A21" s="3" t="s">
        <v>925</v>
      </c>
      <c r="B21" s="4">
        <v>2.5</v>
      </c>
      <c r="D21">
        <f>COUNTIFS(Sheet1!B:B,工作表1!A21,Sheet1!AA:AA,"&lt;4")</f>
        <v>1</v>
      </c>
    </row>
    <row r="22" spans="1:7" x14ac:dyDescent="0.25">
      <c r="A22" s="3" t="s">
        <v>972</v>
      </c>
      <c r="B22" s="4">
        <v>2</v>
      </c>
      <c r="D22">
        <f>COUNTIFS(Sheet1!B:B,工作表1!A22,Sheet1!AA:AA,"&lt;4")</f>
        <v>1</v>
      </c>
    </row>
    <row r="23" spans="1:7" x14ac:dyDescent="0.25">
      <c r="A23" s="3" t="s">
        <v>1010</v>
      </c>
      <c r="B23" s="4">
        <v>1.8</v>
      </c>
      <c r="D23">
        <f>COUNTIFS(Sheet1!B:B,工作表1!A23,Sheet1!AA:AA,"&lt;4")</f>
        <v>1</v>
      </c>
    </row>
    <row r="24" spans="1:7" x14ac:dyDescent="0.25">
      <c r="A24" s="3" t="s">
        <v>1052</v>
      </c>
      <c r="B24" s="4">
        <v>1.7</v>
      </c>
      <c r="D24">
        <f>COUNTIFS(Sheet1!B:B,工作表1!A24,Sheet1!AA:AA,"&lt;4")</f>
        <v>1</v>
      </c>
    </row>
    <row r="25" spans="1:7" x14ac:dyDescent="0.25">
      <c r="A25" s="3" t="s">
        <v>1096</v>
      </c>
      <c r="B25" s="4">
        <v>3.3</v>
      </c>
      <c r="D25">
        <f>COUNTIFS(Sheet1!B:B,工作表1!A25,Sheet1!AA:AA,"&lt;4")</f>
        <v>1</v>
      </c>
    </row>
    <row r="26" spans="1:7" x14ac:dyDescent="0.25">
      <c r="A26" s="3" t="s">
        <v>1149</v>
      </c>
      <c r="B26" s="4">
        <v>1.8</v>
      </c>
      <c r="D26">
        <f>COUNTIFS(Sheet1!B:B,工作表1!A26,Sheet1!AA:AA,"&lt;4")</f>
        <v>1</v>
      </c>
    </row>
    <row r="27" spans="1:7" x14ac:dyDescent="0.25">
      <c r="A27" s="3" t="s">
        <v>1201</v>
      </c>
      <c r="B27" s="4">
        <v>3.1</v>
      </c>
      <c r="D27">
        <f>COUNTIFS(Sheet1!B:B,工作表1!A27,Sheet1!AA:AA,"&lt;4")</f>
        <v>1</v>
      </c>
    </row>
    <row r="28" spans="1:7" x14ac:dyDescent="0.25">
      <c r="A28" s="3" t="s">
        <v>1245</v>
      </c>
      <c r="B28" s="4">
        <v>3.1</v>
      </c>
      <c r="D28">
        <f>COUNTIFS(Sheet1!B:B,工作表1!A28,Sheet1!AA:AA,"&lt;4")</f>
        <v>1</v>
      </c>
    </row>
    <row r="29" spans="1:7" x14ac:dyDescent="0.25">
      <c r="A29" s="3" t="s">
        <v>1289</v>
      </c>
      <c r="B29" s="4">
        <v>3.6</v>
      </c>
      <c r="D29">
        <f>COUNTIFS(Sheet1!B:B,工作表1!A29,Sheet1!AA:AA,"&lt;4")</f>
        <v>1</v>
      </c>
    </row>
    <row r="30" spans="1:7" x14ac:dyDescent="0.25">
      <c r="A30" s="3" t="s">
        <v>1334</v>
      </c>
      <c r="B30" s="4">
        <v>3.5</v>
      </c>
      <c r="D30">
        <f>COUNTIFS(Sheet1!B:B,工作表1!A30,Sheet1!AA:AA,"&lt;4")</f>
        <v>1</v>
      </c>
    </row>
    <row r="31" spans="1:7" x14ac:dyDescent="0.25">
      <c r="A31" s="3" t="s">
        <v>1395</v>
      </c>
      <c r="B31" s="4">
        <v>2.4</v>
      </c>
      <c r="D31">
        <f>COUNTIFS(Sheet1!B:B,工作表1!A31,Sheet1!AA:AA,"&lt;4")</f>
        <v>1</v>
      </c>
    </row>
    <row r="32" spans="1:7" x14ac:dyDescent="0.25">
      <c r="A32" s="3" t="s">
        <v>1455</v>
      </c>
      <c r="B32" s="4">
        <v>2.2999999999999998</v>
      </c>
      <c r="D32">
        <f>COUNTIFS(Sheet1!B:B,工作表1!A32,Sheet1!AA:AA,"&lt;4")</f>
        <v>2</v>
      </c>
      <c r="F32" t="s">
        <v>1461</v>
      </c>
      <c r="G32">
        <v>4.5</v>
      </c>
    </row>
    <row r="33" spans="1:7" x14ac:dyDescent="0.25">
      <c r="A33" s="3" t="s">
        <v>1487</v>
      </c>
      <c r="B33" s="4">
        <v>2.8</v>
      </c>
      <c r="D33">
        <f>COUNTIFS(Sheet1!B:B,工作表1!A33,Sheet1!AA:AA,"&lt;4")</f>
        <v>1</v>
      </c>
    </row>
    <row r="34" spans="1:7" x14ac:dyDescent="0.25">
      <c r="A34" s="3" t="s">
        <v>1522</v>
      </c>
      <c r="B34" s="4">
        <v>2.7</v>
      </c>
      <c r="D34">
        <f>COUNTIFS(Sheet1!B:B,工作表1!A34,Sheet1!AA:AA,"&lt;4")</f>
        <v>2</v>
      </c>
      <c r="F34" t="s">
        <v>1526</v>
      </c>
      <c r="G34">
        <v>5.2</v>
      </c>
    </row>
    <row r="35" spans="1:7" x14ac:dyDescent="0.25">
      <c r="A35" s="3" t="s">
        <v>1552</v>
      </c>
      <c r="B35" s="4">
        <v>4.5</v>
      </c>
      <c r="D35">
        <f>COUNTIFS(Sheet1!B:B,工作表1!A35,Sheet1!AA:AA,"&lt;4")</f>
        <v>0</v>
      </c>
    </row>
    <row r="36" spans="1:7" x14ac:dyDescent="0.25">
      <c r="A36" s="3" t="s">
        <v>1596</v>
      </c>
      <c r="B36" s="4">
        <v>3</v>
      </c>
      <c r="D36">
        <f>COUNTIFS(Sheet1!B:B,工作表1!A36,Sheet1!AA:AA,"&lt;4")</f>
        <v>1</v>
      </c>
    </row>
    <row r="37" spans="1:7" x14ac:dyDescent="0.25">
      <c r="A37" s="3" t="s">
        <v>1639</v>
      </c>
      <c r="B37" s="4">
        <v>4</v>
      </c>
      <c r="D37">
        <f>COUNTIFS(Sheet1!B:B,工作表1!A37,Sheet1!AA:AA,"&lt;4")</f>
        <v>0</v>
      </c>
    </row>
    <row r="38" spans="1:7" x14ac:dyDescent="0.25">
      <c r="A38" s="3" t="s">
        <v>1688</v>
      </c>
      <c r="B38" s="4">
        <v>2.9</v>
      </c>
      <c r="D38">
        <f>COUNTIFS(Sheet1!B:B,工作表1!A38,Sheet1!AA:AA,"&lt;4")</f>
        <v>2</v>
      </c>
      <c r="F38" t="s">
        <v>1692</v>
      </c>
      <c r="G38">
        <v>5.6</v>
      </c>
    </row>
    <row r="39" spans="1:7" x14ac:dyDescent="0.25">
      <c r="A39" s="3" t="s">
        <v>1719</v>
      </c>
      <c r="B39" s="4">
        <v>3.1</v>
      </c>
      <c r="D39">
        <f>COUNTIFS(Sheet1!B:B,工作表1!A39,Sheet1!AA:AA,"&lt;4")</f>
        <v>1</v>
      </c>
    </row>
    <row r="40" spans="1:7" x14ac:dyDescent="0.25">
      <c r="A40" s="3" t="s">
        <v>1769</v>
      </c>
      <c r="B40" s="4">
        <v>3.1</v>
      </c>
      <c r="D40">
        <f>COUNTIFS(Sheet1!B:B,工作表1!A40,Sheet1!AA:AA,"&lt;4")</f>
        <v>1</v>
      </c>
    </row>
    <row r="41" spans="1:7" x14ac:dyDescent="0.25">
      <c r="A41" s="3" t="s">
        <v>1807</v>
      </c>
      <c r="B41" s="4">
        <v>3.8</v>
      </c>
      <c r="D41">
        <f>COUNTIFS(Sheet1!B:B,工作表1!A41,Sheet1!AA:AA,"&lt;4")</f>
        <v>1</v>
      </c>
    </row>
    <row r="42" spans="1:7" x14ac:dyDescent="0.25">
      <c r="A42" s="3" t="s">
        <v>1838</v>
      </c>
      <c r="B42" s="4">
        <v>1.6</v>
      </c>
      <c r="D42">
        <f>COUNTIFS(Sheet1!B:B,工作表1!A42,Sheet1!AA:AA,"&lt;4")</f>
        <v>1</v>
      </c>
    </row>
    <row r="43" spans="1:7" x14ac:dyDescent="0.25">
      <c r="A43" s="3" t="s">
        <v>1873</v>
      </c>
      <c r="B43" s="4">
        <v>3</v>
      </c>
      <c r="D43">
        <f>COUNTIFS(Sheet1!B:B,工作表1!A43,Sheet1!AA:AA,"&lt;4")</f>
        <v>1</v>
      </c>
    </row>
    <row r="44" spans="1:7" x14ac:dyDescent="0.25">
      <c r="A44" s="3" t="s">
        <v>1922</v>
      </c>
      <c r="B44" s="4">
        <v>3.1</v>
      </c>
      <c r="D44">
        <f>COUNTIFS(Sheet1!B:B,工作表1!A44,Sheet1!AA:AA,"&lt;4")</f>
        <v>1</v>
      </c>
    </row>
    <row r="45" spans="1:7" x14ac:dyDescent="0.25">
      <c r="A45" s="3" t="s">
        <v>1970</v>
      </c>
      <c r="B45" s="4">
        <v>2.9</v>
      </c>
      <c r="D45">
        <f>COUNTIFS(Sheet1!B:B,工作表1!A45,Sheet1!AA:AA,"&lt;4")</f>
        <v>1</v>
      </c>
    </row>
    <row r="46" spans="1:7" x14ac:dyDescent="0.25">
      <c r="A46" s="3" t="s">
        <v>2016</v>
      </c>
      <c r="B46" s="4">
        <v>1.9</v>
      </c>
      <c r="D46">
        <f>COUNTIFS(Sheet1!B:B,工作表1!A46,Sheet1!AA:AA,"&lt;4")</f>
        <v>1</v>
      </c>
    </row>
    <row r="47" spans="1:7" x14ac:dyDescent="0.25">
      <c r="A47" s="3" t="s">
        <v>2040</v>
      </c>
      <c r="B47" s="4">
        <v>2.8</v>
      </c>
      <c r="D47">
        <f>COUNTIFS(Sheet1!B:B,工作表1!A47,Sheet1!AA:AA,"&lt;4")</f>
        <v>1</v>
      </c>
    </row>
    <row r="48" spans="1:7" x14ac:dyDescent="0.25">
      <c r="A48" s="3" t="s">
        <v>2080</v>
      </c>
      <c r="B48" s="4">
        <v>1.5</v>
      </c>
      <c r="D48">
        <f>COUNTIFS(Sheet1!B:B,工作表1!A48,Sheet1!AA:AA,"&lt;4")</f>
        <v>2</v>
      </c>
      <c r="F48" t="s">
        <v>2084</v>
      </c>
      <c r="G48" s="5">
        <v>1.5</v>
      </c>
    </row>
    <row r="49" spans="1:7" x14ac:dyDescent="0.25">
      <c r="A49" s="3" t="s">
        <v>2103</v>
      </c>
      <c r="B49" s="4">
        <v>3</v>
      </c>
      <c r="D49">
        <f>COUNTIFS(Sheet1!B:B,工作表1!A49,Sheet1!AA:AA,"&lt;4")</f>
        <v>2</v>
      </c>
      <c r="F49" t="s">
        <v>211</v>
      </c>
      <c r="G49">
        <v>21</v>
      </c>
    </row>
    <row r="50" spans="1:7" x14ac:dyDescent="0.25">
      <c r="A50" s="3" t="s">
        <v>2131</v>
      </c>
      <c r="B50" s="4">
        <v>2.6</v>
      </c>
      <c r="D50">
        <f>COUNTIFS(Sheet1!B:B,工作表1!A50,Sheet1!AA:AA,"&lt;4")</f>
        <v>1</v>
      </c>
    </row>
    <row r="51" spans="1:7" x14ac:dyDescent="0.25">
      <c r="A51" s="3" t="s">
        <v>2164</v>
      </c>
      <c r="B51" s="4">
        <v>3.3</v>
      </c>
      <c r="D51">
        <f>COUNTIFS(Sheet1!B:B,工作表1!A51,Sheet1!AA:AA,"&lt;4")</f>
        <v>1</v>
      </c>
    </row>
    <row r="52" spans="1:7" x14ac:dyDescent="0.25">
      <c r="A52" s="3" t="s">
        <v>2191</v>
      </c>
      <c r="B52" s="4">
        <v>4</v>
      </c>
      <c r="D52">
        <f>COUNTIFS(Sheet1!B:B,工作表1!A52,Sheet1!AA:AA,"&lt;4")</f>
        <v>0</v>
      </c>
    </row>
    <row r="53" spans="1:7" x14ac:dyDescent="0.25">
      <c r="A53" s="3" t="s">
        <v>2213</v>
      </c>
      <c r="B53" s="4">
        <v>1.8</v>
      </c>
      <c r="D53">
        <f>COUNTIFS(Sheet1!B:B,工作表1!A53,Sheet1!AA:AA,"&lt;4")</f>
        <v>1</v>
      </c>
    </row>
    <row r="54" spans="1:7" x14ac:dyDescent="0.25">
      <c r="A54" s="3" t="s">
        <v>2238</v>
      </c>
      <c r="B54" s="4">
        <v>3.4</v>
      </c>
      <c r="D54">
        <f>COUNTIFS(Sheet1!B:B,工作表1!A54,Sheet1!AA:AA,"&lt;4")</f>
        <v>1</v>
      </c>
    </row>
    <row r="55" spans="1:7" x14ac:dyDescent="0.25">
      <c r="A55" s="3" t="s">
        <v>2275</v>
      </c>
      <c r="B55" s="4">
        <v>2.7</v>
      </c>
      <c r="D55">
        <f>COUNTIFS(Sheet1!B:B,工作表1!A55,Sheet1!AA:AA,"&lt;4")</f>
        <v>2</v>
      </c>
      <c r="F55" t="s">
        <v>2280</v>
      </c>
      <c r="G55">
        <v>9.4</v>
      </c>
    </row>
    <row r="56" spans="1:7" x14ac:dyDescent="0.25">
      <c r="A56" s="3" t="s">
        <v>2316</v>
      </c>
      <c r="B56" s="4">
        <v>4.2</v>
      </c>
      <c r="D56">
        <f>COUNTIFS(Sheet1!B:B,工作表1!A56,Sheet1!AA:AA,"&lt;4")</f>
        <v>0</v>
      </c>
    </row>
    <row r="57" spans="1:7" x14ac:dyDescent="0.25">
      <c r="A57" s="3" t="s">
        <v>2344</v>
      </c>
      <c r="B57" s="4">
        <v>3.6</v>
      </c>
      <c r="D57">
        <f>COUNTIFS(Sheet1!B:B,工作表1!A57,Sheet1!AA:AA,"&lt;4")</f>
        <v>1</v>
      </c>
    </row>
    <row r="58" spans="1:7" x14ac:dyDescent="0.25">
      <c r="A58" s="3" t="s">
        <v>2385</v>
      </c>
      <c r="B58" s="4">
        <v>4.7</v>
      </c>
      <c r="D58">
        <f>COUNTIFS(Sheet1!B:B,工作表1!A58,Sheet1!AA:AA,"&lt;4")</f>
        <v>0</v>
      </c>
    </row>
    <row r="59" spans="1:7" x14ac:dyDescent="0.25">
      <c r="A59" s="3" t="s">
        <v>2397</v>
      </c>
      <c r="B59" s="4">
        <v>1.9</v>
      </c>
      <c r="D59">
        <f>COUNTIFS(Sheet1!B:B,工作表1!A59,Sheet1!AA:AA,"&lt;4")</f>
        <v>1</v>
      </c>
    </row>
    <row r="60" spans="1:7" x14ac:dyDescent="0.25">
      <c r="A60" s="3" t="s">
        <v>2416</v>
      </c>
      <c r="B60" s="4">
        <v>2.1</v>
      </c>
      <c r="D60">
        <f>COUNTIFS(Sheet1!B:B,工作表1!A60,Sheet1!AA:AA,"&lt;4")</f>
        <v>2</v>
      </c>
      <c r="F60" t="s">
        <v>313</v>
      </c>
      <c r="G60" s="5">
        <v>2.1</v>
      </c>
    </row>
    <row r="61" spans="1:7" x14ac:dyDescent="0.25">
      <c r="A61" s="3" t="s">
        <v>2436</v>
      </c>
      <c r="B61" s="4">
        <v>4.0999999999999996</v>
      </c>
      <c r="D61">
        <f>COUNTIFS(Sheet1!B:B,工作表1!A61,Sheet1!AA:AA,"&lt;4")</f>
        <v>0</v>
      </c>
    </row>
    <row r="62" spans="1:7" x14ac:dyDescent="0.25">
      <c r="A62" s="3" t="s">
        <v>2459</v>
      </c>
      <c r="B62" s="4">
        <v>2.6</v>
      </c>
      <c r="D62">
        <f>COUNTIFS(Sheet1!B:B,工作表1!A62,Sheet1!AA:AA,"&lt;4")</f>
        <v>1</v>
      </c>
    </row>
    <row r="63" spans="1:7" x14ac:dyDescent="0.25">
      <c r="A63" s="3" t="s">
        <v>2489</v>
      </c>
      <c r="B63" s="4">
        <v>4.0999999999999996</v>
      </c>
      <c r="D63">
        <f>COUNTIFS(Sheet1!B:B,工作表1!A63,Sheet1!AA:AA,"&lt;4")</f>
        <v>0</v>
      </c>
    </row>
    <row r="64" spans="1:7" x14ac:dyDescent="0.25">
      <c r="A64" s="3" t="s">
        <v>2515</v>
      </c>
      <c r="B64" s="4">
        <v>1.5</v>
      </c>
      <c r="D64">
        <f>COUNTIFS(Sheet1!B:B,工作表1!A64,Sheet1!AA:AA,"&lt;4")</f>
        <v>1</v>
      </c>
    </row>
    <row r="65" spans="1:7" x14ac:dyDescent="0.25">
      <c r="A65" s="3" t="s">
        <v>2537</v>
      </c>
      <c r="B65" s="4">
        <v>2.4</v>
      </c>
      <c r="D65">
        <f>COUNTIFS(Sheet1!B:B,工作表1!A65,Sheet1!AA:AA,"&lt;4")</f>
        <v>2</v>
      </c>
      <c r="F65" t="s">
        <v>519</v>
      </c>
      <c r="G65" s="5">
        <v>2.4</v>
      </c>
    </row>
    <row r="66" spans="1:7" x14ac:dyDescent="0.25">
      <c r="A66" s="3" t="s">
        <v>2558</v>
      </c>
      <c r="B66" s="4">
        <v>3.5</v>
      </c>
      <c r="D66">
        <f>COUNTIFS(Sheet1!B:B,工作表1!A66,Sheet1!AA:AA,"&lt;4")</f>
        <v>2</v>
      </c>
      <c r="F66" t="s">
        <v>1436</v>
      </c>
      <c r="G66">
        <v>14</v>
      </c>
    </row>
    <row r="67" spans="1:7" x14ac:dyDescent="0.25">
      <c r="A67" s="3" t="s">
        <v>2596</v>
      </c>
      <c r="B67" s="4">
        <v>3.2</v>
      </c>
      <c r="D67">
        <f>COUNTIFS(Sheet1!B:B,工作表1!A67,Sheet1!AA:AA,"&lt;4")</f>
        <v>2</v>
      </c>
      <c r="F67" t="s">
        <v>2602</v>
      </c>
      <c r="G67">
        <v>3.7</v>
      </c>
    </row>
    <row r="68" spans="1:7" x14ac:dyDescent="0.25">
      <c r="A68" s="3" t="s">
        <v>2634</v>
      </c>
      <c r="B68" s="4">
        <v>3</v>
      </c>
      <c r="D68">
        <f>COUNTIFS(Sheet1!B:B,工作表1!A68,Sheet1!AA:AA,"&lt;4")</f>
        <v>1</v>
      </c>
    </row>
    <row r="69" spans="1:7" x14ac:dyDescent="0.25">
      <c r="A69" s="3" t="s">
        <v>2664</v>
      </c>
      <c r="B69" s="4">
        <v>3.2</v>
      </c>
      <c r="D69">
        <f>COUNTIFS(Sheet1!B:B,工作表1!A69,Sheet1!AA:AA,"&lt;4")</f>
        <v>2</v>
      </c>
      <c r="F69" t="s">
        <v>2668</v>
      </c>
      <c r="G69">
        <v>15</v>
      </c>
    </row>
    <row r="70" spans="1:7" x14ac:dyDescent="0.25">
      <c r="A70" s="3" t="s">
        <v>2690</v>
      </c>
      <c r="B70" s="4">
        <v>2.8</v>
      </c>
      <c r="D70">
        <f>COUNTIFS(Sheet1!B:B,工作表1!A70,Sheet1!AA:AA,"&lt;4")</f>
        <v>2</v>
      </c>
      <c r="F70" t="s">
        <v>2695</v>
      </c>
      <c r="G70" s="5">
        <v>2.8</v>
      </c>
    </row>
    <row r="71" spans="1:7" x14ac:dyDescent="0.25">
      <c r="A71" s="3" t="s">
        <v>2719</v>
      </c>
      <c r="B71" s="4">
        <v>1.6</v>
      </c>
      <c r="D71">
        <f>COUNTIFS(Sheet1!B:B,工作表1!A71,Sheet1!AA:AA,"&lt;4")</f>
        <v>1</v>
      </c>
    </row>
    <row r="72" spans="1:7" x14ac:dyDescent="0.25">
      <c r="A72" s="3" t="s">
        <v>2748</v>
      </c>
      <c r="B72" s="4">
        <v>4.7</v>
      </c>
      <c r="D72">
        <f>COUNTIFS(Sheet1!B:B,工作表1!A72,Sheet1!AA:AA,"&lt;4")</f>
        <v>0</v>
      </c>
    </row>
    <row r="73" spans="1:7" x14ac:dyDescent="0.25">
      <c r="A73" s="3" t="s">
        <v>2768</v>
      </c>
      <c r="B73" s="4">
        <v>2.5</v>
      </c>
      <c r="D73">
        <f>COUNTIFS(Sheet1!B:B,工作表1!A73,Sheet1!AA:AA,"&lt;4")</f>
        <v>1</v>
      </c>
    </row>
    <row r="74" spans="1:7" x14ac:dyDescent="0.25">
      <c r="A74" s="3" t="s">
        <v>2811</v>
      </c>
      <c r="B74" s="4">
        <v>2.2000000000000002</v>
      </c>
      <c r="D74">
        <f>COUNTIFS(Sheet1!B:B,工作表1!A74,Sheet1!AA:AA,"&lt;4")</f>
        <v>2</v>
      </c>
      <c r="F74" t="s">
        <v>202</v>
      </c>
      <c r="G74" s="5">
        <v>2.2000000000000002</v>
      </c>
    </row>
    <row r="75" spans="1:7" x14ac:dyDescent="0.25">
      <c r="A75" s="3" t="s">
        <v>2838</v>
      </c>
      <c r="B75" s="4">
        <v>2.1</v>
      </c>
      <c r="D75">
        <f>COUNTIFS(Sheet1!B:B,工作表1!A75,Sheet1!AA:AA,"&lt;4")</f>
        <v>2</v>
      </c>
      <c r="F75" t="s">
        <v>2844</v>
      </c>
      <c r="G75">
        <v>21</v>
      </c>
    </row>
    <row r="76" spans="1:7" x14ac:dyDescent="0.25">
      <c r="A76" s="3" t="s">
        <v>2861</v>
      </c>
      <c r="B76" s="4">
        <v>2.5</v>
      </c>
      <c r="D76">
        <f>COUNTIFS(Sheet1!B:B,工作表1!A76,Sheet1!AA:AA,"&lt;4")</f>
        <v>1</v>
      </c>
    </row>
    <row r="77" spans="1:7" x14ac:dyDescent="0.25">
      <c r="A77" s="3" t="s">
        <v>2876</v>
      </c>
      <c r="B77" s="4">
        <v>4.9000000000000004</v>
      </c>
      <c r="D77">
        <f>COUNTIFS(Sheet1!B:B,工作表1!A77,Sheet1!AA:AA,"&lt;4")</f>
        <v>0</v>
      </c>
    </row>
    <row r="78" spans="1:7" x14ac:dyDescent="0.25">
      <c r="A78" s="3" t="s">
        <v>2911</v>
      </c>
      <c r="B78" s="4"/>
      <c r="D78">
        <f>COUNTIFS(Sheet1!B:B,工作表1!A78,Sheet1!AA:AA,"&lt;4")</f>
        <v>0</v>
      </c>
    </row>
    <row r="79" spans="1:7" x14ac:dyDescent="0.25">
      <c r="A79" s="3" t="s">
        <v>2912</v>
      </c>
      <c r="B79" s="4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31"/>
  <sheetViews>
    <sheetView tabSelected="1" topLeftCell="O1" workbookViewId="0">
      <selection activeCell="Y23" sqref="Y23"/>
    </sheetView>
  </sheetViews>
  <sheetFormatPr defaultRowHeight="15" x14ac:dyDescent="0.25"/>
  <cols>
    <col min="1" max="1" width="10.7109375" bestFit="1" customWidth="1"/>
    <col min="31" max="31" width="9.140625" style="6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34" x14ac:dyDescent="0.25">
      <c r="A2" t="s">
        <v>27</v>
      </c>
      <c r="B2" t="s">
        <v>28</v>
      </c>
      <c r="C2" t="s">
        <v>29</v>
      </c>
      <c r="D2">
        <v>1</v>
      </c>
      <c r="E2" t="s">
        <v>30</v>
      </c>
      <c r="F2">
        <v>1600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O2">
        <v>1</v>
      </c>
      <c r="P2">
        <v>8</v>
      </c>
      <c r="Q2" t="s">
        <v>37</v>
      </c>
      <c r="R2" t="s">
        <v>38</v>
      </c>
      <c r="S2" t="s">
        <v>39</v>
      </c>
      <c r="T2" t="s">
        <v>40</v>
      </c>
      <c r="U2">
        <v>129</v>
      </c>
      <c r="V2">
        <v>1092</v>
      </c>
      <c r="W2">
        <v>6</v>
      </c>
      <c r="X2" t="s">
        <v>41</v>
      </c>
      <c r="Y2" t="s">
        <v>42</v>
      </c>
      <c r="Z2" t="s">
        <v>36</v>
      </c>
      <c r="AA2" s="5">
        <v>2.8</v>
      </c>
      <c r="AE2" s="6" t="s">
        <v>2914</v>
      </c>
      <c r="AF2">
        <f>AVERAGEIFS(AA:AA,O:O,1)</f>
        <v>8.4621621621621621</v>
      </c>
    </row>
    <row r="3" spans="1:34" x14ac:dyDescent="0.25">
      <c r="A3" t="s">
        <v>27</v>
      </c>
      <c r="B3" t="s">
        <v>28</v>
      </c>
      <c r="C3" t="s">
        <v>29</v>
      </c>
      <c r="D3">
        <v>1</v>
      </c>
      <c r="E3" t="s">
        <v>30</v>
      </c>
      <c r="F3">
        <v>1600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O3">
        <v>2</v>
      </c>
      <c r="P3">
        <v>11</v>
      </c>
      <c r="Q3" t="s">
        <v>43</v>
      </c>
      <c r="R3" t="s">
        <v>44</v>
      </c>
      <c r="S3" t="s">
        <v>45</v>
      </c>
      <c r="T3" t="s">
        <v>46</v>
      </c>
      <c r="U3">
        <v>126</v>
      </c>
      <c r="V3">
        <v>1146</v>
      </c>
      <c r="W3">
        <v>4</v>
      </c>
      <c r="X3" t="s">
        <v>47</v>
      </c>
      <c r="Y3" t="s">
        <v>48</v>
      </c>
      <c r="Z3" t="s">
        <v>49</v>
      </c>
      <c r="AA3">
        <v>29</v>
      </c>
      <c r="AE3" s="7">
        <v>0.25</v>
      </c>
      <c r="AF3" cm="1">
        <f t="array" ref="AF3">QUARTILE(IF(O:O=1, AA:AA), 1)</f>
        <v>3.15</v>
      </c>
    </row>
    <row r="4" spans="1:34" x14ac:dyDescent="0.25">
      <c r="A4" t="s">
        <v>27</v>
      </c>
      <c r="B4" t="s">
        <v>28</v>
      </c>
      <c r="C4" t="s">
        <v>29</v>
      </c>
      <c r="D4">
        <v>1</v>
      </c>
      <c r="E4" t="s">
        <v>30</v>
      </c>
      <c r="F4">
        <v>1600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O4">
        <v>3</v>
      </c>
      <c r="P4">
        <v>2</v>
      </c>
      <c r="Q4" t="s">
        <v>50</v>
      </c>
      <c r="R4" t="s">
        <v>51</v>
      </c>
      <c r="S4" t="s">
        <v>52</v>
      </c>
      <c r="T4" t="s">
        <v>53</v>
      </c>
      <c r="U4">
        <v>135</v>
      </c>
      <c r="V4">
        <v>1071</v>
      </c>
      <c r="W4">
        <v>12</v>
      </c>
      <c r="X4" t="s">
        <v>54</v>
      </c>
      <c r="Y4" t="s">
        <v>55</v>
      </c>
      <c r="Z4" t="s">
        <v>56</v>
      </c>
      <c r="AA4">
        <v>3.5</v>
      </c>
      <c r="AE4" s="6" t="s">
        <v>2915</v>
      </c>
      <c r="AF4" cm="1">
        <f t="array" ref="AF4">MEDIAN(IF(O:O=1, AA:AA))</f>
        <v>5.55</v>
      </c>
    </row>
    <row r="5" spans="1:34" x14ac:dyDescent="0.25">
      <c r="A5" t="s">
        <v>27</v>
      </c>
      <c r="B5" t="s">
        <v>28</v>
      </c>
      <c r="C5" t="s">
        <v>29</v>
      </c>
      <c r="D5">
        <v>1</v>
      </c>
      <c r="E5" t="s">
        <v>30</v>
      </c>
      <c r="F5">
        <v>1600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O5">
        <v>4</v>
      </c>
      <c r="P5">
        <v>5</v>
      </c>
      <c r="Q5" t="s">
        <v>57</v>
      </c>
      <c r="R5" t="s">
        <v>58</v>
      </c>
      <c r="S5" t="s">
        <v>59</v>
      </c>
      <c r="T5" t="s">
        <v>60</v>
      </c>
      <c r="U5">
        <v>129</v>
      </c>
      <c r="V5">
        <v>1120</v>
      </c>
      <c r="W5">
        <v>1</v>
      </c>
      <c r="X5" t="s">
        <v>61</v>
      </c>
      <c r="Y5" t="s">
        <v>62</v>
      </c>
      <c r="Z5" t="s">
        <v>63</v>
      </c>
      <c r="AA5">
        <v>16</v>
      </c>
      <c r="AE5" s="7">
        <v>0.75</v>
      </c>
      <c r="AF5" cm="1">
        <f t="array" ref="AF5">QUARTILE(IF(O:O=1, AA:AA), 3)</f>
        <v>9.7750000000000004</v>
      </c>
    </row>
    <row r="6" spans="1:34" x14ac:dyDescent="0.25">
      <c r="A6" t="s">
        <v>27</v>
      </c>
      <c r="B6" t="s">
        <v>28</v>
      </c>
      <c r="C6" t="s">
        <v>29</v>
      </c>
      <c r="D6">
        <v>1</v>
      </c>
      <c r="E6" t="s">
        <v>30</v>
      </c>
      <c r="F6">
        <v>1600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O6">
        <v>5</v>
      </c>
      <c r="P6">
        <v>6</v>
      </c>
      <c r="Q6" t="s">
        <v>64</v>
      </c>
      <c r="R6" t="s">
        <v>65</v>
      </c>
      <c r="S6" t="s">
        <v>66</v>
      </c>
      <c r="T6" t="s">
        <v>67</v>
      </c>
      <c r="U6">
        <v>130</v>
      </c>
      <c r="V6">
        <v>1049</v>
      </c>
      <c r="W6">
        <v>11</v>
      </c>
      <c r="X6" t="s">
        <v>68</v>
      </c>
      <c r="Y6" t="s">
        <v>69</v>
      </c>
      <c r="Z6" t="s">
        <v>70</v>
      </c>
      <c r="AA6">
        <v>45</v>
      </c>
    </row>
    <row r="7" spans="1:34" x14ac:dyDescent="0.25">
      <c r="A7" t="s">
        <v>27</v>
      </c>
      <c r="B7" t="s">
        <v>28</v>
      </c>
      <c r="C7" t="s">
        <v>29</v>
      </c>
      <c r="D7">
        <v>1</v>
      </c>
      <c r="E7" t="s">
        <v>30</v>
      </c>
      <c r="F7">
        <v>1600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O7">
        <v>6</v>
      </c>
      <c r="P7">
        <v>10</v>
      </c>
      <c r="Q7" t="s">
        <v>71</v>
      </c>
      <c r="R7" t="s">
        <v>72</v>
      </c>
      <c r="S7" t="s">
        <v>73</v>
      </c>
      <c r="T7" t="s">
        <v>74</v>
      </c>
      <c r="U7">
        <v>124</v>
      </c>
      <c r="V7">
        <v>1129</v>
      </c>
      <c r="W7">
        <v>5</v>
      </c>
      <c r="X7" t="s">
        <v>75</v>
      </c>
      <c r="Y7" t="s">
        <v>76</v>
      </c>
      <c r="Z7" t="s">
        <v>77</v>
      </c>
      <c r="AA7">
        <v>9.6</v>
      </c>
    </row>
    <row r="8" spans="1:34" x14ac:dyDescent="0.25">
      <c r="A8" t="s">
        <v>27</v>
      </c>
      <c r="B8" t="s">
        <v>28</v>
      </c>
      <c r="C8" t="s">
        <v>29</v>
      </c>
      <c r="D8">
        <v>1</v>
      </c>
      <c r="E8" t="s">
        <v>30</v>
      </c>
      <c r="F8">
        <v>1600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O8">
        <v>7</v>
      </c>
      <c r="P8">
        <v>4</v>
      </c>
      <c r="Q8" t="s">
        <v>78</v>
      </c>
      <c r="R8" t="s">
        <v>79</v>
      </c>
      <c r="S8" t="s">
        <v>80</v>
      </c>
      <c r="T8" t="s">
        <v>81</v>
      </c>
      <c r="U8">
        <v>134</v>
      </c>
      <c r="V8">
        <v>1093</v>
      </c>
      <c r="W8">
        <v>8</v>
      </c>
      <c r="X8" t="s">
        <v>82</v>
      </c>
      <c r="Y8" t="s">
        <v>83</v>
      </c>
      <c r="Z8" t="s">
        <v>84</v>
      </c>
      <c r="AA8">
        <v>9.6999999999999993</v>
      </c>
    </row>
    <row r="9" spans="1:34" x14ac:dyDescent="0.25">
      <c r="A9" t="s">
        <v>27</v>
      </c>
      <c r="B9" t="s">
        <v>28</v>
      </c>
      <c r="C9" t="s">
        <v>29</v>
      </c>
      <c r="D9">
        <v>1</v>
      </c>
      <c r="E9" t="s">
        <v>30</v>
      </c>
      <c r="F9">
        <v>1600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O9">
        <v>8</v>
      </c>
      <c r="P9">
        <v>1</v>
      </c>
      <c r="Q9" t="s">
        <v>85</v>
      </c>
      <c r="R9" t="s">
        <v>86</v>
      </c>
      <c r="S9" t="s">
        <v>87</v>
      </c>
      <c r="T9" t="s">
        <v>60</v>
      </c>
      <c r="U9">
        <v>135</v>
      </c>
      <c r="V9">
        <v>1121</v>
      </c>
      <c r="W9">
        <v>13</v>
      </c>
      <c r="X9" t="s">
        <v>88</v>
      </c>
      <c r="Y9" t="s">
        <v>89</v>
      </c>
      <c r="Z9" t="s">
        <v>90</v>
      </c>
      <c r="AA9">
        <v>52</v>
      </c>
    </row>
    <row r="10" spans="1:34" x14ac:dyDescent="0.25">
      <c r="A10" t="s">
        <v>27</v>
      </c>
      <c r="B10" t="s">
        <v>28</v>
      </c>
      <c r="C10" t="s">
        <v>29</v>
      </c>
      <c r="D10">
        <v>1</v>
      </c>
      <c r="E10" t="s">
        <v>30</v>
      </c>
      <c r="F10">
        <v>1600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O10">
        <v>9</v>
      </c>
      <c r="P10">
        <v>7</v>
      </c>
      <c r="Q10" t="s">
        <v>91</v>
      </c>
      <c r="R10" t="s">
        <v>92</v>
      </c>
      <c r="S10" t="s">
        <v>93</v>
      </c>
      <c r="T10" t="s">
        <v>94</v>
      </c>
      <c r="U10">
        <v>130</v>
      </c>
      <c r="V10">
        <v>1158</v>
      </c>
      <c r="W10">
        <v>9</v>
      </c>
      <c r="X10" t="s">
        <v>95</v>
      </c>
      <c r="Y10" t="s">
        <v>96</v>
      </c>
      <c r="Z10" t="s">
        <v>97</v>
      </c>
      <c r="AA10">
        <v>17</v>
      </c>
      <c r="AE10" s="6" t="s">
        <v>2916</v>
      </c>
      <c r="AF10">
        <f>COUNTIF(AA:AA, "&lt;3")</f>
        <v>41</v>
      </c>
      <c r="AG10">
        <f>COUNTIFS(AA:AA, "&lt;3", O:O, 1)</f>
        <v>18</v>
      </c>
      <c r="AH10">
        <f>SUMIFS(AA:AA,AA:AA,"&lt;3", O:O,1)</f>
        <v>39.400000000000006</v>
      </c>
    </row>
    <row r="11" spans="1:34" x14ac:dyDescent="0.25">
      <c r="A11" t="s">
        <v>27</v>
      </c>
      <c r="B11" t="s">
        <v>28</v>
      </c>
      <c r="C11" t="s">
        <v>29</v>
      </c>
      <c r="D11">
        <v>1</v>
      </c>
      <c r="E11" t="s">
        <v>30</v>
      </c>
      <c r="F11">
        <v>1600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O11">
        <v>10</v>
      </c>
      <c r="P11">
        <v>13</v>
      </c>
      <c r="Q11" t="s">
        <v>98</v>
      </c>
      <c r="R11" t="s">
        <v>99</v>
      </c>
      <c r="S11" t="s">
        <v>100</v>
      </c>
      <c r="T11" t="s">
        <v>101</v>
      </c>
      <c r="U11">
        <v>119</v>
      </c>
      <c r="V11">
        <v>1208</v>
      </c>
      <c r="W11">
        <v>7</v>
      </c>
      <c r="X11" t="s">
        <v>102</v>
      </c>
      <c r="Y11" t="s">
        <v>103</v>
      </c>
      <c r="Z11" t="s">
        <v>104</v>
      </c>
      <c r="AA11">
        <v>24</v>
      </c>
    </row>
    <row r="12" spans="1:34" x14ac:dyDescent="0.25">
      <c r="A12" t="s">
        <v>27</v>
      </c>
      <c r="B12" t="s">
        <v>28</v>
      </c>
      <c r="C12" t="s">
        <v>29</v>
      </c>
      <c r="D12">
        <v>1</v>
      </c>
      <c r="E12" t="s">
        <v>30</v>
      </c>
      <c r="F12">
        <v>1600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O12">
        <v>11</v>
      </c>
      <c r="P12">
        <v>3</v>
      </c>
      <c r="Q12" t="s">
        <v>105</v>
      </c>
      <c r="R12" t="s">
        <v>106</v>
      </c>
      <c r="S12" t="s">
        <v>107</v>
      </c>
      <c r="T12" t="s">
        <v>108</v>
      </c>
      <c r="U12">
        <v>128</v>
      </c>
      <c r="V12">
        <v>1242</v>
      </c>
      <c r="W12">
        <v>2</v>
      </c>
      <c r="X12" t="s">
        <v>109</v>
      </c>
      <c r="Y12" t="s">
        <v>110</v>
      </c>
      <c r="Z12" t="s">
        <v>111</v>
      </c>
      <c r="AA12">
        <v>30</v>
      </c>
    </row>
    <row r="13" spans="1:34" x14ac:dyDescent="0.25">
      <c r="A13" t="s">
        <v>27</v>
      </c>
      <c r="B13" t="s">
        <v>28</v>
      </c>
      <c r="C13" t="s">
        <v>29</v>
      </c>
      <c r="D13">
        <v>1</v>
      </c>
      <c r="E13" t="s">
        <v>30</v>
      </c>
      <c r="F13">
        <v>1600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O13">
        <v>12</v>
      </c>
      <c r="P13">
        <v>12</v>
      </c>
      <c r="Q13" t="s">
        <v>112</v>
      </c>
      <c r="R13" t="s">
        <v>113</v>
      </c>
      <c r="S13" t="s">
        <v>114</v>
      </c>
      <c r="T13" t="s">
        <v>115</v>
      </c>
      <c r="U13">
        <v>122</v>
      </c>
      <c r="V13">
        <v>1122</v>
      </c>
      <c r="W13">
        <v>3</v>
      </c>
      <c r="X13" t="s">
        <v>116</v>
      </c>
      <c r="Y13" t="s">
        <v>117</v>
      </c>
      <c r="Z13" t="s">
        <v>118</v>
      </c>
      <c r="AA13">
        <v>11</v>
      </c>
    </row>
    <row r="14" spans="1:34" x14ac:dyDescent="0.25">
      <c r="A14" t="s">
        <v>27</v>
      </c>
      <c r="B14" t="s">
        <v>28</v>
      </c>
      <c r="C14" t="s">
        <v>29</v>
      </c>
      <c r="D14">
        <v>1</v>
      </c>
      <c r="E14" t="s">
        <v>30</v>
      </c>
      <c r="F14">
        <v>1600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O14">
        <v>13</v>
      </c>
      <c r="P14">
        <v>9</v>
      </c>
      <c r="Q14" t="s">
        <v>119</v>
      </c>
      <c r="R14" t="s">
        <v>120</v>
      </c>
      <c r="S14" t="s">
        <v>121</v>
      </c>
      <c r="T14" t="s">
        <v>60</v>
      </c>
      <c r="U14">
        <v>129</v>
      </c>
      <c r="V14">
        <v>1225</v>
      </c>
      <c r="W14">
        <v>10</v>
      </c>
      <c r="X14" t="s">
        <v>122</v>
      </c>
      <c r="Y14" t="s">
        <v>123</v>
      </c>
      <c r="Z14" t="s">
        <v>124</v>
      </c>
      <c r="AA14">
        <v>131</v>
      </c>
    </row>
    <row r="15" spans="1:34" x14ac:dyDescent="0.25">
      <c r="A15" t="s">
        <v>27</v>
      </c>
      <c r="B15" t="s">
        <v>125</v>
      </c>
      <c r="C15" t="s">
        <v>29</v>
      </c>
      <c r="D15">
        <v>2</v>
      </c>
      <c r="E15" t="s">
        <v>30</v>
      </c>
      <c r="F15">
        <v>1200</v>
      </c>
      <c r="G15" t="s">
        <v>126</v>
      </c>
      <c r="H15" t="s">
        <v>32</v>
      </c>
      <c r="I15" t="s">
        <v>127</v>
      </c>
      <c r="J15" t="s">
        <v>128</v>
      </c>
      <c r="K15" t="s">
        <v>129</v>
      </c>
      <c r="O15">
        <v>1</v>
      </c>
      <c r="P15">
        <v>9</v>
      </c>
      <c r="Q15" t="s">
        <v>130</v>
      </c>
      <c r="R15" t="s">
        <v>131</v>
      </c>
      <c r="S15" t="s">
        <v>93</v>
      </c>
      <c r="T15" t="s">
        <v>132</v>
      </c>
      <c r="U15">
        <v>126</v>
      </c>
      <c r="V15">
        <v>974</v>
      </c>
      <c r="W15">
        <v>9</v>
      </c>
      <c r="X15" t="s">
        <v>41</v>
      </c>
      <c r="Y15" t="s">
        <v>133</v>
      </c>
      <c r="Z15" t="s">
        <v>129</v>
      </c>
      <c r="AA15">
        <v>15</v>
      </c>
    </row>
    <row r="16" spans="1:34" x14ac:dyDescent="0.25">
      <c r="A16" t="s">
        <v>27</v>
      </c>
      <c r="B16" t="s">
        <v>125</v>
      </c>
      <c r="C16" t="s">
        <v>29</v>
      </c>
      <c r="D16">
        <v>2</v>
      </c>
      <c r="E16" t="s">
        <v>30</v>
      </c>
      <c r="F16">
        <v>1200</v>
      </c>
      <c r="G16" t="s">
        <v>126</v>
      </c>
      <c r="H16" t="s">
        <v>32</v>
      </c>
      <c r="I16" t="s">
        <v>127</v>
      </c>
      <c r="J16" t="s">
        <v>128</v>
      </c>
      <c r="K16" t="s">
        <v>129</v>
      </c>
      <c r="O16">
        <v>2</v>
      </c>
      <c r="P16">
        <v>12</v>
      </c>
      <c r="Q16" t="s">
        <v>134</v>
      </c>
      <c r="R16" t="s">
        <v>135</v>
      </c>
      <c r="S16" t="s">
        <v>100</v>
      </c>
      <c r="T16" t="s">
        <v>60</v>
      </c>
      <c r="U16">
        <v>122</v>
      </c>
      <c r="V16">
        <v>1109</v>
      </c>
      <c r="W16">
        <v>12</v>
      </c>
      <c r="X16" t="s">
        <v>47</v>
      </c>
      <c r="Y16" t="s">
        <v>136</v>
      </c>
      <c r="Z16" t="s">
        <v>137</v>
      </c>
      <c r="AA16">
        <v>7.8</v>
      </c>
    </row>
    <row r="17" spans="1:27" x14ac:dyDescent="0.25">
      <c r="A17" t="s">
        <v>27</v>
      </c>
      <c r="B17" t="s">
        <v>125</v>
      </c>
      <c r="C17" t="s">
        <v>29</v>
      </c>
      <c r="D17">
        <v>2</v>
      </c>
      <c r="E17" t="s">
        <v>30</v>
      </c>
      <c r="F17">
        <v>1200</v>
      </c>
      <c r="G17" t="s">
        <v>126</v>
      </c>
      <c r="H17" t="s">
        <v>32</v>
      </c>
      <c r="I17" t="s">
        <v>127</v>
      </c>
      <c r="J17" t="s">
        <v>128</v>
      </c>
      <c r="K17" t="s">
        <v>129</v>
      </c>
      <c r="O17">
        <v>3</v>
      </c>
      <c r="P17">
        <v>3</v>
      </c>
      <c r="Q17" t="s">
        <v>138</v>
      </c>
      <c r="R17" t="s">
        <v>139</v>
      </c>
      <c r="S17" t="s">
        <v>52</v>
      </c>
      <c r="T17" t="s">
        <v>140</v>
      </c>
      <c r="U17">
        <v>134</v>
      </c>
      <c r="V17">
        <v>1078</v>
      </c>
      <c r="W17">
        <v>4</v>
      </c>
      <c r="X17" t="s">
        <v>61</v>
      </c>
      <c r="Y17" t="s">
        <v>141</v>
      </c>
      <c r="Z17" t="s">
        <v>142</v>
      </c>
      <c r="AA17">
        <v>3.1</v>
      </c>
    </row>
    <row r="18" spans="1:27" x14ac:dyDescent="0.25">
      <c r="A18" t="s">
        <v>27</v>
      </c>
      <c r="B18" t="s">
        <v>125</v>
      </c>
      <c r="C18" t="s">
        <v>29</v>
      </c>
      <c r="D18">
        <v>2</v>
      </c>
      <c r="E18" t="s">
        <v>30</v>
      </c>
      <c r="F18">
        <v>1200</v>
      </c>
      <c r="G18" t="s">
        <v>126</v>
      </c>
      <c r="H18" t="s">
        <v>32</v>
      </c>
      <c r="I18" t="s">
        <v>127</v>
      </c>
      <c r="J18" t="s">
        <v>128</v>
      </c>
      <c r="K18" t="s">
        <v>129</v>
      </c>
      <c r="O18">
        <v>4</v>
      </c>
      <c r="P18">
        <v>10</v>
      </c>
      <c r="Q18" t="s">
        <v>143</v>
      </c>
      <c r="R18" t="s">
        <v>144</v>
      </c>
      <c r="S18" t="s">
        <v>45</v>
      </c>
      <c r="T18" t="s">
        <v>145</v>
      </c>
      <c r="U18">
        <v>124</v>
      </c>
      <c r="V18">
        <v>1103</v>
      </c>
      <c r="W18">
        <v>7</v>
      </c>
      <c r="X18" t="s">
        <v>61</v>
      </c>
      <c r="Y18" t="s">
        <v>146</v>
      </c>
      <c r="Z18" t="s">
        <v>142</v>
      </c>
      <c r="AA18">
        <v>10</v>
      </c>
    </row>
    <row r="19" spans="1:27" x14ac:dyDescent="0.25">
      <c r="A19" t="s">
        <v>27</v>
      </c>
      <c r="B19" t="s">
        <v>125</v>
      </c>
      <c r="C19" t="s">
        <v>29</v>
      </c>
      <c r="D19">
        <v>2</v>
      </c>
      <c r="E19" t="s">
        <v>30</v>
      </c>
      <c r="F19">
        <v>1200</v>
      </c>
      <c r="G19" t="s">
        <v>126</v>
      </c>
      <c r="H19" t="s">
        <v>32</v>
      </c>
      <c r="I19" t="s">
        <v>127</v>
      </c>
      <c r="J19" t="s">
        <v>128</v>
      </c>
      <c r="K19" t="s">
        <v>129</v>
      </c>
      <c r="O19">
        <v>5</v>
      </c>
      <c r="P19">
        <v>5</v>
      </c>
      <c r="Q19" t="s">
        <v>147</v>
      </c>
      <c r="R19" t="s">
        <v>148</v>
      </c>
      <c r="S19" t="s">
        <v>39</v>
      </c>
      <c r="T19" t="s">
        <v>40</v>
      </c>
      <c r="U19">
        <v>133</v>
      </c>
      <c r="V19">
        <v>1129</v>
      </c>
      <c r="W19">
        <v>5</v>
      </c>
      <c r="X19" t="s">
        <v>149</v>
      </c>
      <c r="Y19" t="s">
        <v>150</v>
      </c>
      <c r="Z19" t="s">
        <v>151</v>
      </c>
      <c r="AA19">
        <v>4.5</v>
      </c>
    </row>
    <row r="20" spans="1:27" x14ac:dyDescent="0.25">
      <c r="A20" t="s">
        <v>27</v>
      </c>
      <c r="B20" t="s">
        <v>125</v>
      </c>
      <c r="C20" t="s">
        <v>29</v>
      </c>
      <c r="D20">
        <v>2</v>
      </c>
      <c r="E20" t="s">
        <v>30</v>
      </c>
      <c r="F20">
        <v>1200</v>
      </c>
      <c r="G20" t="s">
        <v>126</v>
      </c>
      <c r="H20" t="s">
        <v>32</v>
      </c>
      <c r="I20" t="s">
        <v>127</v>
      </c>
      <c r="J20" t="s">
        <v>128</v>
      </c>
      <c r="K20" t="s">
        <v>129</v>
      </c>
      <c r="O20">
        <v>6</v>
      </c>
      <c r="P20">
        <v>13</v>
      </c>
      <c r="Q20" t="s">
        <v>152</v>
      </c>
      <c r="R20" t="s">
        <v>153</v>
      </c>
      <c r="S20" t="s">
        <v>154</v>
      </c>
      <c r="T20" t="s">
        <v>74</v>
      </c>
      <c r="U20">
        <v>117</v>
      </c>
      <c r="V20">
        <v>1047</v>
      </c>
      <c r="W20">
        <v>10</v>
      </c>
      <c r="X20" t="s">
        <v>155</v>
      </c>
      <c r="Y20" t="s">
        <v>156</v>
      </c>
      <c r="Z20" t="s">
        <v>157</v>
      </c>
      <c r="AA20">
        <v>48</v>
      </c>
    </row>
    <row r="21" spans="1:27" x14ac:dyDescent="0.25">
      <c r="A21" t="s">
        <v>27</v>
      </c>
      <c r="B21" t="s">
        <v>125</v>
      </c>
      <c r="C21" t="s">
        <v>29</v>
      </c>
      <c r="D21">
        <v>2</v>
      </c>
      <c r="E21" t="s">
        <v>30</v>
      </c>
      <c r="F21">
        <v>1200</v>
      </c>
      <c r="G21" t="s">
        <v>126</v>
      </c>
      <c r="H21" t="s">
        <v>32</v>
      </c>
      <c r="I21" t="s">
        <v>127</v>
      </c>
      <c r="J21" t="s">
        <v>128</v>
      </c>
      <c r="K21" t="s">
        <v>129</v>
      </c>
      <c r="O21">
        <v>7</v>
      </c>
      <c r="P21">
        <v>7</v>
      </c>
      <c r="Q21" t="s">
        <v>158</v>
      </c>
      <c r="R21" t="s">
        <v>159</v>
      </c>
      <c r="S21" t="s">
        <v>121</v>
      </c>
      <c r="T21" t="s">
        <v>46</v>
      </c>
      <c r="U21">
        <v>130</v>
      </c>
      <c r="V21">
        <v>1006</v>
      </c>
      <c r="W21">
        <v>8</v>
      </c>
      <c r="X21" t="s">
        <v>155</v>
      </c>
      <c r="Y21" t="s">
        <v>160</v>
      </c>
      <c r="Z21" t="s">
        <v>157</v>
      </c>
      <c r="AA21">
        <v>27</v>
      </c>
    </row>
    <row r="22" spans="1:27" x14ac:dyDescent="0.25">
      <c r="A22" t="s">
        <v>27</v>
      </c>
      <c r="B22" t="s">
        <v>125</v>
      </c>
      <c r="C22" t="s">
        <v>29</v>
      </c>
      <c r="D22">
        <v>2</v>
      </c>
      <c r="E22" t="s">
        <v>30</v>
      </c>
      <c r="F22">
        <v>1200</v>
      </c>
      <c r="G22" t="s">
        <v>126</v>
      </c>
      <c r="H22" t="s">
        <v>32</v>
      </c>
      <c r="I22" t="s">
        <v>127</v>
      </c>
      <c r="J22" t="s">
        <v>128</v>
      </c>
      <c r="K22" t="s">
        <v>129</v>
      </c>
      <c r="O22">
        <v>8</v>
      </c>
      <c r="P22">
        <v>8</v>
      </c>
      <c r="Q22" t="s">
        <v>161</v>
      </c>
      <c r="R22" t="s">
        <v>162</v>
      </c>
      <c r="S22" t="s">
        <v>66</v>
      </c>
      <c r="T22" t="s">
        <v>163</v>
      </c>
      <c r="U22">
        <v>127</v>
      </c>
      <c r="V22">
        <v>1103</v>
      </c>
      <c r="W22">
        <v>1</v>
      </c>
      <c r="X22" t="s">
        <v>82</v>
      </c>
      <c r="Y22" t="s">
        <v>164</v>
      </c>
      <c r="Z22" t="s">
        <v>165</v>
      </c>
      <c r="AA22">
        <v>26</v>
      </c>
    </row>
    <row r="23" spans="1:27" x14ac:dyDescent="0.25">
      <c r="A23" t="s">
        <v>27</v>
      </c>
      <c r="B23" t="s">
        <v>125</v>
      </c>
      <c r="C23" t="s">
        <v>29</v>
      </c>
      <c r="D23">
        <v>2</v>
      </c>
      <c r="E23" t="s">
        <v>30</v>
      </c>
      <c r="F23">
        <v>1200</v>
      </c>
      <c r="G23" t="s">
        <v>126</v>
      </c>
      <c r="H23" t="s">
        <v>32</v>
      </c>
      <c r="I23" t="s">
        <v>127</v>
      </c>
      <c r="J23" t="s">
        <v>128</v>
      </c>
      <c r="K23" t="s">
        <v>129</v>
      </c>
      <c r="O23">
        <v>9</v>
      </c>
      <c r="P23">
        <v>11</v>
      </c>
      <c r="Q23" t="s">
        <v>166</v>
      </c>
      <c r="R23" t="s">
        <v>167</v>
      </c>
      <c r="S23" t="s">
        <v>168</v>
      </c>
      <c r="T23" t="s">
        <v>169</v>
      </c>
      <c r="U23">
        <v>123</v>
      </c>
      <c r="V23">
        <v>1181</v>
      </c>
      <c r="W23">
        <v>11</v>
      </c>
      <c r="X23" t="s">
        <v>170</v>
      </c>
      <c r="Y23" t="s">
        <v>171</v>
      </c>
      <c r="Z23" t="s">
        <v>172</v>
      </c>
      <c r="AA23">
        <v>56</v>
      </c>
    </row>
    <row r="24" spans="1:27" x14ac:dyDescent="0.25">
      <c r="A24" t="s">
        <v>27</v>
      </c>
      <c r="B24" t="s">
        <v>125</v>
      </c>
      <c r="C24" t="s">
        <v>29</v>
      </c>
      <c r="D24">
        <v>2</v>
      </c>
      <c r="E24" t="s">
        <v>30</v>
      </c>
      <c r="F24">
        <v>1200</v>
      </c>
      <c r="G24" t="s">
        <v>126</v>
      </c>
      <c r="H24" t="s">
        <v>32</v>
      </c>
      <c r="I24" t="s">
        <v>127</v>
      </c>
      <c r="J24" t="s">
        <v>128</v>
      </c>
      <c r="K24" t="s">
        <v>129</v>
      </c>
      <c r="O24">
        <v>10</v>
      </c>
      <c r="P24">
        <v>4</v>
      </c>
      <c r="Q24" t="s">
        <v>173</v>
      </c>
      <c r="R24" t="s">
        <v>174</v>
      </c>
      <c r="S24" t="s">
        <v>114</v>
      </c>
      <c r="T24" t="s">
        <v>175</v>
      </c>
      <c r="U24">
        <v>133</v>
      </c>
      <c r="V24">
        <v>1115</v>
      </c>
      <c r="W24">
        <v>6</v>
      </c>
      <c r="X24" t="s">
        <v>176</v>
      </c>
      <c r="Y24" t="s">
        <v>177</v>
      </c>
      <c r="Z24" t="s">
        <v>178</v>
      </c>
      <c r="AA24">
        <v>107</v>
      </c>
    </row>
    <row r="25" spans="1:27" x14ac:dyDescent="0.25">
      <c r="A25" t="s">
        <v>27</v>
      </c>
      <c r="B25" t="s">
        <v>125</v>
      </c>
      <c r="C25" t="s">
        <v>29</v>
      </c>
      <c r="D25">
        <v>2</v>
      </c>
      <c r="E25" t="s">
        <v>30</v>
      </c>
      <c r="F25">
        <v>1200</v>
      </c>
      <c r="G25" t="s">
        <v>126</v>
      </c>
      <c r="H25" t="s">
        <v>32</v>
      </c>
      <c r="I25" t="s">
        <v>127</v>
      </c>
      <c r="J25" t="s">
        <v>128</v>
      </c>
      <c r="K25" t="s">
        <v>129</v>
      </c>
      <c r="O25">
        <v>11</v>
      </c>
      <c r="P25">
        <v>6</v>
      </c>
      <c r="Q25" t="s">
        <v>179</v>
      </c>
      <c r="R25" t="s">
        <v>180</v>
      </c>
      <c r="S25" t="s">
        <v>181</v>
      </c>
      <c r="T25" t="s">
        <v>108</v>
      </c>
      <c r="U25">
        <v>126</v>
      </c>
      <c r="V25">
        <v>1096</v>
      </c>
      <c r="W25">
        <v>3</v>
      </c>
      <c r="X25" t="s">
        <v>176</v>
      </c>
      <c r="Y25" t="s">
        <v>182</v>
      </c>
      <c r="Z25" t="s">
        <v>183</v>
      </c>
      <c r="AA25">
        <v>9.9</v>
      </c>
    </row>
    <row r="26" spans="1:27" x14ac:dyDescent="0.25">
      <c r="A26" t="s">
        <v>27</v>
      </c>
      <c r="B26" t="s">
        <v>125</v>
      </c>
      <c r="C26" t="s">
        <v>29</v>
      </c>
      <c r="D26">
        <v>2</v>
      </c>
      <c r="E26" t="s">
        <v>30</v>
      </c>
      <c r="F26">
        <v>1200</v>
      </c>
      <c r="G26" t="s">
        <v>126</v>
      </c>
      <c r="H26" t="s">
        <v>32</v>
      </c>
      <c r="I26" t="s">
        <v>127</v>
      </c>
      <c r="J26" t="s">
        <v>128</v>
      </c>
      <c r="K26" t="s">
        <v>129</v>
      </c>
      <c r="O26">
        <v>12</v>
      </c>
      <c r="P26">
        <v>1</v>
      </c>
      <c r="Q26" t="s">
        <v>184</v>
      </c>
      <c r="R26" t="s">
        <v>185</v>
      </c>
      <c r="S26" t="s">
        <v>80</v>
      </c>
      <c r="T26" t="s">
        <v>81</v>
      </c>
      <c r="U26">
        <v>135</v>
      </c>
      <c r="V26">
        <v>1128</v>
      </c>
      <c r="W26">
        <v>2</v>
      </c>
      <c r="X26" t="s">
        <v>176</v>
      </c>
      <c r="Y26" t="s">
        <v>186</v>
      </c>
      <c r="Z26" t="s">
        <v>183</v>
      </c>
      <c r="AA26">
        <v>7.5</v>
      </c>
    </row>
    <row r="27" spans="1:27" x14ac:dyDescent="0.25">
      <c r="A27" t="s">
        <v>27</v>
      </c>
      <c r="B27" t="s">
        <v>125</v>
      </c>
      <c r="C27" t="s">
        <v>29</v>
      </c>
      <c r="D27">
        <v>2</v>
      </c>
      <c r="E27" t="s">
        <v>30</v>
      </c>
      <c r="F27">
        <v>1200</v>
      </c>
      <c r="G27" t="s">
        <v>126</v>
      </c>
      <c r="H27" t="s">
        <v>32</v>
      </c>
      <c r="I27" t="s">
        <v>127</v>
      </c>
      <c r="J27" t="s">
        <v>128</v>
      </c>
      <c r="K27" t="s">
        <v>129</v>
      </c>
      <c r="O27">
        <v>13</v>
      </c>
      <c r="P27">
        <v>2</v>
      </c>
      <c r="Q27" t="s">
        <v>187</v>
      </c>
      <c r="R27" t="s">
        <v>188</v>
      </c>
      <c r="S27" t="s">
        <v>189</v>
      </c>
      <c r="T27" t="s">
        <v>115</v>
      </c>
      <c r="U27">
        <v>134</v>
      </c>
      <c r="V27">
        <v>1286</v>
      </c>
      <c r="W27">
        <v>13</v>
      </c>
      <c r="X27" t="s">
        <v>190</v>
      </c>
      <c r="Y27" t="s">
        <v>191</v>
      </c>
      <c r="Z27" t="s">
        <v>192</v>
      </c>
      <c r="AA27">
        <v>36</v>
      </c>
    </row>
    <row r="28" spans="1:27" x14ac:dyDescent="0.25">
      <c r="A28" t="s">
        <v>27</v>
      </c>
      <c r="B28" t="s">
        <v>193</v>
      </c>
      <c r="C28" t="s">
        <v>29</v>
      </c>
      <c r="D28">
        <v>3</v>
      </c>
      <c r="E28" t="s">
        <v>194</v>
      </c>
      <c r="F28">
        <v>1200</v>
      </c>
      <c r="G28" t="s">
        <v>195</v>
      </c>
      <c r="H28" t="s">
        <v>32</v>
      </c>
      <c r="I28" t="s">
        <v>196</v>
      </c>
      <c r="J28" t="s">
        <v>197</v>
      </c>
      <c r="K28" t="s">
        <v>198</v>
      </c>
      <c r="O28">
        <v>1</v>
      </c>
      <c r="P28">
        <v>1</v>
      </c>
      <c r="Q28" t="s">
        <v>199</v>
      </c>
      <c r="R28" t="s">
        <v>200</v>
      </c>
      <c r="S28" t="s">
        <v>39</v>
      </c>
      <c r="T28" t="s">
        <v>46</v>
      </c>
      <c r="U28">
        <v>135</v>
      </c>
      <c r="V28">
        <v>1116</v>
      </c>
      <c r="W28">
        <v>7</v>
      </c>
      <c r="X28" t="s">
        <v>41</v>
      </c>
      <c r="Y28" t="s">
        <v>201</v>
      </c>
      <c r="Z28" t="s">
        <v>198</v>
      </c>
      <c r="AA28" s="5">
        <v>2.2999999999999998</v>
      </c>
    </row>
    <row r="29" spans="1:27" x14ac:dyDescent="0.25">
      <c r="A29" t="s">
        <v>27</v>
      </c>
      <c r="B29" t="s">
        <v>193</v>
      </c>
      <c r="C29" t="s">
        <v>29</v>
      </c>
      <c r="D29">
        <v>3</v>
      </c>
      <c r="E29" t="s">
        <v>194</v>
      </c>
      <c r="F29">
        <v>1200</v>
      </c>
      <c r="G29" t="s">
        <v>195</v>
      </c>
      <c r="H29" t="s">
        <v>32</v>
      </c>
      <c r="I29" t="s">
        <v>196</v>
      </c>
      <c r="J29" t="s">
        <v>197</v>
      </c>
      <c r="K29" t="s">
        <v>198</v>
      </c>
      <c r="O29">
        <v>2</v>
      </c>
      <c r="P29">
        <v>8</v>
      </c>
      <c r="Q29" t="s">
        <v>202</v>
      </c>
      <c r="R29" t="s">
        <v>203</v>
      </c>
      <c r="S29" t="s">
        <v>80</v>
      </c>
      <c r="T29" t="s">
        <v>81</v>
      </c>
      <c r="U29">
        <v>115</v>
      </c>
      <c r="V29">
        <v>1168</v>
      </c>
      <c r="W29">
        <v>2</v>
      </c>
      <c r="X29" t="s">
        <v>54</v>
      </c>
      <c r="Y29" t="s">
        <v>204</v>
      </c>
      <c r="Z29" t="s">
        <v>205</v>
      </c>
      <c r="AA29">
        <v>2.4</v>
      </c>
    </row>
    <row r="30" spans="1:27" x14ac:dyDescent="0.25">
      <c r="A30" t="s">
        <v>27</v>
      </c>
      <c r="B30" t="s">
        <v>193</v>
      </c>
      <c r="C30" t="s">
        <v>29</v>
      </c>
      <c r="D30">
        <v>3</v>
      </c>
      <c r="E30" t="s">
        <v>194</v>
      </c>
      <c r="F30">
        <v>1200</v>
      </c>
      <c r="G30" t="s">
        <v>195</v>
      </c>
      <c r="H30" t="s">
        <v>32</v>
      </c>
      <c r="I30" t="s">
        <v>196</v>
      </c>
      <c r="J30" t="s">
        <v>197</v>
      </c>
      <c r="K30" t="s">
        <v>198</v>
      </c>
      <c r="O30">
        <v>3</v>
      </c>
      <c r="P30">
        <v>7</v>
      </c>
      <c r="Q30" t="s">
        <v>206</v>
      </c>
      <c r="R30" t="s">
        <v>207</v>
      </c>
      <c r="S30" t="s">
        <v>208</v>
      </c>
      <c r="T30" t="s">
        <v>94</v>
      </c>
      <c r="U30">
        <v>115</v>
      </c>
      <c r="V30">
        <v>1132</v>
      </c>
      <c r="W30">
        <v>1</v>
      </c>
      <c r="X30" t="s">
        <v>82</v>
      </c>
      <c r="Y30" t="s">
        <v>209</v>
      </c>
      <c r="Z30" t="s">
        <v>210</v>
      </c>
      <c r="AA30">
        <v>9</v>
      </c>
    </row>
    <row r="31" spans="1:27" x14ac:dyDescent="0.25">
      <c r="A31" t="s">
        <v>27</v>
      </c>
      <c r="B31" t="s">
        <v>193</v>
      </c>
      <c r="C31" t="s">
        <v>29</v>
      </c>
      <c r="D31">
        <v>3</v>
      </c>
      <c r="E31" t="s">
        <v>194</v>
      </c>
      <c r="F31">
        <v>1200</v>
      </c>
      <c r="G31" t="s">
        <v>195</v>
      </c>
      <c r="H31" t="s">
        <v>32</v>
      </c>
      <c r="I31" t="s">
        <v>196</v>
      </c>
      <c r="J31" t="s">
        <v>197</v>
      </c>
      <c r="K31" t="s">
        <v>198</v>
      </c>
      <c r="O31">
        <v>4</v>
      </c>
      <c r="P31">
        <v>9</v>
      </c>
      <c r="Q31" t="s">
        <v>211</v>
      </c>
      <c r="R31" t="s">
        <v>212</v>
      </c>
      <c r="S31" t="s">
        <v>213</v>
      </c>
      <c r="T31" t="s">
        <v>46</v>
      </c>
      <c r="U31">
        <v>116</v>
      </c>
      <c r="V31">
        <v>1195</v>
      </c>
      <c r="W31">
        <v>10</v>
      </c>
      <c r="X31" t="s">
        <v>214</v>
      </c>
      <c r="Y31" t="s">
        <v>215</v>
      </c>
      <c r="Z31" t="s">
        <v>216</v>
      </c>
      <c r="AA31">
        <v>32</v>
      </c>
    </row>
    <row r="32" spans="1:27" x14ac:dyDescent="0.25">
      <c r="A32" t="s">
        <v>27</v>
      </c>
      <c r="B32" t="s">
        <v>193</v>
      </c>
      <c r="C32" t="s">
        <v>29</v>
      </c>
      <c r="D32">
        <v>3</v>
      </c>
      <c r="E32" t="s">
        <v>194</v>
      </c>
      <c r="F32">
        <v>1200</v>
      </c>
      <c r="G32" t="s">
        <v>195</v>
      </c>
      <c r="H32" t="s">
        <v>32</v>
      </c>
      <c r="I32" t="s">
        <v>196</v>
      </c>
      <c r="J32" t="s">
        <v>197</v>
      </c>
      <c r="K32" t="s">
        <v>198</v>
      </c>
      <c r="O32">
        <v>5</v>
      </c>
      <c r="P32">
        <v>2</v>
      </c>
      <c r="Q32" t="s">
        <v>217</v>
      </c>
      <c r="R32" t="s">
        <v>218</v>
      </c>
      <c r="S32" t="s">
        <v>52</v>
      </c>
      <c r="T32" t="s">
        <v>140</v>
      </c>
      <c r="U32">
        <v>131</v>
      </c>
      <c r="V32">
        <v>1216</v>
      </c>
      <c r="W32">
        <v>3</v>
      </c>
      <c r="X32" t="s">
        <v>176</v>
      </c>
      <c r="Y32" t="s">
        <v>219</v>
      </c>
      <c r="Z32" t="s">
        <v>220</v>
      </c>
      <c r="AA32">
        <v>13</v>
      </c>
    </row>
    <row r="33" spans="1:27" x14ac:dyDescent="0.25">
      <c r="A33" t="s">
        <v>27</v>
      </c>
      <c r="B33" t="s">
        <v>193</v>
      </c>
      <c r="C33" t="s">
        <v>29</v>
      </c>
      <c r="D33">
        <v>3</v>
      </c>
      <c r="E33" t="s">
        <v>194</v>
      </c>
      <c r="F33">
        <v>1200</v>
      </c>
      <c r="G33" t="s">
        <v>195</v>
      </c>
      <c r="H33" t="s">
        <v>32</v>
      </c>
      <c r="I33" t="s">
        <v>196</v>
      </c>
      <c r="J33" t="s">
        <v>197</v>
      </c>
      <c r="K33" t="s">
        <v>198</v>
      </c>
      <c r="O33">
        <v>6</v>
      </c>
      <c r="P33">
        <v>3</v>
      </c>
      <c r="Q33" t="s">
        <v>221</v>
      </c>
      <c r="R33" t="s">
        <v>222</v>
      </c>
      <c r="S33" t="s">
        <v>87</v>
      </c>
      <c r="T33" t="s">
        <v>223</v>
      </c>
      <c r="U33">
        <v>127</v>
      </c>
      <c r="V33">
        <v>1179</v>
      </c>
      <c r="W33">
        <v>6</v>
      </c>
      <c r="X33" t="s">
        <v>224</v>
      </c>
      <c r="Y33" t="s">
        <v>225</v>
      </c>
      <c r="Z33" t="s">
        <v>226</v>
      </c>
      <c r="AA33">
        <v>23</v>
      </c>
    </row>
    <row r="34" spans="1:27" x14ac:dyDescent="0.25">
      <c r="A34" t="s">
        <v>27</v>
      </c>
      <c r="B34" t="s">
        <v>193</v>
      </c>
      <c r="C34" t="s">
        <v>29</v>
      </c>
      <c r="D34">
        <v>3</v>
      </c>
      <c r="E34" t="s">
        <v>194</v>
      </c>
      <c r="F34">
        <v>1200</v>
      </c>
      <c r="G34" t="s">
        <v>195</v>
      </c>
      <c r="H34" t="s">
        <v>32</v>
      </c>
      <c r="I34" t="s">
        <v>196</v>
      </c>
      <c r="J34" t="s">
        <v>197</v>
      </c>
      <c r="K34" t="s">
        <v>198</v>
      </c>
      <c r="O34">
        <v>7</v>
      </c>
      <c r="P34">
        <v>5</v>
      </c>
      <c r="Q34" t="s">
        <v>227</v>
      </c>
      <c r="R34" t="s">
        <v>228</v>
      </c>
      <c r="S34" t="s">
        <v>229</v>
      </c>
      <c r="T34" t="s">
        <v>230</v>
      </c>
      <c r="U34">
        <v>123</v>
      </c>
      <c r="V34">
        <v>1151</v>
      </c>
      <c r="W34">
        <v>9</v>
      </c>
      <c r="X34" t="s">
        <v>102</v>
      </c>
      <c r="Y34" t="s">
        <v>231</v>
      </c>
      <c r="Z34" t="s">
        <v>232</v>
      </c>
      <c r="AA34">
        <v>20</v>
      </c>
    </row>
    <row r="35" spans="1:27" x14ac:dyDescent="0.25">
      <c r="A35" t="s">
        <v>27</v>
      </c>
      <c r="B35" t="s">
        <v>193</v>
      </c>
      <c r="C35" t="s">
        <v>29</v>
      </c>
      <c r="D35">
        <v>3</v>
      </c>
      <c r="E35" t="s">
        <v>194</v>
      </c>
      <c r="F35">
        <v>1200</v>
      </c>
      <c r="G35" t="s">
        <v>195</v>
      </c>
      <c r="H35" t="s">
        <v>32</v>
      </c>
      <c r="I35" t="s">
        <v>196</v>
      </c>
      <c r="J35" t="s">
        <v>197</v>
      </c>
      <c r="K35" t="s">
        <v>198</v>
      </c>
      <c r="O35">
        <v>8</v>
      </c>
      <c r="P35">
        <v>6</v>
      </c>
      <c r="Q35" t="s">
        <v>233</v>
      </c>
      <c r="R35" t="s">
        <v>234</v>
      </c>
      <c r="S35" t="s">
        <v>168</v>
      </c>
      <c r="T35" t="s">
        <v>94</v>
      </c>
      <c r="U35">
        <v>119</v>
      </c>
      <c r="V35">
        <v>1083</v>
      </c>
      <c r="W35">
        <v>4</v>
      </c>
      <c r="X35" t="s">
        <v>235</v>
      </c>
      <c r="Y35" t="s">
        <v>236</v>
      </c>
      <c r="Z35" t="s">
        <v>237</v>
      </c>
      <c r="AA35">
        <v>32</v>
      </c>
    </row>
    <row r="36" spans="1:27" x14ac:dyDescent="0.25">
      <c r="A36" t="s">
        <v>27</v>
      </c>
      <c r="B36" t="s">
        <v>193</v>
      </c>
      <c r="C36" t="s">
        <v>29</v>
      </c>
      <c r="D36">
        <v>3</v>
      </c>
      <c r="E36" t="s">
        <v>194</v>
      </c>
      <c r="F36">
        <v>1200</v>
      </c>
      <c r="G36" t="s">
        <v>195</v>
      </c>
      <c r="H36" t="s">
        <v>32</v>
      </c>
      <c r="I36" t="s">
        <v>196</v>
      </c>
      <c r="J36" t="s">
        <v>197</v>
      </c>
      <c r="K36" t="s">
        <v>198</v>
      </c>
      <c r="O36">
        <v>9</v>
      </c>
      <c r="P36">
        <v>4</v>
      </c>
      <c r="Q36" t="s">
        <v>238</v>
      </c>
      <c r="R36" t="s">
        <v>239</v>
      </c>
      <c r="S36" t="s">
        <v>45</v>
      </c>
      <c r="T36" t="s">
        <v>145</v>
      </c>
      <c r="U36">
        <v>127</v>
      </c>
      <c r="V36">
        <v>1188</v>
      </c>
      <c r="W36">
        <v>5</v>
      </c>
      <c r="X36" t="s">
        <v>240</v>
      </c>
      <c r="Y36" t="s">
        <v>241</v>
      </c>
      <c r="Z36" t="s">
        <v>242</v>
      </c>
      <c r="AA36">
        <v>47</v>
      </c>
    </row>
    <row r="37" spans="1:27" x14ac:dyDescent="0.25">
      <c r="A37" t="s">
        <v>27</v>
      </c>
      <c r="B37" t="s">
        <v>193</v>
      </c>
      <c r="C37" t="s">
        <v>29</v>
      </c>
      <c r="D37">
        <v>3</v>
      </c>
      <c r="E37" t="s">
        <v>194</v>
      </c>
      <c r="F37">
        <v>1200</v>
      </c>
      <c r="G37" t="s">
        <v>195</v>
      </c>
      <c r="H37" t="s">
        <v>32</v>
      </c>
      <c r="I37" t="s">
        <v>196</v>
      </c>
      <c r="J37" t="s">
        <v>197</v>
      </c>
      <c r="K37" t="s">
        <v>198</v>
      </c>
      <c r="O37">
        <v>10</v>
      </c>
      <c r="P37">
        <v>10</v>
      </c>
      <c r="Q37" t="s">
        <v>243</v>
      </c>
      <c r="R37" t="s">
        <v>244</v>
      </c>
      <c r="S37" t="s">
        <v>121</v>
      </c>
      <c r="T37" t="s">
        <v>230</v>
      </c>
      <c r="U37">
        <v>115</v>
      </c>
      <c r="V37">
        <v>1213</v>
      </c>
      <c r="W37">
        <v>8</v>
      </c>
      <c r="X37" t="s">
        <v>245</v>
      </c>
      <c r="Y37" t="s">
        <v>246</v>
      </c>
      <c r="Z37" t="s">
        <v>247</v>
      </c>
      <c r="AA37">
        <v>71</v>
      </c>
    </row>
    <row r="38" spans="1:27" x14ac:dyDescent="0.25">
      <c r="A38" t="s">
        <v>27</v>
      </c>
      <c r="B38" t="s">
        <v>248</v>
      </c>
      <c r="C38" t="s">
        <v>29</v>
      </c>
      <c r="D38">
        <v>4</v>
      </c>
      <c r="E38" t="s">
        <v>249</v>
      </c>
      <c r="F38">
        <v>1000</v>
      </c>
      <c r="G38" t="s">
        <v>250</v>
      </c>
      <c r="H38" t="s">
        <v>32</v>
      </c>
      <c r="I38" t="s">
        <v>251</v>
      </c>
      <c r="J38" t="s">
        <v>252</v>
      </c>
      <c r="K38" t="s">
        <v>253</v>
      </c>
      <c r="O38">
        <v>1</v>
      </c>
      <c r="P38">
        <v>1</v>
      </c>
      <c r="Q38" t="s">
        <v>254</v>
      </c>
      <c r="R38" t="s">
        <v>255</v>
      </c>
      <c r="S38" t="s">
        <v>39</v>
      </c>
      <c r="T38" t="s">
        <v>60</v>
      </c>
      <c r="U38">
        <v>135</v>
      </c>
      <c r="V38">
        <v>1162</v>
      </c>
      <c r="W38">
        <v>4</v>
      </c>
      <c r="X38" t="s">
        <v>41</v>
      </c>
      <c r="Y38" t="s">
        <v>133</v>
      </c>
      <c r="Z38" t="s">
        <v>256</v>
      </c>
      <c r="AA38">
        <v>1.8</v>
      </c>
    </row>
    <row r="39" spans="1:27" x14ac:dyDescent="0.25">
      <c r="A39" t="s">
        <v>27</v>
      </c>
      <c r="B39" t="s">
        <v>248</v>
      </c>
      <c r="C39" t="s">
        <v>29</v>
      </c>
      <c r="D39">
        <v>4</v>
      </c>
      <c r="E39" t="s">
        <v>249</v>
      </c>
      <c r="F39">
        <v>1000</v>
      </c>
      <c r="G39" t="s">
        <v>250</v>
      </c>
      <c r="H39" t="s">
        <v>32</v>
      </c>
      <c r="I39" t="s">
        <v>251</v>
      </c>
      <c r="J39" t="s">
        <v>252</v>
      </c>
      <c r="K39" t="s">
        <v>253</v>
      </c>
      <c r="O39">
        <v>2</v>
      </c>
      <c r="P39">
        <v>4</v>
      </c>
      <c r="Q39" t="s">
        <v>257</v>
      </c>
      <c r="R39" t="s">
        <v>258</v>
      </c>
      <c r="S39" t="s">
        <v>168</v>
      </c>
      <c r="T39" t="s">
        <v>145</v>
      </c>
      <c r="U39">
        <v>131</v>
      </c>
      <c r="V39">
        <v>1121</v>
      </c>
      <c r="W39">
        <v>5</v>
      </c>
      <c r="X39" t="s">
        <v>61</v>
      </c>
      <c r="Y39" t="s">
        <v>259</v>
      </c>
      <c r="Z39" t="s">
        <v>260</v>
      </c>
      <c r="AA39">
        <v>8.1</v>
      </c>
    </row>
    <row r="40" spans="1:27" x14ac:dyDescent="0.25">
      <c r="A40" t="s">
        <v>27</v>
      </c>
      <c r="B40" t="s">
        <v>248</v>
      </c>
      <c r="C40" t="s">
        <v>29</v>
      </c>
      <c r="D40">
        <v>4</v>
      </c>
      <c r="E40" t="s">
        <v>249</v>
      </c>
      <c r="F40">
        <v>1000</v>
      </c>
      <c r="G40" t="s">
        <v>250</v>
      </c>
      <c r="H40" t="s">
        <v>32</v>
      </c>
      <c r="I40" t="s">
        <v>251</v>
      </c>
      <c r="J40" t="s">
        <v>252</v>
      </c>
      <c r="K40" t="s">
        <v>253</v>
      </c>
      <c r="O40">
        <v>3</v>
      </c>
      <c r="P40">
        <v>10</v>
      </c>
      <c r="Q40" t="s">
        <v>261</v>
      </c>
      <c r="R40" t="s">
        <v>262</v>
      </c>
      <c r="S40" t="s">
        <v>263</v>
      </c>
      <c r="T40" t="s">
        <v>140</v>
      </c>
      <c r="U40">
        <v>109</v>
      </c>
      <c r="V40">
        <v>1121</v>
      </c>
      <c r="W40">
        <v>7</v>
      </c>
      <c r="X40" t="s">
        <v>68</v>
      </c>
      <c r="Y40" t="s">
        <v>264</v>
      </c>
      <c r="Z40" t="s">
        <v>265</v>
      </c>
      <c r="AA40">
        <v>23</v>
      </c>
    </row>
    <row r="41" spans="1:27" x14ac:dyDescent="0.25">
      <c r="A41" t="s">
        <v>27</v>
      </c>
      <c r="B41" t="s">
        <v>248</v>
      </c>
      <c r="C41" t="s">
        <v>29</v>
      </c>
      <c r="D41">
        <v>4</v>
      </c>
      <c r="E41" t="s">
        <v>249</v>
      </c>
      <c r="F41">
        <v>1000</v>
      </c>
      <c r="G41" t="s">
        <v>250</v>
      </c>
      <c r="H41" t="s">
        <v>32</v>
      </c>
      <c r="I41" t="s">
        <v>251</v>
      </c>
      <c r="J41" t="s">
        <v>252</v>
      </c>
      <c r="K41" t="s">
        <v>253</v>
      </c>
      <c r="O41">
        <v>4</v>
      </c>
      <c r="P41">
        <v>2</v>
      </c>
      <c r="Q41" t="s">
        <v>266</v>
      </c>
      <c r="R41" t="s">
        <v>267</v>
      </c>
      <c r="S41" t="s">
        <v>100</v>
      </c>
      <c r="T41" t="s">
        <v>46</v>
      </c>
      <c r="U41">
        <v>134</v>
      </c>
      <c r="V41">
        <v>1189</v>
      </c>
      <c r="W41">
        <v>12</v>
      </c>
      <c r="X41" t="s">
        <v>149</v>
      </c>
      <c r="Y41" t="s">
        <v>146</v>
      </c>
      <c r="Z41" t="s">
        <v>268</v>
      </c>
      <c r="AA41">
        <v>8</v>
      </c>
    </row>
    <row r="42" spans="1:27" x14ac:dyDescent="0.25">
      <c r="A42" t="s">
        <v>27</v>
      </c>
      <c r="B42" t="s">
        <v>248</v>
      </c>
      <c r="C42" t="s">
        <v>29</v>
      </c>
      <c r="D42">
        <v>4</v>
      </c>
      <c r="E42" t="s">
        <v>249</v>
      </c>
      <c r="F42">
        <v>1000</v>
      </c>
      <c r="G42" t="s">
        <v>250</v>
      </c>
      <c r="H42" t="s">
        <v>32</v>
      </c>
      <c r="I42" t="s">
        <v>251</v>
      </c>
      <c r="J42" t="s">
        <v>252</v>
      </c>
      <c r="K42" t="s">
        <v>253</v>
      </c>
      <c r="O42">
        <v>5</v>
      </c>
      <c r="P42">
        <v>5</v>
      </c>
      <c r="Q42" t="s">
        <v>269</v>
      </c>
      <c r="R42" t="s">
        <v>270</v>
      </c>
      <c r="S42" t="s">
        <v>121</v>
      </c>
      <c r="T42" t="s">
        <v>40</v>
      </c>
      <c r="U42">
        <v>128</v>
      </c>
      <c r="V42">
        <v>1153</v>
      </c>
      <c r="W42">
        <v>9</v>
      </c>
      <c r="X42" t="s">
        <v>271</v>
      </c>
      <c r="Y42" t="s">
        <v>272</v>
      </c>
      <c r="Z42" t="s">
        <v>273</v>
      </c>
      <c r="AA42">
        <v>8</v>
      </c>
    </row>
    <row r="43" spans="1:27" x14ac:dyDescent="0.25">
      <c r="A43" t="s">
        <v>27</v>
      </c>
      <c r="B43" t="s">
        <v>248</v>
      </c>
      <c r="C43" t="s">
        <v>29</v>
      </c>
      <c r="D43">
        <v>4</v>
      </c>
      <c r="E43" t="s">
        <v>249</v>
      </c>
      <c r="F43">
        <v>1000</v>
      </c>
      <c r="G43" t="s">
        <v>250</v>
      </c>
      <c r="H43" t="s">
        <v>32</v>
      </c>
      <c r="I43" t="s">
        <v>251</v>
      </c>
      <c r="J43" t="s">
        <v>252</v>
      </c>
      <c r="K43" t="s">
        <v>253</v>
      </c>
      <c r="O43">
        <v>6</v>
      </c>
      <c r="P43">
        <v>9</v>
      </c>
      <c r="Q43" t="s">
        <v>274</v>
      </c>
      <c r="R43" t="s">
        <v>275</v>
      </c>
      <c r="S43" t="s">
        <v>73</v>
      </c>
      <c r="T43" t="s">
        <v>101</v>
      </c>
      <c r="U43">
        <v>119</v>
      </c>
      <c r="V43">
        <v>1178</v>
      </c>
      <c r="W43">
        <v>10</v>
      </c>
      <c r="X43" t="s">
        <v>82</v>
      </c>
      <c r="Y43" t="s">
        <v>276</v>
      </c>
      <c r="Z43" t="s">
        <v>277</v>
      </c>
      <c r="AA43">
        <v>50</v>
      </c>
    </row>
    <row r="44" spans="1:27" x14ac:dyDescent="0.25">
      <c r="A44" t="s">
        <v>27</v>
      </c>
      <c r="B44" t="s">
        <v>248</v>
      </c>
      <c r="C44" t="s">
        <v>29</v>
      </c>
      <c r="D44">
        <v>4</v>
      </c>
      <c r="E44" t="s">
        <v>249</v>
      </c>
      <c r="F44">
        <v>1000</v>
      </c>
      <c r="G44" t="s">
        <v>250</v>
      </c>
      <c r="H44" t="s">
        <v>32</v>
      </c>
      <c r="I44" t="s">
        <v>251</v>
      </c>
      <c r="J44" t="s">
        <v>252</v>
      </c>
      <c r="K44" t="s">
        <v>253</v>
      </c>
      <c r="O44">
        <v>7</v>
      </c>
      <c r="P44">
        <v>11</v>
      </c>
      <c r="Q44" t="s">
        <v>278</v>
      </c>
      <c r="R44" t="s">
        <v>279</v>
      </c>
      <c r="S44" t="s">
        <v>45</v>
      </c>
      <c r="T44" t="s">
        <v>81</v>
      </c>
      <c r="U44">
        <v>119</v>
      </c>
      <c r="V44">
        <v>1127</v>
      </c>
      <c r="W44">
        <v>6</v>
      </c>
      <c r="X44" t="s">
        <v>280</v>
      </c>
      <c r="Y44" t="s">
        <v>281</v>
      </c>
      <c r="Z44" t="s">
        <v>282</v>
      </c>
      <c r="AA44">
        <v>13</v>
      </c>
    </row>
    <row r="45" spans="1:27" x14ac:dyDescent="0.25">
      <c r="A45" t="s">
        <v>27</v>
      </c>
      <c r="B45" t="s">
        <v>248</v>
      </c>
      <c r="C45" t="s">
        <v>29</v>
      </c>
      <c r="D45">
        <v>4</v>
      </c>
      <c r="E45" t="s">
        <v>249</v>
      </c>
      <c r="F45">
        <v>1000</v>
      </c>
      <c r="G45" t="s">
        <v>250</v>
      </c>
      <c r="H45" t="s">
        <v>32</v>
      </c>
      <c r="I45" t="s">
        <v>251</v>
      </c>
      <c r="J45" t="s">
        <v>252</v>
      </c>
      <c r="K45" t="s">
        <v>253</v>
      </c>
      <c r="O45">
        <v>8</v>
      </c>
      <c r="P45">
        <v>12</v>
      </c>
      <c r="Q45" t="s">
        <v>283</v>
      </c>
      <c r="R45" t="s">
        <v>284</v>
      </c>
      <c r="S45" t="s">
        <v>208</v>
      </c>
      <c r="T45" t="s">
        <v>94</v>
      </c>
      <c r="U45">
        <v>112</v>
      </c>
      <c r="V45">
        <v>1017</v>
      </c>
      <c r="W45">
        <v>2</v>
      </c>
      <c r="X45" t="s">
        <v>214</v>
      </c>
      <c r="Y45" t="s">
        <v>285</v>
      </c>
      <c r="Z45" t="s">
        <v>282</v>
      </c>
      <c r="AA45">
        <v>14</v>
      </c>
    </row>
    <row r="46" spans="1:27" x14ac:dyDescent="0.25">
      <c r="A46" t="s">
        <v>27</v>
      </c>
      <c r="B46" t="s">
        <v>248</v>
      </c>
      <c r="C46" t="s">
        <v>29</v>
      </c>
      <c r="D46">
        <v>4</v>
      </c>
      <c r="E46" t="s">
        <v>249</v>
      </c>
      <c r="F46">
        <v>1000</v>
      </c>
      <c r="G46" t="s">
        <v>250</v>
      </c>
      <c r="H46" t="s">
        <v>32</v>
      </c>
      <c r="I46" t="s">
        <v>251</v>
      </c>
      <c r="J46" t="s">
        <v>252</v>
      </c>
      <c r="K46" t="s">
        <v>253</v>
      </c>
      <c r="O46">
        <v>9</v>
      </c>
      <c r="P46">
        <v>7</v>
      </c>
      <c r="Q46" t="s">
        <v>286</v>
      </c>
      <c r="R46" t="s">
        <v>287</v>
      </c>
      <c r="S46" t="s">
        <v>66</v>
      </c>
      <c r="T46" t="s">
        <v>223</v>
      </c>
      <c r="U46">
        <v>124</v>
      </c>
      <c r="V46">
        <v>1190</v>
      </c>
      <c r="W46">
        <v>11</v>
      </c>
      <c r="X46" t="s">
        <v>214</v>
      </c>
      <c r="Y46" t="s">
        <v>288</v>
      </c>
      <c r="Z46" t="s">
        <v>289</v>
      </c>
      <c r="AA46">
        <v>21</v>
      </c>
    </row>
    <row r="47" spans="1:27" x14ac:dyDescent="0.25">
      <c r="A47" t="s">
        <v>27</v>
      </c>
      <c r="B47" t="s">
        <v>248</v>
      </c>
      <c r="C47" t="s">
        <v>29</v>
      </c>
      <c r="D47">
        <v>4</v>
      </c>
      <c r="E47" t="s">
        <v>249</v>
      </c>
      <c r="F47">
        <v>1000</v>
      </c>
      <c r="G47" t="s">
        <v>250</v>
      </c>
      <c r="H47" t="s">
        <v>32</v>
      </c>
      <c r="I47" t="s">
        <v>251</v>
      </c>
      <c r="J47" t="s">
        <v>252</v>
      </c>
      <c r="K47" t="s">
        <v>253</v>
      </c>
      <c r="O47">
        <v>10</v>
      </c>
      <c r="P47">
        <v>3</v>
      </c>
      <c r="Q47" t="s">
        <v>290</v>
      </c>
      <c r="R47" t="s">
        <v>291</v>
      </c>
      <c r="S47" t="s">
        <v>52</v>
      </c>
      <c r="T47" t="s">
        <v>292</v>
      </c>
      <c r="U47">
        <v>133</v>
      </c>
      <c r="V47">
        <v>1214</v>
      </c>
      <c r="W47">
        <v>3</v>
      </c>
      <c r="X47" t="s">
        <v>176</v>
      </c>
      <c r="Y47" t="s">
        <v>293</v>
      </c>
      <c r="Z47" t="s">
        <v>294</v>
      </c>
      <c r="AA47">
        <v>68</v>
      </c>
    </row>
    <row r="48" spans="1:27" x14ac:dyDescent="0.25">
      <c r="A48" t="s">
        <v>27</v>
      </c>
      <c r="B48" t="s">
        <v>248</v>
      </c>
      <c r="C48" t="s">
        <v>29</v>
      </c>
      <c r="D48">
        <v>4</v>
      </c>
      <c r="E48" t="s">
        <v>249</v>
      </c>
      <c r="F48">
        <v>1000</v>
      </c>
      <c r="G48" t="s">
        <v>250</v>
      </c>
      <c r="H48" t="s">
        <v>32</v>
      </c>
      <c r="I48" t="s">
        <v>251</v>
      </c>
      <c r="J48" t="s">
        <v>252</v>
      </c>
      <c r="K48" t="s">
        <v>253</v>
      </c>
      <c r="O48">
        <v>11</v>
      </c>
      <c r="P48">
        <v>6</v>
      </c>
      <c r="Q48" t="s">
        <v>295</v>
      </c>
      <c r="R48" t="s">
        <v>296</v>
      </c>
      <c r="S48" t="s">
        <v>114</v>
      </c>
      <c r="T48" t="s">
        <v>74</v>
      </c>
      <c r="U48">
        <v>125</v>
      </c>
      <c r="V48">
        <v>1088</v>
      </c>
      <c r="W48">
        <v>1</v>
      </c>
      <c r="X48" t="s">
        <v>297</v>
      </c>
      <c r="Y48" t="s">
        <v>298</v>
      </c>
      <c r="Z48" t="s">
        <v>299</v>
      </c>
      <c r="AA48">
        <v>104</v>
      </c>
    </row>
    <row r="49" spans="1:27" x14ac:dyDescent="0.25">
      <c r="A49" t="s">
        <v>27</v>
      </c>
      <c r="B49" t="s">
        <v>248</v>
      </c>
      <c r="C49" t="s">
        <v>29</v>
      </c>
      <c r="D49">
        <v>4</v>
      </c>
      <c r="E49" t="s">
        <v>249</v>
      </c>
      <c r="F49">
        <v>1000</v>
      </c>
      <c r="G49" t="s">
        <v>250</v>
      </c>
      <c r="H49" t="s">
        <v>32</v>
      </c>
      <c r="I49" t="s">
        <v>251</v>
      </c>
      <c r="J49" t="s">
        <v>252</v>
      </c>
      <c r="K49" t="s">
        <v>253</v>
      </c>
      <c r="O49">
        <v>12</v>
      </c>
      <c r="P49">
        <v>8</v>
      </c>
      <c r="Q49" t="s">
        <v>300</v>
      </c>
      <c r="R49" t="s">
        <v>301</v>
      </c>
      <c r="S49" t="s">
        <v>302</v>
      </c>
      <c r="T49" t="s">
        <v>175</v>
      </c>
      <c r="U49">
        <v>121</v>
      </c>
      <c r="V49">
        <v>1149</v>
      </c>
      <c r="W49">
        <v>8</v>
      </c>
      <c r="X49" t="s">
        <v>240</v>
      </c>
      <c r="Y49" t="s">
        <v>303</v>
      </c>
      <c r="Z49" t="s">
        <v>304</v>
      </c>
      <c r="AA49">
        <v>177</v>
      </c>
    </row>
    <row r="50" spans="1:27" x14ac:dyDescent="0.25">
      <c r="A50" t="s">
        <v>27</v>
      </c>
      <c r="B50" t="s">
        <v>305</v>
      </c>
      <c r="C50" t="s">
        <v>29</v>
      </c>
      <c r="D50">
        <v>5</v>
      </c>
      <c r="E50" t="s">
        <v>249</v>
      </c>
      <c r="F50">
        <v>1200</v>
      </c>
      <c r="G50" t="s">
        <v>306</v>
      </c>
      <c r="H50" t="s">
        <v>32</v>
      </c>
      <c r="I50" t="s">
        <v>307</v>
      </c>
      <c r="J50" t="s">
        <v>308</v>
      </c>
      <c r="K50" t="s">
        <v>309</v>
      </c>
      <c r="O50">
        <v>1</v>
      </c>
      <c r="P50">
        <v>4</v>
      </c>
      <c r="Q50" t="s">
        <v>310</v>
      </c>
      <c r="R50" t="s">
        <v>311</v>
      </c>
      <c r="S50" t="s">
        <v>189</v>
      </c>
      <c r="T50" t="s">
        <v>132</v>
      </c>
      <c r="U50">
        <v>129</v>
      </c>
      <c r="V50">
        <v>970</v>
      </c>
      <c r="W50">
        <v>6</v>
      </c>
      <c r="X50" t="s">
        <v>41</v>
      </c>
      <c r="Y50" t="s">
        <v>312</v>
      </c>
      <c r="Z50" t="s">
        <v>309</v>
      </c>
      <c r="AA50">
        <v>2.2000000000000002</v>
      </c>
    </row>
    <row r="51" spans="1:27" x14ac:dyDescent="0.25">
      <c r="A51" t="s">
        <v>27</v>
      </c>
      <c r="B51" t="s">
        <v>305</v>
      </c>
      <c r="C51" t="s">
        <v>29</v>
      </c>
      <c r="D51">
        <v>5</v>
      </c>
      <c r="E51" t="s">
        <v>249</v>
      </c>
      <c r="F51">
        <v>1200</v>
      </c>
      <c r="G51" t="s">
        <v>306</v>
      </c>
      <c r="H51" t="s">
        <v>32</v>
      </c>
      <c r="I51" t="s">
        <v>307</v>
      </c>
      <c r="J51" t="s">
        <v>308</v>
      </c>
      <c r="K51" t="s">
        <v>309</v>
      </c>
      <c r="O51">
        <v>2</v>
      </c>
      <c r="P51">
        <v>10</v>
      </c>
      <c r="Q51" t="s">
        <v>313</v>
      </c>
      <c r="R51" t="s">
        <v>314</v>
      </c>
      <c r="S51" t="s">
        <v>181</v>
      </c>
      <c r="T51" t="s">
        <v>53</v>
      </c>
      <c r="U51">
        <v>119</v>
      </c>
      <c r="V51">
        <v>1082</v>
      </c>
      <c r="W51">
        <v>3</v>
      </c>
      <c r="X51" t="s">
        <v>149</v>
      </c>
      <c r="Y51" t="s">
        <v>315</v>
      </c>
      <c r="Z51" t="s">
        <v>316</v>
      </c>
      <c r="AA51">
        <v>6.2</v>
      </c>
    </row>
    <row r="52" spans="1:27" x14ac:dyDescent="0.25">
      <c r="A52" t="s">
        <v>27</v>
      </c>
      <c r="B52" t="s">
        <v>305</v>
      </c>
      <c r="C52" t="s">
        <v>29</v>
      </c>
      <c r="D52">
        <v>5</v>
      </c>
      <c r="E52" t="s">
        <v>249</v>
      </c>
      <c r="F52">
        <v>1200</v>
      </c>
      <c r="G52" t="s">
        <v>306</v>
      </c>
      <c r="H52" t="s">
        <v>32</v>
      </c>
      <c r="I52" t="s">
        <v>307</v>
      </c>
      <c r="J52" t="s">
        <v>308</v>
      </c>
      <c r="K52" t="s">
        <v>309</v>
      </c>
      <c r="O52">
        <v>3</v>
      </c>
      <c r="P52">
        <v>11</v>
      </c>
      <c r="Q52" t="s">
        <v>317</v>
      </c>
      <c r="R52" t="s">
        <v>318</v>
      </c>
      <c r="S52" t="s">
        <v>66</v>
      </c>
      <c r="T52" t="s">
        <v>145</v>
      </c>
      <c r="U52">
        <v>118</v>
      </c>
      <c r="V52">
        <v>1039</v>
      </c>
      <c r="W52">
        <v>11</v>
      </c>
      <c r="X52" t="s">
        <v>319</v>
      </c>
      <c r="Y52" t="s">
        <v>320</v>
      </c>
      <c r="Z52" t="s">
        <v>321</v>
      </c>
      <c r="AA52">
        <v>100</v>
      </c>
    </row>
    <row r="53" spans="1:27" x14ac:dyDescent="0.25">
      <c r="A53" t="s">
        <v>27</v>
      </c>
      <c r="B53" t="s">
        <v>305</v>
      </c>
      <c r="C53" t="s">
        <v>29</v>
      </c>
      <c r="D53">
        <v>5</v>
      </c>
      <c r="E53" t="s">
        <v>249</v>
      </c>
      <c r="F53">
        <v>1200</v>
      </c>
      <c r="G53" t="s">
        <v>306</v>
      </c>
      <c r="H53" t="s">
        <v>32</v>
      </c>
      <c r="I53" t="s">
        <v>307</v>
      </c>
      <c r="J53" t="s">
        <v>308</v>
      </c>
      <c r="K53" t="s">
        <v>309</v>
      </c>
      <c r="O53">
        <v>4</v>
      </c>
      <c r="P53">
        <v>7</v>
      </c>
      <c r="Q53" t="s">
        <v>322</v>
      </c>
      <c r="R53" t="s">
        <v>323</v>
      </c>
      <c r="S53" t="s">
        <v>80</v>
      </c>
      <c r="T53" t="s">
        <v>292</v>
      </c>
      <c r="U53">
        <v>127</v>
      </c>
      <c r="V53">
        <v>1056</v>
      </c>
      <c r="W53">
        <v>10</v>
      </c>
      <c r="X53" t="s">
        <v>88</v>
      </c>
      <c r="Y53" t="s">
        <v>324</v>
      </c>
      <c r="Z53" t="s">
        <v>325</v>
      </c>
      <c r="AA53">
        <v>110</v>
      </c>
    </row>
    <row r="54" spans="1:27" x14ac:dyDescent="0.25">
      <c r="A54" t="s">
        <v>27</v>
      </c>
      <c r="B54" t="s">
        <v>305</v>
      </c>
      <c r="C54" t="s">
        <v>29</v>
      </c>
      <c r="D54">
        <v>5</v>
      </c>
      <c r="E54" t="s">
        <v>249</v>
      </c>
      <c r="F54">
        <v>1200</v>
      </c>
      <c r="G54" t="s">
        <v>306</v>
      </c>
      <c r="H54" t="s">
        <v>32</v>
      </c>
      <c r="I54" t="s">
        <v>307</v>
      </c>
      <c r="J54" t="s">
        <v>308</v>
      </c>
      <c r="K54" t="s">
        <v>309</v>
      </c>
      <c r="O54">
        <v>5</v>
      </c>
      <c r="P54">
        <v>1</v>
      </c>
      <c r="Q54" t="s">
        <v>326</v>
      </c>
      <c r="R54" t="s">
        <v>327</v>
      </c>
      <c r="S54" t="s">
        <v>39</v>
      </c>
      <c r="T54" t="s">
        <v>94</v>
      </c>
      <c r="U54">
        <v>135</v>
      </c>
      <c r="V54">
        <v>1092</v>
      </c>
      <c r="W54">
        <v>9</v>
      </c>
      <c r="X54" t="s">
        <v>328</v>
      </c>
      <c r="Y54" t="s">
        <v>329</v>
      </c>
      <c r="Z54" t="s">
        <v>172</v>
      </c>
      <c r="AA54">
        <v>5.9</v>
      </c>
    </row>
    <row r="55" spans="1:27" x14ac:dyDescent="0.25">
      <c r="A55" t="s">
        <v>27</v>
      </c>
      <c r="B55" t="s">
        <v>305</v>
      </c>
      <c r="C55" t="s">
        <v>29</v>
      </c>
      <c r="D55">
        <v>5</v>
      </c>
      <c r="E55" t="s">
        <v>249</v>
      </c>
      <c r="F55">
        <v>1200</v>
      </c>
      <c r="G55" t="s">
        <v>306</v>
      </c>
      <c r="H55" t="s">
        <v>32</v>
      </c>
      <c r="I55" t="s">
        <v>307</v>
      </c>
      <c r="J55" t="s">
        <v>308</v>
      </c>
      <c r="K55" t="s">
        <v>309</v>
      </c>
      <c r="O55">
        <v>6</v>
      </c>
      <c r="P55">
        <v>2</v>
      </c>
      <c r="Q55" t="s">
        <v>330</v>
      </c>
      <c r="R55" t="s">
        <v>331</v>
      </c>
      <c r="S55" t="s">
        <v>121</v>
      </c>
      <c r="T55" t="s">
        <v>332</v>
      </c>
      <c r="U55">
        <v>133</v>
      </c>
      <c r="V55">
        <v>1097</v>
      </c>
      <c r="W55">
        <v>8</v>
      </c>
      <c r="X55" t="s">
        <v>328</v>
      </c>
      <c r="Y55" t="s">
        <v>333</v>
      </c>
      <c r="Z55" t="s">
        <v>334</v>
      </c>
      <c r="AA55">
        <v>15</v>
      </c>
    </row>
    <row r="56" spans="1:27" x14ac:dyDescent="0.25">
      <c r="A56" t="s">
        <v>27</v>
      </c>
      <c r="B56" t="s">
        <v>305</v>
      </c>
      <c r="C56" t="s">
        <v>29</v>
      </c>
      <c r="D56">
        <v>5</v>
      </c>
      <c r="E56" t="s">
        <v>249</v>
      </c>
      <c r="F56">
        <v>1200</v>
      </c>
      <c r="G56" t="s">
        <v>306</v>
      </c>
      <c r="H56" t="s">
        <v>32</v>
      </c>
      <c r="I56" t="s">
        <v>307</v>
      </c>
      <c r="J56" t="s">
        <v>308</v>
      </c>
      <c r="K56" t="s">
        <v>309</v>
      </c>
      <c r="O56">
        <v>7</v>
      </c>
      <c r="P56">
        <v>6</v>
      </c>
      <c r="Q56" t="s">
        <v>335</v>
      </c>
      <c r="R56" t="s">
        <v>336</v>
      </c>
      <c r="S56" t="s">
        <v>168</v>
      </c>
      <c r="T56" t="s">
        <v>101</v>
      </c>
      <c r="U56">
        <v>127</v>
      </c>
      <c r="V56">
        <v>1209</v>
      </c>
      <c r="W56">
        <v>1</v>
      </c>
      <c r="X56" t="s">
        <v>337</v>
      </c>
      <c r="Y56" t="s">
        <v>338</v>
      </c>
      <c r="Z56" t="s">
        <v>339</v>
      </c>
      <c r="AA56">
        <v>9.6</v>
      </c>
    </row>
    <row r="57" spans="1:27" x14ac:dyDescent="0.25">
      <c r="A57" t="s">
        <v>27</v>
      </c>
      <c r="B57" t="s">
        <v>305</v>
      </c>
      <c r="C57" t="s">
        <v>29</v>
      </c>
      <c r="D57">
        <v>5</v>
      </c>
      <c r="E57" t="s">
        <v>249</v>
      </c>
      <c r="F57">
        <v>1200</v>
      </c>
      <c r="G57" t="s">
        <v>306</v>
      </c>
      <c r="H57" t="s">
        <v>32</v>
      </c>
      <c r="I57" t="s">
        <v>307</v>
      </c>
      <c r="J57" t="s">
        <v>308</v>
      </c>
      <c r="K57" t="s">
        <v>309</v>
      </c>
      <c r="O57">
        <v>8</v>
      </c>
      <c r="P57">
        <v>3</v>
      </c>
      <c r="Q57" t="s">
        <v>340</v>
      </c>
      <c r="R57" t="s">
        <v>341</v>
      </c>
      <c r="S57" t="s">
        <v>114</v>
      </c>
      <c r="T57" t="s">
        <v>46</v>
      </c>
      <c r="U57">
        <v>130</v>
      </c>
      <c r="V57">
        <v>1098</v>
      </c>
      <c r="W57">
        <v>5</v>
      </c>
      <c r="X57" t="s">
        <v>224</v>
      </c>
      <c r="Y57" t="s">
        <v>342</v>
      </c>
      <c r="Z57" t="s">
        <v>343</v>
      </c>
      <c r="AA57">
        <v>37</v>
      </c>
    </row>
    <row r="58" spans="1:27" x14ac:dyDescent="0.25">
      <c r="A58" t="s">
        <v>27</v>
      </c>
      <c r="B58" t="s">
        <v>305</v>
      </c>
      <c r="C58" t="s">
        <v>29</v>
      </c>
      <c r="D58">
        <v>5</v>
      </c>
      <c r="E58" t="s">
        <v>249</v>
      </c>
      <c r="F58">
        <v>1200</v>
      </c>
      <c r="G58" t="s">
        <v>306</v>
      </c>
      <c r="H58" t="s">
        <v>32</v>
      </c>
      <c r="I58" t="s">
        <v>307</v>
      </c>
      <c r="J58" t="s">
        <v>308</v>
      </c>
      <c r="K58" t="s">
        <v>309</v>
      </c>
      <c r="O58">
        <v>9</v>
      </c>
      <c r="P58">
        <v>8</v>
      </c>
      <c r="Q58" t="s">
        <v>344</v>
      </c>
      <c r="R58" t="s">
        <v>345</v>
      </c>
      <c r="S58" t="s">
        <v>59</v>
      </c>
      <c r="T58" t="s">
        <v>115</v>
      </c>
      <c r="U58">
        <v>123</v>
      </c>
      <c r="V58">
        <v>1189</v>
      </c>
      <c r="W58">
        <v>7</v>
      </c>
      <c r="X58" t="s">
        <v>346</v>
      </c>
      <c r="Y58" t="s">
        <v>347</v>
      </c>
      <c r="Z58" t="s">
        <v>348</v>
      </c>
      <c r="AA58">
        <v>49</v>
      </c>
    </row>
    <row r="59" spans="1:27" x14ac:dyDescent="0.25">
      <c r="A59" t="s">
        <v>27</v>
      </c>
      <c r="B59" t="s">
        <v>305</v>
      </c>
      <c r="C59" t="s">
        <v>29</v>
      </c>
      <c r="D59">
        <v>5</v>
      </c>
      <c r="E59" t="s">
        <v>249</v>
      </c>
      <c r="F59">
        <v>1200</v>
      </c>
      <c r="G59" t="s">
        <v>306</v>
      </c>
      <c r="H59" t="s">
        <v>32</v>
      </c>
      <c r="I59" t="s">
        <v>307</v>
      </c>
      <c r="J59" t="s">
        <v>308</v>
      </c>
      <c r="K59" t="s">
        <v>309</v>
      </c>
      <c r="O59">
        <v>10</v>
      </c>
      <c r="P59">
        <v>9</v>
      </c>
      <c r="Q59" t="s">
        <v>349</v>
      </c>
      <c r="R59" t="s">
        <v>350</v>
      </c>
      <c r="S59" t="s">
        <v>45</v>
      </c>
      <c r="T59" t="s">
        <v>175</v>
      </c>
      <c r="U59">
        <v>124</v>
      </c>
      <c r="V59">
        <v>1019</v>
      </c>
      <c r="W59">
        <v>2</v>
      </c>
      <c r="X59" t="s">
        <v>351</v>
      </c>
      <c r="Y59" t="s">
        <v>352</v>
      </c>
      <c r="Z59" t="s">
        <v>353</v>
      </c>
      <c r="AA59">
        <v>22</v>
      </c>
    </row>
    <row r="60" spans="1:27" x14ac:dyDescent="0.25">
      <c r="A60" t="s">
        <v>27</v>
      </c>
      <c r="B60" t="s">
        <v>305</v>
      </c>
      <c r="C60" t="s">
        <v>29</v>
      </c>
      <c r="D60">
        <v>5</v>
      </c>
      <c r="E60" t="s">
        <v>249</v>
      </c>
      <c r="F60">
        <v>1200</v>
      </c>
      <c r="G60" t="s">
        <v>306</v>
      </c>
      <c r="H60" t="s">
        <v>32</v>
      </c>
      <c r="I60" t="s">
        <v>307</v>
      </c>
      <c r="J60" t="s">
        <v>308</v>
      </c>
      <c r="K60" t="s">
        <v>309</v>
      </c>
      <c r="O60">
        <v>11</v>
      </c>
      <c r="P60">
        <v>5</v>
      </c>
      <c r="Q60" t="s">
        <v>354</v>
      </c>
      <c r="R60" t="s">
        <v>355</v>
      </c>
      <c r="S60" t="s">
        <v>87</v>
      </c>
      <c r="T60" t="s">
        <v>81</v>
      </c>
      <c r="U60">
        <v>129</v>
      </c>
      <c r="V60">
        <v>1068</v>
      </c>
      <c r="W60">
        <v>4</v>
      </c>
      <c r="X60" t="s">
        <v>356</v>
      </c>
      <c r="Y60" t="s">
        <v>357</v>
      </c>
      <c r="Z60" t="s">
        <v>358</v>
      </c>
      <c r="AA60">
        <v>6.3</v>
      </c>
    </row>
    <row r="61" spans="1:27" x14ac:dyDescent="0.25">
      <c r="A61" t="s">
        <v>27</v>
      </c>
      <c r="B61" t="s">
        <v>359</v>
      </c>
      <c r="C61" t="s">
        <v>29</v>
      </c>
      <c r="D61">
        <v>6</v>
      </c>
      <c r="E61" t="s">
        <v>249</v>
      </c>
      <c r="F61">
        <v>1400</v>
      </c>
      <c r="G61" t="s">
        <v>360</v>
      </c>
      <c r="H61" t="s">
        <v>32</v>
      </c>
      <c r="I61" t="s">
        <v>361</v>
      </c>
      <c r="J61" t="s">
        <v>362</v>
      </c>
      <c r="K61" t="s">
        <v>363</v>
      </c>
      <c r="L61" t="s">
        <v>364</v>
      </c>
      <c r="O61">
        <v>1</v>
      </c>
      <c r="P61">
        <v>12</v>
      </c>
      <c r="Q61" t="s">
        <v>365</v>
      </c>
      <c r="R61" t="s">
        <v>366</v>
      </c>
      <c r="S61" t="s">
        <v>229</v>
      </c>
      <c r="T61" t="s">
        <v>46</v>
      </c>
      <c r="U61">
        <v>123</v>
      </c>
      <c r="V61">
        <v>1252</v>
      </c>
      <c r="W61">
        <v>11</v>
      </c>
      <c r="X61" t="s">
        <v>41</v>
      </c>
      <c r="Y61" t="s">
        <v>367</v>
      </c>
      <c r="Z61" t="s">
        <v>364</v>
      </c>
      <c r="AA61">
        <v>18</v>
      </c>
    </row>
    <row r="62" spans="1:27" x14ac:dyDescent="0.25">
      <c r="A62" t="s">
        <v>27</v>
      </c>
      <c r="B62" t="s">
        <v>359</v>
      </c>
      <c r="C62" t="s">
        <v>29</v>
      </c>
      <c r="D62">
        <v>6</v>
      </c>
      <c r="E62" t="s">
        <v>249</v>
      </c>
      <c r="F62">
        <v>1400</v>
      </c>
      <c r="G62" t="s">
        <v>360</v>
      </c>
      <c r="H62" t="s">
        <v>32</v>
      </c>
      <c r="I62" t="s">
        <v>361</v>
      </c>
      <c r="J62" t="s">
        <v>362</v>
      </c>
      <c r="K62" t="s">
        <v>363</v>
      </c>
      <c r="L62" t="s">
        <v>364</v>
      </c>
      <c r="O62">
        <v>2</v>
      </c>
      <c r="P62">
        <v>3</v>
      </c>
      <c r="Q62" t="s">
        <v>368</v>
      </c>
      <c r="R62" t="s">
        <v>369</v>
      </c>
      <c r="S62" t="s">
        <v>39</v>
      </c>
      <c r="T62" t="s">
        <v>81</v>
      </c>
      <c r="U62">
        <v>132</v>
      </c>
      <c r="V62">
        <v>1066</v>
      </c>
      <c r="W62">
        <v>10</v>
      </c>
      <c r="X62" t="s">
        <v>370</v>
      </c>
      <c r="Y62" t="s">
        <v>371</v>
      </c>
      <c r="Z62" t="s">
        <v>372</v>
      </c>
      <c r="AA62">
        <v>3.8</v>
      </c>
    </row>
    <row r="63" spans="1:27" x14ac:dyDescent="0.25">
      <c r="A63" t="s">
        <v>27</v>
      </c>
      <c r="B63" t="s">
        <v>359</v>
      </c>
      <c r="C63" t="s">
        <v>29</v>
      </c>
      <c r="D63">
        <v>6</v>
      </c>
      <c r="E63" t="s">
        <v>249</v>
      </c>
      <c r="F63">
        <v>1400</v>
      </c>
      <c r="G63" t="s">
        <v>360</v>
      </c>
      <c r="H63" t="s">
        <v>32</v>
      </c>
      <c r="I63" t="s">
        <v>361</v>
      </c>
      <c r="J63" t="s">
        <v>362</v>
      </c>
      <c r="K63" t="s">
        <v>363</v>
      </c>
      <c r="L63" t="s">
        <v>364</v>
      </c>
      <c r="O63">
        <v>3</v>
      </c>
      <c r="P63">
        <v>5</v>
      </c>
      <c r="Q63" t="s">
        <v>373</v>
      </c>
      <c r="R63" t="s">
        <v>374</v>
      </c>
      <c r="S63" t="s">
        <v>73</v>
      </c>
      <c r="T63" t="s">
        <v>163</v>
      </c>
      <c r="U63">
        <v>129</v>
      </c>
      <c r="V63">
        <v>1074</v>
      </c>
      <c r="W63">
        <v>8</v>
      </c>
      <c r="X63" t="s">
        <v>155</v>
      </c>
      <c r="Y63" t="s">
        <v>375</v>
      </c>
      <c r="Z63" t="s">
        <v>376</v>
      </c>
      <c r="AA63">
        <v>4.5</v>
      </c>
    </row>
    <row r="64" spans="1:27" x14ac:dyDescent="0.25">
      <c r="A64" t="s">
        <v>27</v>
      </c>
      <c r="B64" t="s">
        <v>359</v>
      </c>
      <c r="C64" t="s">
        <v>29</v>
      </c>
      <c r="D64">
        <v>6</v>
      </c>
      <c r="E64" t="s">
        <v>249</v>
      </c>
      <c r="F64">
        <v>1400</v>
      </c>
      <c r="G64" t="s">
        <v>360</v>
      </c>
      <c r="H64" t="s">
        <v>32</v>
      </c>
      <c r="I64" t="s">
        <v>361</v>
      </c>
      <c r="J64" t="s">
        <v>362</v>
      </c>
      <c r="K64" t="s">
        <v>363</v>
      </c>
      <c r="L64" t="s">
        <v>364</v>
      </c>
      <c r="O64">
        <v>4</v>
      </c>
      <c r="P64">
        <v>11</v>
      </c>
      <c r="Q64" t="s">
        <v>377</v>
      </c>
      <c r="R64" t="s">
        <v>378</v>
      </c>
      <c r="S64" t="s">
        <v>208</v>
      </c>
      <c r="T64" t="s">
        <v>332</v>
      </c>
      <c r="U64">
        <v>122</v>
      </c>
      <c r="V64">
        <v>1030</v>
      </c>
      <c r="W64">
        <v>13</v>
      </c>
      <c r="X64" t="s">
        <v>75</v>
      </c>
      <c r="Y64" t="s">
        <v>379</v>
      </c>
      <c r="Z64" t="s">
        <v>380</v>
      </c>
      <c r="AA64">
        <v>6.8</v>
      </c>
    </row>
    <row r="65" spans="1:27" x14ac:dyDescent="0.25">
      <c r="A65" t="s">
        <v>27</v>
      </c>
      <c r="B65" t="s">
        <v>359</v>
      </c>
      <c r="C65" t="s">
        <v>29</v>
      </c>
      <c r="D65">
        <v>6</v>
      </c>
      <c r="E65" t="s">
        <v>249</v>
      </c>
      <c r="F65">
        <v>1400</v>
      </c>
      <c r="G65" t="s">
        <v>360</v>
      </c>
      <c r="H65" t="s">
        <v>32</v>
      </c>
      <c r="I65" t="s">
        <v>361</v>
      </c>
      <c r="J65" t="s">
        <v>362</v>
      </c>
      <c r="K65" t="s">
        <v>363</v>
      </c>
      <c r="L65" t="s">
        <v>364</v>
      </c>
      <c r="O65">
        <v>5</v>
      </c>
      <c r="P65">
        <v>4</v>
      </c>
      <c r="Q65" t="s">
        <v>381</v>
      </c>
      <c r="R65" t="s">
        <v>382</v>
      </c>
      <c r="S65" t="s">
        <v>383</v>
      </c>
      <c r="T65" t="s">
        <v>230</v>
      </c>
      <c r="U65">
        <v>132</v>
      </c>
      <c r="V65">
        <v>1177</v>
      </c>
      <c r="W65">
        <v>1</v>
      </c>
      <c r="X65" t="s">
        <v>82</v>
      </c>
      <c r="Y65" t="s">
        <v>384</v>
      </c>
      <c r="Z65" t="s">
        <v>385</v>
      </c>
      <c r="AA65">
        <v>9.6999999999999993</v>
      </c>
    </row>
    <row r="66" spans="1:27" x14ac:dyDescent="0.25">
      <c r="A66" t="s">
        <v>27</v>
      </c>
      <c r="B66" t="s">
        <v>359</v>
      </c>
      <c r="C66" t="s">
        <v>29</v>
      </c>
      <c r="D66">
        <v>6</v>
      </c>
      <c r="E66" t="s">
        <v>249</v>
      </c>
      <c r="F66">
        <v>1400</v>
      </c>
      <c r="G66" t="s">
        <v>360</v>
      </c>
      <c r="H66" t="s">
        <v>32</v>
      </c>
      <c r="I66" t="s">
        <v>361</v>
      </c>
      <c r="J66" t="s">
        <v>362</v>
      </c>
      <c r="K66" t="s">
        <v>363</v>
      </c>
      <c r="L66" t="s">
        <v>364</v>
      </c>
      <c r="O66">
        <v>6</v>
      </c>
      <c r="P66">
        <v>1</v>
      </c>
      <c r="Q66" t="s">
        <v>386</v>
      </c>
      <c r="R66" t="s">
        <v>387</v>
      </c>
      <c r="S66" t="s">
        <v>107</v>
      </c>
      <c r="T66" t="s">
        <v>108</v>
      </c>
      <c r="U66">
        <v>128</v>
      </c>
      <c r="V66">
        <v>1092</v>
      </c>
      <c r="W66">
        <v>2</v>
      </c>
      <c r="X66" t="s">
        <v>280</v>
      </c>
      <c r="Y66" t="s">
        <v>388</v>
      </c>
      <c r="Z66" t="s">
        <v>389</v>
      </c>
      <c r="AA66">
        <v>19</v>
      </c>
    </row>
    <row r="67" spans="1:27" x14ac:dyDescent="0.25">
      <c r="A67" t="s">
        <v>27</v>
      </c>
      <c r="B67" t="s">
        <v>359</v>
      </c>
      <c r="C67" t="s">
        <v>29</v>
      </c>
      <c r="D67">
        <v>6</v>
      </c>
      <c r="E67" t="s">
        <v>249</v>
      </c>
      <c r="F67">
        <v>1400</v>
      </c>
      <c r="G67" t="s">
        <v>360</v>
      </c>
      <c r="H67" t="s">
        <v>32</v>
      </c>
      <c r="I67" t="s">
        <v>361</v>
      </c>
      <c r="J67" t="s">
        <v>362</v>
      </c>
      <c r="K67" t="s">
        <v>363</v>
      </c>
      <c r="L67" t="s">
        <v>364</v>
      </c>
      <c r="O67">
        <v>7</v>
      </c>
      <c r="P67">
        <v>6</v>
      </c>
      <c r="Q67" t="s">
        <v>390</v>
      </c>
      <c r="R67" t="s">
        <v>391</v>
      </c>
      <c r="S67" t="s">
        <v>93</v>
      </c>
      <c r="T67" t="s">
        <v>94</v>
      </c>
      <c r="U67">
        <v>127</v>
      </c>
      <c r="V67">
        <v>1104</v>
      </c>
      <c r="W67">
        <v>7</v>
      </c>
      <c r="X67" t="s">
        <v>214</v>
      </c>
      <c r="Y67" t="s">
        <v>392</v>
      </c>
      <c r="Z67" t="s">
        <v>393</v>
      </c>
      <c r="AA67">
        <v>37</v>
      </c>
    </row>
    <row r="68" spans="1:27" x14ac:dyDescent="0.25">
      <c r="A68" t="s">
        <v>27</v>
      </c>
      <c r="B68" t="s">
        <v>359</v>
      </c>
      <c r="C68" t="s">
        <v>29</v>
      </c>
      <c r="D68">
        <v>6</v>
      </c>
      <c r="E68" t="s">
        <v>249</v>
      </c>
      <c r="F68">
        <v>1400</v>
      </c>
      <c r="G68" t="s">
        <v>360</v>
      </c>
      <c r="H68" t="s">
        <v>32</v>
      </c>
      <c r="I68" t="s">
        <v>361</v>
      </c>
      <c r="J68" t="s">
        <v>362</v>
      </c>
      <c r="K68" t="s">
        <v>363</v>
      </c>
      <c r="L68" t="s">
        <v>364</v>
      </c>
      <c r="O68">
        <v>8</v>
      </c>
      <c r="P68">
        <v>2</v>
      </c>
      <c r="Q68" t="s">
        <v>394</v>
      </c>
      <c r="R68" t="s">
        <v>395</v>
      </c>
      <c r="S68" t="s">
        <v>302</v>
      </c>
      <c r="T68" t="s">
        <v>292</v>
      </c>
      <c r="U68">
        <v>133</v>
      </c>
      <c r="V68">
        <v>1056</v>
      </c>
      <c r="W68">
        <v>6</v>
      </c>
      <c r="X68" t="s">
        <v>396</v>
      </c>
      <c r="Y68" t="s">
        <v>397</v>
      </c>
      <c r="Z68" t="s">
        <v>398</v>
      </c>
      <c r="AA68">
        <v>127</v>
      </c>
    </row>
    <row r="69" spans="1:27" x14ac:dyDescent="0.25">
      <c r="A69" t="s">
        <v>27</v>
      </c>
      <c r="B69" t="s">
        <v>359</v>
      </c>
      <c r="C69" t="s">
        <v>29</v>
      </c>
      <c r="D69">
        <v>6</v>
      </c>
      <c r="E69" t="s">
        <v>249</v>
      </c>
      <c r="F69">
        <v>1400</v>
      </c>
      <c r="G69" t="s">
        <v>360</v>
      </c>
      <c r="H69" t="s">
        <v>32</v>
      </c>
      <c r="I69" t="s">
        <v>361</v>
      </c>
      <c r="J69" t="s">
        <v>362</v>
      </c>
      <c r="K69" t="s">
        <v>363</v>
      </c>
      <c r="L69" t="s">
        <v>364</v>
      </c>
      <c r="O69">
        <v>9</v>
      </c>
      <c r="P69">
        <v>8</v>
      </c>
      <c r="Q69" t="s">
        <v>399</v>
      </c>
      <c r="R69" t="s">
        <v>400</v>
      </c>
      <c r="S69" t="s">
        <v>213</v>
      </c>
      <c r="T69" t="s">
        <v>40</v>
      </c>
      <c r="U69">
        <v>126</v>
      </c>
      <c r="V69">
        <v>1184</v>
      </c>
      <c r="W69">
        <v>12</v>
      </c>
      <c r="X69" t="s">
        <v>319</v>
      </c>
      <c r="Y69" t="s">
        <v>401</v>
      </c>
      <c r="Z69" t="s">
        <v>402</v>
      </c>
      <c r="AA69">
        <v>77</v>
      </c>
    </row>
    <row r="70" spans="1:27" x14ac:dyDescent="0.25">
      <c r="A70" t="s">
        <v>27</v>
      </c>
      <c r="B70" t="s">
        <v>359</v>
      </c>
      <c r="C70" t="s">
        <v>29</v>
      </c>
      <c r="D70">
        <v>6</v>
      </c>
      <c r="E70" t="s">
        <v>249</v>
      </c>
      <c r="F70">
        <v>1400</v>
      </c>
      <c r="G70" t="s">
        <v>360</v>
      </c>
      <c r="H70" t="s">
        <v>32</v>
      </c>
      <c r="I70" t="s">
        <v>361</v>
      </c>
      <c r="J70" t="s">
        <v>362</v>
      </c>
      <c r="K70" t="s">
        <v>363</v>
      </c>
      <c r="L70" t="s">
        <v>364</v>
      </c>
      <c r="O70">
        <v>10</v>
      </c>
      <c r="P70">
        <v>10</v>
      </c>
      <c r="Q70" t="s">
        <v>403</v>
      </c>
      <c r="R70" t="s">
        <v>404</v>
      </c>
      <c r="S70" t="s">
        <v>80</v>
      </c>
      <c r="T70" t="s">
        <v>115</v>
      </c>
      <c r="U70">
        <v>125</v>
      </c>
      <c r="V70">
        <v>1117</v>
      </c>
      <c r="W70">
        <v>3</v>
      </c>
      <c r="X70" t="s">
        <v>88</v>
      </c>
      <c r="Y70" t="s">
        <v>405</v>
      </c>
      <c r="Z70" t="s">
        <v>406</v>
      </c>
      <c r="AA70">
        <v>13</v>
      </c>
    </row>
    <row r="71" spans="1:27" x14ac:dyDescent="0.25">
      <c r="A71" t="s">
        <v>27</v>
      </c>
      <c r="B71" t="s">
        <v>359</v>
      </c>
      <c r="C71" t="s">
        <v>29</v>
      </c>
      <c r="D71">
        <v>6</v>
      </c>
      <c r="E71" t="s">
        <v>249</v>
      </c>
      <c r="F71">
        <v>1400</v>
      </c>
      <c r="G71" t="s">
        <v>360</v>
      </c>
      <c r="H71" t="s">
        <v>32</v>
      </c>
      <c r="I71" t="s">
        <v>361</v>
      </c>
      <c r="J71" t="s">
        <v>362</v>
      </c>
      <c r="K71" t="s">
        <v>363</v>
      </c>
      <c r="L71" t="s">
        <v>364</v>
      </c>
      <c r="O71">
        <v>11</v>
      </c>
      <c r="P71">
        <v>9</v>
      </c>
      <c r="Q71" t="s">
        <v>407</v>
      </c>
      <c r="R71" t="s">
        <v>408</v>
      </c>
      <c r="S71" t="s">
        <v>52</v>
      </c>
      <c r="T71" t="s">
        <v>53</v>
      </c>
      <c r="U71">
        <v>126</v>
      </c>
      <c r="V71">
        <v>1185</v>
      </c>
      <c r="W71">
        <v>9</v>
      </c>
      <c r="X71" t="s">
        <v>88</v>
      </c>
      <c r="Y71" t="s">
        <v>409</v>
      </c>
      <c r="Z71" t="s">
        <v>410</v>
      </c>
      <c r="AA71">
        <v>18</v>
      </c>
    </row>
    <row r="72" spans="1:27" x14ac:dyDescent="0.25">
      <c r="A72" t="s">
        <v>27</v>
      </c>
      <c r="B72" t="s">
        <v>359</v>
      </c>
      <c r="C72" t="s">
        <v>29</v>
      </c>
      <c r="D72">
        <v>6</v>
      </c>
      <c r="E72" t="s">
        <v>249</v>
      </c>
      <c r="F72">
        <v>1400</v>
      </c>
      <c r="G72" t="s">
        <v>360</v>
      </c>
      <c r="H72" t="s">
        <v>32</v>
      </c>
      <c r="I72" t="s">
        <v>361</v>
      </c>
      <c r="J72" t="s">
        <v>362</v>
      </c>
      <c r="K72" t="s">
        <v>363</v>
      </c>
      <c r="L72" t="s">
        <v>364</v>
      </c>
      <c r="O72">
        <v>12</v>
      </c>
      <c r="P72">
        <v>7</v>
      </c>
      <c r="Q72" t="s">
        <v>411</v>
      </c>
      <c r="R72" t="s">
        <v>412</v>
      </c>
      <c r="S72" t="s">
        <v>66</v>
      </c>
      <c r="T72" t="s">
        <v>140</v>
      </c>
      <c r="U72">
        <v>127</v>
      </c>
      <c r="V72">
        <v>1158</v>
      </c>
      <c r="W72">
        <v>4</v>
      </c>
      <c r="X72" t="s">
        <v>413</v>
      </c>
      <c r="Y72" t="s">
        <v>414</v>
      </c>
      <c r="Z72" t="s">
        <v>415</v>
      </c>
      <c r="AA72">
        <v>57</v>
      </c>
    </row>
    <row r="73" spans="1:27" x14ac:dyDescent="0.25">
      <c r="A73" t="s">
        <v>27</v>
      </c>
      <c r="B73" t="s">
        <v>359</v>
      </c>
      <c r="C73" t="s">
        <v>29</v>
      </c>
      <c r="D73">
        <v>6</v>
      </c>
      <c r="E73" t="s">
        <v>249</v>
      </c>
      <c r="F73">
        <v>1400</v>
      </c>
      <c r="G73" t="s">
        <v>360</v>
      </c>
      <c r="H73" t="s">
        <v>32</v>
      </c>
      <c r="I73" t="s">
        <v>361</v>
      </c>
      <c r="J73" t="s">
        <v>362</v>
      </c>
      <c r="K73" t="s">
        <v>363</v>
      </c>
      <c r="L73" t="s">
        <v>364</v>
      </c>
      <c r="O73">
        <v>13</v>
      </c>
      <c r="P73">
        <v>13</v>
      </c>
      <c r="Q73" t="s">
        <v>416</v>
      </c>
      <c r="R73" t="s">
        <v>417</v>
      </c>
      <c r="S73" t="s">
        <v>45</v>
      </c>
      <c r="T73" t="s">
        <v>74</v>
      </c>
      <c r="U73">
        <v>119</v>
      </c>
      <c r="V73">
        <v>1113</v>
      </c>
      <c r="W73">
        <v>5</v>
      </c>
      <c r="X73" t="s">
        <v>418</v>
      </c>
      <c r="Y73" t="s">
        <v>419</v>
      </c>
      <c r="Z73" t="s">
        <v>420</v>
      </c>
      <c r="AA73">
        <v>5.4</v>
      </c>
    </row>
    <row r="74" spans="1:27" x14ac:dyDescent="0.25">
      <c r="A74" t="s">
        <v>27</v>
      </c>
      <c r="B74" t="s">
        <v>421</v>
      </c>
      <c r="C74" t="s">
        <v>29</v>
      </c>
      <c r="D74">
        <v>7</v>
      </c>
      <c r="E74" t="s">
        <v>422</v>
      </c>
      <c r="F74">
        <v>1400</v>
      </c>
      <c r="G74" t="s">
        <v>423</v>
      </c>
      <c r="H74" t="s">
        <v>32</v>
      </c>
      <c r="I74" t="s">
        <v>424</v>
      </c>
      <c r="J74" t="s">
        <v>425</v>
      </c>
      <c r="K74" t="s">
        <v>426</v>
      </c>
      <c r="L74" t="s">
        <v>427</v>
      </c>
      <c r="O74">
        <v>1</v>
      </c>
      <c r="P74">
        <v>2</v>
      </c>
      <c r="Q74" t="s">
        <v>428</v>
      </c>
      <c r="R74" t="s">
        <v>429</v>
      </c>
      <c r="S74" t="s">
        <v>80</v>
      </c>
      <c r="T74" t="s">
        <v>101</v>
      </c>
      <c r="U74">
        <v>131</v>
      </c>
      <c r="V74">
        <v>1181</v>
      </c>
      <c r="W74">
        <v>3</v>
      </c>
      <c r="X74" t="s">
        <v>41</v>
      </c>
      <c r="Y74" t="s">
        <v>42</v>
      </c>
      <c r="Z74" t="s">
        <v>427</v>
      </c>
      <c r="AA74">
        <v>5.8</v>
      </c>
    </row>
    <row r="75" spans="1:27" x14ac:dyDescent="0.25">
      <c r="A75" t="s">
        <v>27</v>
      </c>
      <c r="B75" t="s">
        <v>421</v>
      </c>
      <c r="C75" t="s">
        <v>29</v>
      </c>
      <c r="D75">
        <v>7</v>
      </c>
      <c r="E75" t="s">
        <v>422</v>
      </c>
      <c r="F75">
        <v>1400</v>
      </c>
      <c r="G75" t="s">
        <v>423</v>
      </c>
      <c r="H75" t="s">
        <v>32</v>
      </c>
      <c r="I75" t="s">
        <v>424</v>
      </c>
      <c r="J75" t="s">
        <v>425</v>
      </c>
      <c r="K75" t="s">
        <v>426</v>
      </c>
      <c r="L75" t="s">
        <v>427</v>
      </c>
      <c r="O75">
        <v>2</v>
      </c>
      <c r="P75">
        <v>4</v>
      </c>
      <c r="Q75" t="s">
        <v>430</v>
      </c>
      <c r="R75" t="s">
        <v>431</v>
      </c>
      <c r="S75" t="s">
        <v>39</v>
      </c>
      <c r="T75" t="s">
        <v>230</v>
      </c>
      <c r="U75">
        <v>129</v>
      </c>
      <c r="V75">
        <v>1102</v>
      </c>
      <c r="W75">
        <v>7</v>
      </c>
      <c r="X75" t="s">
        <v>432</v>
      </c>
      <c r="Y75" t="s">
        <v>433</v>
      </c>
      <c r="Z75" t="s">
        <v>434</v>
      </c>
      <c r="AA75">
        <v>8.4</v>
      </c>
    </row>
    <row r="76" spans="1:27" x14ac:dyDescent="0.25">
      <c r="A76" t="s">
        <v>27</v>
      </c>
      <c r="B76" t="s">
        <v>421</v>
      </c>
      <c r="C76" t="s">
        <v>29</v>
      </c>
      <c r="D76">
        <v>7</v>
      </c>
      <c r="E76" t="s">
        <v>422</v>
      </c>
      <c r="F76">
        <v>1400</v>
      </c>
      <c r="G76" t="s">
        <v>423</v>
      </c>
      <c r="H76" t="s">
        <v>32</v>
      </c>
      <c r="I76" t="s">
        <v>424</v>
      </c>
      <c r="J76" t="s">
        <v>425</v>
      </c>
      <c r="K76" t="s">
        <v>426</v>
      </c>
      <c r="L76" t="s">
        <v>427</v>
      </c>
      <c r="O76">
        <v>3</v>
      </c>
      <c r="P76">
        <v>5</v>
      </c>
      <c r="Q76" t="s">
        <v>435</v>
      </c>
      <c r="R76" t="s">
        <v>436</v>
      </c>
      <c r="S76" t="s">
        <v>383</v>
      </c>
      <c r="T76" t="s">
        <v>108</v>
      </c>
      <c r="U76">
        <v>127</v>
      </c>
      <c r="V76">
        <v>1174</v>
      </c>
      <c r="W76">
        <v>5</v>
      </c>
      <c r="X76" t="s">
        <v>271</v>
      </c>
      <c r="Y76" t="s">
        <v>437</v>
      </c>
      <c r="Z76" t="s">
        <v>438</v>
      </c>
      <c r="AA76">
        <v>4.8</v>
      </c>
    </row>
    <row r="77" spans="1:27" x14ac:dyDescent="0.25">
      <c r="A77" t="s">
        <v>27</v>
      </c>
      <c r="B77" t="s">
        <v>421</v>
      </c>
      <c r="C77" t="s">
        <v>29</v>
      </c>
      <c r="D77">
        <v>7</v>
      </c>
      <c r="E77" t="s">
        <v>422</v>
      </c>
      <c r="F77">
        <v>1400</v>
      </c>
      <c r="G77" t="s">
        <v>423</v>
      </c>
      <c r="H77" t="s">
        <v>32</v>
      </c>
      <c r="I77" t="s">
        <v>424</v>
      </c>
      <c r="J77" t="s">
        <v>425</v>
      </c>
      <c r="K77" t="s">
        <v>426</v>
      </c>
      <c r="L77" t="s">
        <v>427</v>
      </c>
      <c r="O77">
        <v>4</v>
      </c>
      <c r="P77">
        <v>3</v>
      </c>
      <c r="Q77" t="s">
        <v>439</v>
      </c>
      <c r="R77" t="s">
        <v>440</v>
      </c>
      <c r="S77" t="s">
        <v>45</v>
      </c>
      <c r="T77" t="s">
        <v>223</v>
      </c>
      <c r="U77">
        <v>130</v>
      </c>
      <c r="V77">
        <v>1159</v>
      </c>
      <c r="W77">
        <v>2</v>
      </c>
      <c r="X77" t="s">
        <v>82</v>
      </c>
      <c r="Y77" t="s">
        <v>441</v>
      </c>
      <c r="Z77" t="s">
        <v>442</v>
      </c>
      <c r="AA77">
        <v>42</v>
      </c>
    </row>
    <row r="78" spans="1:27" x14ac:dyDescent="0.25">
      <c r="A78" t="s">
        <v>27</v>
      </c>
      <c r="B78" t="s">
        <v>421</v>
      </c>
      <c r="C78" t="s">
        <v>29</v>
      </c>
      <c r="D78">
        <v>7</v>
      </c>
      <c r="E78" t="s">
        <v>422</v>
      </c>
      <c r="F78">
        <v>1400</v>
      </c>
      <c r="G78" t="s">
        <v>423</v>
      </c>
      <c r="H78" t="s">
        <v>32</v>
      </c>
      <c r="I78" t="s">
        <v>424</v>
      </c>
      <c r="J78" t="s">
        <v>425</v>
      </c>
      <c r="K78" t="s">
        <v>426</v>
      </c>
      <c r="L78" t="s">
        <v>427</v>
      </c>
      <c r="O78">
        <v>5</v>
      </c>
      <c r="P78">
        <v>6</v>
      </c>
      <c r="Q78" t="s">
        <v>443</v>
      </c>
      <c r="R78" t="s">
        <v>444</v>
      </c>
      <c r="S78" t="s">
        <v>229</v>
      </c>
      <c r="T78" t="s">
        <v>74</v>
      </c>
      <c r="U78">
        <v>123</v>
      </c>
      <c r="V78">
        <v>1257</v>
      </c>
      <c r="W78">
        <v>6</v>
      </c>
      <c r="X78" t="s">
        <v>396</v>
      </c>
      <c r="Y78" t="s">
        <v>445</v>
      </c>
      <c r="Z78" t="s">
        <v>446</v>
      </c>
      <c r="AA78">
        <v>13</v>
      </c>
    </row>
    <row r="79" spans="1:27" x14ac:dyDescent="0.25">
      <c r="A79" t="s">
        <v>27</v>
      </c>
      <c r="B79" t="s">
        <v>421</v>
      </c>
      <c r="C79" t="s">
        <v>29</v>
      </c>
      <c r="D79">
        <v>7</v>
      </c>
      <c r="E79" t="s">
        <v>422</v>
      </c>
      <c r="F79">
        <v>1400</v>
      </c>
      <c r="G79" t="s">
        <v>423</v>
      </c>
      <c r="H79" t="s">
        <v>32</v>
      </c>
      <c r="I79" t="s">
        <v>424</v>
      </c>
      <c r="J79" t="s">
        <v>425</v>
      </c>
      <c r="K79" t="s">
        <v>426</v>
      </c>
      <c r="L79" t="s">
        <v>427</v>
      </c>
      <c r="O79">
        <v>6</v>
      </c>
      <c r="P79">
        <v>1</v>
      </c>
      <c r="Q79" t="s">
        <v>447</v>
      </c>
      <c r="R79" t="s">
        <v>448</v>
      </c>
      <c r="S79" t="s">
        <v>52</v>
      </c>
      <c r="T79" t="s">
        <v>53</v>
      </c>
      <c r="U79">
        <v>132</v>
      </c>
      <c r="V79">
        <v>1205</v>
      </c>
      <c r="W79">
        <v>1</v>
      </c>
      <c r="X79" t="s">
        <v>319</v>
      </c>
      <c r="Y79" t="s">
        <v>449</v>
      </c>
      <c r="Z79" t="s">
        <v>450</v>
      </c>
      <c r="AA79">
        <v>3.6</v>
      </c>
    </row>
    <row r="80" spans="1:27" x14ac:dyDescent="0.25">
      <c r="A80" t="s">
        <v>27</v>
      </c>
      <c r="B80" t="s">
        <v>421</v>
      </c>
      <c r="C80" t="s">
        <v>29</v>
      </c>
      <c r="D80">
        <v>7</v>
      </c>
      <c r="E80" t="s">
        <v>422</v>
      </c>
      <c r="F80">
        <v>1400</v>
      </c>
      <c r="G80" t="s">
        <v>423</v>
      </c>
      <c r="H80" t="s">
        <v>32</v>
      </c>
      <c r="I80" t="s">
        <v>424</v>
      </c>
      <c r="J80" t="s">
        <v>425</v>
      </c>
      <c r="K80" t="s">
        <v>426</v>
      </c>
      <c r="L80" t="s">
        <v>427</v>
      </c>
      <c r="O80">
        <v>7</v>
      </c>
      <c r="P80">
        <v>8</v>
      </c>
      <c r="Q80" t="s">
        <v>451</v>
      </c>
      <c r="R80" t="s">
        <v>452</v>
      </c>
      <c r="S80" t="s">
        <v>168</v>
      </c>
      <c r="T80" t="s">
        <v>94</v>
      </c>
      <c r="U80">
        <v>120</v>
      </c>
      <c r="V80">
        <v>1034</v>
      </c>
      <c r="W80">
        <v>4</v>
      </c>
      <c r="X80" t="s">
        <v>328</v>
      </c>
      <c r="Y80" t="s">
        <v>453</v>
      </c>
      <c r="Z80" t="s">
        <v>454</v>
      </c>
      <c r="AA80">
        <v>5.7</v>
      </c>
    </row>
    <row r="81" spans="1:27" x14ac:dyDescent="0.25">
      <c r="A81" t="s">
        <v>27</v>
      </c>
      <c r="B81" t="s">
        <v>421</v>
      </c>
      <c r="C81" t="s">
        <v>29</v>
      </c>
      <c r="D81">
        <v>7</v>
      </c>
      <c r="E81" t="s">
        <v>422</v>
      </c>
      <c r="F81">
        <v>1400</v>
      </c>
      <c r="G81" t="s">
        <v>423</v>
      </c>
      <c r="H81" t="s">
        <v>32</v>
      </c>
      <c r="I81" t="s">
        <v>424</v>
      </c>
      <c r="J81" t="s">
        <v>425</v>
      </c>
      <c r="K81" t="s">
        <v>426</v>
      </c>
      <c r="L81" t="s">
        <v>427</v>
      </c>
      <c r="O81">
        <v>8</v>
      </c>
      <c r="P81">
        <v>7</v>
      </c>
      <c r="Q81" t="s">
        <v>455</v>
      </c>
      <c r="R81" t="s">
        <v>456</v>
      </c>
      <c r="S81" t="s">
        <v>208</v>
      </c>
      <c r="T81" t="s">
        <v>81</v>
      </c>
      <c r="U81">
        <v>119</v>
      </c>
      <c r="V81">
        <v>1164</v>
      </c>
      <c r="W81">
        <v>8</v>
      </c>
      <c r="X81" t="s">
        <v>356</v>
      </c>
      <c r="Y81" t="s">
        <v>457</v>
      </c>
      <c r="Z81" t="s">
        <v>458</v>
      </c>
      <c r="AA81">
        <v>6</v>
      </c>
    </row>
    <row r="82" spans="1:27" x14ac:dyDescent="0.25">
      <c r="A82" t="s">
        <v>27</v>
      </c>
      <c r="B82" t="s">
        <v>459</v>
      </c>
      <c r="C82" t="s">
        <v>29</v>
      </c>
      <c r="D82">
        <v>8</v>
      </c>
      <c r="E82" t="s">
        <v>249</v>
      </c>
      <c r="F82">
        <v>1400</v>
      </c>
      <c r="G82" t="s">
        <v>360</v>
      </c>
      <c r="H82" t="s">
        <v>32</v>
      </c>
      <c r="I82" t="s">
        <v>460</v>
      </c>
      <c r="J82" t="s">
        <v>461</v>
      </c>
      <c r="K82" t="s">
        <v>462</v>
      </c>
      <c r="L82" t="s">
        <v>463</v>
      </c>
      <c r="O82">
        <v>1</v>
      </c>
      <c r="P82">
        <v>13</v>
      </c>
      <c r="Q82" t="s">
        <v>464</v>
      </c>
      <c r="R82" t="s">
        <v>465</v>
      </c>
      <c r="S82" t="s">
        <v>73</v>
      </c>
      <c r="T82" t="s">
        <v>53</v>
      </c>
      <c r="U82">
        <v>117</v>
      </c>
      <c r="V82">
        <v>1049</v>
      </c>
      <c r="W82">
        <v>11</v>
      </c>
      <c r="X82" t="s">
        <v>41</v>
      </c>
      <c r="Y82" t="s">
        <v>466</v>
      </c>
      <c r="Z82" t="s">
        <v>463</v>
      </c>
      <c r="AA82">
        <v>57</v>
      </c>
    </row>
    <row r="83" spans="1:27" x14ac:dyDescent="0.25">
      <c r="A83" t="s">
        <v>27</v>
      </c>
      <c r="B83" t="s">
        <v>459</v>
      </c>
      <c r="C83" t="s">
        <v>29</v>
      </c>
      <c r="D83">
        <v>8</v>
      </c>
      <c r="E83" t="s">
        <v>249</v>
      </c>
      <c r="F83">
        <v>1400</v>
      </c>
      <c r="G83" t="s">
        <v>360</v>
      </c>
      <c r="H83" t="s">
        <v>32</v>
      </c>
      <c r="I83" t="s">
        <v>460</v>
      </c>
      <c r="J83" t="s">
        <v>461</v>
      </c>
      <c r="K83" t="s">
        <v>462</v>
      </c>
      <c r="L83" t="s">
        <v>463</v>
      </c>
      <c r="O83">
        <v>2</v>
      </c>
      <c r="P83">
        <v>8</v>
      </c>
      <c r="Q83" t="s">
        <v>467</v>
      </c>
      <c r="R83" t="s">
        <v>468</v>
      </c>
      <c r="S83" t="s">
        <v>87</v>
      </c>
      <c r="T83" t="s">
        <v>67</v>
      </c>
      <c r="U83">
        <v>128</v>
      </c>
      <c r="V83">
        <v>1061</v>
      </c>
      <c r="W83">
        <v>9</v>
      </c>
      <c r="X83" t="s">
        <v>47</v>
      </c>
      <c r="Y83" t="s">
        <v>469</v>
      </c>
      <c r="Z83" t="s">
        <v>470</v>
      </c>
      <c r="AA83">
        <v>7.1</v>
      </c>
    </row>
    <row r="84" spans="1:27" x14ac:dyDescent="0.25">
      <c r="A84" t="s">
        <v>27</v>
      </c>
      <c r="B84" t="s">
        <v>459</v>
      </c>
      <c r="C84" t="s">
        <v>29</v>
      </c>
      <c r="D84">
        <v>8</v>
      </c>
      <c r="E84" t="s">
        <v>249</v>
      </c>
      <c r="F84">
        <v>1400</v>
      </c>
      <c r="G84" t="s">
        <v>360</v>
      </c>
      <c r="H84" t="s">
        <v>32</v>
      </c>
      <c r="I84" t="s">
        <v>460</v>
      </c>
      <c r="J84" t="s">
        <v>461</v>
      </c>
      <c r="K84" t="s">
        <v>462</v>
      </c>
      <c r="L84" t="s">
        <v>463</v>
      </c>
      <c r="O84">
        <v>3</v>
      </c>
      <c r="P84">
        <v>1</v>
      </c>
      <c r="Q84" t="s">
        <v>471</v>
      </c>
      <c r="R84" t="s">
        <v>472</v>
      </c>
      <c r="S84" t="s">
        <v>114</v>
      </c>
      <c r="T84" t="s">
        <v>115</v>
      </c>
      <c r="U84">
        <v>135</v>
      </c>
      <c r="V84">
        <v>1193</v>
      </c>
      <c r="W84">
        <v>2</v>
      </c>
      <c r="X84" t="s">
        <v>473</v>
      </c>
      <c r="Y84" t="s">
        <v>474</v>
      </c>
      <c r="Z84" t="s">
        <v>475</v>
      </c>
      <c r="AA84">
        <v>3.1</v>
      </c>
    </row>
    <row r="85" spans="1:27" x14ac:dyDescent="0.25">
      <c r="A85" t="s">
        <v>27</v>
      </c>
      <c r="B85" t="s">
        <v>459</v>
      </c>
      <c r="C85" t="s">
        <v>29</v>
      </c>
      <c r="D85">
        <v>8</v>
      </c>
      <c r="E85" t="s">
        <v>249</v>
      </c>
      <c r="F85">
        <v>1400</v>
      </c>
      <c r="G85" t="s">
        <v>360</v>
      </c>
      <c r="H85" t="s">
        <v>32</v>
      </c>
      <c r="I85" t="s">
        <v>460</v>
      </c>
      <c r="J85" t="s">
        <v>461</v>
      </c>
      <c r="K85" t="s">
        <v>462</v>
      </c>
      <c r="L85" t="s">
        <v>463</v>
      </c>
      <c r="O85">
        <v>4</v>
      </c>
      <c r="P85">
        <v>11</v>
      </c>
      <c r="Q85" t="s">
        <v>476</v>
      </c>
      <c r="R85" t="s">
        <v>477</v>
      </c>
      <c r="S85" t="s">
        <v>107</v>
      </c>
      <c r="T85" t="s">
        <v>46</v>
      </c>
      <c r="U85">
        <v>115</v>
      </c>
      <c r="V85">
        <v>1071</v>
      </c>
      <c r="W85">
        <v>10</v>
      </c>
      <c r="X85" t="s">
        <v>54</v>
      </c>
      <c r="Y85" t="s">
        <v>441</v>
      </c>
      <c r="Z85" t="s">
        <v>478</v>
      </c>
      <c r="AA85">
        <v>15</v>
      </c>
    </row>
    <row r="86" spans="1:27" x14ac:dyDescent="0.25">
      <c r="A86" t="s">
        <v>27</v>
      </c>
      <c r="B86" t="s">
        <v>459</v>
      </c>
      <c r="C86" t="s">
        <v>29</v>
      </c>
      <c r="D86">
        <v>8</v>
      </c>
      <c r="E86" t="s">
        <v>249</v>
      </c>
      <c r="F86">
        <v>1400</v>
      </c>
      <c r="G86" t="s">
        <v>360</v>
      </c>
      <c r="H86" t="s">
        <v>32</v>
      </c>
      <c r="I86" t="s">
        <v>460</v>
      </c>
      <c r="J86" t="s">
        <v>461</v>
      </c>
      <c r="K86" t="s">
        <v>462</v>
      </c>
      <c r="L86" t="s">
        <v>463</v>
      </c>
      <c r="O86">
        <v>5</v>
      </c>
      <c r="P86">
        <v>9</v>
      </c>
      <c r="Q86" t="s">
        <v>479</v>
      </c>
      <c r="R86" t="s">
        <v>480</v>
      </c>
      <c r="S86" t="s">
        <v>100</v>
      </c>
      <c r="T86" t="s">
        <v>101</v>
      </c>
      <c r="U86">
        <v>127</v>
      </c>
      <c r="V86">
        <v>1020</v>
      </c>
      <c r="W86">
        <v>1</v>
      </c>
      <c r="X86" t="s">
        <v>61</v>
      </c>
      <c r="Y86" t="s">
        <v>481</v>
      </c>
      <c r="Z86" t="s">
        <v>482</v>
      </c>
      <c r="AA86">
        <v>9.9</v>
      </c>
    </row>
    <row r="87" spans="1:27" x14ac:dyDescent="0.25">
      <c r="A87" t="s">
        <v>27</v>
      </c>
      <c r="B87" t="s">
        <v>459</v>
      </c>
      <c r="C87" t="s">
        <v>29</v>
      </c>
      <c r="D87">
        <v>8</v>
      </c>
      <c r="E87" t="s">
        <v>249</v>
      </c>
      <c r="F87">
        <v>1400</v>
      </c>
      <c r="G87" t="s">
        <v>360</v>
      </c>
      <c r="H87" t="s">
        <v>32</v>
      </c>
      <c r="I87" t="s">
        <v>460</v>
      </c>
      <c r="J87" t="s">
        <v>461</v>
      </c>
      <c r="K87" t="s">
        <v>462</v>
      </c>
      <c r="L87" t="s">
        <v>463</v>
      </c>
      <c r="O87">
        <v>6</v>
      </c>
      <c r="P87">
        <v>3</v>
      </c>
      <c r="Q87" t="s">
        <v>483</v>
      </c>
      <c r="R87" t="s">
        <v>484</v>
      </c>
      <c r="S87" t="s">
        <v>229</v>
      </c>
      <c r="T87" t="s">
        <v>40</v>
      </c>
      <c r="U87">
        <v>134</v>
      </c>
      <c r="V87">
        <v>1253</v>
      </c>
      <c r="W87">
        <v>12</v>
      </c>
      <c r="X87" t="s">
        <v>61</v>
      </c>
      <c r="Y87" t="s">
        <v>485</v>
      </c>
      <c r="Z87" t="s">
        <v>482</v>
      </c>
      <c r="AA87">
        <v>10</v>
      </c>
    </row>
    <row r="88" spans="1:27" x14ac:dyDescent="0.25">
      <c r="A88" t="s">
        <v>27</v>
      </c>
      <c r="B88" t="s">
        <v>459</v>
      </c>
      <c r="C88" t="s">
        <v>29</v>
      </c>
      <c r="D88">
        <v>8</v>
      </c>
      <c r="E88" t="s">
        <v>249</v>
      </c>
      <c r="F88">
        <v>1400</v>
      </c>
      <c r="G88" t="s">
        <v>360</v>
      </c>
      <c r="H88" t="s">
        <v>32</v>
      </c>
      <c r="I88" t="s">
        <v>460</v>
      </c>
      <c r="J88" t="s">
        <v>461</v>
      </c>
      <c r="K88" t="s">
        <v>462</v>
      </c>
      <c r="L88" t="s">
        <v>463</v>
      </c>
      <c r="O88">
        <v>7</v>
      </c>
      <c r="P88">
        <v>12</v>
      </c>
      <c r="Q88" t="s">
        <v>486</v>
      </c>
      <c r="R88" t="s">
        <v>487</v>
      </c>
      <c r="S88" t="s">
        <v>80</v>
      </c>
      <c r="T88" t="s">
        <v>81</v>
      </c>
      <c r="U88">
        <v>122</v>
      </c>
      <c r="V88">
        <v>1104</v>
      </c>
      <c r="W88">
        <v>13</v>
      </c>
      <c r="X88" t="s">
        <v>61</v>
      </c>
      <c r="Y88" t="s">
        <v>488</v>
      </c>
      <c r="Z88" t="s">
        <v>489</v>
      </c>
      <c r="AA88">
        <v>10</v>
      </c>
    </row>
    <row r="89" spans="1:27" x14ac:dyDescent="0.25">
      <c r="A89" t="s">
        <v>27</v>
      </c>
      <c r="B89" t="s">
        <v>459</v>
      </c>
      <c r="C89" t="s">
        <v>29</v>
      </c>
      <c r="D89">
        <v>8</v>
      </c>
      <c r="E89" t="s">
        <v>249</v>
      </c>
      <c r="F89">
        <v>1400</v>
      </c>
      <c r="G89" t="s">
        <v>360</v>
      </c>
      <c r="H89" t="s">
        <v>32</v>
      </c>
      <c r="I89" t="s">
        <v>460</v>
      </c>
      <c r="J89" t="s">
        <v>461</v>
      </c>
      <c r="K89" t="s">
        <v>462</v>
      </c>
      <c r="L89" t="s">
        <v>463</v>
      </c>
      <c r="O89">
        <v>8</v>
      </c>
      <c r="P89">
        <v>7</v>
      </c>
      <c r="Q89" t="s">
        <v>490</v>
      </c>
      <c r="R89" t="s">
        <v>491</v>
      </c>
      <c r="S89" t="s">
        <v>383</v>
      </c>
      <c r="T89" t="s">
        <v>108</v>
      </c>
      <c r="U89">
        <v>129</v>
      </c>
      <c r="V89">
        <v>1039</v>
      </c>
      <c r="W89">
        <v>4</v>
      </c>
      <c r="X89" t="s">
        <v>149</v>
      </c>
      <c r="Y89" t="s">
        <v>492</v>
      </c>
      <c r="Z89" t="s">
        <v>493</v>
      </c>
      <c r="AA89">
        <v>4.8</v>
      </c>
    </row>
    <row r="90" spans="1:27" x14ac:dyDescent="0.25">
      <c r="A90" t="s">
        <v>27</v>
      </c>
      <c r="B90" t="s">
        <v>459</v>
      </c>
      <c r="C90" t="s">
        <v>29</v>
      </c>
      <c r="D90">
        <v>8</v>
      </c>
      <c r="E90" t="s">
        <v>249</v>
      </c>
      <c r="F90">
        <v>1400</v>
      </c>
      <c r="G90" t="s">
        <v>360</v>
      </c>
      <c r="H90" t="s">
        <v>32</v>
      </c>
      <c r="I90" t="s">
        <v>460</v>
      </c>
      <c r="J90" t="s">
        <v>461</v>
      </c>
      <c r="K90" t="s">
        <v>462</v>
      </c>
      <c r="L90" t="s">
        <v>463</v>
      </c>
      <c r="O90">
        <v>9</v>
      </c>
      <c r="P90">
        <v>2</v>
      </c>
      <c r="Q90" t="s">
        <v>494</v>
      </c>
      <c r="R90" t="s">
        <v>495</v>
      </c>
      <c r="S90" t="s">
        <v>93</v>
      </c>
      <c r="T90" t="s">
        <v>94</v>
      </c>
      <c r="U90">
        <v>135</v>
      </c>
      <c r="V90">
        <v>1077</v>
      </c>
      <c r="W90">
        <v>7</v>
      </c>
      <c r="X90" t="s">
        <v>75</v>
      </c>
      <c r="Y90" t="s">
        <v>496</v>
      </c>
      <c r="Z90" t="s">
        <v>497</v>
      </c>
      <c r="AA90">
        <v>39</v>
      </c>
    </row>
    <row r="91" spans="1:27" x14ac:dyDescent="0.25">
      <c r="A91" t="s">
        <v>27</v>
      </c>
      <c r="B91" t="s">
        <v>459</v>
      </c>
      <c r="C91" t="s">
        <v>29</v>
      </c>
      <c r="D91">
        <v>8</v>
      </c>
      <c r="E91" t="s">
        <v>249</v>
      </c>
      <c r="F91">
        <v>1400</v>
      </c>
      <c r="G91" t="s">
        <v>360</v>
      </c>
      <c r="H91" t="s">
        <v>32</v>
      </c>
      <c r="I91" t="s">
        <v>460</v>
      </c>
      <c r="J91" t="s">
        <v>461</v>
      </c>
      <c r="K91" t="s">
        <v>462</v>
      </c>
      <c r="L91" t="s">
        <v>463</v>
      </c>
      <c r="O91">
        <v>10</v>
      </c>
      <c r="P91">
        <v>4</v>
      </c>
      <c r="Q91" t="s">
        <v>498</v>
      </c>
      <c r="R91" t="s">
        <v>499</v>
      </c>
      <c r="S91" t="s">
        <v>302</v>
      </c>
      <c r="T91" t="s">
        <v>292</v>
      </c>
      <c r="U91">
        <v>133</v>
      </c>
      <c r="V91">
        <v>986</v>
      </c>
      <c r="W91">
        <v>3</v>
      </c>
      <c r="X91" t="s">
        <v>82</v>
      </c>
      <c r="Y91" t="s">
        <v>500</v>
      </c>
      <c r="Z91" t="s">
        <v>501</v>
      </c>
      <c r="AA91">
        <v>90</v>
      </c>
    </row>
    <row r="92" spans="1:27" x14ac:dyDescent="0.25">
      <c r="A92" t="s">
        <v>27</v>
      </c>
      <c r="B92" t="s">
        <v>459</v>
      </c>
      <c r="C92" t="s">
        <v>29</v>
      </c>
      <c r="D92">
        <v>8</v>
      </c>
      <c r="E92" t="s">
        <v>249</v>
      </c>
      <c r="F92">
        <v>1400</v>
      </c>
      <c r="G92" t="s">
        <v>360</v>
      </c>
      <c r="H92" t="s">
        <v>32</v>
      </c>
      <c r="I92" t="s">
        <v>460</v>
      </c>
      <c r="J92" t="s">
        <v>461</v>
      </c>
      <c r="K92" t="s">
        <v>462</v>
      </c>
      <c r="L92" t="s">
        <v>463</v>
      </c>
      <c r="O92">
        <v>11</v>
      </c>
      <c r="P92">
        <v>10</v>
      </c>
      <c r="Q92" t="s">
        <v>502</v>
      </c>
      <c r="R92" t="s">
        <v>503</v>
      </c>
      <c r="S92" t="s">
        <v>168</v>
      </c>
      <c r="T92" t="s">
        <v>145</v>
      </c>
      <c r="U92">
        <v>123</v>
      </c>
      <c r="V92">
        <v>1073</v>
      </c>
      <c r="W92">
        <v>6</v>
      </c>
      <c r="X92" t="s">
        <v>82</v>
      </c>
      <c r="Y92" t="s">
        <v>504</v>
      </c>
      <c r="Z92" t="s">
        <v>501</v>
      </c>
      <c r="AA92">
        <v>39</v>
      </c>
    </row>
    <row r="93" spans="1:27" x14ac:dyDescent="0.25">
      <c r="A93" t="s">
        <v>27</v>
      </c>
      <c r="B93" t="s">
        <v>459</v>
      </c>
      <c r="C93" t="s">
        <v>29</v>
      </c>
      <c r="D93">
        <v>8</v>
      </c>
      <c r="E93" t="s">
        <v>249</v>
      </c>
      <c r="F93">
        <v>1400</v>
      </c>
      <c r="G93" t="s">
        <v>360</v>
      </c>
      <c r="H93" t="s">
        <v>32</v>
      </c>
      <c r="I93" t="s">
        <v>460</v>
      </c>
      <c r="J93" t="s">
        <v>461</v>
      </c>
      <c r="K93" t="s">
        <v>462</v>
      </c>
      <c r="L93" t="s">
        <v>463</v>
      </c>
      <c r="O93">
        <v>12</v>
      </c>
      <c r="P93">
        <v>5</v>
      </c>
      <c r="Q93" t="s">
        <v>505</v>
      </c>
      <c r="R93" t="s">
        <v>506</v>
      </c>
      <c r="S93" t="s">
        <v>59</v>
      </c>
      <c r="T93" t="s">
        <v>230</v>
      </c>
      <c r="U93">
        <v>129</v>
      </c>
      <c r="V93">
        <v>1201</v>
      </c>
      <c r="W93">
        <v>8</v>
      </c>
      <c r="X93" t="s">
        <v>319</v>
      </c>
      <c r="Y93" t="s">
        <v>507</v>
      </c>
      <c r="Z93" t="s">
        <v>508</v>
      </c>
      <c r="AA93">
        <v>54</v>
      </c>
    </row>
    <row r="94" spans="1:27" x14ac:dyDescent="0.25">
      <c r="A94" t="s">
        <v>27</v>
      </c>
      <c r="B94" t="s">
        <v>459</v>
      </c>
      <c r="C94" t="s">
        <v>29</v>
      </c>
      <c r="D94">
        <v>8</v>
      </c>
      <c r="E94" t="s">
        <v>249</v>
      </c>
      <c r="F94">
        <v>1400</v>
      </c>
      <c r="G94" t="s">
        <v>360</v>
      </c>
      <c r="H94" t="s">
        <v>32</v>
      </c>
      <c r="I94" t="s">
        <v>460</v>
      </c>
      <c r="J94" t="s">
        <v>461</v>
      </c>
      <c r="K94" t="s">
        <v>462</v>
      </c>
      <c r="L94" t="s">
        <v>463</v>
      </c>
      <c r="O94">
        <v>13</v>
      </c>
      <c r="P94">
        <v>6</v>
      </c>
      <c r="Q94" t="s">
        <v>509</v>
      </c>
      <c r="R94" t="s">
        <v>510</v>
      </c>
      <c r="S94" t="s">
        <v>52</v>
      </c>
      <c r="T94" t="s">
        <v>53</v>
      </c>
      <c r="U94">
        <v>129</v>
      </c>
      <c r="V94">
        <v>1264</v>
      </c>
      <c r="W94">
        <v>5</v>
      </c>
      <c r="X94" t="s">
        <v>88</v>
      </c>
      <c r="Y94" t="s">
        <v>511</v>
      </c>
      <c r="Z94" t="s">
        <v>512</v>
      </c>
      <c r="AA94">
        <v>10</v>
      </c>
    </row>
    <row r="95" spans="1:27" x14ac:dyDescent="0.25">
      <c r="A95" t="s">
        <v>27</v>
      </c>
      <c r="B95" t="s">
        <v>513</v>
      </c>
      <c r="C95" t="s">
        <v>29</v>
      </c>
      <c r="D95">
        <v>9</v>
      </c>
      <c r="E95" t="s">
        <v>249</v>
      </c>
      <c r="F95">
        <v>1200</v>
      </c>
      <c r="G95" t="s">
        <v>306</v>
      </c>
      <c r="H95" t="s">
        <v>32</v>
      </c>
      <c r="I95" t="s">
        <v>514</v>
      </c>
      <c r="J95" t="s">
        <v>515</v>
      </c>
      <c r="K95" t="s">
        <v>516</v>
      </c>
      <c r="O95">
        <v>1</v>
      </c>
      <c r="P95">
        <v>2</v>
      </c>
      <c r="Q95" t="s">
        <v>517</v>
      </c>
      <c r="R95" t="s">
        <v>518</v>
      </c>
      <c r="S95" t="s">
        <v>73</v>
      </c>
      <c r="T95" t="s">
        <v>94</v>
      </c>
      <c r="U95">
        <v>131</v>
      </c>
      <c r="V95">
        <v>1195</v>
      </c>
      <c r="W95">
        <v>7</v>
      </c>
      <c r="X95" t="s">
        <v>41</v>
      </c>
      <c r="Y95" t="s">
        <v>312</v>
      </c>
      <c r="Z95" t="s">
        <v>516</v>
      </c>
      <c r="AA95">
        <v>9.9</v>
      </c>
    </row>
    <row r="96" spans="1:27" x14ac:dyDescent="0.25">
      <c r="A96" t="s">
        <v>27</v>
      </c>
      <c r="B96" t="s">
        <v>513</v>
      </c>
      <c r="C96" t="s">
        <v>29</v>
      </c>
      <c r="D96">
        <v>9</v>
      </c>
      <c r="E96" t="s">
        <v>249</v>
      </c>
      <c r="F96">
        <v>1200</v>
      </c>
      <c r="G96" t="s">
        <v>306</v>
      </c>
      <c r="H96" t="s">
        <v>32</v>
      </c>
      <c r="I96" t="s">
        <v>514</v>
      </c>
      <c r="J96" t="s">
        <v>515</v>
      </c>
      <c r="K96" t="s">
        <v>516</v>
      </c>
      <c r="O96">
        <v>2</v>
      </c>
      <c r="P96">
        <v>5</v>
      </c>
      <c r="Q96" t="s">
        <v>519</v>
      </c>
      <c r="R96" t="s">
        <v>520</v>
      </c>
      <c r="S96" t="s">
        <v>87</v>
      </c>
      <c r="T96" t="s">
        <v>230</v>
      </c>
      <c r="U96">
        <v>128</v>
      </c>
      <c r="V96">
        <v>1110</v>
      </c>
      <c r="W96">
        <v>12</v>
      </c>
      <c r="X96" t="s">
        <v>521</v>
      </c>
      <c r="Y96" t="s">
        <v>522</v>
      </c>
      <c r="Z96" t="s">
        <v>523</v>
      </c>
      <c r="AA96">
        <v>10</v>
      </c>
    </row>
    <row r="97" spans="1:27" x14ac:dyDescent="0.25">
      <c r="A97" t="s">
        <v>27</v>
      </c>
      <c r="B97" t="s">
        <v>513</v>
      </c>
      <c r="C97" t="s">
        <v>29</v>
      </c>
      <c r="D97">
        <v>9</v>
      </c>
      <c r="E97" t="s">
        <v>249</v>
      </c>
      <c r="F97">
        <v>1200</v>
      </c>
      <c r="G97" t="s">
        <v>306</v>
      </c>
      <c r="H97" t="s">
        <v>32</v>
      </c>
      <c r="I97" t="s">
        <v>514</v>
      </c>
      <c r="J97" t="s">
        <v>515</v>
      </c>
      <c r="K97" t="s">
        <v>516</v>
      </c>
      <c r="O97">
        <v>3</v>
      </c>
      <c r="P97">
        <v>8</v>
      </c>
      <c r="Q97" t="s">
        <v>524</v>
      </c>
      <c r="R97" t="s">
        <v>525</v>
      </c>
      <c r="S97" t="s">
        <v>52</v>
      </c>
      <c r="T97" t="s">
        <v>140</v>
      </c>
      <c r="U97">
        <v>127</v>
      </c>
      <c r="V97">
        <v>1201</v>
      </c>
      <c r="W97">
        <v>5</v>
      </c>
      <c r="X97" t="s">
        <v>47</v>
      </c>
      <c r="Y97" t="s">
        <v>526</v>
      </c>
      <c r="Z97" t="s">
        <v>527</v>
      </c>
      <c r="AA97">
        <v>3.6</v>
      </c>
    </row>
    <row r="98" spans="1:27" x14ac:dyDescent="0.25">
      <c r="A98" t="s">
        <v>27</v>
      </c>
      <c r="B98" t="s">
        <v>513</v>
      </c>
      <c r="C98" t="s">
        <v>29</v>
      </c>
      <c r="D98">
        <v>9</v>
      </c>
      <c r="E98" t="s">
        <v>249</v>
      </c>
      <c r="F98">
        <v>1200</v>
      </c>
      <c r="G98" t="s">
        <v>306</v>
      </c>
      <c r="H98" t="s">
        <v>32</v>
      </c>
      <c r="I98" t="s">
        <v>514</v>
      </c>
      <c r="J98" t="s">
        <v>515</v>
      </c>
      <c r="K98" t="s">
        <v>516</v>
      </c>
      <c r="O98">
        <v>4</v>
      </c>
      <c r="P98">
        <v>6</v>
      </c>
      <c r="Q98" t="s">
        <v>528</v>
      </c>
      <c r="R98" t="s">
        <v>529</v>
      </c>
      <c r="S98" t="s">
        <v>39</v>
      </c>
      <c r="T98" t="s">
        <v>46</v>
      </c>
      <c r="U98">
        <v>128</v>
      </c>
      <c r="V98">
        <v>1086</v>
      </c>
      <c r="W98">
        <v>11</v>
      </c>
      <c r="X98" t="s">
        <v>319</v>
      </c>
      <c r="Y98" t="s">
        <v>530</v>
      </c>
      <c r="Z98" t="s">
        <v>237</v>
      </c>
      <c r="AA98">
        <v>4.5999999999999996</v>
      </c>
    </row>
    <row r="99" spans="1:27" x14ac:dyDescent="0.25">
      <c r="A99" t="s">
        <v>27</v>
      </c>
      <c r="B99" t="s">
        <v>513</v>
      </c>
      <c r="C99" t="s">
        <v>29</v>
      </c>
      <c r="D99">
        <v>9</v>
      </c>
      <c r="E99" t="s">
        <v>249</v>
      </c>
      <c r="F99">
        <v>1200</v>
      </c>
      <c r="G99" t="s">
        <v>306</v>
      </c>
      <c r="H99" t="s">
        <v>32</v>
      </c>
      <c r="I99" t="s">
        <v>514</v>
      </c>
      <c r="J99" t="s">
        <v>515</v>
      </c>
      <c r="K99" t="s">
        <v>516</v>
      </c>
      <c r="O99">
        <v>5</v>
      </c>
      <c r="P99">
        <v>3</v>
      </c>
      <c r="Q99" t="s">
        <v>531</v>
      </c>
      <c r="R99" t="s">
        <v>532</v>
      </c>
      <c r="S99" t="s">
        <v>121</v>
      </c>
      <c r="T99" t="s">
        <v>101</v>
      </c>
      <c r="U99">
        <v>132</v>
      </c>
      <c r="V99">
        <v>1128</v>
      </c>
      <c r="W99">
        <v>8</v>
      </c>
      <c r="X99" t="s">
        <v>176</v>
      </c>
      <c r="Y99" t="s">
        <v>533</v>
      </c>
      <c r="Z99" t="s">
        <v>534</v>
      </c>
      <c r="AA99">
        <v>6.2</v>
      </c>
    </row>
    <row r="100" spans="1:27" x14ac:dyDescent="0.25">
      <c r="A100" t="s">
        <v>27</v>
      </c>
      <c r="B100" t="s">
        <v>513</v>
      </c>
      <c r="C100" t="s">
        <v>29</v>
      </c>
      <c r="D100">
        <v>9</v>
      </c>
      <c r="E100" t="s">
        <v>249</v>
      </c>
      <c r="F100">
        <v>1200</v>
      </c>
      <c r="G100" t="s">
        <v>306</v>
      </c>
      <c r="H100" t="s">
        <v>32</v>
      </c>
      <c r="I100" t="s">
        <v>514</v>
      </c>
      <c r="J100" t="s">
        <v>515</v>
      </c>
      <c r="K100" t="s">
        <v>516</v>
      </c>
      <c r="O100">
        <v>6</v>
      </c>
      <c r="P100">
        <v>11</v>
      </c>
      <c r="Q100" t="s">
        <v>535</v>
      </c>
      <c r="R100" t="s">
        <v>536</v>
      </c>
      <c r="S100" t="s">
        <v>100</v>
      </c>
      <c r="T100" t="s">
        <v>175</v>
      </c>
      <c r="U100">
        <v>120</v>
      </c>
      <c r="V100">
        <v>1076</v>
      </c>
      <c r="W100">
        <v>1</v>
      </c>
      <c r="X100" t="s">
        <v>328</v>
      </c>
      <c r="Y100" t="s">
        <v>537</v>
      </c>
      <c r="Z100" t="s">
        <v>538</v>
      </c>
      <c r="AA100">
        <v>8.1</v>
      </c>
    </row>
    <row r="101" spans="1:27" x14ac:dyDescent="0.25">
      <c r="A101" t="s">
        <v>27</v>
      </c>
      <c r="B101" t="s">
        <v>513</v>
      </c>
      <c r="C101" t="s">
        <v>29</v>
      </c>
      <c r="D101">
        <v>9</v>
      </c>
      <c r="E101" t="s">
        <v>249</v>
      </c>
      <c r="F101">
        <v>1200</v>
      </c>
      <c r="G101" t="s">
        <v>306</v>
      </c>
      <c r="H101" t="s">
        <v>32</v>
      </c>
      <c r="I101" t="s">
        <v>514</v>
      </c>
      <c r="J101" t="s">
        <v>515</v>
      </c>
      <c r="K101" t="s">
        <v>516</v>
      </c>
      <c r="O101">
        <v>7</v>
      </c>
      <c r="P101">
        <v>10</v>
      </c>
      <c r="Q101" t="s">
        <v>539</v>
      </c>
      <c r="R101" t="s">
        <v>540</v>
      </c>
      <c r="S101" t="s">
        <v>45</v>
      </c>
      <c r="T101" t="s">
        <v>292</v>
      </c>
      <c r="U101">
        <v>121</v>
      </c>
      <c r="V101">
        <v>1152</v>
      </c>
      <c r="W101">
        <v>9</v>
      </c>
      <c r="X101" t="s">
        <v>328</v>
      </c>
      <c r="Y101" t="s">
        <v>541</v>
      </c>
      <c r="Z101" t="s">
        <v>538</v>
      </c>
      <c r="AA101">
        <v>55</v>
      </c>
    </row>
    <row r="102" spans="1:27" x14ac:dyDescent="0.25">
      <c r="A102" t="s">
        <v>27</v>
      </c>
      <c r="B102" t="s">
        <v>513</v>
      </c>
      <c r="C102" t="s">
        <v>29</v>
      </c>
      <c r="D102">
        <v>9</v>
      </c>
      <c r="E102" t="s">
        <v>249</v>
      </c>
      <c r="F102">
        <v>1200</v>
      </c>
      <c r="G102" t="s">
        <v>306</v>
      </c>
      <c r="H102" t="s">
        <v>32</v>
      </c>
      <c r="I102" t="s">
        <v>514</v>
      </c>
      <c r="J102" t="s">
        <v>515</v>
      </c>
      <c r="K102" t="s">
        <v>516</v>
      </c>
      <c r="O102">
        <v>8</v>
      </c>
      <c r="P102">
        <v>9</v>
      </c>
      <c r="Q102" t="s">
        <v>542</v>
      </c>
      <c r="R102" t="s">
        <v>543</v>
      </c>
      <c r="S102" t="s">
        <v>59</v>
      </c>
      <c r="T102" t="s">
        <v>115</v>
      </c>
      <c r="U102">
        <v>123</v>
      </c>
      <c r="V102">
        <v>1156</v>
      </c>
      <c r="W102">
        <v>3</v>
      </c>
      <c r="X102" t="s">
        <v>224</v>
      </c>
      <c r="Y102" t="s">
        <v>285</v>
      </c>
      <c r="Z102" t="s">
        <v>544</v>
      </c>
      <c r="AA102">
        <v>30</v>
      </c>
    </row>
    <row r="103" spans="1:27" x14ac:dyDescent="0.25">
      <c r="A103" t="s">
        <v>27</v>
      </c>
      <c r="B103" t="s">
        <v>513</v>
      </c>
      <c r="C103" t="s">
        <v>29</v>
      </c>
      <c r="D103">
        <v>9</v>
      </c>
      <c r="E103" t="s">
        <v>249</v>
      </c>
      <c r="F103">
        <v>1200</v>
      </c>
      <c r="G103" t="s">
        <v>306</v>
      </c>
      <c r="H103" t="s">
        <v>32</v>
      </c>
      <c r="I103" t="s">
        <v>514</v>
      </c>
      <c r="J103" t="s">
        <v>515</v>
      </c>
      <c r="K103" t="s">
        <v>516</v>
      </c>
      <c r="O103">
        <v>9</v>
      </c>
      <c r="P103">
        <v>12</v>
      </c>
      <c r="Q103" t="s">
        <v>545</v>
      </c>
      <c r="R103" t="s">
        <v>546</v>
      </c>
      <c r="S103" t="s">
        <v>114</v>
      </c>
      <c r="T103" t="s">
        <v>132</v>
      </c>
      <c r="U103">
        <v>115</v>
      </c>
      <c r="V103">
        <v>1071</v>
      </c>
      <c r="W103">
        <v>6</v>
      </c>
      <c r="X103" t="s">
        <v>190</v>
      </c>
      <c r="Y103" t="s">
        <v>547</v>
      </c>
      <c r="Z103" t="s">
        <v>548</v>
      </c>
      <c r="AA103">
        <v>31</v>
      </c>
    </row>
    <row r="104" spans="1:27" x14ac:dyDescent="0.25">
      <c r="A104" t="s">
        <v>27</v>
      </c>
      <c r="B104" t="s">
        <v>513</v>
      </c>
      <c r="C104" t="s">
        <v>29</v>
      </c>
      <c r="D104">
        <v>9</v>
      </c>
      <c r="E104" t="s">
        <v>249</v>
      </c>
      <c r="F104">
        <v>1200</v>
      </c>
      <c r="G104" t="s">
        <v>306</v>
      </c>
      <c r="H104" t="s">
        <v>32</v>
      </c>
      <c r="I104" t="s">
        <v>514</v>
      </c>
      <c r="J104" t="s">
        <v>515</v>
      </c>
      <c r="K104" t="s">
        <v>516</v>
      </c>
      <c r="O104">
        <v>10</v>
      </c>
      <c r="P104">
        <v>4</v>
      </c>
      <c r="Q104" t="s">
        <v>549</v>
      </c>
      <c r="R104" t="s">
        <v>550</v>
      </c>
      <c r="S104" t="s">
        <v>383</v>
      </c>
      <c r="T104" t="s">
        <v>53</v>
      </c>
      <c r="U104">
        <v>128</v>
      </c>
      <c r="V104">
        <v>1109</v>
      </c>
      <c r="W104">
        <v>4</v>
      </c>
      <c r="X104" t="s">
        <v>346</v>
      </c>
      <c r="Y104" t="s">
        <v>551</v>
      </c>
      <c r="Z104" t="s">
        <v>242</v>
      </c>
      <c r="AA104">
        <v>16</v>
      </c>
    </row>
    <row r="105" spans="1:27" x14ac:dyDescent="0.25">
      <c r="A105" t="s">
        <v>27</v>
      </c>
      <c r="B105" t="s">
        <v>513</v>
      </c>
      <c r="C105" t="s">
        <v>29</v>
      </c>
      <c r="D105">
        <v>9</v>
      </c>
      <c r="E105" t="s">
        <v>249</v>
      </c>
      <c r="F105">
        <v>1200</v>
      </c>
      <c r="G105" t="s">
        <v>306</v>
      </c>
      <c r="H105" t="s">
        <v>32</v>
      </c>
      <c r="I105" t="s">
        <v>514</v>
      </c>
      <c r="J105" t="s">
        <v>515</v>
      </c>
      <c r="K105" t="s">
        <v>516</v>
      </c>
      <c r="O105">
        <v>11</v>
      </c>
      <c r="P105">
        <v>1</v>
      </c>
      <c r="Q105" t="s">
        <v>552</v>
      </c>
      <c r="R105" t="s">
        <v>553</v>
      </c>
      <c r="S105" t="s">
        <v>189</v>
      </c>
      <c r="T105" t="s">
        <v>81</v>
      </c>
      <c r="U105">
        <v>135</v>
      </c>
      <c r="V105">
        <v>1181</v>
      </c>
      <c r="W105">
        <v>2</v>
      </c>
      <c r="X105" t="s">
        <v>554</v>
      </c>
      <c r="Y105" t="s">
        <v>555</v>
      </c>
      <c r="Z105" t="s">
        <v>556</v>
      </c>
      <c r="AA105">
        <v>12</v>
      </c>
    </row>
    <row r="106" spans="1:27" x14ac:dyDescent="0.25">
      <c r="A106" t="s">
        <v>27</v>
      </c>
      <c r="B106" t="s">
        <v>513</v>
      </c>
      <c r="C106" t="s">
        <v>29</v>
      </c>
      <c r="D106">
        <v>9</v>
      </c>
      <c r="E106" t="s">
        <v>249</v>
      </c>
      <c r="F106">
        <v>1200</v>
      </c>
      <c r="G106" t="s">
        <v>306</v>
      </c>
      <c r="H106" t="s">
        <v>32</v>
      </c>
      <c r="I106" t="s">
        <v>514</v>
      </c>
      <c r="J106" t="s">
        <v>515</v>
      </c>
      <c r="K106" t="s">
        <v>516</v>
      </c>
      <c r="O106">
        <v>12</v>
      </c>
      <c r="P106">
        <v>7</v>
      </c>
      <c r="Q106" t="s">
        <v>557</v>
      </c>
      <c r="R106" t="s">
        <v>558</v>
      </c>
      <c r="S106" t="s">
        <v>93</v>
      </c>
      <c r="T106" t="s">
        <v>53</v>
      </c>
      <c r="U106">
        <v>127</v>
      </c>
      <c r="V106">
        <v>1087</v>
      </c>
      <c r="W106">
        <v>10</v>
      </c>
      <c r="X106" t="s">
        <v>559</v>
      </c>
      <c r="Y106" t="s">
        <v>560</v>
      </c>
      <c r="Z106" t="s">
        <v>151</v>
      </c>
      <c r="AA106">
        <v>74</v>
      </c>
    </row>
    <row r="107" spans="1:27" x14ac:dyDescent="0.25">
      <c r="A107" t="s">
        <v>27</v>
      </c>
      <c r="B107" t="s">
        <v>561</v>
      </c>
      <c r="C107" t="s">
        <v>29</v>
      </c>
      <c r="D107">
        <v>10</v>
      </c>
      <c r="E107" t="s">
        <v>562</v>
      </c>
      <c r="F107">
        <v>1200</v>
      </c>
      <c r="G107" t="s">
        <v>563</v>
      </c>
      <c r="H107" t="s">
        <v>32</v>
      </c>
      <c r="I107" t="s">
        <v>564</v>
      </c>
      <c r="J107" t="s">
        <v>565</v>
      </c>
      <c r="K107" t="s">
        <v>566</v>
      </c>
      <c r="O107">
        <v>1</v>
      </c>
      <c r="P107">
        <v>1</v>
      </c>
      <c r="Q107" t="s">
        <v>567</v>
      </c>
      <c r="R107" t="s">
        <v>568</v>
      </c>
      <c r="S107" t="s">
        <v>39</v>
      </c>
      <c r="T107" t="s">
        <v>53</v>
      </c>
      <c r="U107">
        <v>135</v>
      </c>
      <c r="V107">
        <v>1161</v>
      </c>
      <c r="W107">
        <v>12</v>
      </c>
      <c r="X107" t="s">
        <v>41</v>
      </c>
      <c r="Y107" t="s">
        <v>569</v>
      </c>
      <c r="Z107" t="s">
        <v>566</v>
      </c>
      <c r="AA107">
        <v>5.5</v>
      </c>
    </row>
    <row r="108" spans="1:27" x14ac:dyDescent="0.25">
      <c r="A108" t="s">
        <v>27</v>
      </c>
      <c r="B108" t="s">
        <v>561</v>
      </c>
      <c r="C108" t="s">
        <v>29</v>
      </c>
      <c r="D108">
        <v>10</v>
      </c>
      <c r="E108" t="s">
        <v>562</v>
      </c>
      <c r="F108">
        <v>1200</v>
      </c>
      <c r="G108" t="s">
        <v>563</v>
      </c>
      <c r="H108" t="s">
        <v>32</v>
      </c>
      <c r="I108" t="s">
        <v>564</v>
      </c>
      <c r="J108" t="s">
        <v>565</v>
      </c>
      <c r="K108" t="s">
        <v>566</v>
      </c>
      <c r="O108">
        <v>2</v>
      </c>
      <c r="P108">
        <v>5</v>
      </c>
      <c r="Q108" t="s">
        <v>570</v>
      </c>
      <c r="R108" t="s">
        <v>571</v>
      </c>
      <c r="S108" t="s">
        <v>100</v>
      </c>
      <c r="T108" t="s">
        <v>163</v>
      </c>
      <c r="U108">
        <v>125</v>
      </c>
      <c r="V108">
        <v>1211</v>
      </c>
      <c r="W108">
        <v>3</v>
      </c>
      <c r="X108" t="s">
        <v>473</v>
      </c>
      <c r="Y108" t="s">
        <v>259</v>
      </c>
      <c r="Z108" t="s">
        <v>572</v>
      </c>
      <c r="AA108">
        <v>2.5</v>
      </c>
    </row>
    <row r="109" spans="1:27" x14ac:dyDescent="0.25">
      <c r="A109" t="s">
        <v>27</v>
      </c>
      <c r="B109" t="s">
        <v>561</v>
      </c>
      <c r="C109" t="s">
        <v>29</v>
      </c>
      <c r="D109">
        <v>10</v>
      </c>
      <c r="E109" t="s">
        <v>562</v>
      </c>
      <c r="F109">
        <v>1200</v>
      </c>
      <c r="G109" t="s">
        <v>563</v>
      </c>
      <c r="H109" t="s">
        <v>32</v>
      </c>
      <c r="I109" t="s">
        <v>564</v>
      </c>
      <c r="J109" t="s">
        <v>565</v>
      </c>
      <c r="K109" t="s">
        <v>566</v>
      </c>
      <c r="O109">
        <v>3</v>
      </c>
      <c r="P109">
        <v>9</v>
      </c>
      <c r="Q109" t="s">
        <v>573</v>
      </c>
      <c r="R109" t="s">
        <v>574</v>
      </c>
      <c r="S109" t="s">
        <v>45</v>
      </c>
      <c r="T109" t="s">
        <v>81</v>
      </c>
      <c r="U109">
        <v>120</v>
      </c>
      <c r="V109">
        <v>1255</v>
      </c>
      <c r="W109">
        <v>1</v>
      </c>
      <c r="X109" t="s">
        <v>54</v>
      </c>
      <c r="Y109" t="s">
        <v>575</v>
      </c>
      <c r="Z109" t="s">
        <v>576</v>
      </c>
      <c r="AA109">
        <v>7.2</v>
      </c>
    </row>
    <row r="110" spans="1:27" x14ac:dyDescent="0.25">
      <c r="A110" t="s">
        <v>27</v>
      </c>
      <c r="B110" t="s">
        <v>561</v>
      </c>
      <c r="C110" t="s">
        <v>29</v>
      </c>
      <c r="D110">
        <v>10</v>
      </c>
      <c r="E110" t="s">
        <v>562</v>
      </c>
      <c r="F110">
        <v>1200</v>
      </c>
      <c r="G110" t="s">
        <v>563</v>
      </c>
      <c r="H110" t="s">
        <v>32</v>
      </c>
      <c r="I110" t="s">
        <v>564</v>
      </c>
      <c r="J110" t="s">
        <v>565</v>
      </c>
      <c r="K110" t="s">
        <v>566</v>
      </c>
      <c r="O110">
        <v>4</v>
      </c>
      <c r="P110">
        <v>11</v>
      </c>
      <c r="Q110" t="s">
        <v>577</v>
      </c>
      <c r="R110" t="s">
        <v>578</v>
      </c>
      <c r="S110" t="s">
        <v>229</v>
      </c>
      <c r="T110" t="s">
        <v>40</v>
      </c>
      <c r="U110">
        <v>118</v>
      </c>
      <c r="V110">
        <v>1018</v>
      </c>
      <c r="W110">
        <v>8</v>
      </c>
      <c r="X110" t="s">
        <v>149</v>
      </c>
      <c r="Y110" t="s">
        <v>579</v>
      </c>
      <c r="Z110" t="s">
        <v>580</v>
      </c>
      <c r="AA110">
        <v>19</v>
      </c>
    </row>
    <row r="111" spans="1:27" x14ac:dyDescent="0.25">
      <c r="A111" t="s">
        <v>27</v>
      </c>
      <c r="B111" t="s">
        <v>561</v>
      </c>
      <c r="C111" t="s">
        <v>29</v>
      </c>
      <c r="D111">
        <v>10</v>
      </c>
      <c r="E111" t="s">
        <v>562</v>
      </c>
      <c r="F111">
        <v>1200</v>
      </c>
      <c r="G111" t="s">
        <v>563</v>
      </c>
      <c r="H111" t="s">
        <v>32</v>
      </c>
      <c r="I111" t="s">
        <v>564</v>
      </c>
      <c r="J111" t="s">
        <v>565</v>
      </c>
      <c r="K111" t="s">
        <v>566</v>
      </c>
      <c r="O111">
        <v>5</v>
      </c>
      <c r="P111">
        <v>12</v>
      </c>
      <c r="Q111" t="s">
        <v>581</v>
      </c>
      <c r="R111" t="s">
        <v>582</v>
      </c>
      <c r="S111" t="s">
        <v>80</v>
      </c>
      <c r="T111" t="s">
        <v>140</v>
      </c>
      <c r="U111">
        <v>118</v>
      </c>
      <c r="V111">
        <v>1145</v>
      </c>
      <c r="W111">
        <v>2</v>
      </c>
      <c r="X111" t="s">
        <v>149</v>
      </c>
      <c r="Y111" t="s">
        <v>583</v>
      </c>
      <c r="Z111" t="s">
        <v>584</v>
      </c>
      <c r="AA111">
        <v>13</v>
      </c>
    </row>
    <row r="112" spans="1:27" x14ac:dyDescent="0.25">
      <c r="A112" t="s">
        <v>27</v>
      </c>
      <c r="B112" t="s">
        <v>561</v>
      </c>
      <c r="C112" t="s">
        <v>29</v>
      </c>
      <c r="D112">
        <v>10</v>
      </c>
      <c r="E112" t="s">
        <v>562</v>
      </c>
      <c r="F112">
        <v>1200</v>
      </c>
      <c r="G112" t="s">
        <v>563</v>
      </c>
      <c r="H112" t="s">
        <v>32</v>
      </c>
      <c r="I112" t="s">
        <v>564</v>
      </c>
      <c r="J112" t="s">
        <v>565</v>
      </c>
      <c r="K112" t="s">
        <v>566</v>
      </c>
      <c r="O112">
        <v>6</v>
      </c>
      <c r="P112">
        <v>10</v>
      </c>
      <c r="Q112" t="s">
        <v>585</v>
      </c>
      <c r="R112" t="s">
        <v>586</v>
      </c>
      <c r="S112" t="s">
        <v>302</v>
      </c>
      <c r="T112" t="s">
        <v>115</v>
      </c>
      <c r="U112">
        <v>120</v>
      </c>
      <c r="V112">
        <v>1139</v>
      </c>
      <c r="W112">
        <v>10</v>
      </c>
      <c r="X112" t="s">
        <v>271</v>
      </c>
      <c r="Y112" t="s">
        <v>587</v>
      </c>
      <c r="Z112" t="s">
        <v>588</v>
      </c>
      <c r="AA112">
        <v>147</v>
      </c>
    </row>
    <row r="113" spans="1:27" x14ac:dyDescent="0.25">
      <c r="A113" t="s">
        <v>27</v>
      </c>
      <c r="B113" t="s">
        <v>561</v>
      </c>
      <c r="C113" t="s">
        <v>29</v>
      </c>
      <c r="D113">
        <v>10</v>
      </c>
      <c r="E113" t="s">
        <v>562</v>
      </c>
      <c r="F113">
        <v>1200</v>
      </c>
      <c r="G113" t="s">
        <v>563</v>
      </c>
      <c r="H113" t="s">
        <v>32</v>
      </c>
      <c r="I113" t="s">
        <v>564</v>
      </c>
      <c r="J113" t="s">
        <v>565</v>
      </c>
      <c r="K113" t="s">
        <v>566</v>
      </c>
      <c r="O113">
        <v>7</v>
      </c>
      <c r="P113">
        <v>13</v>
      </c>
      <c r="Q113" t="s">
        <v>589</v>
      </c>
      <c r="R113" t="s">
        <v>590</v>
      </c>
      <c r="S113" t="s">
        <v>114</v>
      </c>
      <c r="T113" t="s">
        <v>292</v>
      </c>
      <c r="U113">
        <v>116</v>
      </c>
      <c r="V113">
        <v>1033</v>
      </c>
      <c r="W113">
        <v>11</v>
      </c>
      <c r="X113" t="s">
        <v>271</v>
      </c>
      <c r="Y113" t="s">
        <v>591</v>
      </c>
      <c r="Z113" t="s">
        <v>592</v>
      </c>
      <c r="AA113">
        <v>69</v>
      </c>
    </row>
    <row r="114" spans="1:27" x14ac:dyDescent="0.25">
      <c r="A114" t="s">
        <v>27</v>
      </c>
      <c r="B114" t="s">
        <v>561</v>
      </c>
      <c r="C114" t="s">
        <v>29</v>
      </c>
      <c r="D114">
        <v>10</v>
      </c>
      <c r="E114" t="s">
        <v>562</v>
      </c>
      <c r="F114">
        <v>1200</v>
      </c>
      <c r="G114" t="s">
        <v>563</v>
      </c>
      <c r="H114" t="s">
        <v>32</v>
      </c>
      <c r="I114" t="s">
        <v>564</v>
      </c>
      <c r="J114" t="s">
        <v>565</v>
      </c>
      <c r="K114" t="s">
        <v>566</v>
      </c>
      <c r="P114">
        <v>6</v>
      </c>
      <c r="Q114" t="s">
        <v>593</v>
      </c>
      <c r="R114" t="s">
        <v>594</v>
      </c>
      <c r="S114" t="s">
        <v>93</v>
      </c>
      <c r="T114" t="s">
        <v>132</v>
      </c>
      <c r="U114">
        <v>124</v>
      </c>
      <c r="V114">
        <v>1131</v>
      </c>
      <c r="W114">
        <v>14</v>
      </c>
      <c r="X114" t="s">
        <v>82</v>
      </c>
      <c r="Y114" t="s">
        <v>595</v>
      </c>
      <c r="Z114" t="s">
        <v>596</v>
      </c>
      <c r="AA114">
        <v>16</v>
      </c>
    </row>
    <row r="115" spans="1:27" x14ac:dyDescent="0.25">
      <c r="A115" t="s">
        <v>27</v>
      </c>
      <c r="B115" t="s">
        <v>561</v>
      </c>
      <c r="C115" t="s">
        <v>29</v>
      </c>
      <c r="D115">
        <v>10</v>
      </c>
      <c r="E115" t="s">
        <v>562</v>
      </c>
      <c r="F115">
        <v>1200</v>
      </c>
      <c r="G115" t="s">
        <v>563</v>
      </c>
      <c r="H115" t="s">
        <v>32</v>
      </c>
      <c r="I115" t="s">
        <v>564</v>
      </c>
      <c r="J115" t="s">
        <v>565</v>
      </c>
      <c r="K115" t="s">
        <v>566</v>
      </c>
      <c r="P115">
        <v>7</v>
      </c>
      <c r="Q115" t="s">
        <v>597</v>
      </c>
      <c r="R115" t="s">
        <v>598</v>
      </c>
      <c r="S115" t="s">
        <v>66</v>
      </c>
      <c r="T115" t="s">
        <v>145</v>
      </c>
      <c r="U115">
        <v>116</v>
      </c>
      <c r="V115">
        <v>1120</v>
      </c>
      <c r="W115">
        <v>5</v>
      </c>
      <c r="X115" t="s">
        <v>82</v>
      </c>
      <c r="Y115" t="s">
        <v>599</v>
      </c>
      <c r="Z115" t="s">
        <v>596</v>
      </c>
      <c r="AA115">
        <v>57</v>
      </c>
    </row>
    <row r="116" spans="1:27" x14ac:dyDescent="0.25">
      <c r="A116" t="s">
        <v>27</v>
      </c>
      <c r="B116" t="s">
        <v>561</v>
      </c>
      <c r="C116" t="s">
        <v>29</v>
      </c>
      <c r="D116">
        <v>10</v>
      </c>
      <c r="E116" t="s">
        <v>562</v>
      </c>
      <c r="F116">
        <v>1200</v>
      </c>
      <c r="G116" t="s">
        <v>563</v>
      </c>
      <c r="H116" t="s">
        <v>32</v>
      </c>
      <c r="I116" t="s">
        <v>564</v>
      </c>
      <c r="J116" t="s">
        <v>565</v>
      </c>
      <c r="K116" t="s">
        <v>566</v>
      </c>
      <c r="O116">
        <v>10</v>
      </c>
      <c r="P116">
        <v>4</v>
      </c>
      <c r="Q116" t="s">
        <v>600</v>
      </c>
      <c r="R116" t="s">
        <v>601</v>
      </c>
      <c r="S116" t="s">
        <v>168</v>
      </c>
      <c r="T116" t="s">
        <v>332</v>
      </c>
      <c r="U116">
        <v>125</v>
      </c>
      <c r="V116">
        <v>1195</v>
      </c>
      <c r="W116">
        <v>13</v>
      </c>
      <c r="X116" t="s">
        <v>82</v>
      </c>
      <c r="Y116" t="s">
        <v>602</v>
      </c>
      <c r="Z116" t="s">
        <v>603</v>
      </c>
      <c r="AA116">
        <v>42</v>
      </c>
    </row>
    <row r="117" spans="1:27" x14ac:dyDescent="0.25">
      <c r="A117" t="s">
        <v>27</v>
      </c>
      <c r="B117" t="s">
        <v>561</v>
      </c>
      <c r="C117" t="s">
        <v>29</v>
      </c>
      <c r="D117">
        <v>10</v>
      </c>
      <c r="E117" t="s">
        <v>562</v>
      </c>
      <c r="F117">
        <v>1200</v>
      </c>
      <c r="G117" t="s">
        <v>563</v>
      </c>
      <c r="H117" t="s">
        <v>32</v>
      </c>
      <c r="I117" t="s">
        <v>564</v>
      </c>
      <c r="J117" t="s">
        <v>565</v>
      </c>
      <c r="K117" t="s">
        <v>566</v>
      </c>
      <c r="O117">
        <v>11</v>
      </c>
      <c r="P117">
        <v>14</v>
      </c>
      <c r="Q117" t="s">
        <v>604</v>
      </c>
      <c r="R117" t="s">
        <v>605</v>
      </c>
      <c r="S117" t="s">
        <v>121</v>
      </c>
      <c r="T117" t="s">
        <v>46</v>
      </c>
      <c r="U117">
        <v>115</v>
      </c>
      <c r="V117">
        <v>1138</v>
      </c>
      <c r="W117">
        <v>4</v>
      </c>
      <c r="X117" t="s">
        <v>214</v>
      </c>
      <c r="Y117" t="s">
        <v>606</v>
      </c>
      <c r="Z117" t="s">
        <v>607</v>
      </c>
      <c r="AA117">
        <v>22</v>
      </c>
    </row>
    <row r="118" spans="1:27" x14ac:dyDescent="0.25">
      <c r="A118" t="s">
        <v>27</v>
      </c>
      <c r="B118" t="s">
        <v>561</v>
      </c>
      <c r="C118" t="s">
        <v>29</v>
      </c>
      <c r="D118">
        <v>10</v>
      </c>
      <c r="E118" t="s">
        <v>562</v>
      </c>
      <c r="F118">
        <v>1200</v>
      </c>
      <c r="G118" t="s">
        <v>563</v>
      </c>
      <c r="H118" t="s">
        <v>32</v>
      </c>
      <c r="I118" t="s">
        <v>564</v>
      </c>
      <c r="J118" t="s">
        <v>565</v>
      </c>
      <c r="K118" t="s">
        <v>566</v>
      </c>
      <c r="O118">
        <v>12</v>
      </c>
      <c r="P118">
        <v>8</v>
      </c>
      <c r="Q118" t="s">
        <v>608</v>
      </c>
      <c r="R118" t="s">
        <v>609</v>
      </c>
      <c r="S118" t="s">
        <v>59</v>
      </c>
      <c r="T118" t="s">
        <v>101</v>
      </c>
      <c r="U118">
        <v>122</v>
      </c>
      <c r="V118">
        <v>1180</v>
      </c>
      <c r="W118">
        <v>7</v>
      </c>
      <c r="X118" t="s">
        <v>170</v>
      </c>
      <c r="Y118" t="s">
        <v>610</v>
      </c>
      <c r="Z118" t="s">
        <v>611</v>
      </c>
      <c r="AA118">
        <v>26</v>
      </c>
    </row>
    <row r="119" spans="1:27" x14ac:dyDescent="0.25">
      <c r="A119" t="s">
        <v>27</v>
      </c>
      <c r="B119" t="s">
        <v>561</v>
      </c>
      <c r="C119" t="s">
        <v>29</v>
      </c>
      <c r="D119">
        <v>10</v>
      </c>
      <c r="E119" t="s">
        <v>562</v>
      </c>
      <c r="F119">
        <v>1200</v>
      </c>
      <c r="G119" t="s">
        <v>563</v>
      </c>
      <c r="H119" t="s">
        <v>32</v>
      </c>
      <c r="I119" t="s">
        <v>564</v>
      </c>
      <c r="J119" t="s">
        <v>565</v>
      </c>
      <c r="K119" t="s">
        <v>566</v>
      </c>
      <c r="O119">
        <v>13</v>
      </c>
      <c r="P119">
        <v>3</v>
      </c>
      <c r="Q119" t="s">
        <v>612</v>
      </c>
      <c r="R119" t="s">
        <v>613</v>
      </c>
      <c r="S119" t="s">
        <v>208</v>
      </c>
      <c r="T119" t="s">
        <v>94</v>
      </c>
      <c r="U119">
        <v>124</v>
      </c>
      <c r="V119">
        <v>1142</v>
      </c>
      <c r="W119">
        <v>9</v>
      </c>
      <c r="X119" t="s">
        <v>176</v>
      </c>
      <c r="Y119" t="s">
        <v>614</v>
      </c>
      <c r="Z119" t="s">
        <v>615</v>
      </c>
      <c r="AA119">
        <v>12</v>
      </c>
    </row>
    <row r="120" spans="1:27" x14ac:dyDescent="0.25">
      <c r="A120" t="s">
        <v>27</v>
      </c>
      <c r="B120" t="s">
        <v>561</v>
      </c>
      <c r="C120" t="s">
        <v>29</v>
      </c>
      <c r="D120">
        <v>10</v>
      </c>
      <c r="E120" t="s">
        <v>562</v>
      </c>
      <c r="F120">
        <v>1200</v>
      </c>
      <c r="G120" t="s">
        <v>563</v>
      </c>
      <c r="H120" t="s">
        <v>32</v>
      </c>
      <c r="I120" t="s">
        <v>564</v>
      </c>
      <c r="J120" t="s">
        <v>565</v>
      </c>
      <c r="K120" t="s">
        <v>566</v>
      </c>
      <c r="O120">
        <v>14</v>
      </c>
      <c r="P120">
        <v>2</v>
      </c>
      <c r="Q120" t="s">
        <v>616</v>
      </c>
      <c r="R120" t="s">
        <v>617</v>
      </c>
      <c r="S120" t="s">
        <v>107</v>
      </c>
      <c r="T120" t="s">
        <v>108</v>
      </c>
      <c r="U120">
        <v>124</v>
      </c>
      <c r="V120">
        <v>1116</v>
      </c>
      <c r="W120">
        <v>6</v>
      </c>
      <c r="X120" t="s">
        <v>176</v>
      </c>
      <c r="Y120" t="s">
        <v>618</v>
      </c>
      <c r="Z120" t="s">
        <v>619</v>
      </c>
      <c r="AA120">
        <v>11</v>
      </c>
    </row>
    <row r="121" spans="1:27" x14ac:dyDescent="0.25">
      <c r="A121" t="s">
        <v>27</v>
      </c>
      <c r="B121" t="s">
        <v>561</v>
      </c>
      <c r="C121" t="s">
        <v>29</v>
      </c>
      <c r="D121">
        <v>10</v>
      </c>
      <c r="E121" t="s">
        <v>562</v>
      </c>
      <c r="F121">
        <v>1200</v>
      </c>
      <c r="G121" t="s">
        <v>563</v>
      </c>
      <c r="H121" t="s">
        <v>32</v>
      </c>
      <c r="I121" t="s">
        <v>564</v>
      </c>
      <c r="J121" t="s">
        <v>565</v>
      </c>
      <c r="K121" t="s">
        <v>566</v>
      </c>
      <c r="Q121" t="s">
        <v>620</v>
      </c>
      <c r="R121" t="s">
        <v>621</v>
      </c>
      <c r="S121" t="s">
        <v>383</v>
      </c>
      <c r="T121" t="s">
        <v>230</v>
      </c>
      <c r="U121">
        <v>123</v>
      </c>
      <c r="X121" t="s">
        <v>622</v>
      </c>
      <c r="Y121" t="s">
        <v>622</v>
      </c>
      <c r="Z121" t="s">
        <v>622</v>
      </c>
    </row>
    <row r="122" spans="1:27" x14ac:dyDescent="0.25">
      <c r="A122" t="s">
        <v>623</v>
      </c>
      <c r="B122" t="s">
        <v>624</v>
      </c>
      <c r="C122" t="s">
        <v>625</v>
      </c>
      <c r="D122">
        <v>1</v>
      </c>
      <c r="E122" t="s">
        <v>30</v>
      </c>
      <c r="F122">
        <v>1200</v>
      </c>
      <c r="G122" t="s">
        <v>626</v>
      </c>
      <c r="H122" t="s">
        <v>32</v>
      </c>
      <c r="I122" t="s">
        <v>627</v>
      </c>
      <c r="J122" t="s">
        <v>628</v>
      </c>
      <c r="K122" t="s">
        <v>334</v>
      </c>
      <c r="O122">
        <v>1</v>
      </c>
      <c r="P122">
        <v>8</v>
      </c>
      <c r="Q122" t="s">
        <v>629</v>
      </c>
      <c r="R122" t="s">
        <v>630</v>
      </c>
      <c r="S122" t="s">
        <v>73</v>
      </c>
      <c r="T122" t="s">
        <v>101</v>
      </c>
      <c r="U122">
        <v>120</v>
      </c>
      <c r="V122">
        <v>1116</v>
      </c>
      <c r="W122">
        <v>2</v>
      </c>
      <c r="X122" t="s">
        <v>41</v>
      </c>
      <c r="Y122" t="s">
        <v>312</v>
      </c>
      <c r="Z122" t="s">
        <v>334</v>
      </c>
      <c r="AA122">
        <v>5.6</v>
      </c>
    </row>
    <row r="123" spans="1:27" x14ac:dyDescent="0.25">
      <c r="A123" t="s">
        <v>623</v>
      </c>
      <c r="B123" t="s">
        <v>624</v>
      </c>
      <c r="C123" t="s">
        <v>625</v>
      </c>
      <c r="D123">
        <v>1</v>
      </c>
      <c r="E123" t="s">
        <v>30</v>
      </c>
      <c r="F123">
        <v>1200</v>
      </c>
      <c r="G123" t="s">
        <v>626</v>
      </c>
      <c r="H123" t="s">
        <v>32</v>
      </c>
      <c r="I123" t="s">
        <v>627</v>
      </c>
      <c r="J123" t="s">
        <v>628</v>
      </c>
      <c r="K123" t="s">
        <v>334</v>
      </c>
      <c r="O123">
        <v>2</v>
      </c>
      <c r="P123">
        <v>2</v>
      </c>
      <c r="Q123" t="s">
        <v>631</v>
      </c>
      <c r="R123" t="s">
        <v>632</v>
      </c>
      <c r="S123" t="s">
        <v>100</v>
      </c>
      <c r="T123" t="s">
        <v>67</v>
      </c>
      <c r="U123">
        <v>131</v>
      </c>
      <c r="V123">
        <v>1122</v>
      </c>
      <c r="W123">
        <v>5</v>
      </c>
      <c r="X123" t="s">
        <v>271</v>
      </c>
      <c r="Y123" t="s">
        <v>633</v>
      </c>
      <c r="Z123" t="s">
        <v>634</v>
      </c>
      <c r="AA123">
        <v>2.7</v>
      </c>
    </row>
    <row r="124" spans="1:27" x14ac:dyDescent="0.25">
      <c r="A124" t="s">
        <v>623</v>
      </c>
      <c r="B124" t="s">
        <v>624</v>
      </c>
      <c r="C124" t="s">
        <v>625</v>
      </c>
      <c r="D124">
        <v>1</v>
      </c>
      <c r="E124" t="s">
        <v>30</v>
      </c>
      <c r="F124">
        <v>1200</v>
      </c>
      <c r="G124" t="s">
        <v>626</v>
      </c>
      <c r="H124" t="s">
        <v>32</v>
      </c>
      <c r="I124" t="s">
        <v>627</v>
      </c>
      <c r="J124" t="s">
        <v>628</v>
      </c>
      <c r="K124" t="s">
        <v>334</v>
      </c>
      <c r="O124">
        <v>3</v>
      </c>
      <c r="P124">
        <v>3</v>
      </c>
      <c r="Q124" t="s">
        <v>635</v>
      </c>
      <c r="R124" t="s">
        <v>636</v>
      </c>
      <c r="S124" t="s">
        <v>39</v>
      </c>
      <c r="T124" t="s">
        <v>40</v>
      </c>
      <c r="U124">
        <v>130</v>
      </c>
      <c r="V124">
        <v>1090</v>
      </c>
      <c r="W124">
        <v>6</v>
      </c>
      <c r="X124" t="s">
        <v>88</v>
      </c>
      <c r="Y124" t="s">
        <v>637</v>
      </c>
      <c r="Z124" t="s">
        <v>638</v>
      </c>
      <c r="AA124">
        <v>5</v>
      </c>
    </row>
    <row r="125" spans="1:27" x14ac:dyDescent="0.25">
      <c r="A125" t="s">
        <v>623</v>
      </c>
      <c r="B125" t="s">
        <v>624</v>
      </c>
      <c r="C125" t="s">
        <v>625</v>
      </c>
      <c r="D125">
        <v>1</v>
      </c>
      <c r="E125" t="s">
        <v>30</v>
      </c>
      <c r="F125">
        <v>1200</v>
      </c>
      <c r="G125" t="s">
        <v>626</v>
      </c>
      <c r="H125" t="s">
        <v>32</v>
      </c>
      <c r="I125" t="s">
        <v>627</v>
      </c>
      <c r="J125" t="s">
        <v>628</v>
      </c>
      <c r="K125" t="s">
        <v>334</v>
      </c>
      <c r="O125">
        <v>4</v>
      </c>
      <c r="P125">
        <v>5</v>
      </c>
      <c r="Q125" t="s">
        <v>639</v>
      </c>
      <c r="R125" t="s">
        <v>640</v>
      </c>
      <c r="S125" t="s">
        <v>93</v>
      </c>
      <c r="T125" t="s">
        <v>145</v>
      </c>
      <c r="U125">
        <v>128</v>
      </c>
      <c r="V125">
        <v>1113</v>
      </c>
      <c r="W125">
        <v>8</v>
      </c>
      <c r="X125" t="s">
        <v>328</v>
      </c>
      <c r="Y125" t="s">
        <v>641</v>
      </c>
      <c r="Z125" t="s">
        <v>642</v>
      </c>
      <c r="AA125">
        <v>7.9</v>
      </c>
    </row>
    <row r="126" spans="1:27" x14ac:dyDescent="0.25">
      <c r="A126" t="s">
        <v>623</v>
      </c>
      <c r="B126" t="s">
        <v>624</v>
      </c>
      <c r="C126" t="s">
        <v>625</v>
      </c>
      <c r="D126">
        <v>1</v>
      </c>
      <c r="E126" t="s">
        <v>30</v>
      </c>
      <c r="F126">
        <v>1200</v>
      </c>
      <c r="G126" t="s">
        <v>626</v>
      </c>
      <c r="H126" t="s">
        <v>32</v>
      </c>
      <c r="I126" t="s">
        <v>627</v>
      </c>
      <c r="J126" t="s">
        <v>628</v>
      </c>
      <c r="K126" t="s">
        <v>334</v>
      </c>
      <c r="O126">
        <v>5</v>
      </c>
      <c r="P126">
        <v>7</v>
      </c>
      <c r="Q126" t="s">
        <v>643</v>
      </c>
      <c r="R126" t="s">
        <v>644</v>
      </c>
      <c r="S126" t="s">
        <v>45</v>
      </c>
      <c r="T126" t="s">
        <v>223</v>
      </c>
      <c r="U126">
        <v>124</v>
      </c>
      <c r="V126">
        <v>1056</v>
      </c>
      <c r="W126">
        <v>9</v>
      </c>
      <c r="X126" t="s">
        <v>418</v>
      </c>
      <c r="Y126" t="s">
        <v>645</v>
      </c>
      <c r="Z126" t="s">
        <v>646</v>
      </c>
      <c r="AA126">
        <v>6.4</v>
      </c>
    </row>
    <row r="127" spans="1:27" x14ac:dyDescent="0.25">
      <c r="A127" t="s">
        <v>623</v>
      </c>
      <c r="B127" t="s">
        <v>624</v>
      </c>
      <c r="C127" t="s">
        <v>625</v>
      </c>
      <c r="D127">
        <v>1</v>
      </c>
      <c r="E127" t="s">
        <v>30</v>
      </c>
      <c r="F127">
        <v>1200</v>
      </c>
      <c r="G127" t="s">
        <v>626</v>
      </c>
      <c r="H127" t="s">
        <v>32</v>
      </c>
      <c r="I127" t="s">
        <v>627</v>
      </c>
      <c r="J127" t="s">
        <v>628</v>
      </c>
      <c r="K127" t="s">
        <v>334</v>
      </c>
      <c r="O127">
        <v>6</v>
      </c>
      <c r="P127">
        <v>6</v>
      </c>
      <c r="Q127" t="s">
        <v>647</v>
      </c>
      <c r="R127" t="s">
        <v>648</v>
      </c>
      <c r="S127" t="s">
        <v>114</v>
      </c>
      <c r="T127" t="s">
        <v>175</v>
      </c>
      <c r="U127">
        <v>127</v>
      </c>
      <c r="V127">
        <v>1041</v>
      </c>
      <c r="W127">
        <v>4</v>
      </c>
      <c r="X127" t="s">
        <v>102</v>
      </c>
      <c r="Y127" t="s">
        <v>649</v>
      </c>
      <c r="Z127" t="s">
        <v>650</v>
      </c>
      <c r="AA127">
        <v>43</v>
      </c>
    </row>
    <row r="128" spans="1:27" x14ac:dyDescent="0.25">
      <c r="A128" t="s">
        <v>623</v>
      </c>
      <c r="B128" t="s">
        <v>624</v>
      </c>
      <c r="C128" t="s">
        <v>625</v>
      </c>
      <c r="D128">
        <v>1</v>
      </c>
      <c r="E128" t="s">
        <v>30</v>
      </c>
      <c r="F128">
        <v>1200</v>
      </c>
      <c r="G128" t="s">
        <v>626</v>
      </c>
      <c r="H128" t="s">
        <v>32</v>
      </c>
      <c r="I128" t="s">
        <v>627</v>
      </c>
      <c r="J128" t="s">
        <v>628</v>
      </c>
      <c r="K128" t="s">
        <v>334</v>
      </c>
      <c r="O128">
        <v>7</v>
      </c>
      <c r="P128">
        <v>1</v>
      </c>
      <c r="Q128" t="s">
        <v>651</v>
      </c>
      <c r="R128" t="s">
        <v>652</v>
      </c>
      <c r="S128" t="s">
        <v>107</v>
      </c>
      <c r="T128" t="s">
        <v>108</v>
      </c>
      <c r="U128">
        <v>125</v>
      </c>
      <c r="V128">
        <v>1160</v>
      </c>
      <c r="W128">
        <v>1</v>
      </c>
      <c r="X128" t="s">
        <v>102</v>
      </c>
      <c r="Y128" t="s">
        <v>653</v>
      </c>
      <c r="Z128" t="s">
        <v>654</v>
      </c>
      <c r="AA128">
        <v>17</v>
      </c>
    </row>
    <row r="129" spans="1:27" x14ac:dyDescent="0.25">
      <c r="A129" t="s">
        <v>623</v>
      </c>
      <c r="B129" t="s">
        <v>624</v>
      </c>
      <c r="C129" t="s">
        <v>625</v>
      </c>
      <c r="D129">
        <v>1</v>
      </c>
      <c r="E129" t="s">
        <v>30</v>
      </c>
      <c r="F129">
        <v>1200</v>
      </c>
      <c r="G129" t="s">
        <v>626</v>
      </c>
      <c r="H129" t="s">
        <v>32</v>
      </c>
      <c r="I129" t="s">
        <v>627</v>
      </c>
      <c r="J129" t="s">
        <v>628</v>
      </c>
      <c r="K129" t="s">
        <v>334</v>
      </c>
      <c r="O129">
        <v>8</v>
      </c>
      <c r="P129">
        <v>9</v>
      </c>
      <c r="Q129" t="s">
        <v>655</v>
      </c>
      <c r="R129" t="s">
        <v>656</v>
      </c>
      <c r="S129" t="s">
        <v>168</v>
      </c>
      <c r="T129" t="s">
        <v>169</v>
      </c>
      <c r="U129">
        <v>120</v>
      </c>
      <c r="V129">
        <v>1052</v>
      </c>
      <c r="W129">
        <v>7</v>
      </c>
      <c r="X129" t="s">
        <v>657</v>
      </c>
      <c r="Y129" t="s">
        <v>658</v>
      </c>
      <c r="Z129" t="s">
        <v>659</v>
      </c>
      <c r="AA129">
        <v>24</v>
      </c>
    </row>
    <row r="130" spans="1:27" x14ac:dyDescent="0.25">
      <c r="A130" t="s">
        <v>623</v>
      </c>
      <c r="B130" t="s">
        <v>624</v>
      </c>
      <c r="C130" t="s">
        <v>625</v>
      </c>
      <c r="D130">
        <v>1</v>
      </c>
      <c r="E130" t="s">
        <v>30</v>
      </c>
      <c r="F130">
        <v>1200</v>
      </c>
      <c r="G130" t="s">
        <v>626</v>
      </c>
      <c r="H130" t="s">
        <v>32</v>
      </c>
      <c r="I130" t="s">
        <v>627</v>
      </c>
      <c r="J130" t="s">
        <v>628</v>
      </c>
      <c r="K130" t="s">
        <v>334</v>
      </c>
      <c r="O130">
        <v>9</v>
      </c>
      <c r="P130">
        <v>4</v>
      </c>
      <c r="Q130" t="s">
        <v>660</v>
      </c>
      <c r="R130" t="s">
        <v>661</v>
      </c>
      <c r="S130" t="s">
        <v>59</v>
      </c>
      <c r="T130" t="s">
        <v>60</v>
      </c>
      <c r="U130">
        <v>127</v>
      </c>
      <c r="V130">
        <v>1147</v>
      </c>
      <c r="W130">
        <v>3</v>
      </c>
      <c r="X130" t="s">
        <v>662</v>
      </c>
      <c r="Y130" t="s">
        <v>663</v>
      </c>
      <c r="Z130" t="s">
        <v>664</v>
      </c>
      <c r="AA130">
        <v>15</v>
      </c>
    </row>
    <row r="131" spans="1:27" x14ac:dyDescent="0.25">
      <c r="A131" t="s">
        <v>623</v>
      </c>
      <c r="B131" t="s">
        <v>665</v>
      </c>
      <c r="C131" t="s">
        <v>625</v>
      </c>
      <c r="D131">
        <v>2</v>
      </c>
      <c r="E131" t="s">
        <v>249</v>
      </c>
      <c r="F131">
        <v>1200</v>
      </c>
      <c r="G131" t="s">
        <v>666</v>
      </c>
      <c r="H131" t="s">
        <v>32</v>
      </c>
      <c r="I131" t="s">
        <v>667</v>
      </c>
      <c r="J131" t="s">
        <v>668</v>
      </c>
      <c r="K131" t="s">
        <v>669</v>
      </c>
      <c r="O131">
        <v>1</v>
      </c>
      <c r="P131">
        <v>3</v>
      </c>
      <c r="Q131" t="s">
        <v>670</v>
      </c>
      <c r="R131" t="s">
        <v>671</v>
      </c>
      <c r="S131" t="s">
        <v>189</v>
      </c>
      <c r="T131" t="s">
        <v>132</v>
      </c>
      <c r="U131">
        <v>131</v>
      </c>
      <c r="V131">
        <v>1091</v>
      </c>
      <c r="W131">
        <v>1</v>
      </c>
      <c r="X131" t="s">
        <v>41</v>
      </c>
      <c r="Y131" t="s">
        <v>312</v>
      </c>
      <c r="Z131" t="s">
        <v>669</v>
      </c>
      <c r="AA131" s="5">
        <v>3.6</v>
      </c>
    </row>
    <row r="132" spans="1:27" x14ac:dyDescent="0.25">
      <c r="A132" t="s">
        <v>623</v>
      </c>
      <c r="B132" t="s">
        <v>665</v>
      </c>
      <c r="C132" t="s">
        <v>625</v>
      </c>
      <c r="D132">
        <v>2</v>
      </c>
      <c r="E132" t="s">
        <v>249</v>
      </c>
      <c r="F132">
        <v>1200</v>
      </c>
      <c r="G132" t="s">
        <v>666</v>
      </c>
      <c r="H132" t="s">
        <v>32</v>
      </c>
      <c r="I132" t="s">
        <v>667</v>
      </c>
      <c r="J132" t="s">
        <v>668</v>
      </c>
      <c r="K132" t="s">
        <v>669</v>
      </c>
      <c r="O132">
        <v>2</v>
      </c>
      <c r="P132">
        <v>6</v>
      </c>
      <c r="Q132" t="s">
        <v>672</v>
      </c>
      <c r="R132" t="s">
        <v>673</v>
      </c>
      <c r="S132" t="s">
        <v>168</v>
      </c>
      <c r="T132" t="s">
        <v>145</v>
      </c>
      <c r="U132">
        <v>121</v>
      </c>
      <c r="V132">
        <v>1078</v>
      </c>
      <c r="W132">
        <v>4</v>
      </c>
      <c r="X132" t="s">
        <v>149</v>
      </c>
      <c r="Y132" t="s">
        <v>674</v>
      </c>
      <c r="Z132" t="s">
        <v>675</v>
      </c>
      <c r="AA132">
        <v>14</v>
      </c>
    </row>
    <row r="133" spans="1:27" x14ac:dyDescent="0.25">
      <c r="A133" t="s">
        <v>623</v>
      </c>
      <c r="B133" t="s">
        <v>665</v>
      </c>
      <c r="C133" t="s">
        <v>625</v>
      </c>
      <c r="D133">
        <v>2</v>
      </c>
      <c r="E133" t="s">
        <v>249</v>
      </c>
      <c r="F133">
        <v>1200</v>
      </c>
      <c r="G133" t="s">
        <v>666</v>
      </c>
      <c r="H133" t="s">
        <v>32</v>
      </c>
      <c r="I133" t="s">
        <v>667</v>
      </c>
      <c r="J133" t="s">
        <v>668</v>
      </c>
      <c r="K133" t="s">
        <v>669</v>
      </c>
      <c r="O133">
        <v>3</v>
      </c>
      <c r="P133">
        <v>8</v>
      </c>
      <c r="Q133" t="s">
        <v>676</v>
      </c>
      <c r="R133" t="s">
        <v>677</v>
      </c>
      <c r="S133" t="s">
        <v>73</v>
      </c>
      <c r="T133" t="s">
        <v>74</v>
      </c>
      <c r="U133">
        <v>114</v>
      </c>
      <c r="V133">
        <v>1165</v>
      </c>
      <c r="W133">
        <v>3</v>
      </c>
      <c r="X133" t="s">
        <v>280</v>
      </c>
      <c r="Y133" t="s">
        <v>678</v>
      </c>
      <c r="Z133" t="s">
        <v>679</v>
      </c>
      <c r="AA133">
        <v>4</v>
      </c>
    </row>
    <row r="134" spans="1:27" x14ac:dyDescent="0.25">
      <c r="A134" t="s">
        <v>623</v>
      </c>
      <c r="B134" t="s">
        <v>665</v>
      </c>
      <c r="C134" t="s">
        <v>625</v>
      </c>
      <c r="D134">
        <v>2</v>
      </c>
      <c r="E134" t="s">
        <v>249</v>
      </c>
      <c r="F134">
        <v>1200</v>
      </c>
      <c r="G134" t="s">
        <v>666</v>
      </c>
      <c r="H134" t="s">
        <v>32</v>
      </c>
      <c r="I134" t="s">
        <v>667</v>
      </c>
      <c r="J134" t="s">
        <v>668</v>
      </c>
      <c r="K134" t="s">
        <v>669</v>
      </c>
      <c r="O134">
        <v>4</v>
      </c>
      <c r="P134">
        <v>5</v>
      </c>
      <c r="Q134" t="s">
        <v>680</v>
      </c>
      <c r="R134" t="s">
        <v>681</v>
      </c>
      <c r="S134" t="s">
        <v>52</v>
      </c>
      <c r="T134" t="s">
        <v>46</v>
      </c>
      <c r="U134">
        <v>126</v>
      </c>
      <c r="V134">
        <v>1076</v>
      </c>
      <c r="W134">
        <v>2</v>
      </c>
      <c r="X134" t="s">
        <v>214</v>
      </c>
      <c r="Y134" t="s">
        <v>682</v>
      </c>
      <c r="Z134" t="s">
        <v>683</v>
      </c>
      <c r="AA134">
        <v>3.9</v>
      </c>
    </row>
    <row r="135" spans="1:27" x14ac:dyDescent="0.25">
      <c r="A135" t="s">
        <v>623</v>
      </c>
      <c r="B135" t="s">
        <v>665</v>
      </c>
      <c r="C135" t="s">
        <v>625</v>
      </c>
      <c r="D135">
        <v>2</v>
      </c>
      <c r="E135" t="s">
        <v>249</v>
      </c>
      <c r="F135">
        <v>1200</v>
      </c>
      <c r="G135" t="s">
        <v>666</v>
      </c>
      <c r="H135" t="s">
        <v>32</v>
      </c>
      <c r="I135" t="s">
        <v>667</v>
      </c>
      <c r="J135" t="s">
        <v>668</v>
      </c>
      <c r="K135" t="s">
        <v>669</v>
      </c>
      <c r="O135">
        <v>5</v>
      </c>
      <c r="P135">
        <v>4</v>
      </c>
      <c r="Q135" t="s">
        <v>684</v>
      </c>
      <c r="R135" t="s">
        <v>685</v>
      </c>
      <c r="S135" t="s">
        <v>383</v>
      </c>
      <c r="T135" t="s">
        <v>175</v>
      </c>
      <c r="U135">
        <v>131</v>
      </c>
      <c r="V135">
        <v>1192</v>
      </c>
      <c r="W135">
        <v>8</v>
      </c>
      <c r="X135" t="s">
        <v>170</v>
      </c>
      <c r="Y135" t="s">
        <v>686</v>
      </c>
      <c r="Z135" t="s">
        <v>687</v>
      </c>
      <c r="AA135">
        <v>8.9</v>
      </c>
    </row>
    <row r="136" spans="1:27" x14ac:dyDescent="0.25">
      <c r="A136" t="s">
        <v>623</v>
      </c>
      <c r="B136" t="s">
        <v>665</v>
      </c>
      <c r="C136" t="s">
        <v>625</v>
      </c>
      <c r="D136">
        <v>2</v>
      </c>
      <c r="E136" t="s">
        <v>249</v>
      </c>
      <c r="F136">
        <v>1200</v>
      </c>
      <c r="G136" t="s">
        <v>666</v>
      </c>
      <c r="H136" t="s">
        <v>32</v>
      </c>
      <c r="I136" t="s">
        <v>667</v>
      </c>
      <c r="J136" t="s">
        <v>668</v>
      </c>
      <c r="K136" t="s">
        <v>669</v>
      </c>
      <c r="O136">
        <v>6</v>
      </c>
      <c r="P136">
        <v>2</v>
      </c>
      <c r="Q136" t="s">
        <v>688</v>
      </c>
      <c r="R136" t="s">
        <v>689</v>
      </c>
      <c r="S136" t="s">
        <v>229</v>
      </c>
      <c r="T136" t="s">
        <v>230</v>
      </c>
      <c r="U136">
        <v>134</v>
      </c>
      <c r="V136">
        <v>1146</v>
      </c>
      <c r="W136">
        <v>5</v>
      </c>
      <c r="X136" t="s">
        <v>396</v>
      </c>
      <c r="Y136" t="s">
        <v>690</v>
      </c>
      <c r="Z136" t="s">
        <v>691</v>
      </c>
      <c r="AA136">
        <v>6.6</v>
      </c>
    </row>
    <row r="137" spans="1:27" x14ac:dyDescent="0.25">
      <c r="A137" t="s">
        <v>623</v>
      </c>
      <c r="B137" t="s">
        <v>665</v>
      </c>
      <c r="C137" t="s">
        <v>625</v>
      </c>
      <c r="D137">
        <v>2</v>
      </c>
      <c r="E137" t="s">
        <v>249</v>
      </c>
      <c r="F137">
        <v>1200</v>
      </c>
      <c r="G137" t="s">
        <v>666</v>
      </c>
      <c r="H137" t="s">
        <v>32</v>
      </c>
      <c r="I137" t="s">
        <v>667</v>
      </c>
      <c r="J137" t="s">
        <v>668</v>
      </c>
      <c r="K137" t="s">
        <v>669</v>
      </c>
      <c r="O137">
        <v>7</v>
      </c>
      <c r="P137">
        <v>7</v>
      </c>
      <c r="Q137" t="s">
        <v>692</v>
      </c>
      <c r="R137" t="s">
        <v>693</v>
      </c>
      <c r="S137" t="s">
        <v>100</v>
      </c>
      <c r="T137" t="s">
        <v>81</v>
      </c>
      <c r="U137">
        <v>119</v>
      </c>
      <c r="V137">
        <v>1115</v>
      </c>
      <c r="W137">
        <v>7</v>
      </c>
      <c r="X137" t="s">
        <v>224</v>
      </c>
      <c r="Y137" t="s">
        <v>694</v>
      </c>
      <c r="Z137" t="s">
        <v>695</v>
      </c>
      <c r="AA137">
        <v>18</v>
      </c>
    </row>
    <row r="138" spans="1:27" x14ac:dyDescent="0.25">
      <c r="A138" t="s">
        <v>623</v>
      </c>
      <c r="B138" t="s">
        <v>665</v>
      </c>
      <c r="C138" t="s">
        <v>625</v>
      </c>
      <c r="D138">
        <v>2</v>
      </c>
      <c r="E138" t="s">
        <v>249</v>
      </c>
      <c r="F138">
        <v>1200</v>
      </c>
      <c r="G138" t="s">
        <v>666</v>
      </c>
      <c r="H138" t="s">
        <v>32</v>
      </c>
      <c r="I138" t="s">
        <v>667</v>
      </c>
      <c r="J138" t="s">
        <v>668</v>
      </c>
      <c r="K138" t="s">
        <v>669</v>
      </c>
      <c r="O138">
        <v>8</v>
      </c>
      <c r="P138">
        <v>1</v>
      </c>
      <c r="Q138" t="s">
        <v>696</v>
      </c>
      <c r="R138" t="s">
        <v>697</v>
      </c>
      <c r="S138" t="s">
        <v>181</v>
      </c>
      <c r="T138" t="s">
        <v>53</v>
      </c>
      <c r="U138">
        <v>130</v>
      </c>
      <c r="V138">
        <v>1158</v>
      </c>
      <c r="W138">
        <v>6</v>
      </c>
      <c r="X138" t="s">
        <v>413</v>
      </c>
      <c r="Y138" t="s">
        <v>698</v>
      </c>
      <c r="Z138" t="s">
        <v>699</v>
      </c>
      <c r="AA138">
        <v>19</v>
      </c>
    </row>
    <row r="139" spans="1:27" x14ac:dyDescent="0.25">
      <c r="A139" t="s">
        <v>623</v>
      </c>
      <c r="B139" t="s">
        <v>700</v>
      </c>
      <c r="C139" t="s">
        <v>625</v>
      </c>
      <c r="D139">
        <v>3</v>
      </c>
      <c r="E139" t="s">
        <v>249</v>
      </c>
      <c r="F139">
        <v>1200</v>
      </c>
      <c r="G139" t="s">
        <v>666</v>
      </c>
      <c r="H139" t="s">
        <v>32</v>
      </c>
      <c r="I139" t="s">
        <v>701</v>
      </c>
      <c r="J139" t="s">
        <v>702</v>
      </c>
      <c r="K139" t="s">
        <v>157</v>
      </c>
      <c r="O139">
        <v>1</v>
      </c>
      <c r="P139">
        <v>1</v>
      </c>
      <c r="Q139" t="s">
        <v>703</v>
      </c>
      <c r="R139" t="s">
        <v>704</v>
      </c>
      <c r="S139" t="s">
        <v>39</v>
      </c>
      <c r="T139" t="s">
        <v>53</v>
      </c>
      <c r="U139">
        <v>135</v>
      </c>
      <c r="V139">
        <v>1135</v>
      </c>
      <c r="W139">
        <v>5</v>
      </c>
      <c r="X139" t="s">
        <v>41</v>
      </c>
      <c r="Y139" t="s">
        <v>201</v>
      </c>
      <c r="Z139" t="s">
        <v>157</v>
      </c>
      <c r="AA139">
        <v>1.3</v>
      </c>
    </row>
    <row r="140" spans="1:27" x14ac:dyDescent="0.25">
      <c r="A140" t="s">
        <v>623</v>
      </c>
      <c r="B140" t="s">
        <v>700</v>
      </c>
      <c r="C140" t="s">
        <v>625</v>
      </c>
      <c r="D140">
        <v>3</v>
      </c>
      <c r="E140" t="s">
        <v>249</v>
      </c>
      <c r="F140">
        <v>1200</v>
      </c>
      <c r="G140" t="s">
        <v>666</v>
      </c>
      <c r="H140" t="s">
        <v>32</v>
      </c>
      <c r="I140" t="s">
        <v>701</v>
      </c>
      <c r="J140" t="s">
        <v>702</v>
      </c>
      <c r="K140" t="s">
        <v>157</v>
      </c>
      <c r="O140">
        <v>2</v>
      </c>
      <c r="P140">
        <v>8</v>
      </c>
      <c r="Q140" t="s">
        <v>705</v>
      </c>
      <c r="R140" t="s">
        <v>706</v>
      </c>
      <c r="S140" t="s">
        <v>121</v>
      </c>
      <c r="T140" t="s">
        <v>108</v>
      </c>
      <c r="U140">
        <v>116</v>
      </c>
      <c r="V140">
        <v>1096</v>
      </c>
      <c r="W140">
        <v>3</v>
      </c>
      <c r="X140" t="s">
        <v>155</v>
      </c>
      <c r="Y140" t="s">
        <v>315</v>
      </c>
      <c r="Z140" t="s">
        <v>707</v>
      </c>
      <c r="AA140">
        <v>35</v>
      </c>
    </row>
    <row r="141" spans="1:27" x14ac:dyDescent="0.25">
      <c r="A141" t="s">
        <v>623</v>
      </c>
      <c r="B141" t="s">
        <v>700</v>
      </c>
      <c r="C141" t="s">
        <v>625</v>
      </c>
      <c r="D141">
        <v>3</v>
      </c>
      <c r="E141" t="s">
        <v>249</v>
      </c>
      <c r="F141">
        <v>1200</v>
      </c>
      <c r="G141" t="s">
        <v>666</v>
      </c>
      <c r="H141" t="s">
        <v>32</v>
      </c>
      <c r="I141" t="s">
        <v>701</v>
      </c>
      <c r="J141" t="s">
        <v>702</v>
      </c>
      <c r="K141" t="s">
        <v>157</v>
      </c>
      <c r="O141">
        <v>3</v>
      </c>
      <c r="P141">
        <v>4</v>
      </c>
      <c r="Q141" t="s">
        <v>708</v>
      </c>
      <c r="R141" t="s">
        <v>709</v>
      </c>
      <c r="S141" t="s">
        <v>383</v>
      </c>
      <c r="T141" t="s">
        <v>81</v>
      </c>
      <c r="U141">
        <v>128</v>
      </c>
      <c r="V141">
        <v>1166</v>
      </c>
      <c r="W141">
        <v>4</v>
      </c>
      <c r="X141" t="s">
        <v>280</v>
      </c>
      <c r="Y141" t="s">
        <v>710</v>
      </c>
      <c r="Z141" t="s">
        <v>711</v>
      </c>
      <c r="AA141">
        <v>4.9000000000000004</v>
      </c>
    </row>
    <row r="142" spans="1:27" x14ac:dyDescent="0.25">
      <c r="A142" t="s">
        <v>623</v>
      </c>
      <c r="B142" t="s">
        <v>700</v>
      </c>
      <c r="C142" t="s">
        <v>625</v>
      </c>
      <c r="D142">
        <v>3</v>
      </c>
      <c r="E142" t="s">
        <v>249</v>
      </c>
      <c r="F142">
        <v>1200</v>
      </c>
      <c r="G142" t="s">
        <v>666</v>
      </c>
      <c r="H142" t="s">
        <v>32</v>
      </c>
      <c r="I142" t="s">
        <v>701</v>
      </c>
      <c r="J142" t="s">
        <v>702</v>
      </c>
      <c r="K142" t="s">
        <v>157</v>
      </c>
      <c r="O142">
        <v>4</v>
      </c>
      <c r="P142">
        <v>2</v>
      </c>
      <c r="Q142" t="s">
        <v>712</v>
      </c>
      <c r="R142" t="s">
        <v>713</v>
      </c>
      <c r="S142" t="s">
        <v>208</v>
      </c>
      <c r="T142" t="s">
        <v>94</v>
      </c>
      <c r="U142">
        <v>129</v>
      </c>
      <c r="V142">
        <v>1082</v>
      </c>
      <c r="W142">
        <v>6</v>
      </c>
      <c r="X142" t="s">
        <v>176</v>
      </c>
      <c r="Y142" t="s">
        <v>714</v>
      </c>
      <c r="Z142" t="s">
        <v>715</v>
      </c>
      <c r="AA142">
        <v>15</v>
      </c>
    </row>
    <row r="143" spans="1:27" x14ac:dyDescent="0.25">
      <c r="A143" t="s">
        <v>623</v>
      </c>
      <c r="B143" t="s">
        <v>700</v>
      </c>
      <c r="C143" t="s">
        <v>625</v>
      </c>
      <c r="D143">
        <v>3</v>
      </c>
      <c r="E143" t="s">
        <v>249</v>
      </c>
      <c r="F143">
        <v>1200</v>
      </c>
      <c r="G143" t="s">
        <v>666</v>
      </c>
      <c r="H143" t="s">
        <v>32</v>
      </c>
      <c r="I143" t="s">
        <v>701</v>
      </c>
      <c r="J143" t="s">
        <v>702</v>
      </c>
      <c r="K143" t="s">
        <v>157</v>
      </c>
      <c r="O143">
        <v>5</v>
      </c>
      <c r="P143">
        <v>3</v>
      </c>
      <c r="Q143" t="s">
        <v>716</v>
      </c>
      <c r="R143" t="s">
        <v>717</v>
      </c>
      <c r="S143" t="s">
        <v>45</v>
      </c>
      <c r="T143" t="s">
        <v>145</v>
      </c>
      <c r="U143">
        <v>131</v>
      </c>
      <c r="V143">
        <v>1053</v>
      </c>
      <c r="W143">
        <v>8</v>
      </c>
      <c r="X143" t="s">
        <v>328</v>
      </c>
      <c r="Y143" t="s">
        <v>583</v>
      </c>
      <c r="Z143" t="s">
        <v>718</v>
      </c>
      <c r="AA143">
        <v>30</v>
      </c>
    </row>
    <row r="144" spans="1:27" x14ac:dyDescent="0.25">
      <c r="A144" t="s">
        <v>623</v>
      </c>
      <c r="B144" t="s">
        <v>700</v>
      </c>
      <c r="C144" t="s">
        <v>625</v>
      </c>
      <c r="D144">
        <v>3</v>
      </c>
      <c r="E144" t="s">
        <v>249</v>
      </c>
      <c r="F144">
        <v>1200</v>
      </c>
      <c r="G144" t="s">
        <v>666</v>
      </c>
      <c r="H144" t="s">
        <v>32</v>
      </c>
      <c r="I144" t="s">
        <v>701</v>
      </c>
      <c r="J144" t="s">
        <v>702</v>
      </c>
      <c r="K144" t="s">
        <v>157</v>
      </c>
      <c r="O144">
        <v>6</v>
      </c>
      <c r="P144">
        <v>7</v>
      </c>
      <c r="Q144" t="s">
        <v>719</v>
      </c>
      <c r="R144" t="s">
        <v>720</v>
      </c>
      <c r="S144" t="s">
        <v>114</v>
      </c>
      <c r="T144" t="s">
        <v>132</v>
      </c>
      <c r="U144">
        <v>116</v>
      </c>
      <c r="V144">
        <v>1173</v>
      </c>
      <c r="W144">
        <v>7</v>
      </c>
      <c r="X144" t="s">
        <v>190</v>
      </c>
      <c r="Y144" t="s">
        <v>156</v>
      </c>
      <c r="Z144" t="s">
        <v>721</v>
      </c>
      <c r="AA144">
        <v>22</v>
      </c>
    </row>
    <row r="145" spans="1:27" x14ac:dyDescent="0.25">
      <c r="A145" t="s">
        <v>623</v>
      </c>
      <c r="B145" t="s">
        <v>700</v>
      </c>
      <c r="C145" t="s">
        <v>625</v>
      </c>
      <c r="D145">
        <v>3</v>
      </c>
      <c r="E145" t="s">
        <v>249</v>
      </c>
      <c r="F145">
        <v>1200</v>
      </c>
      <c r="G145" t="s">
        <v>666</v>
      </c>
      <c r="H145" t="s">
        <v>32</v>
      </c>
      <c r="I145" t="s">
        <v>701</v>
      </c>
      <c r="J145" t="s">
        <v>702</v>
      </c>
      <c r="K145" t="s">
        <v>157</v>
      </c>
      <c r="O145">
        <v>7</v>
      </c>
      <c r="P145">
        <v>6</v>
      </c>
      <c r="Q145" t="s">
        <v>722</v>
      </c>
      <c r="R145" t="s">
        <v>723</v>
      </c>
      <c r="S145" t="s">
        <v>66</v>
      </c>
      <c r="T145" t="s">
        <v>140</v>
      </c>
      <c r="U145">
        <v>124</v>
      </c>
      <c r="V145">
        <v>1050</v>
      </c>
      <c r="W145">
        <v>2</v>
      </c>
      <c r="X145" t="s">
        <v>297</v>
      </c>
      <c r="Y145" t="s">
        <v>724</v>
      </c>
      <c r="Z145" t="s">
        <v>725</v>
      </c>
      <c r="AA145">
        <v>17</v>
      </c>
    </row>
    <row r="146" spans="1:27" x14ac:dyDescent="0.25">
      <c r="A146" t="s">
        <v>623</v>
      </c>
      <c r="B146" t="s">
        <v>700</v>
      </c>
      <c r="C146" t="s">
        <v>625</v>
      </c>
      <c r="D146">
        <v>3</v>
      </c>
      <c r="E146" t="s">
        <v>249</v>
      </c>
      <c r="F146">
        <v>1200</v>
      </c>
      <c r="G146" t="s">
        <v>666</v>
      </c>
      <c r="H146" t="s">
        <v>32</v>
      </c>
      <c r="I146" t="s">
        <v>701</v>
      </c>
      <c r="J146" t="s">
        <v>702</v>
      </c>
      <c r="K146" t="s">
        <v>157</v>
      </c>
      <c r="O146">
        <v>8</v>
      </c>
      <c r="P146">
        <v>5</v>
      </c>
      <c r="Q146" t="s">
        <v>726</v>
      </c>
      <c r="R146" t="s">
        <v>727</v>
      </c>
      <c r="S146" t="s">
        <v>93</v>
      </c>
      <c r="T146" t="s">
        <v>175</v>
      </c>
      <c r="U146">
        <v>125</v>
      </c>
      <c r="V146">
        <v>1022</v>
      </c>
      <c r="W146">
        <v>1</v>
      </c>
      <c r="X146" t="s">
        <v>297</v>
      </c>
      <c r="Y146" t="s">
        <v>728</v>
      </c>
      <c r="Z146" t="s">
        <v>729</v>
      </c>
      <c r="AA146">
        <v>55</v>
      </c>
    </row>
    <row r="147" spans="1:27" x14ac:dyDescent="0.25">
      <c r="A147" t="s">
        <v>623</v>
      </c>
      <c r="B147" t="s">
        <v>730</v>
      </c>
      <c r="C147" t="s">
        <v>625</v>
      </c>
      <c r="D147">
        <v>4</v>
      </c>
      <c r="E147" t="s">
        <v>30</v>
      </c>
      <c r="F147">
        <v>1650</v>
      </c>
      <c r="G147" t="s">
        <v>731</v>
      </c>
      <c r="H147" t="s">
        <v>32</v>
      </c>
      <c r="I147" t="s">
        <v>732</v>
      </c>
      <c r="J147" t="s">
        <v>733</v>
      </c>
      <c r="K147" t="s">
        <v>734</v>
      </c>
      <c r="L147" t="s">
        <v>735</v>
      </c>
      <c r="O147">
        <v>1</v>
      </c>
      <c r="P147">
        <v>2</v>
      </c>
      <c r="Q147" t="s">
        <v>736</v>
      </c>
      <c r="R147" t="s">
        <v>737</v>
      </c>
      <c r="S147" t="s">
        <v>168</v>
      </c>
      <c r="T147" t="s">
        <v>94</v>
      </c>
      <c r="U147">
        <v>132</v>
      </c>
      <c r="V147">
        <v>1077</v>
      </c>
      <c r="W147">
        <v>4</v>
      </c>
      <c r="X147" t="s">
        <v>41</v>
      </c>
      <c r="Y147" t="s">
        <v>42</v>
      </c>
      <c r="Z147" t="s">
        <v>735</v>
      </c>
      <c r="AA147">
        <v>5.7</v>
      </c>
    </row>
    <row r="148" spans="1:27" x14ac:dyDescent="0.25">
      <c r="A148" t="s">
        <v>623</v>
      </c>
      <c r="B148" t="s">
        <v>730</v>
      </c>
      <c r="C148" t="s">
        <v>625</v>
      </c>
      <c r="D148">
        <v>4</v>
      </c>
      <c r="E148" t="s">
        <v>30</v>
      </c>
      <c r="F148">
        <v>1650</v>
      </c>
      <c r="G148" t="s">
        <v>731</v>
      </c>
      <c r="H148" t="s">
        <v>32</v>
      </c>
      <c r="I148" t="s">
        <v>732</v>
      </c>
      <c r="J148" t="s">
        <v>733</v>
      </c>
      <c r="K148" t="s">
        <v>734</v>
      </c>
      <c r="L148" t="s">
        <v>735</v>
      </c>
      <c r="O148">
        <v>2</v>
      </c>
      <c r="P148">
        <v>10</v>
      </c>
      <c r="Q148" t="s">
        <v>738</v>
      </c>
      <c r="R148" t="s">
        <v>739</v>
      </c>
      <c r="S148" t="s">
        <v>73</v>
      </c>
      <c r="T148" t="s">
        <v>60</v>
      </c>
      <c r="U148">
        <v>118</v>
      </c>
      <c r="V148">
        <v>1108</v>
      </c>
      <c r="W148">
        <v>8</v>
      </c>
      <c r="X148" t="s">
        <v>47</v>
      </c>
      <c r="Y148" t="s">
        <v>740</v>
      </c>
      <c r="Z148" t="s">
        <v>741</v>
      </c>
      <c r="AA148">
        <v>18</v>
      </c>
    </row>
    <row r="149" spans="1:27" x14ac:dyDescent="0.25">
      <c r="A149" t="s">
        <v>623</v>
      </c>
      <c r="B149" t="s">
        <v>730</v>
      </c>
      <c r="C149" t="s">
        <v>625</v>
      </c>
      <c r="D149">
        <v>4</v>
      </c>
      <c r="E149" t="s">
        <v>30</v>
      </c>
      <c r="F149">
        <v>1650</v>
      </c>
      <c r="G149" t="s">
        <v>731</v>
      </c>
      <c r="H149" t="s">
        <v>32</v>
      </c>
      <c r="I149" t="s">
        <v>732</v>
      </c>
      <c r="J149" t="s">
        <v>733</v>
      </c>
      <c r="K149" t="s">
        <v>734</v>
      </c>
      <c r="L149" t="s">
        <v>735</v>
      </c>
      <c r="O149">
        <v>3</v>
      </c>
      <c r="P149">
        <v>7</v>
      </c>
      <c r="Q149" t="s">
        <v>742</v>
      </c>
      <c r="R149" t="s">
        <v>743</v>
      </c>
      <c r="S149" t="s">
        <v>39</v>
      </c>
      <c r="T149" t="s">
        <v>46</v>
      </c>
      <c r="U149">
        <v>127</v>
      </c>
      <c r="V149">
        <v>1065</v>
      </c>
      <c r="W149">
        <v>7</v>
      </c>
      <c r="X149" t="s">
        <v>47</v>
      </c>
      <c r="Y149" t="s">
        <v>744</v>
      </c>
      <c r="Z149" t="s">
        <v>741</v>
      </c>
      <c r="AA149">
        <v>4</v>
      </c>
    </row>
    <row r="150" spans="1:27" x14ac:dyDescent="0.25">
      <c r="A150" t="s">
        <v>623</v>
      </c>
      <c r="B150" t="s">
        <v>730</v>
      </c>
      <c r="C150" t="s">
        <v>625</v>
      </c>
      <c r="D150">
        <v>4</v>
      </c>
      <c r="E150" t="s">
        <v>30</v>
      </c>
      <c r="F150">
        <v>1650</v>
      </c>
      <c r="G150" t="s">
        <v>731</v>
      </c>
      <c r="H150" t="s">
        <v>32</v>
      </c>
      <c r="I150" t="s">
        <v>732</v>
      </c>
      <c r="J150" t="s">
        <v>733</v>
      </c>
      <c r="K150" t="s">
        <v>734</v>
      </c>
      <c r="L150" t="s">
        <v>735</v>
      </c>
      <c r="O150">
        <v>4</v>
      </c>
      <c r="P150">
        <v>4</v>
      </c>
      <c r="Q150" t="s">
        <v>745</v>
      </c>
      <c r="R150" t="s">
        <v>746</v>
      </c>
      <c r="S150" t="s">
        <v>59</v>
      </c>
      <c r="T150" t="s">
        <v>115</v>
      </c>
      <c r="U150">
        <v>129</v>
      </c>
      <c r="V150">
        <v>1046</v>
      </c>
      <c r="W150">
        <v>10</v>
      </c>
      <c r="X150" t="s">
        <v>747</v>
      </c>
      <c r="Y150" t="s">
        <v>748</v>
      </c>
      <c r="Z150" t="s">
        <v>749</v>
      </c>
      <c r="AA150">
        <v>19</v>
      </c>
    </row>
    <row r="151" spans="1:27" x14ac:dyDescent="0.25">
      <c r="A151" t="s">
        <v>623</v>
      </c>
      <c r="B151" t="s">
        <v>730</v>
      </c>
      <c r="C151" t="s">
        <v>625</v>
      </c>
      <c r="D151">
        <v>4</v>
      </c>
      <c r="E151" t="s">
        <v>30</v>
      </c>
      <c r="F151">
        <v>1650</v>
      </c>
      <c r="G151" t="s">
        <v>731</v>
      </c>
      <c r="H151" t="s">
        <v>32</v>
      </c>
      <c r="I151" t="s">
        <v>732</v>
      </c>
      <c r="J151" t="s">
        <v>733</v>
      </c>
      <c r="K151" t="s">
        <v>734</v>
      </c>
      <c r="L151" t="s">
        <v>735</v>
      </c>
      <c r="O151">
        <v>5</v>
      </c>
      <c r="P151">
        <v>3</v>
      </c>
      <c r="Q151" t="s">
        <v>750</v>
      </c>
      <c r="R151" t="s">
        <v>751</v>
      </c>
      <c r="S151" t="s">
        <v>80</v>
      </c>
      <c r="T151" t="s">
        <v>108</v>
      </c>
      <c r="U151">
        <v>131</v>
      </c>
      <c r="V151">
        <v>1115</v>
      </c>
      <c r="W151">
        <v>1</v>
      </c>
      <c r="X151" t="s">
        <v>473</v>
      </c>
      <c r="Y151" t="s">
        <v>752</v>
      </c>
      <c r="Z151" t="s">
        <v>753</v>
      </c>
      <c r="AA151">
        <v>5.3</v>
      </c>
    </row>
    <row r="152" spans="1:27" x14ac:dyDescent="0.25">
      <c r="A152" t="s">
        <v>623</v>
      </c>
      <c r="B152" t="s">
        <v>730</v>
      </c>
      <c r="C152" t="s">
        <v>625</v>
      </c>
      <c r="D152">
        <v>4</v>
      </c>
      <c r="E152" t="s">
        <v>30</v>
      </c>
      <c r="F152">
        <v>1650</v>
      </c>
      <c r="G152" t="s">
        <v>731</v>
      </c>
      <c r="H152" t="s">
        <v>32</v>
      </c>
      <c r="I152" t="s">
        <v>732</v>
      </c>
      <c r="J152" t="s">
        <v>733</v>
      </c>
      <c r="K152" t="s">
        <v>734</v>
      </c>
      <c r="L152" t="s">
        <v>735</v>
      </c>
      <c r="O152">
        <v>6</v>
      </c>
      <c r="P152">
        <v>5</v>
      </c>
      <c r="Q152" t="s">
        <v>754</v>
      </c>
      <c r="R152" t="s">
        <v>755</v>
      </c>
      <c r="S152" t="s">
        <v>52</v>
      </c>
      <c r="T152" t="s">
        <v>53</v>
      </c>
      <c r="U152">
        <v>130</v>
      </c>
      <c r="V152">
        <v>1135</v>
      </c>
      <c r="W152">
        <v>5</v>
      </c>
      <c r="X152" t="s">
        <v>54</v>
      </c>
      <c r="Y152" t="s">
        <v>756</v>
      </c>
      <c r="Z152" t="s">
        <v>757</v>
      </c>
      <c r="AA152">
        <v>5.3</v>
      </c>
    </row>
    <row r="153" spans="1:27" x14ac:dyDescent="0.25">
      <c r="A153" t="s">
        <v>623</v>
      </c>
      <c r="B153" t="s">
        <v>730</v>
      </c>
      <c r="C153" t="s">
        <v>625</v>
      </c>
      <c r="D153">
        <v>4</v>
      </c>
      <c r="E153" t="s">
        <v>30</v>
      </c>
      <c r="F153">
        <v>1650</v>
      </c>
      <c r="G153" t="s">
        <v>731</v>
      </c>
      <c r="H153" t="s">
        <v>32</v>
      </c>
      <c r="I153" t="s">
        <v>732</v>
      </c>
      <c r="J153" t="s">
        <v>733</v>
      </c>
      <c r="K153" t="s">
        <v>734</v>
      </c>
      <c r="L153" t="s">
        <v>735</v>
      </c>
      <c r="O153">
        <v>7</v>
      </c>
      <c r="P153">
        <v>8</v>
      </c>
      <c r="Q153" t="s">
        <v>758</v>
      </c>
      <c r="R153" t="s">
        <v>759</v>
      </c>
      <c r="S153" t="s">
        <v>114</v>
      </c>
      <c r="T153" t="s">
        <v>132</v>
      </c>
      <c r="U153">
        <v>124</v>
      </c>
      <c r="V153">
        <v>1006</v>
      </c>
      <c r="W153">
        <v>2</v>
      </c>
      <c r="X153" t="s">
        <v>149</v>
      </c>
      <c r="Y153" t="s">
        <v>760</v>
      </c>
      <c r="Z153" t="s">
        <v>761</v>
      </c>
      <c r="AA153">
        <v>9.5</v>
      </c>
    </row>
    <row r="154" spans="1:27" x14ac:dyDescent="0.25">
      <c r="A154" t="s">
        <v>623</v>
      </c>
      <c r="B154" t="s">
        <v>730</v>
      </c>
      <c r="C154" t="s">
        <v>625</v>
      </c>
      <c r="D154">
        <v>4</v>
      </c>
      <c r="E154" t="s">
        <v>30</v>
      </c>
      <c r="F154">
        <v>1650</v>
      </c>
      <c r="G154" t="s">
        <v>731</v>
      </c>
      <c r="H154" t="s">
        <v>32</v>
      </c>
      <c r="I154" t="s">
        <v>732</v>
      </c>
      <c r="J154" t="s">
        <v>733</v>
      </c>
      <c r="K154" t="s">
        <v>734</v>
      </c>
      <c r="L154" t="s">
        <v>735</v>
      </c>
      <c r="O154">
        <v>8</v>
      </c>
      <c r="P154">
        <v>6</v>
      </c>
      <c r="Q154" t="s">
        <v>762</v>
      </c>
      <c r="R154" t="s">
        <v>763</v>
      </c>
      <c r="S154" t="s">
        <v>213</v>
      </c>
      <c r="T154" t="s">
        <v>40</v>
      </c>
      <c r="U154">
        <v>127</v>
      </c>
      <c r="V154">
        <v>1038</v>
      </c>
      <c r="W154">
        <v>3</v>
      </c>
      <c r="X154" t="s">
        <v>149</v>
      </c>
      <c r="Y154" t="s">
        <v>764</v>
      </c>
      <c r="Z154" t="s">
        <v>765</v>
      </c>
      <c r="AA154">
        <v>19</v>
      </c>
    </row>
    <row r="155" spans="1:27" x14ac:dyDescent="0.25">
      <c r="A155" t="s">
        <v>623</v>
      </c>
      <c r="B155" t="s">
        <v>730</v>
      </c>
      <c r="C155" t="s">
        <v>625</v>
      </c>
      <c r="D155">
        <v>4</v>
      </c>
      <c r="E155" t="s">
        <v>30</v>
      </c>
      <c r="F155">
        <v>1650</v>
      </c>
      <c r="G155" t="s">
        <v>731</v>
      </c>
      <c r="H155" t="s">
        <v>32</v>
      </c>
      <c r="I155" t="s">
        <v>732</v>
      </c>
      <c r="J155" t="s">
        <v>733</v>
      </c>
      <c r="K155" t="s">
        <v>734</v>
      </c>
      <c r="L155" t="s">
        <v>735</v>
      </c>
      <c r="O155">
        <v>9</v>
      </c>
      <c r="P155">
        <v>1</v>
      </c>
      <c r="Q155" t="s">
        <v>766</v>
      </c>
      <c r="R155" t="s">
        <v>767</v>
      </c>
      <c r="S155" t="s">
        <v>87</v>
      </c>
      <c r="T155" t="s">
        <v>140</v>
      </c>
      <c r="U155">
        <v>135</v>
      </c>
      <c r="V155">
        <v>1082</v>
      </c>
      <c r="W155">
        <v>9</v>
      </c>
      <c r="X155" t="s">
        <v>155</v>
      </c>
      <c r="Y155" t="s">
        <v>768</v>
      </c>
      <c r="Z155" t="s">
        <v>769</v>
      </c>
      <c r="AA155">
        <v>13</v>
      </c>
    </row>
    <row r="156" spans="1:27" x14ac:dyDescent="0.25">
      <c r="A156" t="s">
        <v>623</v>
      </c>
      <c r="B156" t="s">
        <v>730</v>
      </c>
      <c r="C156" t="s">
        <v>625</v>
      </c>
      <c r="D156">
        <v>4</v>
      </c>
      <c r="E156" t="s">
        <v>30</v>
      </c>
      <c r="F156">
        <v>1650</v>
      </c>
      <c r="G156" t="s">
        <v>731</v>
      </c>
      <c r="H156" t="s">
        <v>32</v>
      </c>
      <c r="I156" t="s">
        <v>732</v>
      </c>
      <c r="J156" t="s">
        <v>733</v>
      </c>
      <c r="K156" t="s">
        <v>734</v>
      </c>
      <c r="L156" t="s">
        <v>735</v>
      </c>
      <c r="O156">
        <v>10</v>
      </c>
      <c r="P156">
        <v>9</v>
      </c>
      <c r="Q156" t="s">
        <v>770</v>
      </c>
      <c r="R156" t="s">
        <v>771</v>
      </c>
      <c r="S156" t="s">
        <v>66</v>
      </c>
      <c r="T156" t="s">
        <v>163</v>
      </c>
      <c r="U156">
        <v>123</v>
      </c>
      <c r="V156">
        <v>1170</v>
      </c>
      <c r="W156">
        <v>6</v>
      </c>
      <c r="X156" t="s">
        <v>170</v>
      </c>
      <c r="Y156" t="s">
        <v>772</v>
      </c>
      <c r="Z156" t="s">
        <v>773</v>
      </c>
      <c r="AA156">
        <v>12</v>
      </c>
    </row>
    <row r="157" spans="1:27" x14ac:dyDescent="0.25">
      <c r="A157" t="s">
        <v>623</v>
      </c>
      <c r="B157" t="s">
        <v>774</v>
      </c>
      <c r="C157" t="s">
        <v>625</v>
      </c>
      <c r="D157">
        <v>5</v>
      </c>
      <c r="E157" t="s">
        <v>249</v>
      </c>
      <c r="F157">
        <v>1000</v>
      </c>
      <c r="G157" t="s">
        <v>775</v>
      </c>
      <c r="H157" t="s">
        <v>32</v>
      </c>
      <c r="I157" t="s">
        <v>776</v>
      </c>
      <c r="J157" t="s">
        <v>777</v>
      </c>
      <c r="K157" t="s">
        <v>778</v>
      </c>
      <c r="O157">
        <v>1</v>
      </c>
      <c r="P157">
        <v>3</v>
      </c>
      <c r="Q157" t="s">
        <v>779</v>
      </c>
      <c r="R157" t="s">
        <v>780</v>
      </c>
      <c r="S157" t="s">
        <v>107</v>
      </c>
      <c r="T157" t="s">
        <v>169</v>
      </c>
      <c r="U157">
        <v>123</v>
      </c>
      <c r="V157">
        <v>1127</v>
      </c>
      <c r="W157">
        <v>6</v>
      </c>
      <c r="X157" t="s">
        <v>41</v>
      </c>
      <c r="Y157" t="s">
        <v>781</v>
      </c>
      <c r="Z157" t="s">
        <v>782</v>
      </c>
      <c r="AA157">
        <v>9.4</v>
      </c>
    </row>
    <row r="158" spans="1:27" x14ac:dyDescent="0.25">
      <c r="A158" t="s">
        <v>623</v>
      </c>
      <c r="B158" t="s">
        <v>774</v>
      </c>
      <c r="C158" t="s">
        <v>625</v>
      </c>
      <c r="D158">
        <v>5</v>
      </c>
      <c r="E158" t="s">
        <v>249</v>
      </c>
      <c r="F158">
        <v>1000</v>
      </c>
      <c r="G158" t="s">
        <v>775</v>
      </c>
      <c r="H158" t="s">
        <v>32</v>
      </c>
      <c r="I158" t="s">
        <v>776</v>
      </c>
      <c r="J158" t="s">
        <v>777</v>
      </c>
      <c r="K158" t="s">
        <v>778</v>
      </c>
      <c r="O158">
        <v>2</v>
      </c>
      <c r="P158">
        <v>6</v>
      </c>
      <c r="Q158" t="s">
        <v>783</v>
      </c>
      <c r="R158" t="s">
        <v>784</v>
      </c>
      <c r="S158" t="s">
        <v>181</v>
      </c>
      <c r="T158" t="s">
        <v>53</v>
      </c>
      <c r="U158">
        <v>120</v>
      </c>
      <c r="V158">
        <v>1264</v>
      </c>
      <c r="W158">
        <v>5</v>
      </c>
      <c r="X158" t="s">
        <v>747</v>
      </c>
      <c r="Y158" t="s">
        <v>785</v>
      </c>
      <c r="Z158" t="s">
        <v>786</v>
      </c>
      <c r="AA158">
        <v>24</v>
      </c>
    </row>
    <row r="159" spans="1:27" x14ac:dyDescent="0.25">
      <c r="A159" t="s">
        <v>623</v>
      </c>
      <c r="B159" t="s">
        <v>774</v>
      </c>
      <c r="C159" t="s">
        <v>625</v>
      </c>
      <c r="D159">
        <v>5</v>
      </c>
      <c r="E159" t="s">
        <v>249</v>
      </c>
      <c r="F159">
        <v>1000</v>
      </c>
      <c r="G159" t="s">
        <v>775</v>
      </c>
      <c r="H159" t="s">
        <v>32</v>
      </c>
      <c r="I159" t="s">
        <v>776</v>
      </c>
      <c r="J159" t="s">
        <v>777</v>
      </c>
      <c r="K159" t="s">
        <v>778</v>
      </c>
      <c r="O159">
        <v>3</v>
      </c>
      <c r="P159">
        <v>1</v>
      </c>
      <c r="Q159" t="s">
        <v>787</v>
      </c>
      <c r="R159" t="s">
        <v>788</v>
      </c>
      <c r="S159" t="s">
        <v>45</v>
      </c>
      <c r="T159" t="s">
        <v>175</v>
      </c>
      <c r="U159">
        <v>134</v>
      </c>
      <c r="V159">
        <v>1121</v>
      </c>
      <c r="W159">
        <v>10</v>
      </c>
      <c r="X159" t="s">
        <v>747</v>
      </c>
      <c r="Y159" t="s">
        <v>789</v>
      </c>
      <c r="Z159" t="s">
        <v>790</v>
      </c>
      <c r="AA159">
        <v>5.3</v>
      </c>
    </row>
    <row r="160" spans="1:27" x14ac:dyDescent="0.25">
      <c r="A160" t="s">
        <v>623</v>
      </c>
      <c r="B160" t="s">
        <v>774</v>
      </c>
      <c r="C160" t="s">
        <v>625</v>
      </c>
      <c r="D160">
        <v>5</v>
      </c>
      <c r="E160" t="s">
        <v>249</v>
      </c>
      <c r="F160">
        <v>1000</v>
      </c>
      <c r="G160" t="s">
        <v>775</v>
      </c>
      <c r="H160" t="s">
        <v>32</v>
      </c>
      <c r="I160" t="s">
        <v>776</v>
      </c>
      <c r="J160" t="s">
        <v>777</v>
      </c>
      <c r="K160" t="s">
        <v>778</v>
      </c>
      <c r="O160">
        <v>4</v>
      </c>
      <c r="P160">
        <v>9</v>
      </c>
      <c r="Q160" t="s">
        <v>791</v>
      </c>
      <c r="R160" t="s">
        <v>792</v>
      </c>
      <c r="S160" t="s">
        <v>73</v>
      </c>
      <c r="T160" t="s">
        <v>332</v>
      </c>
      <c r="U160">
        <v>120</v>
      </c>
      <c r="V160">
        <v>1166</v>
      </c>
      <c r="W160">
        <v>8</v>
      </c>
      <c r="X160" t="s">
        <v>54</v>
      </c>
      <c r="Y160" t="s">
        <v>793</v>
      </c>
      <c r="Z160" t="s">
        <v>794</v>
      </c>
      <c r="AA160">
        <v>7</v>
      </c>
    </row>
    <row r="161" spans="1:27" x14ac:dyDescent="0.25">
      <c r="A161" t="s">
        <v>623</v>
      </c>
      <c r="B161" t="s">
        <v>774</v>
      </c>
      <c r="C161" t="s">
        <v>625</v>
      </c>
      <c r="D161">
        <v>5</v>
      </c>
      <c r="E161" t="s">
        <v>249</v>
      </c>
      <c r="F161">
        <v>1000</v>
      </c>
      <c r="G161" t="s">
        <v>775</v>
      </c>
      <c r="H161" t="s">
        <v>32</v>
      </c>
      <c r="I161" t="s">
        <v>776</v>
      </c>
      <c r="J161" t="s">
        <v>777</v>
      </c>
      <c r="K161" t="s">
        <v>778</v>
      </c>
      <c r="O161">
        <v>5</v>
      </c>
      <c r="P161">
        <v>8</v>
      </c>
      <c r="Q161" t="s">
        <v>795</v>
      </c>
      <c r="R161" t="s">
        <v>796</v>
      </c>
      <c r="S161" t="s">
        <v>93</v>
      </c>
      <c r="T161" t="s">
        <v>140</v>
      </c>
      <c r="U161">
        <v>123</v>
      </c>
      <c r="V161">
        <v>1057</v>
      </c>
      <c r="W161">
        <v>9</v>
      </c>
      <c r="X161" t="s">
        <v>61</v>
      </c>
      <c r="Y161" t="s">
        <v>797</v>
      </c>
      <c r="Z161" t="s">
        <v>798</v>
      </c>
      <c r="AA161">
        <v>11</v>
      </c>
    </row>
    <row r="162" spans="1:27" x14ac:dyDescent="0.25">
      <c r="A162" t="s">
        <v>623</v>
      </c>
      <c r="B162" t="s">
        <v>774</v>
      </c>
      <c r="C162" t="s">
        <v>625</v>
      </c>
      <c r="D162">
        <v>5</v>
      </c>
      <c r="E162" t="s">
        <v>249</v>
      </c>
      <c r="F162">
        <v>1000</v>
      </c>
      <c r="G162" t="s">
        <v>775</v>
      </c>
      <c r="H162" t="s">
        <v>32</v>
      </c>
      <c r="I162" t="s">
        <v>776</v>
      </c>
      <c r="J162" t="s">
        <v>777</v>
      </c>
      <c r="K162" t="s">
        <v>778</v>
      </c>
      <c r="O162">
        <v>6</v>
      </c>
      <c r="P162">
        <v>5</v>
      </c>
      <c r="Q162" t="s">
        <v>799</v>
      </c>
      <c r="R162" t="s">
        <v>800</v>
      </c>
      <c r="S162" t="s">
        <v>87</v>
      </c>
      <c r="T162" t="s">
        <v>223</v>
      </c>
      <c r="U162">
        <v>125</v>
      </c>
      <c r="V162">
        <v>1092</v>
      </c>
      <c r="W162">
        <v>4</v>
      </c>
      <c r="X162" t="s">
        <v>155</v>
      </c>
      <c r="Y162" t="s">
        <v>649</v>
      </c>
      <c r="Z162" t="s">
        <v>801</v>
      </c>
      <c r="AA162">
        <v>9.1999999999999993</v>
      </c>
    </row>
    <row r="163" spans="1:27" x14ac:dyDescent="0.25">
      <c r="A163" t="s">
        <v>623</v>
      </c>
      <c r="B163" t="s">
        <v>774</v>
      </c>
      <c r="C163" t="s">
        <v>625</v>
      </c>
      <c r="D163">
        <v>5</v>
      </c>
      <c r="E163" t="s">
        <v>249</v>
      </c>
      <c r="F163">
        <v>1000</v>
      </c>
      <c r="G163" t="s">
        <v>775</v>
      </c>
      <c r="H163" t="s">
        <v>32</v>
      </c>
      <c r="I163" t="s">
        <v>776</v>
      </c>
      <c r="J163" t="s">
        <v>777</v>
      </c>
      <c r="K163" t="s">
        <v>778</v>
      </c>
      <c r="O163">
        <v>7</v>
      </c>
      <c r="P163">
        <v>7</v>
      </c>
      <c r="Q163" t="s">
        <v>802</v>
      </c>
      <c r="R163" t="s">
        <v>803</v>
      </c>
      <c r="S163" t="s">
        <v>80</v>
      </c>
      <c r="T163" t="s">
        <v>67</v>
      </c>
      <c r="U163">
        <v>124</v>
      </c>
      <c r="V163">
        <v>1174</v>
      </c>
      <c r="W163">
        <v>1</v>
      </c>
      <c r="X163" t="s">
        <v>155</v>
      </c>
      <c r="Y163" t="s">
        <v>804</v>
      </c>
      <c r="Z163" t="s">
        <v>805</v>
      </c>
      <c r="AA163">
        <v>7.5</v>
      </c>
    </row>
    <row r="164" spans="1:27" x14ac:dyDescent="0.25">
      <c r="A164" t="s">
        <v>623</v>
      </c>
      <c r="B164" t="s">
        <v>774</v>
      </c>
      <c r="C164" t="s">
        <v>625</v>
      </c>
      <c r="D164">
        <v>5</v>
      </c>
      <c r="E164" t="s">
        <v>249</v>
      </c>
      <c r="F164">
        <v>1000</v>
      </c>
      <c r="G164" t="s">
        <v>775</v>
      </c>
      <c r="H164" t="s">
        <v>32</v>
      </c>
      <c r="I164" t="s">
        <v>776</v>
      </c>
      <c r="J164" t="s">
        <v>777</v>
      </c>
      <c r="K164" t="s">
        <v>778</v>
      </c>
      <c r="O164">
        <v>8</v>
      </c>
      <c r="P164">
        <v>12</v>
      </c>
      <c r="Q164" t="s">
        <v>806</v>
      </c>
      <c r="R164" t="s">
        <v>807</v>
      </c>
      <c r="S164" t="s">
        <v>208</v>
      </c>
      <c r="T164" t="s">
        <v>101</v>
      </c>
      <c r="U164">
        <v>117</v>
      </c>
      <c r="V164">
        <v>1117</v>
      </c>
      <c r="W164">
        <v>2</v>
      </c>
      <c r="X164" t="s">
        <v>271</v>
      </c>
      <c r="Y164" t="s">
        <v>808</v>
      </c>
      <c r="Z164" t="s">
        <v>809</v>
      </c>
      <c r="AA164">
        <v>14</v>
      </c>
    </row>
    <row r="165" spans="1:27" x14ac:dyDescent="0.25">
      <c r="A165" t="s">
        <v>623</v>
      </c>
      <c r="B165" t="s">
        <v>774</v>
      </c>
      <c r="C165" t="s">
        <v>625</v>
      </c>
      <c r="D165">
        <v>5</v>
      </c>
      <c r="E165" t="s">
        <v>249</v>
      </c>
      <c r="F165">
        <v>1000</v>
      </c>
      <c r="G165" t="s">
        <v>775</v>
      </c>
      <c r="H165" t="s">
        <v>32</v>
      </c>
      <c r="I165" t="s">
        <v>776</v>
      </c>
      <c r="J165" t="s">
        <v>777</v>
      </c>
      <c r="K165" t="s">
        <v>778</v>
      </c>
      <c r="O165">
        <v>9</v>
      </c>
      <c r="P165">
        <v>4</v>
      </c>
      <c r="Q165" t="s">
        <v>810</v>
      </c>
      <c r="R165" t="s">
        <v>811</v>
      </c>
      <c r="S165" t="s">
        <v>39</v>
      </c>
      <c r="T165" t="s">
        <v>81</v>
      </c>
      <c r="U165">
        <v>128</v>
      </c>
      <c r="V165">
        <v>1112</v>
      </c>
      <c r="W165">
        <v>12</v>
      </c>
      <c r="X165" t="s">
        <v>280</v>
      </c>
      <c r="Y165" t="s">
        <v>812</v>
      </c>
      <c r="Z165" t="s">
        <v>813</v>
      </c>
      <c r="AA165">
        <v>4.3</v>
      </c>
    </row>
    <row r="166" spans="1:27" x14ac:dyDescent="0.25">
      <c r="A166" t="s">
        <v>623</v>
      </c>
      <c r="B166" t="s">
        <v>774</v>
      </c>
      <c r="C166" t="s">
        <v>625</v>
      </c>
      <c r="D166">
        <v>5</v>
      </c>
      <c r="E166" t="s">
        <v>249</v>
      </c>
      <c r="F166">
        <v>1000</v>
      </c>
      <c r="G166" t="s">
        <v>775</v>
      </c>
      <c r="H166" t="s">
        <v>32</v>
      </c>
      <c r="I166" t="s">
        <v>776</v>
      </c>
      <c r="J166" t="s">
        <v>777</v>
      </c>
      <c r="K166" t="s">
        <v>778</v>
      </c>
      <c r="O166">
        <v>10</v>
      </c>
      <c r="P166">
        <v>2</v>
      </c>
      <c r="Q166" t="s">
        <v>814</v>
      </c>
      <c r="R166" t="s">
        <v>815</v>
      </c>
      <c r="S166" t="s">
        <v>168</v>
      </c>
      <c r="T166" t="s">
        <v>145</v>
      </c>
      <c r="U166">
        <v>130</v>
      </c>
      <c r="V166">
        <v>1090</v>
      </c>
      <c r="W166">
        <v>7</v>
      </c>
      <c r="X166" t="s">
        <v>214</v>
      </c>
      <c r="Y166" t="s">
        <v>816</v>
      </c>
      <c r="Z166" t="s">
        <v>817</v>
      </c>
      <c r="AA166">
        <v>33</v>
      </c>
    </row>
    <row r="167" spans="1:27" x14ac:dyDescent="0.25">
      <c r="A167" t="s">
        <v>623</v>
      </c>
      <c r="B167" t="s">
        <v>774</v>
      </c>
      <c r="C167" t="s">
        <v>625</v>
      </c>
      <c r="D167">
        <v>5</v>
      </c>
      <c r="E167" t="s">
        <v>249</v>
      </c>
      <c r="F167">
        <v>1000</v>
      </c>
      <c r="G167" t="s">
        <v>775</v>
      </c>
      <c r="H167" t="s">
        <v>32</v>
      </c>
      <c r="I167" t="s">
        <v>776</v>
      </c>
      <c r="J167" t="s">
        <v>777</v>
      </c>
      <c r="K167" t="s">
        <v>778</v>
      </c>
      <c r="O167">
        <v>11</v>
      </c>
      <c r="P167">
        <v>11</v>
      </c>
      <c r="Q167" t="s">
        <v>818</v>
      </c>
      <c r="R167" t="s">
        <v>819</v>
      </c>
      <c r="S167" t="s">
        <v>383</v>
      </c>
      <c r="T167" t="s">
        <v>108</v>
      </c>
      <c r="U167">
        <v>121</v>
      </c>
      <c r="V167">
        <v>1042</v>
      </c>
      <c r="W167">
        <v>11</v>
      </c>
      <c r="X167" t="s">
        <v>88</v>
      </c>
      <c r="Y167" t="s">
        <v>820</v>
      </c>
      <c r="Z167" t="s">
        <v>821</v>
      </c>
      <c r="AA167">
        <v>19</v>
      </c>
    </row>
    <row r="168" spans="1:27" x14ac:dyDescent="0.25">
      <c r="A168" t="s">
        <v>623</v>
      </c>
      <c r="B168" t="s">
        <v>774</v>
      </c>
      <c r="C168" t="s">
        <v>625</v>
      </c>
      <c r="D168">
        <v>5</v>
      </c>
      <c r="E168" t="s">
        <v>249</v>
      </c>
      <c r="F168">
        <v>1000</v>
      </c>
      <c r="G168" t="s">
        <v>775</v>
      </c>
      <c r="H168" t="s">
        <v>32</v>
      </c>
      <c r="I168" t="s">
        <v>776</v>
      </c>
      <c r="J168" t="s">
        <v>777</v>
      </c>
      <c r="K168" t="s">
        <v>778</v>
      </c>
      <c r="O168">
        <v>12</v>
      </c>
      <c r="P168">
        <v>10</v>
      </c>
      <c r="Q168" t="s">
        <v>822</v>
      </c>
      <c r="R168" t="s">
        <v>823</v>
      </c>
      <c r="S168" t="s">
        <v>229</v>
      </c>
      <c r="T168" t="s">
        <v>74</v>
      </c>
      <c r="U168">
        <v>121</v>
      </c>
      <c r="V168">
        <v>1134</v>
      </c>
      <c r="W168">
        <v>3</v>
      </c>
      <c r="X168" t="s">
        <v>554</v>
      </c>
      <c r="Y168" t="s">
        <v>824</v>
      </c>
      <c r="Z168" t="s">
        <v>825</v>
      </c>
      <c r="AA168">
        <v>52</v>
      </c>
    </row>
    <row r="169" spans="1:27" x14ac:dyDescent="0.25">
      <c r="A169" t="s">
        <v>623</v>
      </c>
      <c r="B169" t="s">
        <v>826</v>
      </c>
      <c r="C169" t="s">
        <v>625</v>
      </c>
      <c r="D169">
        <v>6</v>
      </c>
      <c r="E169" t="s">
        <v>249</v>
      </c>
      <c r="F169">
        <v>1650</v>
      </c>
      <c r="G169" t="s">
        <v>827</v>
      </c>
      <c r="H169" t="s">
        <v>32</v>
      </c>
      <c r="I169" t="s">
        <v>828</v>
      </c>
      <c r="J169" t="s">
        <v>829</v>
      </c>
      <c r="K169" t="s">
        <v>830</v>
      </c>
      <c r="L169" t="s">
        <v>831</v>
      </c>
      <c r="O169">
        <v>1</v>
      </c>
      <c r="P169">
        <v>11</v>
      </c>
      <c r="Q169" t="s">
        <v>832</v>
      </c>
      <c r="R169" t="s">
        <v>833</v>
      </c>
      <c r="S169" t="s">
        <v>383</v>
      </c>
      <c r="T169" t="s">
        <v>230</v>
      </c>
      <c r="U169">
        <v>121</v>
      </c>
      <c r="V169">
        <v>1085</v>
      </c>
      <c r="W169">
        <v>10</v>
      </c>
      <c r="X169" t="s">
        <v>41</v>
      </c>
      <c r="Y169" t="s">
        <v>834</v>
      </c>
      <c r="Z169" t="s">
        <v>831</v>
      </c>
      <c r="AA169">
        <v>9.1</v>
      </c>
    </row>
    <row r="170" spans="1:27" x14ac:dyDescent="0.25">
      <c r="A170" t="s">
        <v>623</v>
      </c>
      <c r="B170" t="s">
        <v>826</v>
      </c>
      <c r="C170" t="s">
        <v>625</v>
      </c>
      <c r="D170">
        <v>6</v>
      </c>
      <c r="E170" t="s">
        <v>249</v>
      </c>
      <c r="F170">
        <v>1650</v>
      </c>
      <c r="G170" t="s">
        <v>827</v>
      </c>
      <c r="H170" t="s">
        <v>32</v>
      </c>
      <c r="I170" t="s">
        <v>828</v>
      </c>
      <c r="J170" t="s">
        <v>829</v>
      </c>
      <c r="K170" t="s">
        <v>830</v>
      </c>
      <c r="L170" t="s">
        <v>831</v>
      </c>
      <c r="O170">
        <v>2</v>
      </c>
      <c r="P170">
        <v>1</v>
      </c>
      <c r="Q170" t="s">
        <v>835</v>
      </c>
      <c r="R170" t="s">
        <v>836</v>
      </c>
      <c r="S170" t="s">
        <v>39</v>
      </c>
      <c r="T170" t="s">
        <v>46</v>
      </c>
      <c r="U170">
        <v>135</v>
      </c>
      <c r="V170">
        <v>1208</v>
      </c>
      <c r="W170">
        <v>1</v>
      </c>
      <c r="X170" t="s">
        <v>747</v>
      </c>
      <c r="Y170" t="s">
        <v>837</v>
      </c>
      <c r="Z170" t="s">
        <v>838</v>
      </c>
      <c r="AA170">
        <v>3.7</v>
      </c>
    </row>
    <row r="171" spans="1:27" x14ac:dyDescent="0.25">
      <c r="A171" t="s">
        <v>623</v>
      </c>
      <c r="B171" t="s">
        <v>826</v>
      </c>
      <c r="C171" t="s">
        <v>625</v>
      </c>
      <c r="D171">
        <v>6</v>
      </c>
      <c r="E171" t="s">
        <v>249</v>
      </c>
      <c r="F171">
        <v>1650</v>
      </c>
      <c r="G171" t="s">
        <v>827</v>
      </c>
      <c r="H171" t="s">
        <v>32</v>
      </c>
      <c r="I171" t="s">
        <v>828</v>
      </c>
      <c r="J171" t="s">
        <v>829</v>
      </c>
      <c r="K171" t="s">
        <v>830</v>
      </c>
      <c r="L171" t="s">
        <v>831</v>
      </c>
      <c r="O171">
        <v>3</v>
      </c>
      <c r="P171">
        <v>10</v>
      </c>
      <c r="Q171" t="s">
        <v>839</v>
      </c>
      <c r="R171" t="s">
        <v>840</v>
      </c>
      <c r="S171" t="s">
        <v>73</v>
      </c>
      <c r="T171" t="s">
        <v>53</v>
      </c>
      <c r="U171">
        <v>119</v>
      </c>
      <c r="V171">
        <v>1192</v>
      </c>
      <c r="W171">
        <v>7</v>
      </c>
      <c r="X171" t="s">
        <v>432</v>
      </c>
      <c r="Y171" t="s">
        <v>744</v>
      </c>
      <c r="Z171" t="s">
        <v>841</v>
      </c>
      <c r="AA171">
        <v>14</v>
      </c>
    </row>
    <row r="172" spans="1:27" x14ac:dyDescent="0.25">
      <c r="A172" t="s">
        <v>623</v>
      </c>
      <c r="B172" t="s">
        <v>826</v>
      </c>
      <c r="C172" t="s">
        <v>625</v>
      </c>
      <c r="D172">
        <v>6</v>
      </c>
      <c r="E172" t="s">
        <v>249</v>
      </c>
      <c r="F172">
        <v>1650</v>
      </c>
      <c r="G172" t="s">
        <v>827</v>
      </c>
      <c r="H172" t="s">
        <v>32</v>
      </c>
      <c r="I172" t="s">
        <v>828</v>
      </c>
      <c r="J172" t="s">
        <v>829</v>
      </c>
      <c r="K172" t="s">
        <v>830</v>
      </c>
      <c r="L172" t="s">
        <v>831</v>
      </c>
      <c r="O172">
        <v>4</v>
      </c>
      <c r="P172">
        <v>6</v>
      </c>
      <c r="Q172" t="s">
        <v>842</v>
      </c>
      <c r="R172" t="s">
        <v>843</v>
      </c>
      <c r="S172" t="s">
        <v>45</v>
      </c>
      <c r="T172" t="s">
        <v>81</v>
      </c>
      <c r="U172">
        <v>126</v>
      </c>
      <c r="V172">
        <v>1148</v>
      </c>
      <c r="W172">
        <v>5</v>
      </c>
      <c r="X172" t="s">
        <v>155</v>
      </c>
      <c r="Y172" t="s">
        <v>844</v>
      </c>
      <c r="Z172" t="s">
        <v>845</v>
      </c>
      <c r="AA172">
        <v>7.1</v>
      </c>
    </row>
    <row r="173" spans="1:27" x14ac:dyDescent="0.25">
      <c r="A173" t="s">
        <v>623</v>
      </c>
      <c r="B173" t="s">
        <v>826</v>
      </c>
      <c r="C173" t="s">
        <v>625</v>
      </c>
      <c r="D173">
        <v>6</v>
      </c>
      <c r="E173" t="s">
        <v>249</v>
      </c>
      <c r="F173">
        <v>1650</v>
      </c>
      <c r="G173" t="s">
        <v>827</v>
      </c>
      <c r="H173" t="s">
        <v>32</v>
      </c>
      <c r="I173" t="s">
        <v>828</v>
      </c>
      <c r="J173" t="s">
        <v>829</v>
      </c>
      <c r="K173" t="s">
        <v>830</v>
      </c>
      <c r="L173" t="s">
        <v>831</v>
      </c>
      <c r="O173">
        <v>5</v>
      </c>
      <c r="P173">
        <v>3</v>
      </c>
      <c r="Q173" t="s">
        <v>846</v>
      </c>
      <c r="R173" t="s">
        <v>847</v>
      </c>
      <c r="S173" t="s">
        <v>107</v>
      </c>
      <c r="T173" t="s">
        <v>101</v>
      </c>
      <c r="U173">
        <v>123</v>
      </c>
      <c r="V173">
        <v>1152</v>
      </c>
      <c r="W173">
        <v>2</v>
      </c>
      <c r="X173" t="s">
        <v>82</v>
      </c>
      <c r="Y173" t="s">
        <v>848</v>
      </c>
      <c r="Z173" t="s">
        <v>849</v>
      </c>
      <c r="AA173">
        <v>8.8000000000000007</v>
      </c>
    </row>
    <row r="174" spans="1:27" x14ac:dyDescent="0.25">
      <c r="A174" t="s">
        <v>623</v>
      </c>
      <c r="B174" t="s">
        <v>826</v>
      </c>
      <c r="C174" t="s">
        <v>625</v>
      </c>
      <c r="D174">
        <v>6</v>
      </c>
      <c r="E174" t="s">
        <v>249</v>
      </c>
      <c r="F174">
        <v>1650</v>
      </c>
      <c r="G174" t="s">
        <v>827</v>
      </c>
      <c r="H174" t="s">
        <v>32</v>
      </c>
      <c r="I174" t="s">
        <v>828</v>
      </c>
      <c r="J174" t="s">
        <v>829</v>
      </c>
      <c r="K174" t="s">
        <v>830</v>
      </c>
      <c r="L174" t="s">
        <v>831</v>
      </c>
      <c r="O174">
        <v>6</v>
      </c>
      <c r="P174">
        <v>2</v>
      </c>
      <c r="Q174" t="s">
        <v>850</v>
      </c>
      <c r="R174" t="s">
        <v>851</v>
      </c>
      <c r="S174" t="s">
        <v>229</v>
      </c>
      <c r="T174" t="s">
        <v>145</v>
      </c>
      <c r="U174">
        <v>130</v>
      </c>
      <c r="V174">
        <v>1160</v>
      </c>
      <c r="W174">
        <v>9</v>
      </c>
      <c r="X174" t="s">
        <v>280</v>
      </c>
      <c r="Y174" t="s">
        <v>852</v>
      </c>
      <c r="Z174" t="s">
        <v>853</v>
      </c>
      <c r="AA174">
        <v>47</v>
      </c>
    </row>
    <row r="175" spans="1:27" x14ac:dyDescent="0.25">
      <c r="A175" t="s">
        <v>623</v>
      </c>
      <c r="B175" t="s">
        <v>826</v>
      </c>
      <c r="C175" t="s">
        <v>625</v>
      </c>
      <c r="D175">
        <v>6</v>
      </c>
      <c r="E175" t="s">
        <v>249</v>
      </c>
      <c r="F175">
        <v>1650</v>
      </c>
      <c r="G175" t="s">
        <v>827</v>
      </c>
      <c r="H175" t="s">
        <v>32</v>
      </c>
      <c r="I175" t="s">
        <v>828</v>
      </c>
      <c r="J175" t="s">
        <v>829</v>
      </c>
      <c r="K175" t="s">
        <v>830</v>
      </c>
      <c r="L175" t="s">
        <v>831</v>
      </c>
      <c r="O175">
        <v>7</v>
      </c>
      <c r="P175">
        <v>9</v>
      </c>
      <c r="Q175" t="s">
        <v>854</v>
      </c>
      <c r="R175" t="s">
        <v>855</v>
      </c>
      <c r="S175" t="s">
        <v>208</v>
      </c>
      <c r="T175" t="s">
        <v>67</v>
      </c>
      <c r="U175">
        <v>119</v>
      </c>
      <c r="V175">
        <v>1114</v>
      </c>
      <c r="W175">
        <v>4</v>
      </c>
      <c r="X175" t="s">
        <v>214</v>
      </c>
      <c r="Y175" t="s">
        <v>856</v>
      </c>
      <c r="Z175" t="s">
        <v>857</v>
      </c>
      <c r="AA175">
        <v>9.1</v>
      </c>
    </row>
    <row r="176" spans="1:27" x14ac:dyDescent="0.25">
      <c r="A176" t="s">
        <v>623</v>
      </c>
      <c r="B176" t="s">
        <v>826</v>
      </c>
      <c r="C176" t="s">
        <v>625</v>
      </c>
      <c r="D176">
        <v>6</v>
      </c>
      <c r="E176" t="s">
        <v>249</v>
      </c>
      <c r="F176">
        <v>1650</v>
      </c>
      <c r="G176" t="s">
        <v>827</v>
      </c>
      <c r="H176" t="s">
        <v>32</v>
      </c>
      <c r="I176" t="s">
        <v>828</v>
      </c>
      <c r="J176" t="s">
        <v>829</v>
      </c>
      <c r="K176" t="s">
        <v>830</v>
      </c>
      <c r="L176" t="s">
        <v>831</v>
      </c>
      <c r="O176">
        <v>8</v>
      </c>
      <c r="P176">
        <v>4</v>
      </c>
      <c r="Q176" t="s">
        <v>858</v>
      </c>
      <c r="R176" t="s">
        <v>859</v>
      </c>
      <c r="S176" t="s">
        <v>93</v>
      </c>
      <c r="T176" t="s">
        <v>94</v>
      </c>
      <c r="U176">
        <v>128</v>
      </c>
      <c r="V176">
        <v>1170</v>
      </c>
      <c r="W176">
        <v>3</v>
      </c>
      <c r="X176" t="s">
        <v>396</v>
      </c>
      <c r="Y176" t="s">
        <v>860</v>
      </c>
      <c r="Z176" t="s">
        <v>861</v>
      </c>
      <c r="AA176">
        <v>10</v>
      </c>
    </row>
    <row r="177" spans="1:27" x14ac:dyDescent="0.25">
      <c r="A177" t="s">
        <v>623</v>
      </c>
      <c r="B177" t="s">
        <v>826</v>
      </c>
      <c r="C177" t="s">
        <v>625</v>
      </c>
      <c r="D177">
        <v>6</v>
      </c>
      <c r="E177" t="s">
        <v>249</v>
      </c>
      <c r="F177">
        <v>1650</v>
      </c>
      <c r="G177" t="s">
        <v>827</v>
      </c>
      <c r="H177" t="s">
        <v>32</v>
      </c>
      <c r="I177" t="s">
        <v>828</v>
      </c>
      <c r="J177" t="s">
        <v>829</v>
      </c>
      <c r="K177" t="s">
        <v>830</v>
      </c>
      <c r="L177" t="s">
        <v>831</v>
      </c>
      <c r="O177">
        <v>9</v>
      </c>
      <c r="P177">
        <v>12</v>
      </c>
      <c r="Q177" t="s">
        <v>862</v>
      </c>
      <c r="R177" t="s">
        <v>863</v>
      </c>
      <c r="S177" t="s">
        <v>168</v>
      </c>
      <c r="T177" t="s">
        <v>94</v>
      </c>
      <c r="U177">
        <v>118</v>
      </c>
      <c r="V177">
        <v>1141</v>
      </c>
      <c r="W177">
        <v>8</v>
      </c>
      <c r="X177" t="s">
        <v>319</v>
      </c>
      <c r="Y177" t="s">
        <v>864</v>
      </c>
      <c r="Z177" t="s">
        <v>865</v>
      </c>
      <c r="AA177">
        <v>7.9</v>
      </c>
    </row>
    <row r="178" spans="1:27" x14ac:dyDescent="0.25">
      <c r="A178" t="s">
        <v>623</v>
      </c>
      <c r="B178" t="s">
        <v>826</v>
      </c>
      <c r="C178" t="s">
        <v>625</v>
      </c>
      <c r="D178">
        <v>6</v>
      </c>
      <c r="E178" t="s">
        <v>249</v>
      </c>
      <c r="F178">
        <v>1650</v>
      </c>
      <c r="G178" t="s">
        <v>827</v>
      </c>
      <c r="H178" t="s">
        <v>32</v>
      </c>
      <c r="I178" t="s">
        <v>828</v>
      </c>
      <c r="J178" t="s">
        <v>829</v>
      </c>
      <c r="K178" t="s">
        <v>830</v>
      </c>
      <c r="L178" t="s">
        <v>831</v>
      </c>
      <c r="O178">
        <v>10</v>
      </c>
      <c r="P178">
        <v>5</v>
      </c>
      <c r="Q178" t="s">
        <v>866</v>
      </c>
      <c r="R178" t="s">
        <v>867</v>
      </c>
      <c r="S178" t="s">
        <v>59</v>
      </c>
      <c r="T178" t="s">
        <v>115</v>
      </c>
      <c r="U178">
        <v>124</v>
      </c>
      <c r="V178">
        <v>1106</v>
      </c>
      <c r="W178">
        <v>12</v>
      </c>
      <c r="X178" t="s">
        <v>328</v>
      </c>
      <c r="Y178" t="s">
        <v>868</v>
      </c>
      <c r="Z178" t="s">
        <v>869</v>
      </c>
      <c r="AA178">
        <v>11</v>
      </c>
    </row>
    <row r="179" spans="1:27" x14ac:dyDescent="0.25">
      <c r="A179" t="s">
        <v>623</v>
      </c>
      <c r="B179" t="s">
        <v>826</v>
      </c>
      <c r="C179" t="s">
        <v>625</v>
      </c>
      <c r="D179">
        <v>6</v>
      </c>
      <c r="E179" t="s">
        <v>249</v>
      </c>
      <c r="F179">
        <v>1650</v>
      </c>
      <c r="G179" t="s">
        <v>827</v>
      </c>
      <c r="H179" t="s">
        <v>32</v>
      </c>
      <c r="I179" t="s">
        <v>828</v>
      </c>
      <c r="J179" t="s">
        <v>829</v>
      </c>
      <c r="K179" t="s">
        <v>830</v>
      </c>
      <c r="L179" t="s">
        <v>831</v>
      </c>
      <c r="O179">
        <v>11</v>
      </c>
      <c r="P179">
        <v>7</v>
      </c>
      <c r="Q179" t="s">
        <v>870</v>
      </c>
      <c r="R179" t="s">
        <v>871</v>
      </c>
      <c r="S179" t="s">
        <v>66</v>
      </c>
      <c r="T179" t="s">
        <v>94</v>
      </c>
      <c r="U179">
        <v>124</v>
      </c>
      <c r="V179">
        <v>1059</v>
      </c>
      <c r="W179">
        <v>6</v>
      </c>
      <c r="X179" t="s">
        <v>413</v>
      </c>
      <c r="Y179" t="s">
        <v>872</v>
      </c>
      <c r="Z179" t="s">
        <v>873</v>
      </c>
      <c r="AA179">
        <v>23</v>
      </c>
    </row>
    <row r="180" spans="1:27" x14ac:dyDescent="0.25">
      <c r="A180" t="s">
        <v>623</v>
      </c>
      <c r="B180" t="s">
        <v>826</v>
      </c>
      <c r="C180" t="s">
        <v>625</v>
      </c>
      <c r="D180">
        <v>6</v>
      </c>
      <c r="E180" t="s">
        <v>249</v>
      </c>
      <c r="F180">
        <v>1650</v>
      </c>
      <c r="G180" t="s">
        <v>827</v>
      </c>
      <c r="H180" t="s">
        <v>32</v>
      </c>
      <c r="I180" t="s">
        <v>828</v>
      </c>
      <c r="J180" t="s">
        <v>829</v>
      </c>
      <c r="K180" t="s">
        <v>830</v>
      </c>
      <c r="L180" t="s">
        <v>831</v>
      </c>
      <c r="O180">
        <v>12</v>
      </c>
      <c r="P180">
        <v>8</v>
      </c>
      <c r="Q180" t="s">
        <v>874</v>
      </c>
      <c r="R180" t="s">
        <v>875</v>
      </c>
      <c r="S180" t="s">
        <v>189</v>
      </c>
      <c r="T180" t="s">
        <v>132</v>
      </c>
      <c r="U180">
        <v>123</v>
      </c>
      <c r="V180">
        <v>1147</v>
      </c>
      <c r="W180">
        <v>11</v>
      </c>
      <c r="X180" t="s">
        <v>356</v>
      </c>
      <c r="Y180" t="s">
        <v>876</v>
      </c>
      <c r="Z180" t="s">
        <v>877</v>
      </c>
      <c r="AA180">
        <v>29</v>
      </c>
    </row>
    <row r="181" spans="1:27" x14ac:dyDescent="0.25">
      <c r="A181" t="s">
        <v>623</v>
      </c>
      <c r="B181" t="s">
        <v>878</v>
      </c>
      <c r="C181" t="s">
        <v>625</v>
      </c>
      <c r="D181">
        <v>7</v>
      </c>
      <c r="E181" t="s">
        <v>562</v>
      </c>
      <c r="F181">
        <v>1650</v>
      </c>
      <c r="G181" t="s">
        <v>879</v>
      </c>
      <c r="H181" t="s">
        <v>32</v>
      </c>
      <c r="I181" t="s">
        <v>880</v>
      </c>
      <c r="J181" t="s">
        <v>881</v>
      </c>
      <c r="K181" t="s">
        <v>882</v>
      </c>
      <c r="L181" t="s">
        <v>883</v>
      </c>
      <c r="O181">
        <v>1</v>
      </c>
      <c r="P181">
        <v>4</v>
      </c>
      <c r="Q181" t="s">
        <v>884</v>
      </c>
      <c r="R181" t="s">
        <v>885</v>
      </c>
      <c r="S181" t="s">
        <v>52</v>
      </c>
      <c r="T181" t="s">
        <v>53</v>
      </c>
      <c r="U181">
        <v>128</v>
      </c>
      <c r="V181">
        <v>1017</v>
      </c>
      <c r="W181">
        <v>5</v>
      </c>
      <c r="X181" t="s">
        <v>41</v>
      </c>
      <c r="Y181" t="s">
        <v>886</v>
      </c>
      <c r="Z181" t="s">
        <v>883</v>
      </c>
      <c r="AA181">
        <v>2.4</v>
      </c>
    </row>
    <row r="182" spans="1:27" x14ac:dyDescent="0.25">
      <c r="A182" t="s">
        <v>623</v>
      </c>
      <c r="B182" t="s">
        <v>878</v>
      </c>
      <c r="C182" t="s">
        <v>625</v>
      </c>
      <c r="D182">
        <v>7</v>
      </c>
      <c r="E182" t="s">
        <v>562</v>
      </c>
      <c r="F182">
        <v>1650</v>
      </c>
      <c r="G182" t="s">
        <v>879</v>
      </c>
      <c r="H182" t="s">
        <v>32</v>
      </c>
      <c r="I182" t="s">
        <v>880</v>
      </c>
      <c r="J182" t="s">
        <v>881</v>
      </c>
      <c r="K182" t="s">
        <v>882</v>
      </c>
      <c r="L182" t="s">
        <v>883</v>
      </c>
      <c r="O182">
        <v>2</v>
      </c>
      <c r="P182">
        <v>5</v>
      </c>
      <c r="Q182" t="s">
        <v>887</v>
      </c>
      <c r="R182" t="s">
        <v>888</v>
      </c>
      <c r="S182" t="s">
        <v>45</v>
      </c>
      <c r="T182" t="s">
        <v>46</v>
      </c>
      <c r="U182">
        <v>128</v>
      </c>
      <c r="V182">
        <v>1141</v>
      </c>
      <c r="W182">
        <v>4</v>
      </c>
      <c r="X182" t="s">
        <v>47</v>
      </c>
      <c r="Y182" t="s">
        <v>889</v>
      </c>
      <c r="Z182" t="s">
        <v>890</v>
      </c>
      <c r="AA182">
        <v>16</v>
      </c>
    </row>
    <row r="183" spans="1:27" x14ac:dyDescent="0.25">
      <c r="A183" t="s">
        <v>623</v>
      </c>
      <c r="B183" t="s">
        <v>878</v>
      </c>
      <c r="C183" t="s">
        <v>625</v>
      </c>
      <c r="D183">
        <v>7</v>
      </c>
      <c r="E183" t="s">
        <v>562</v>
      </c>
      <c r="F183">
        <v>1650</v>
      </c>
      <c r="G183" t="s">
        <v>879</v>
      </c>
      <c r="H183" t="s">
        <v>32</v>
      </c>
      <c r="I183" t="s">
        <v>880</v>
      </c>
      <c r="J183" t="s">
        <v>881</v>
      </c>
      <c r="K183" t="s">
        <v>882</v>
      </c>
      <c r="L183" t="s">
        <v>883</v>
      </c>
      <c r="O183">
        <v>3</v>
      </c>
      <c r="P183">
        <v>11</v>
      </c>
      <c r="Q183" t="s">
        <v>891</v>
      </c>
      <c r="R183" t="s">
        <v>892</v>
      </c>
      <c r="S183" t="s">
        <v>87</v>
      </c>
      <c r="T183" t="s">
        <v>81</v>
      </c>
      <c r="U183">
        <v>116</v>
      </c>
      <c r="V183">
        <v>1110</v>
      </c>
      <c r="W183">
        <v>10</v>
      </c>
      <c r="X183" t="s">
        <v>54</v>
      </c>
      <c r="Y183" t="s">
        <v>893</v>
      </c>
      <c r="Z183" t="s">
        <v>894</v>
      </c>
      <c r="AA183">
        <v>10</v>
      </c>
    </row>
    <row r="184" spans="1:27" x14ac:dyDescent="0.25">
      <c r="A184" t="s">
        <v>623</v>
      </c>
      <c r="B184" t="s">
        <v>878</v>
      </c>
      <c r="C184" t="s">
        <v>625</v>
      </c>
      <c r="D184">
        <v>7</v>
      </c>
      <c r="E184" t="s">
        <v>562</v>
      </c>
      <c r="F184">
        <v>1650</v>
      </c>
      <c r="G184" t="s">
        <v>879</v>
      </c>
      <c r="H184" t="s">
        <v>32</v>
      </c>
      <c r="I184" t="s">
        <v>880</v>
      </c>
      <c r="J184" t="s">
        <v>881</v>
      </c>
      <c r="K184" t="s">
        <v>882</v>
      </c>
      <c r="L184" t="s">
        <v>883</v>
      </c>
      <c r="O184">
        <v>4</v>
      </c>
      <c r="P184">
        <v>10</v>
      </c>
      <c r="Q184" t="s">
        <v>895</v>
      </c>
      <c r="R184" t="s">
        <v>896</v>
      </c>
      <c r="S184" t="s">
        <v>229</v>
      </c>
      <c r="T184" t="s">
        <v>132</v>
      </c>
      <c r="U184">
        <v>119</v>
      </c>
      <c r="V184">
        <v>1172</v>
      </c>
      <c r="W184">
        <v>8</v>
      </c>
      <c r="X184" t="s">
        <v>68</v>
      </c>
      <c r="Y184" t="s">
        <v>748</v>
      </c>
      <c r="Z184" t="s">
        <v>841</v>
      </c>
      <c r="AA184">
        <v>5.6</v>
      </c>
    </row>
    <row r="185" spans="1:27" x14ac:dyDescent="0.25">
      <c r="A185" t="s">
        <v>623</v>
      </c>
      <c r="B185" t="s">
        <v>878</v>
      </c>
      <c r="C185" t="s">
        <v>625</v>
      </c>
      <c r="D185">
        <v>7</v>
      </c>
      <c r="E185" t="s">
        <v>562</v>
      </c>
      <c r="F185">
        <v>1650</v>
      </c>
      <c r="G185" t="s">
        <v>879</v>
      </c>
      <c r="H185" t="s">
        <v>32</v>
      </c>
      <c r="I185" t="s">
        <v>880</v>
      </c>
      <c r="J185" t="s">
        <v>881</v>
      </c>
      <c r="K185" t="s">
        <v>882</v>
      </c>
      <c r="L185" t="s">
        <v>883</v>
      </c>
      <c r="O185">
        <v>5</v>
      </c>
      <c r="P185">
        <v>6</v>
      </c>
      <c r="Q185" t="s">
        <v>897</v>
      </c>
      <c r="R185" t="s">
        <v>898</v>
      </c>
      <c r="S185" t="s">
        <v>168</v>
      </c>
      <c r="T185" t="s">
        <v>145</v>
      </c>
      <c r="U185">
        <v>125</v>
      </c>
      <c r="V185">
        <v>1214</v>
      </c>
      <c r="W185">
        <v>11</v>
      </c>
      <c r="X185" t="s">
        <v>155</v>
      </c>
      <c r="Y185" t="s">
        <v>445</v>
      </c>
      <c r="Z185" t="s">
        <v>899</v>
      </c>
      <c r="AA185">
        <v>43</v>
      </c>
    </row>
    <row r="186" spans="1:27" x14ac:dyDescent="0.25">
      <c r="A186" t="s">
        <v>623</v>
      </c>
      <c r="B186" t="s">
        <v>878</v>
      </c>
      <c r="C186" t="s">
        <v>625</v>
      </c>
      <c r="D186">
        <v>7</v>
      </c>
      <c r="E186" t="s">
        <v>562</v>
      </c>
      <c r="F186">
        <v>1650</v>
      </c>
      <c r="G186" t="s">
        <v>879</v>
      </c>
      <c r="H186" t="s">
        <v>32</v>
      </c>
      <c r="I186" t="s">
        <v>880</v>
      </c>
      <c r="J186" t="s">
        <v>881</v>
      </c>
      <c r="K186" t="s">
        <v>882</v>
      </c>
      <c r="L186" t="s">
        <v>883</v>
      </c>
      <c r="O186">
        <v>6</v>
      </c>
      <c r="P186">
        <v>7</v>
      </c>
      <c r="Q186" t="s">
        <v>900</v>
      </c>
      <c r="R186" t="s">
        <v>901</v>
      </c>
      <c r="S186" t="s">
        <v>181</v>
      </c>
      <c r="T186" t="s">
        <v>53</v>
      </c>
      <c r="U186">
        <v>118</v>
      </c>
      <c r="V186">
        <v>1195</v>
      </c>
      <c r="W186">
        <v>7</v>
      </c>
      <c r="X186" t="s">
        <v>271</v>
      </c>
      <c r="Y186" t="s">
        <v>902</v>
      </c>
      <c r="Z186" t="s">
        <v>903</v>
      </c>
      <c r="AA186">
        <v>20</v>
      </c>
    </row>
    <row r="187" spans="1:27" x14ac:dyDescent="0.25">
      <c r="A187" t="s">
        <v>623</v>
      </c>
      <c r="B187" t="s">
        <v>878</v>
      </c>
      <c r="C187" t="s">
        <v>625</v>
      </c>
      <c r="D187">
        <v>7</v>
      </c>
      <c r="E187" t="s">
        <v>562</v>
      </c>
      <c r="F187">
        <v>1650</v>
      </c>
      <c r="G187" t="s">
        <v>879</v>
      </c>
      <c r="H187" t="s">
        <v>32</v>
      </c>
      <c r="I187" t="s">
        <v>880</v>
      </c>
      <c r="J187" t="s">
        <v>881</v>
      </c>
      <c r="K187" t="s">
        <v>882</v>
      </c>
      <c r="L187" t="s">
        <v>883</v>
      </c>
      <c r="O187">
        <v>7</v>
      </c>
      <c r="P187">
        <v>1</v>
      </c>
      <c r="Q187" t="s">
        <v>904</v>
      </c>
      <c r="R187" t="s">
        <v>905</v>
      </c>
      <c r="S187" t="s">
        <v>189</v>
      </c>
      <c r="T187" t="s">
        <v>230</v>
      </c>
      <c r="U187">
        <v>135</v>
      </c>
      <c r="V187">
        <v>1038</v>
      </c>
      <c r="W187">
        <v>2</v>
      </c>
      <c r="X187" t="s">
        <v>280</v>
      </c>
      <c r="Y187" t="s">
        <v>906</v>
      </c>
      <c r="Z187" t="s">
        <v>907</v>
      </c>
      <c r="AA187">
        <v>9.6999999999999993</v>
      </c>
    </row>
    <row r="188" spans="1:27" x14ac:dyDescent="0.25">
      <c r="A188" t="s">
        <v>623</v>
      </c>
      <c r="B188" t="s">
        <v>878</v>
      </c>
      <c r="C188" t="s">
        <v>625</v>
      </c>
      <c r="D188">
        <v>7</v>
      </c>
      <c r="E188" t="s">
        <v>562</v>
      </c>
      <c r="F188">
        <v>1650</v>
      </c>
      <c r="G188" t="s">
        <v>879</v>
      </c>
      <c r="H188" t="s">
        <v>32</v>
      </c>
      <c r="I188" t="s">
        <v>880</v>
      </c>
      <c r="J188" t="s">
        <v>881</v>
      </c>
      <c r="K188" t="s">
        <v>882</v>
      </c>
      <c r="L188" t="s">
        <v>883</v>
      </c>
      <c r="O188">
        <v>8</v>
      </c>
      <c r="P188">
        <v>9</v>
      </c>
      <c r="Q188" t="s">
        <v>908</v>
      </c>
      <c r="R188" t="s">
        <v>909</v>
      </c>
      <c r="S188" t="s">
        <v>73</v>
      </c>
      <c r="T188" t="s">
        <v>223</v>
      </c>
      <c r="U188">
        <v>119</v>
      </c>
      <c r="V188">
        <v>1043</v>
      </c>
      <c r="W188">
        <v>6</v>
      </c>
      <c r="X188" t="s">
        <v>396</v>
      </c>
      <c r="Y188" t="s">
        <v>910</v>
      </c>
      <c r="Z188" t="s">
        <v>911</v>
      </c>
      <c r="AA188">
        <v>20</v>
      </c>
    </row>
    <row r="189" spans="1:27" x14ac:dyDescent="0.25">
      <c r="A189" t="s">
        <v>623</v>
      </c>
      <c r="B189" t="s">
        <v>878</v>
      </c>
      <c r="C189" t="s">
        <v>625</v>
      </c>
      <c r="D189">
        <v>7</v>
      </c>
      <c r="E189" t="s">
        <v>562</v>
      </c>
      <c r="F189">
        <v>1650</v>
      </c>
      <c r="G189" t="s">
        <v>879</v>
      </c>
      <c r="H189" t="s">
        <v>32</v>
      </c>
      <c r="I189" t="s">
        <v>880</v>
      </c>
      <c r="J189" t="s">
        <v>881</v>
      </c>
      <c r="K189" t="s">
        <v>882</v>
      </c>
      <c r="L189" t="s">
        <v>883</v>
      </c>
      <c r="O189">
        <v>9</v>
      </c>
      <c r="P189">
        <v>8</v>
      </c>
      <c r="Q189" t="s">
        <v>912</v>
      </c>
      <c r="R189" t="s">
        <v>913</v>
      </c>
      <c r="S189" t="s">
        <v>107</v>
      </c>
      <c r="T189" t="s">
        <v>108</v>
      </c>
      <c r="U189">
        <v>114</v>
      </c>
      <c r="V189">
        <v>1097</v>
      </c>
      <c r="W189">
        <v>3</v>
      </c>
      <c r="X189" t="s">
        <v>337</v>
      </c>
      <c r="Y189" t="s">
        <v>914</v>
      </c>
      <c r="Z189" t="s">
        <v>915</v>
      </c>
      <c r="AA189">
        <v>12</v>
      </c>
    </row>
    <row r="190" spans="1:27" x14ac:dyDescent="0.25">
      <c r="A190" t="s">
        <v>623</v>
      </c>
      <c r="B190" t="s">
        <v>878</v>
      </c>
      <c r="C190" t="s">
        <v>625</v>
      </c>
      <c r="D190">
        <v>7</v>
      </c>
      <c r="E190" t="s">
        <v>562</v>
      </c>
      <c r="F190">
        <v>1650</v>
      </c>
      <c r="G190" t="s">
        <v>879</v>
      </c>
      <c r="H190" t="s">
        <v>32</v>
      </c>
      <c r="I190" t="s">
        <v>880</v>
      </c>
      <c r="J190" t="s">
        <v>881</v>
      </c>
      <c r="K190" t="s">
        <v>882</v>
      </c>
      <c r="L190" t="s">
        <v>883</v>
      </c>
      <c r="O190">
        <v>10</v>
      </c>
      <c r="P190">
        <v>2</v>
      </c>
      <c r="Q190" t="s">
        <v>916</v>
      </c>
      <c r="R190" t="s">
        <v>917</v>
      </c>
      <c r="S190" t="s">
        <v>100</v>
      </c>
      <c r="T190" t="s">
        <v>332</v>
      </c>
      <c r="U190">
        <v>131</v>
      </c>
      <c r="V190">
        <v>1140</v>
      </c>
      <c r="W190">
        <v>9</v>
      </c>
      <c r="X190" t="s">
        <v>351</v>
      </c>
      <c r="Y190" t="s">
        <v>918</v>
      </c>
      <c r="Z190" t="s">
        <v>919</v>
      </c>
      <c r="AA190">
        <v>13</v>
      </c>
    </row>
    <row r="191" spans="1:27" x14ac:dyDescent="0.25">
      <c r="A191" t="s">
        <v>623</v>
      </c>
      <c r="B191" t="s">
        <v>878</v>
      </c>
      <c r="C191" t="s">
        <v>625</v>
      </c>
      <c r="D191">
        <v>7</v>
      </c>
      <c r="E191" t="s">
        <v>562</v>
      </c>
      <c r="F191">
        <v>1650</v>
      </c>
      <c r="G191" t="s">
        <v>879</v>
      </c>
      <c r="H191" t="s">
        <v>32</v>
      </c>
      <c r="I191" t="s">
        <v>880</v>
      </c>
      <c r="J191" t="s">
        <v>881</v>
      </c>
      <c r="K191" t="s">
        <v>882</v>
      </c>
      <c r="L191" t="s">
        <v>883</v>
      </c>
      <c r="O191">
        <v>11</v>
      </c>
      <c r="P191">
        <v>3</v>
      </c>
      <c r="Q191" t="s">
        <v>920</v>
      </c>
      <c r="R191" t="s">
        <v>921</v>
      </c>
      <c r="S191" t="s">
        <v>208</v>
      </c>
      <c r="T191" t="s">
        <v>94</v>
      </c>
      <c r="U191">
        <v>127</v>
      </c>
      <c r="V191">
        <v>1122</v>
      </c>
      <c r="W191">
        <v>1</v>
      </c>
      <c r="X191" t="s">
        <v>922</v>
      </c>
      <c r="Y191" t="s">
        <v>923</v>
      </c>
      <c r="Z191" t="s">
        <v>924</v>
      </c>
      <c r="AA191">
        <v>11</v>
      </c>
    </row>
    <row r="192" spans="1:27" x14ac:dyDescent="0.25">
      <c r="A192" t="s">
        <v>623</v>
      </c>
      <c r="B192" t="s">
        <v>925</v>
      </c>
      <c r="C192" t="s">
        <v>625</v>
      </c>
      <c r="D192">
        <v>8</v>
      </c>
      <c r="E192" t="s">
        <v>562</v>
      </c>
      <c r="F192">
        <v>1200</v>
      </c>
      <c r="G192" t="s">
        <v>926</v>
      </c>
      <c r="H192" t="s">
        <v>32</v>
      </c>
      <c r="I192" t="s">
        <v>927</v>
      </c>
      <c r="J192" t="s">
        <v>928</v>
      </c>
      <c r="K192" t="s">
        <v>929</v>
      </c>
      <c r="O192">
        <v>1</v>
      </c>
      <c r="P192">
        <v>8</v>
      </c>
      <c r="Q192" t="s">
        <v>930</v>
      </c>
      <c r="R192" t="s">
        <v>931</v>
      </c>
      <c r="S192" t="s">
        <v>59</v>
      </c>
      <c r="T192" t="s">
        <v>115</v>
      </c>
      <c r="U192">
        <v>122</v>
      </c>
      <c r="V192">
        <v>1105</v>
      </c>
      <c r="W192">
        <v>5</v>
      </c>
      <c r="X192" t="s">
        <v>41</v>
      </c>
      <c r="Y192" t="s">
        <v>932</v>
      </c>
      <c r="Z192" t="s">
        <v>929</v>
      </c>
      <c r="AA192">
        <v>4.3</v>
      </c>
    </row>
    <row r="193" spans="1:27" x14ac:dyDescent="0.25">
      <c r="A193" t="s">
        <v>623</v>
      </c>
      <c r="B193" t="s">
        <v>925</v>
      </c>
      <c r="C193" t="s">
        <v>625</v>
      </c>
      <c r="D193">
        <v>8</v>
      </c>
      <c r="E193" t="s">
        <v>562</v>
      </c>
      <c r="F193">
        <v>1200</v>
      </c>
      <c r="G193" t="s">
        <v>926</v>
      </c>
      <c r="H193" t="s">
        <v>32</v>
      </c>
      <c r="I193" t="s">
        <v>927</v>
      </c>
      <c r="J193" t="s">
        <v>928</v>
      </c>
      <c r="K193" t="s">
        <v>929</v>
      </c>
      <c r="O193">
        <v>2</v>
      </c>
      <c r="P193">
        <v>1</v>
      </c>
      <c r="Q193" t="s">
        <v>933</v>
      </c>
      <c r="R193" t="s">
        <v>934</v>
      </c>
      <c r="S193" t="s">
        <v>52</v>
      </c>
      <c r="T193" t="s">
        <v>292</v>
      </c>
      <c r="U193">
        <v>135</v>
      </c>
      <c r="V193">
        <v>1113</v>
      </c>
      <c r="W193">
        <v>11</v>
      </c>
      <c r="X193" t="s">
        <v>521</v>
      </c>
      <c r="Y193" t="s">
        <v>935</v>
      </c>
      <c r="Z193" t="s">
        <v>936</v>
      </c>
      <c r="AA193">
        <v>14</v>
      </c>
    </row>
    <row r="194" spans="1:27" x14ac:dyDescent="0.25">
      <c r="A194" t="s">
        <v>623</v>
      </c>
      <c r="B194" t="s">
        <v>925</v>
      </c>
      <c r="C194" t="s">
        <v>625</v>
      </c>
      <c r="D194">
        <v>8</v>
      </c>
      <c r="E194" t="s">
        <v>562</v>
      </c>
      <c r="F194">
        <v>1200</v>
      </c>
      <c r="G194" t="s">
        <v>926</v>
      </c>
      <c r="H194" t="s">
        <v>32</v>
      </c>
      <c r="I194" t="s">
        <v>927</v>
      </c>
      <c r="J194" t="s">
        <v>928</v>
      </c>
      <c r="K194" t="s">
        <v>929</v>
      </c>
      <c r="O194">
        <v>3</v>
      </c>
      <c r="P194">
        <v>6</v>
      </c>
      <c r="Q194" t="s">
        <v>937</v>
      </c>
      <c r="R194" t="s">
        <v>938</v>
      </c>
      <c r="S194" t="s">
        <v>73</v>
      </c>
      <c r="T194" t="s">
        <v>223</v>
      </c>
      <c r="U194">
        <v>123</v>
      </c>
      <c r="V194">
        <v>1151</v>
      </c>
      <c r="W194">
        <v>6</v>
      </c>
      <c r="X194" t="s">
        <v>432</v>
      </c>
      <c r="Y194" t="s">
        <v>575</v>
      </c>
      <c r="Z194" t="s">
        <v>939</v>
      </c>
      <c r="AA194">
        <v>39</v>
      </c>
    </row>
    <row r="195" spans="1:27" x14ac:dyDescent="0.25">
      <c r="A195" t="s">
        <v>623</v>
      </c>
      <c r="B195" t="s">
        <v>925</v>
      </c>
      <c r="C195" t="s">
        <v>625</v>
      </c>
      <c r="D195">
        <v>8</v>
      </c>
      <c r="E195" t="s">
        <v>562</v>
      </c>
      <c r="F195">
        <v>1200</v>
      </c>
      <c r="G195" t="s">
        <v>926</v>
      </c>
      <c r="H195" t="s">
        <v>32</v>
      </c>
      <c r="I195" t="s">
        <v>927</v>
      </c>
      <c r="J195" t="s">
        <v>928</v>
      </c>
      <c r="K195" t="s">
        <v>929</v>
      </c>
      <c r="O195">
        <v>4</v>
      </c>
      <c r="P195">
        <v>9</v>
      </c>
      <c r="Q195" t="s">
        <v>940</v>
      </c>
      <c r="R195" t="s">
        <v>941</v>
      </c>
      <c r="S195" t="s">
        <v>93</v>
      </c>
      <c r="T195" t="s">
        <v>94</v>
      </c>
      <c r="U195">
        <v>123</v>
      </c>
      <c r="V195">
        <v>1164</v>
      </c>
      <c r="W195">
        <v>4</v>
      </c>
      <c r="X195" t="s">
        <v>155</v>
      </c>
      <c r="Y195" t="s">
        <v>942</v>
      </c>
      <c r="Z195" t="s">
        <v>718</v>
      </c>
      <c r="AA195">
        <v>9.6</v>
      </c>
    </row>
    <row r="196" spans="1:27" x14ac:dyDescent="0.25">
      <c r="A196" t="s">
        <v>623</v>
      </c>
      <c r="B196" t="s">
        <v>925</v>
      </c>
      <c r="C196" t="s">
        <v>625</v>
      </c>
      <c r="D196">
        <v>8</v>
      </c>
      <c r="E196" t="s">
        <v>562</v>
      </c>
      <c r="F196">
        <v>1200</v>
      </c>
      <c r="G196" t="s">
        <v>926</v>
      </c>
      <c r="H196" t="s">
        <v>32</v>
      </c>
      <c r="I196" t="s">
        <v>927</v>
      </c>
      <c r="J196" t="s">
        <v>928</v>
      </c>
      <c r="K196" t="s">
        <v>929</v>
      </c>
      <c r="O196">
        <v>5</v>
      </c>
      <c r="P196">
        <v>11</v>
      </c>
      <c r="Q196" t="s">
        <v>597</v>
      </c>
      <c r="R196" t="s">
        <v>598</v>
      </c>
      <c r="S196" t="s">
        <v>66</v>
      </c>
      <c r="T196" t="s">
        <v>145</v>
      </c>
      <c r="U196">
        <v>119</v>
      </c>
      <c r="V196">
        <v>1108</v>
      </c>
      <c r="W196">
        <v>2</v>
      </c>
      <c r="X196" t="s">
        <v>271</v>
      </c>
      <c r="Y196" t="s">
        <v>943</v>
      </c>
      <c r="Z196" t="s">
        <v>944</v>
      </c>
      <c r="AA196">
        <v>8.4</v>
      </c>
    </row>
    <row r="197" spans="1:27" x14ac:dyDescent="0.25">
      <c r="A197" t="s">
        <v>623</v>
      </c>
      <c r="B197" t="s">
        <v>925</v>
      </c>
      <c r="C197" t="s">
        <v>625</v>
      </c>
      <c r="D197">
        <v>8</v>
      </c>
      <c r="E197" t="s">
        <v>562</v>
      </c>
      <c r="F197">
        <v>1200</v>
      </c>
      <c r="G197" t="s">
        <v>926</v>
      </c>
      <c r="H197" t="s">
        <v>32</v>
      </c>
      <c r="I197" t="s">
        <v>927</v>
      </c>
      <c r="J197" t="s">
        <v>928</v>
      </c>
      <c r="K197" t="s">
        <v>929</v>
      </c>
      <c r="O197">
        <v>6</v>
      </c>
      <c r="P197">
        <v>4</v>
      </c>
      <c r="Q197" t="s">
        <v>945</v>
      </c>
      <c r="R197" t="s">
        <v>946</v>
      </c>
      <c r="S197" t="s">
        <v>383</v>
      </c>
      <c r="T197" t="s">
        <v>230</v>
      </c>
      <c r="U197">
        <v>128</v>
      </c>
      <c r="V197">
        <v>1064</v>
      </c>
      <c r="W197">
        <v>12</v>
      </c>
      <c r="X197" t="s">
        <v>82</v>
      </c>
      <c r="Y197" t="s">
        <v>947</v>
      </c>
      <c r="Z197" t="s">
        <v>691</v>
      </c>
      <c r="AA197">
        <v>59</v>
      </c>
    </row>
    <row r="198" spans="1:27" x14ac:dyDescent="0.25">
      <c r="A198" t="s">
        <v>623</v>
      </c>
      <c r="B198" t="s">
        <v>925</v>
      </c>
      <c r="C198" t="s">
        <v>625</v>
      </c>
      <c r="D198">
        <v>8</v>
      </c>
      <c r="E198" t="s">
        <v>562</v>
      </c>
      <c r="F198">
        <v>1200</v>
      </c>
      <c r="G198" t="s">
        <v>926</v>
      </c>
      <c r="H198" t="s">
        <v>32</v>
      </c>
      <c r="I198" t="s">
        <v>927</v>
      </c>
      <c r="J198" t="s">
        <v>928</v>
      </c>
      <c r="K198" t="s">
        <v>929</v>
      </c>
      <c r="O198">
        <v>7</v>
      </c>
      <c r="P198">
        <v>5</v>
      </c>
      <c r="Q198" t="s">
        <v>948</v>
      </c>
      <c r="R198" t="s">
        <v>949</v>
      </c>
      <c r="S198" t="s">
        <v>213</v>
      </c>
      <c r="T198" t="s">
        <v>140</v>
      </c>
      <c r="U198">
        <v>128</v>
      </c>
      <c r="V198">
        <v>1119</v>
      </c>
      <c r="W198">
        <v>1</v>
      </c>
      <c r="X198" t="s">
        <v>280</v>
      </c>
      <c r="Y198" t="s">
        <v>160</v>
      </c>
      <c r="Z198" t="s">
        <v>721</v>
      </c>
      <c r="AA198">
        <v>13</v>
      </c>
    </row>
    <row r="199" spans="1:27" x14ac:dyDescent="0.25">
      <c r="A199" t="s">
        <v>623</v>
      </c>
      <c r="B199" t="s">
        <v>925</v>
      </c>
      <c r="C199" t="s">
        <v>625</v>
      </c>
      <c r="D199">
        <v>8</v>
      </c>
      <c r="E199" t="s">
        <v>562</v>
      </c>
      <c r="F199">
        <v>1200</v>
      </c>
      <c r="G199" t="s">
        <v>926</v>
      </c>
      <c r="H199" t="s">
        <v>32</v>
      </c>
      <c r="I199" t="s">
        <v>927</v>
      </c>
      <c r="J199" t="s">
        <v>928</v>
      </c>
      <c r="K199" t="s">
        <v>929</v>
      </c>
      <c r="O199">
        <v>8</v>
      </c>
      <c r="P199">
        <v>2</v>
      </c>
      <c r="Q199" t="s">
        <v>950</v>
      </c>
      <c r="R199" t="s">
        <v>951</v>
      </c>
      <c r="S199" t="s">
        <v>107</v>
      </c>
      <c r="T199" t="s">
        <v>108</v>
      </c>
      <c r="U199">
        <v>125</v>
      </c>
      <c r="V199">
        <v>1098</v>
      </c>
      <c r="W199">
        <v>3</v>
      </c>
      <c r="X199" t="s">
        <v>319</v>
      </c>
      <c r="Y199" t="s">
        <v>952</v>
      </c>
      <c r="Z199" t="s">
        <v>953</v>
      </c>
      <c r="AA199">
        <v>10</v>
      </c>
    </row>
    <row r="200" spans="1:27" x14ac:dyDescent="0.25">
      <c r="A200" t="s">
        <v>623</v>
      </c>
      <c r="B200" t="s">
        <v>925</v>
      </c>
      <c r="C200" t="s">
        <v>625</v>
      </c>
      <c r="D200">
        <v>8</v>
      </c>
      <c r="E200" t="s">
        <v>562</v>
      </c>
      <c r="F200">
        <v>1200</v>
      </c>
      <c r="G200" t="s">
        <v>926</v>
      </c>
      <c r="H200" t="s">
        <v>32</v>
      </c>
      <c r="I200" t="s">
        <v>927</v>
      </c>
      <c r="J200" t="s">
        <v>928</v>
      </c>
      <c r="K200" t="s">
        <v>929</v>
      </c>
      <c r="O200">
        <v>9</v>
      </c>
      <c r="P200">
        <v>10</v>
      </c>
      <c r="Q200" t="s">
        <v>954</v>
      </c>
      <c r="R200" t="s">
        <v>955</v>
      </c>
      <c r="S200" t="s">
        <v>39</v>
      </c>
      <c r="T200" t="s">
        <v>81</v>
      </c>
      <c r="U200">
        <v>122</v>
      </c>
      <c r="V200">
        <v>1231</v>
      </c>
      <c r="W200">
        <v>9</v>
      </c>
      <c r="X200" t="s">
        <v>337</v>
      </c>
      <c r="Y200" t="s">
        <v>956</v>
      </c>
      <c r="Z200" t="s">
        <v>957</v>
      </c>
      <c r="AA200">
        <v>2.5</v>
      </c>
    </row>
    <row r="201" spans="1:27" x14ac:dyDescent="0.25">
      <c r="A201" t="s">
        <v>623</v>
      </c>
      <c r="B201" t="s">
        <v>925</v>
      </c>
      <c r="C201" t="s">
        <v>625</v>
      </c>
      <c r="D201">
        <v>8</v>
      </c>
      <c r="E201" t="s">
        <v>562</v>
      </c>
      <c r="F201">
        <v>1200</v>
      </c>
      <c r="G201" t="s">
        <v>926</v>
      </c>
      <c r="H201" t="s">
        <v>32</v>
      </c>
      <c r="I201" t="s">
        <v>927</v>
      </c>
      <c r="J201" t="s">
        <v>928</v>
      </c>
      <c r="K201" t="s">
        <v>929</v>
      </c>
      <c r="O201">
        <v>10</v>
      </c>
      <c r="P201">
        <v>3</v>
      </c>
      <c r="Q201" t="s">
        <v>958</v>
      </c>
      <c r="R201" t="s">
        <v>959</v>
      </c>
      <c r="S201" t="s">
        <v>302</v>
      </c>
      <c r="T201" t="s">
        <v>332</v>
      </c>
      <c r="U201">
        <v>130</v>
      </c>
      <c r="V201">
        <v>1091</v>
      </c>
      <c r="W201">
        <v>7</v>
      </c>
      <c r="X201" t="s">
        <v>657</v>
      </c>
      <c r="Y201" t="s">
        <v>960</v>
      </c>
      <c r="Z201" t="s">
        <v>961</v>
      </c>
      <c r="AA201">
        <v>35</v>
      </c>
    </row>
    <row r="202" spans="1:27" x14ac:dyDescent="0.25">
      <c r="A202" t="s">
        <v>623</v>
      </c>
      <c r="B202" t="s">
        <v>925</v>
      </c>
      <c r="C202" t="s">
        <v>625</v>
      </c>
      <c r="D202">
        <v>8</v>
      </c>
      <c r="E202" t="s">
        <v>562</v>
      </c>
      <c r="F202">
        <v>1200</v>
      </c>
      <c r="G202" t="s">
        <v>926</v>
      </c>
      <c r="H202" t="s">
        <v>32</v>
      </c>
      <c r="I202" t="s">
        <v>927</v>
      </c>
      <c r="J202" t="s">
        <v>928</v>
      </c>
      <c r="K202" t="s">
        <v>929</v>
      </c>
      <c r="O202">
        <v>11</v>
      </c>
      <c r="P202">
        <v>12</v>
      </c>
      <c r="Q202" t="s">
        <v>962</v>
      </c>
      <c r="R202" t="s">
        <v>963</v>
      </c>
      <c r="S202" t="s">
        <v>229</v>
      </c>
      <c r="T202" t="s">
        <v>132</v>
      </c>
      <c r="U202">
        <v>119</v>
      </c>
      <c r="V202">
        <v>1247</v>
      </c>
      <c r="W202">
        <v>10</v>
      </c>
      <c r="X202" t="s">
        <v>559</v>
      </c>
      <c r="Y202" t="s">
        <v>964</v>
      </c>
      <c r="Z202" t="s">
        <v>965</v>
      </c>
      <c r="AA202">
        <v>22</v>
      </c>
    </row>
    <row r="203" spans="1:27" x14ac:dyDescent="0.25">
      <c r="A203" t="s">
        <v>623</v>
      </c>
      <c r="B203" t="s">
        <v>925</v>
      </c>
      <c r="C203" t="s">
        <v>625</v>
      </c>
      <c r="D203">
        <v>8</v>
      </c>
      <c r="E203" t="s">
        <v>562</v>
      </c>
      <c r="F203">
        <v>1200</v>
      </c>
      <c r="G203" t="s">
        <v>926</v>
      </c>
      <c r="H203" t="s">
        <v>32</v>
      </c>
      <c r="I203" t="s">
        <v>927</v>
      </c>
      <c r="J203" t="s">
        <v>928</v>
      </c>
      <c r="K203" t="s">
        <v>929</v>
      </c>
      <c r="O203">
        <v>12</v>
      </c>
      <c r="P203">
        <v>7</v>
      </c>
      <c r="Q203" t="s">
        <v>966</v>
      </c>
      <c r="R203" t="s">
        <v>967</v>
      </c>
      <c r="S203" t="s">
        <v>189</v>
      </c>
      <c r="T203" t="s">
        <v>67</v>
      </c>
      <c r="U203">
        <v>124</v>
      </c>
      <c r="V203">
        <v>1255</v>
      </c>
      <c r="W203">
        <v>8</v>
      </c>
      <c r="X203" t="s">
        <v>968</v>
      </c>
      <c r="Y203" t="s">
        <v>969</v>
      </c>
      <c r="Z203" t="s">
        <v>970</v>
      </c>
      <c r="AA203">
        <v>65</v>
      </c>
    </row>
    <row r="204" spans="1:27" x14ac:dyDescent="0.25">
      <c r="A204" t="s">
        <v>971</v>
      </c>
      <c r="B204" t="s">
        <v>972</v>
      </c>
      <c r="C204" t="s">
        <v>29</v>
      </c>
      <c r="D204">
        <v>1</v>
      </c>
      <c r="E204" t="s">
        <v>249</v>
      </c>
      <c r="F204">
        <v>1600</v>
      </c>
      <c r="G204" t="s">
        <v>973</v>
      </c>
      <c r="H204" t="s">
        <v>974</v>
      </c>
      <c r="I204" t="s">
        <v>975</v>
      </c>
      <c r="J204" t="s">
        <v>976</v>
      </c>
      <c r="K204" t="s">
        <v>334</v>
      </c>
      <c r="L204" t="s">
        <v>977</v>
      </c>
      <c r="O204">
        <v>1</v>
      </c>
      <c r="P204">
        <v>3</v>
      </c>
      <c r="Q204" t="s">
        <v>490</v>
      </c>
      <c r="R204" t="s">
        <v>491</v>
      </c>
      <c r="S204" t="s">
        <v>52</v>
      </c>
      <c r="T204" t="s">
        <v>108</v>
      </c>
      <c r="U204">
        <v>127</v>
      </c>
      <c r="V204">
        <v>1026</v>
      </c>
      <c r="W204">
        <v>4</v>
      </c>
      <c r="X204" t="s">
        <v>41</v>
      </c>
      <c r="Y204" t="s">
        <v>978</v>
      </c>
      <c r="Z204" t="s">
        <v>977</v>
      </c>
      <c r="AA204">
        <v>2</v>
      </c>
    </row>
    <row r="205" spans="1:27" x14ac:dyDescent="0.25">
      <c r="A205" t="s">
        <v>971</v>
      </c>
      <c r="B205" t="s">
        <v>972</v>
      </c>
      <c r="C205" t="s">
        <v>29</v>
      </c>
      <c r="D205">
        <v>1</v>
      </c>
      <c r="E205" t="s">
        <v>249</v>
      </c>
      <c r="F205">
        <v>1600</v>
      </c>
      <c r="G205" t="s">
        <v>973</v>
      </c>
      <c r="H205" t="s">
        <v>974</v>
      </c>
      <c r="I205" t="s">
        <v>975</v>
      </c>
      <c r="J205" t="s">
        <v>976</v>
      </c>
      <c r="K205" t="s">
        <v>334</v>
      </c>
      <c r="L205" t="s">
        <v>977</v>
      </c>
      <c r="O205">
        <v>2</v>
      </c>
      <c r="P205">
        <v>9</v>
      </c>
      <c r="Q205" t="s">
        <v>979</v>
      </c>
      <c r="R205" t="s">
        <v>980</v>
      </c>
      <c r="S205" t="s">
        <v>229</v>
      </c>
      <c r="T205" t="s">
        <v>115</v>
      </c>
      <c r="U205">
        <v>117</v>
      </c>
      <c r="V205">
        <v>1067</v>
      </c>
      <c r="W205">
        <v>5</v>
      </c>
      <c r="X205" t="s">
        <v>521</v>
      </c>
      <c r="Y205" t="s">
        <v>981</v>
      </c>
      <c r="Z205" t="s">
        <v>982</v>
      </c>
      <c r="AA205">
        <v>5.8</v>
      </c>
    </row>
    <row r="206" spans="1:27" x14ac:dyDescent="0.25">
      <c r="A206" t="s">
        <v>971</v>
      </c>
      <c r="B206" t="s">
        <v>972</v>
      </c>
      <c r="C206" t="s">
        <v>29</v>
      </c>
      <c r="D206">
        <v>1</v>
      </c>
      <c r="E206" t="s">
        <v>249</v>
      </c>
      <c r="F206">
        <v>1600</v>
      </c>
      <c r="G206" t="s">
        <v>973</v>
      </c>
      <c r="H206" t="s">
        <v>974</v>
      </c>
      <c r="I206" t="s">
        <v>975</v>
      </c>
      <c r="J206" t="s">
        <v>976</v>
      </c>
      <c r="K206" t="s">
        <v>334</v>
      </c>
      <c r="L206" t="s">
        <v>977</v>
      </c>
      <c r="O206">
        <v>3</v>
      </c>
      <c r="P206">
        <v>8</v>
      </c>
      <c r="Q206" t="s">
        <v>983</v>
      </c>
      <c r="R206" t="s">
        <v>984</v>
      </c>
      <c r="S206" t="s">
        <v>73</v>
      </c>
      <c r="T206" t="s">
        <v>81</v>
      </c>
      <c r="U206">
        <v>117</v>
      </c>
      <c r="V206">
        <v>1110</v>
      </c>
      <c r="W206">
        <v>3</v>
      </c>
      <c r="X206" t="s">
        <v>47</v>
      </c>
      <c r="Y206" t="s">
        <v>985</v>
      </c>
      <c r="Z206" t="s">
        <v>986</v>
      </c>
      <c r="AA206">
        <v>9</v>
      </c>
    </row>
    <row r="207" spans="1:27" x14ac:dyDescent="0.25">
      <c r="A207" t="s">
        <v>971</v>
      </c>
      <c r="B207" t="s">
        <v>972</v>
      </c>
      <c r="C207" t="s">
        <v>29</v>
      </c>
      <c r="D207">
        <v>1</v>
      </c>
      <c r="E207" t="s">
        <v>249</v>
      </c>
      <c r="F207">
        <v>1600</v>
      </c>
      <c r="G207" t="s">
        <v>973</v>
      </c>
      <c r="H207" t="s">
        <v>974</v>
      </c>
      <c r="I207" t="s">
        <v>975</v>
      </c>
      <c r="J207" t="s">
        <v>976</v>
      </c>
      <c r="K207" t="s">
        <v>334</v>
      </c>
      <c r="L207" t="s">
        <v>977</v>
      </c>
      <c r="O207">
        <v>4</v>
      </c>
      <c r="P207">
        <v>5</v>
      </c>
      <c r="Q207" t="s">
        <v>987</v>
      </c>
      <c r="R207" t="s">
        <v>988</v>
      </c>
      <c r="S207" t="s">
        <v>45</v>
      </c>
      <c r="T207" t="s">
        <v>145</v>
      </c>
      <c r="U207">
        <v>125</v>
      </c>
      <c r="V207">
        <v>1190</v>
      </c>
      <c r="W207">
        <v>2</v>
      </c>
      <c r="X207" t="s">
        <v>75</v>
      </c>
      <c r="Y207" t="s">
        <v>989</v>
      </c>
      <c r="Z207" t="s">
        <v>990</v>
      </c>
      <c r="AA207">
        <v>4.8</v>
      </c>
    </row>
    <row r="208" spans="1:27" x14ac:dyDescent="0.25">
      <c r="A208" t="s">
        <v>971</v>
      </c>
      <c r="B208" t="s">
        <v>972</v>
      </c>
      <c r="C208" t="s">
        <v>29</v>
      </c>
      <c r="D208">
        <v>1</v>
      </c>
      <c r="E208" t="s">
        <v>249</v>
      </c>
      <c r="F208">
        <v>1600</v>
      </c>
      <c r="G208" t="s">
        <v>973</v>
      </c>
      <c r="H208" t="s">
        <v>974</v>
      </c>
      <c r="I208" t="s">
        <v>975</v>
      </c>
      <c r="J208" t="s">
        <v>976</v>
      </c>
      <c r="K208" t="s">
        <v>334</v>
      </c>
      <c r="L208" t="s">
        <v>977</v>
      </c>
      <c r="O208">
        <v>5</v>
      </c>
      <c r="P208">
        <v>4</v>
      </c>
      <c r="Q208" t="s">
        <v>991</v>
      </c>
      <c r="R208" t="s">
        <v>992</v>
      </c>
      <c r="S208" t="s">
        <v>80</v>
      </c>
      <c r="T208" t="s">
        <v>67</v>
      </c>
      <c r="U208">
        <v>127</v>
      </c>
      <c r="V208">
        <v>1143</v>
      </c>
      <c r="W208">
        <v>1</v>
      </c>
      <c r="X208" t="s">
        <v>170</v>
      </c>
      <c r="Y208" t="s">
        <v>993</v>
      </c>
      <c r="Z208" t="s">
        <v>994</v>
      </c>
      <c r="AA208">
        <v>24</v>
      </c>
    </row>
    <row r="209" spans="1:27" x14ac:dyDescent="0.25">
      <c r="A209" t="s">
        <v>971</v>
      </c>
      <c r="B209" t="s">
        <v>972</v>
      </c>
      <c r="C209" t="s">
        <v>29</v>
      </c>
      <c r="D209">
        <v>1</v>
      </c>
      <c r="E209" t="s">
        <v>249</v>
      </c>
      <c r="F209">
        <v>1600</v>
      </c>
      <c r="G209" t="s">
        <v>973</v>
      </c>
      <c r="H209" t="s">
        <v>974</v>
      </c>
      <c r="I209" t="s">
        <v>975</v>
      </c>
      <c r="J209" t="s">
        <v>976</v>
      </c>
      <c r="K209" t="s">
        <v>334</v>
      </c>
      <c r="L209" t="s">
        <v>977</v>
      </c>
      <c r="O209">
        <v>6</v>
      </c>
      <c r="P209">
        <v>6</v>
      </c>
      <c r="Q209" t="s">
        <v>411</v>
      </c>
      <c r="R209" t="s">
        <v>412</v>
      </c>
      <c r="S209" t="s">
        <v>263</v>
      </c>
      <c r="T209" t="s">
        <v>140</v>
      </c>
      <c r="U209">
        <v>115</v>
      </c>
      <c r="V209">
        <v>1166</v>
      </c>
      <c r="W209">
        <v>6</v>
      </c>
      <c r="X209" t="s">
        <v>95</v>
      </c>
      <c r="Y209" t="s">
        <v>995</v>
      </c>
      <c r="Z209" t="s">
        <v>996</v>
      </c>
      <c r="AA209">
        <v>16</v>
      </c>
    </row>
    <row r="210" spans="1:27" x14ac:dyDescent="0.25">
      <c r="A210" t="s">
        <v>971</v>
      </c>
      <c r="B210" t="s">
        <v>972</v>
      </c>
      <c r="C210" t="s">
        <v>29</v>
      </c>
      <c r="D210">
        <v>1</v>
      </c>
      <c r="E210" t="s">
        <v>249</v>
      </c>
      <c r="F210">
        <v>1600</v>
      </c>
      <c r="G210" t="s">
        <v>973</v>
      </c>
      <c r="H210" t="s">
        <v>974</v>
      </c>
      <c r="I210" t="s">
        <v>975</v>
      </c>
      <c r="J210" t="s">
        <v>976</v>
      </c>
      <c r="K210" t="s">
        <v>334</v>
      </c>
      <c r="L210" t="s">
        <v>977</v>
      </c>
      <c r="O210">
        <v>7</v>
      </c>
      <c r="P210">
        <v>7</v>
      </c>
      <c r="Q210" t="s">
        <v>997</v>
      </c>
      <c r="R210" t="s">
        <v>998</v>
      </c>
      <c r="S210" t="s">
        <v>93</v>
      </c>
      <c r="T210" t="s">
        <v>94</v>
      </c>
      <c r="U210">
        <v>121</v>
      </c>
      <c r="V210">
        <v>1067</v>
      </c>
      <c r="W210">
        <v>7</v>
      </c>
      <c r="X210" t="s">
        <v>190</v>
      </c>
      <c r="Y210" t="s">
        <v>999</v>
      </c>
      <c r="Z210" t="s">
        <v>1000</v>
      </c>
      <c r="AA210">
        <v>10</v>
      </c>
    </row>
    <row r="211" spans="1:27" x14ac:dyDescent="0.25">
      <c r="A211" t="s">
        <v>971</v>
      </c>
      <c r="B211" t="s">
        <v>972</v>
      </c>
      <c r="C211" t="s">
        <v>29</v>
      </c>
      <c r="D211">
        <v>1</v>
      </c>
      <c r="E211" t="s">
        <v>249</v>
      </c>
      <c r="F211">
        <v>1600</v>
      </c>
      <c r="G211" t="s">
        <v>973</v>
      </c>
      <c r="H211" t="s">
        <v>974</v>
      </c>
      <c r="I211" t="s">
        <v>975</v>
      </c>
      <c r="J211" t="s">
        <v>976</v>
      </c>
      <c r="K211" t="s">
        <v>334</v>
      </c>
      <c r="L211" t="s">
        <v>977</v>
      </c>
      <c r="O211">
        <v>8</v>
      </c>
      <c r="P211">
        <v>1</v>
      </c>
      <c r="Q211" t="s">
        <v>1001</v>
      </c>
      <c r="R211" t="s">
        <v>1002</v>
      </c>
      <c r="S211" t="s">
        <v>100</v>
      </c>
      <c r="T211" t="s">
        <v>67</v>
      </c>
      <c r="U211">
        <v>135</v>
      </c>
      <c r="V211">
        <v>1087</v>
      </c>
      <c r="W211">
        <v>8</v>
      </c>
      <c r="X211" t="s">
        <v>346</v>
      </c>
      <c r="Y211" t="s">
        <v>1003</v>
      </c>
      <c r="Z211" t="s">
        <v>1004</v>
      </c>
      <c r="AA211">
        <v>32</v>
      </c>
    </row>
    <row r="212" spans="1:27" x14ac:dyDescent="0.25">
      <c r="A212" t="s">
        <v>971</v>
      </c>
      <c r="B212" t="s">
        <v>972</v>
      </c>
      <c r="C212" t="s">
        <v>29</v>
      </c>
      <c r="D212">
        <v>1</v>
      </c>
      <c r="E212" t="s">
        <v>249</v>
      </c>
      <c r="F212">
        <v>1600</v>
      </c>
      <c r="G212" t="s">
        <v>973</v>
      </c>
      <c r="H212" t="s">
        <v>974</v>
      </c>
      <c r="I212" t="s">
        <v>975</v>
      </c>
      <c r="J212" t="s">
        <v>976</v>
      </c>
      <c r="K212" t="s">
        <v>334</v>
      </c>
      <c r="L212" t="s">
        <v>977</v>
      </c>
      <c r="O212">
        <v>9</v>
      </c>
      <c r="P212">
        <v>2</v>
      </c>
      <c r="Q212" t="s">
        <v>1005</v>
      </c>
      <c r="R212" t="s">
        <v>1006</v>
      </c>
      <c r="S212" t="s">
        <v>87</v>
      </c>
      <c r="T212" t="s">
        <v>292</v>
      </c>
      <c r="U212">
        <v>133</v>
      </c>
      <c r="V212">
        <v>1003</v>
      </c>
      <c r="W212">
        <v>9</v>
      </c>
      <c r="X212" t="s">
        <v>1007</v>
      </c>
      <c r="Y212" t="s">
        <v>1008</v>
      </c>
      <c r="Z212" t="s">
        <v>1009</v>
      </c>
      <c r="AA212">
        <v>60</v>
      </c>
    </row>
    <row r="213" spans="1:27" x14ac:dyDescent="0.25">
      <c r="A213" t="s">
        <v>971</v>
      </c>
      <c r="B213" t="s">
        <v>1010</v>
      </c>
      <c r="C213" t="s">
        <v>29</v>
      </c>
      <c r="D213">
        <v>2</v>
      </c>
      <c r="E213" t="s">
        <v>30</v>
      </c>
      <c r="F213">
        <v>1400</v>
      </c>
      <c r="G213" t="s">
        <v>1011</v>
      </c>
      <c r="H213" t="s">
        <v>974</v>
      </c>
      <c r="I213" t="s">
        <v>1012</v>
      </c>
      <c r="J213" t="s">
        <v>1013</v>
      </c>
      <c r="K213" t="s">
        <v>1014</v>
      </c>
      <c r="L213" t="s">
        <v>1015</v>
      </c>
      <c r="O213">
        <v>1</v>
      </c>
      <c r="P213">
        <v>1</v>
      </c>
      <c r="Q213" t="s">
        <v>1016</v>
      </c>
      <c r="R213" t="s">
        <v>1017</v>
      </c>
      <c r="S213" t="s">
        <v>73</v>
      </c>
      <c r="T213" t="s">
        <v>81</v>
      </c>
      <c r="U213">
        <v>129</v>
      </c>
      <c r="V213">
        <v>1128</v>
      </c>
      <c r="W213">
        <v>8</v>
      </c>
      <c r="X213" t="s">
        <v>41</v>
      </c>
      <c r="Y213" t="s">
        <v>1018</v>
      </c>
      <c r="Z213" t="s">
        <v>1015</v>
      </c>
      <c r="AA213">
        <v>17</v>
      </c>
    </row>
    <row r="214" spans="1:27" x14ac:dyDescent="0.25">
      <c r="A214" t="s">
        <v>971</v>
      </c>
      <c r="B214" t="s">
        <v>1010</v>
      </c>
      <c r="C214" t="s">
        <v>29</v>
      </c>
      <c r="D214">
        <v>2</v>
      </c>
      <c r="E214" t="s">
        <v>30</v>
      </c>
      <c r="F214">
        <v>1400</v>
      </c>
      <c r="G214" t="s">
        <v>1011</v>
      </c>
      <c r="H214" t="s">
        <v>974</v>
      </c>
      <c r="I214" t="s">
        <v>1012</v>
      </c>
      <c r="J214" t="s">
        <v>1013</v>
      </c>
      <c r="K214" t="s">
        <v>1014</v>
      </c>
      <c r="L214" t="s">
        <v>1015</v>
      </c>
      <c r="O214">
        <v>2</v>
      </c>
      <c r="P214">
        <v>12</v>
      </c>
      <c r="Q214" t="s">
        <v>134</v>
      </c>
      <c r="R214" t="s">
        <v>135</v>
      </c>
      <c r="S214" t="s">
        <v>39</v>
      </c>
      <c r="T214" t="s">
        <v>60</v>
      </c>
      <c r="U214">
        <v>120</v>
      </c>
      <c r="V214">
        <v>1099</v>
      </c>
      <c r="W214">
        <v>3</v>
      </c>
      <c r="X214" t="s">
        <v>54</v>
      </c>
      <c r="Y214" t="s">
        <v>1019</v>
      </c>
      <c r="Z214" t="s">
        <v>1020</v>
      </c>
      <c r="AA214">
        <v>1.8</v>
      </c>
    </row>
    <row r="215" spans="1:27" x14ac:dyDescent="0.25">
      <c r="A215" t="s">
        <v>971</v>
      </c>
      <c r="B215" t="s">
        <v>1010</v>
      </c>
      <c r="C215" t="s">
        <v>29</v>
      </c>
      <c r="D215">
        <v>2</v>
      </c>
      <c r="E215" t="s">
        <v>30</v>
      </c>
      <c r="F215">
        <v>1400</v>
      </c>
      <c r="G215" t="s">
        <v>1011</v>
      </c>
      <c r="H215" t="s">
        <v>974</v>
      </c>
      <c r="I215" t="s">
        <v>1012</v>
      </c>
      <c r="J215" t="s">
        <v>1013</v>
      </c>
      <c r="K215" t="s">
        <v>1014</v>
      </c>
      <c r="L215" t="s">
        <v>1015</v>
      </c>
      <c r="O215">
        <v>3</v>
      </c>
      <c r="P215">
        <v>6</v>
      </c>
      <c r="Q215" t="s">
        <v>1021</v>
      </c>
      <c r="R215" t="s">
        <v>1022</v>
      </c>
      <c r="S215" t="s">
        <v>107</v>
      </c>
      <c r="T215" t="s">
        <v>46</v>
      </c>
      <c r="U215">
        <v>121</v>
      </c>
      <c r="V215">
        <v>1115</v>
      </c>
      <c r="W215">
        <v>4</v>
      </c>
      <c r="X215" t="s">
        <v>432</v>
      </c>
      <c r="Y215" t="s">
        <v>1023</v>
      </c>
      <c r="Z215" t="s">
        <v>1024</v>
      </c>
      <c r="AA215">
        <v>6.2</v>
      </c>
    </row>
    <row r="216" spans="1:27" x14ac:dyDescent="0.25">
      <c r="A216" t="s">
        <v>971</v>
      </c>
      <c r="B216" t="s">
        <v>1010</v>
      </c>
      <c r="C216" t="s">
        <v>29</v>
      </c>
      <c r="D216">
        <v>2</v>
      </c>
      <c r="E216" t="s">
        <v>30</v>
      </c>
      <c r="F216">
        <v>1400</v>
      </c>
      <c r="G216" t="s">
        <v>1011</v>
      </c>
      <c r="H216" t="s">
        <v>974</v>
      </c>
      <c r="I216" t="s">
        <v>1012</v>
      </c>
      <c r="J216" t="s">
        <v>1013</v>
      </c>
      <c r="K216" t="s">
        <v>1014</v>
      </c>
      <c r="L216" t="s">
        <v>1015</v>
      </c>
      <c r="O216">
        <v>4</v>
      </c>
      <c r="P216">
        <v>5</v>
      </c>
      <c r="Q216" t="s">
        <v>105</v>
      </c>
      <c r="R216" t="s">
        <v>106</v>
      </c>
      <c r="S216" t="s">
        <v>80</v>
      </c>
      <c r="T216" t="s">
        <v>108</v>
      </c>
      <c r="U216">
        <v>129</v>
      </c>
      <c r="V216">
        <v>1243</v>
      </c>
      <c r="W216">
        <v>1</v>
      </c>
      <c r="X216" t="s">
        <v>149</v>
      </c>
      <c r="Y216" t="s">
        <v>1025</v>
      </c>
      <c r="Z216" t="s">
        <v>1026</v>
      </c>
      <c r="AA216">
        <v>26</v>
      </c>
    </row>
    <row r="217" spans="1:27" x14ac:dyDescent="0.25">
      <c r="A217" t="s">
        <v>971</v>
      </c>
      <c r="B217" t="s">
        <v>1010</v>
      </c>
      <c r="C217" t="s">
        <v>29</v>
      </c>
      <c r="D217">
        <v>2</v>
      </c>
      <c r="E217" t="s">
        <v>30</v>
      </c>
      <c r="F217">
        <v>1400</v>
      </c>
      <c r="G217" t="s">
        <v>1011</v>
      </c>
      <c r="H217" t="s">
        <v>974</v>
      </c>
      <c r="I217" t="s">
        <v>1012</v>
      </c>
      <c r="J217" t="s">
        <v>1013</v>
      </c>
      <c r="K217" t="s">
        <v>1014</v>
      </c>
      <c r="L217" t="s">
        <v>1015</v>
      </c>
      <c r="O217">
        <v>5</v>
      </c>
      <c r="P217">
        <v>8</v>
      </c>
      <c r="Q217" t="s">
        <v>1027</v>
      </c>
      <c r="R217" t="s">
        <v>1028</v>
      </c>
      <c r="S217" t="s">
        <v>52</v>
      </c>
      <c r="T217" t="s">
        <v>108</v>
      </c>
      <c r="U217">
        <v>127</v>
      </c>
      <c r="V217">
        <v>1085</v>
      </c>
      <c r="W217">
        <v>10</v>
      </c>
      <c r="X217" t="s">
        <v>155</v>
      </c>
      <c r="Y217" t="s">
        <v>1029</v>
      </c>
      <c r="Z217" t="s">
        <v>1030</v>
      </c>
      <c r="AA217">
        <v>9.3000000000000007</v>
      </c>
    </row>
    <row r="218" spans="1:27" x14ac:dyDescent="0.25">
      <c r="A218" t="s">
        <v>971</v>
      </c>
      <c r="B218" t="s">
        <v>1010</v>
      </c>
      <c r="C218" t="s">
        <v>29</v>
      </c>
      <c r="D218">
        <v>2</v>
      </c>
      <c r="E218" t="s">
        <v>30</v>
      </c>
      <c r="F218">
        <v>1400</v>
      </c>
      <c r="G218" t="s">
        <v>1011</v>
      </c>
      <c r="H218" t="s">
        <v>974</v>
      </c>
      <c r="I218" t="s">
        <v>1012</v>
      </c>
      <c r="J218" t="s">
        <v>1013</v>
      </c>
      <c r="K218" t="s">
        <v>1014</v>
      </c>
      <c r="L218" t="s">
        <v>1015</v>
      </c>
      <c r="O218">
        <v>6</v>
      </c>
      <c r="P218">
        <v>11</v>
      </c>
      <c r="Q218" t="s">
        <v>1031</v>
      </c>
      <c r="R218" t="s">
        <v>1032</v>
      </c>
      <c r="S218" t="s">
        <v>100</v>
      </c>
      <c r="T218" t="s">
        <v>101</v>
      </c>
      <c r="U218">
        <v>121</v>
      </c>
      <c r="V218">
        <v>1097</v>
      </c>
      <c r="W218">
        <v>11</v>
      </c>
      <c r="X218" t="s">
        <v>271</v>
      </c>
      <c r="Y218" t="s">
        <v>995</v>
      </c>
      <c r="Z218" t="s">
        <v>1033</v>
      </c>
      <c r="AA218">
        <v>18</v>
      </c>
    </row>
    <row r="219" spans="1:27" x14ac:dyDescent="0.25">
      <c r="A219" t="s">
        <v>971</v>
      </c>
      <c r="B219" t="s">
        <v>1010</v>
      </c>
      <c r="C219" t="s">
        <v>29</v>
      </c>
      <c r="D219">
        <v>2</v>
      </c>
      <c r="E219" t="s">
        <v>30</v>
      </c>
      <c r="F219">
        <v>1400</v>
      </c>
      <c r="G219" t="s">
        <v>1011</v>
      </c>
      <c r="H219" t="s">
        <v>974</v>
      </c>
      <c r="I219" t="s">
        <v>1012</v>
      </c>
      <c r="J219" t="s">
        <v>1013</v>
      </c>
      <c r="K219" t="s">
        <v>1014</v>
      </c>
      <c r="L219" t="s">
        <v>1015</v>
      </c>
      <c r="O219">
        <v>7</v>
      </c>
      <c r="P219">
        <v>9</v>
      </c>
      <c r="Q219" t="s">
        <v>1034</v>
      </c>
      <c r="R219" t="s">
        <v>1035</v>
      </c>
      <c r="S219" t="s">
        <v>168</v>
      </c>
      <c r="T219" t="s">
        <v>332</v>
      </c>
      <c r="U219">
        <v>125</v>
      </c>
      <c r="V219">
        <v>1081</v>
      </c>
      <c r="W219">
        <v>2</v>
      </c>
      <c r="X219" t="s">
        <v>82</v>
      </c>
      <c r="Y219" t="s">
        <v>999</v>
      </c>
      <c r="Z219" t="s">
        <v>1036</v>
      </c>
      <c r="AA219">
        <v>24</v>
      </c>
    </row>
    <row r="220" spans="1:27" x14ac:dyDescent="0.25">
      <c r="A220" t="s">
        <v>971</v>
      </c>
      <c r="B220" t="s">
        <v>1010</v>
      </c>
      <c r="C220" t="s">
        <v>29</v>
      </c>
      <c r="D220">
        <v>2</v>
      </c>
      <c r="E220" t="s">
        <v>30</v>
      </c>
      <c r="F220">
        <v>1400</v>
      </c>
      <c r="G220" t="s">
        <v>1011</v>
      </c>
      <c r="H220" t="s">
        <v>974</v>
      </c>
      <c r="I220" t="s">
        <v>1012</v>
      </c>
      <c r="J220" t="s">
        <v>1013</v>
      </c>
      <c r="K220" t="s">
        <v>1014</v>
      </c>
      <c r="L220" t="s">
        <v>1015</v>
      </c>
      <c r="O220">
        <v>8</v>
      </c>
      <c r="P220">
        <v>10</v>
      </c>
      <c r="Q220" t="s">
        <v>1037</v>
      </c>
      <c r="R220" t="s">
        <v>1038</v>
      </c>
      <c r="S220" t="s">
        <v>45</v>
      </c>
      <c r="T220" t="s">
        <v>169</v>
      </c>
      <c r="U220">
        <v>125</v>
      </c>
      <c r="V220">
        <v>1123</v>
      </c>
      <c r="W220">
        <v>12</v>
      </c>
      <c r="X220" t="s">
        <v>88</v>
      </c>
      <c r="Y220" t="s">
        <v>1039</v>
      </c>
      <c r="Z220" t="s">
        <v>454</v>
      </c>
      <c r="AA220">
        <v>14</v>
      </c>
    </row>
    <row r="221" spans="1:27" x14ac:dyDescent="0.25">
      <c r="A221" t="s">
        <v>971</v>
      </c>
      <c r="B221" t="s">
        <v>1010</v>
      </c>
      <c r="C221" t="s">
        <v>29</v>
      </c>
      <c r="D221">
        <v>2</v>
      </c>
      <c r="E221" t="s">
        <v>30</v>
      </c>
      <c r="F221">
        <v>1400</v>
      </c>
      <c r="G221" t="s">
        <v>1011</v>
      </c>
      <c r="H221" t="s">
        <v>974</v>
      </c>
      <c r="I221" t="s">
        <v>1012</v>
      </c>
      <c r="J221" t="s">
        <v>1013</v>
      </c>
      <c r="K221" t="s">
        <v>1014</v>
      </c>
      <c r="L221" t="s">
        <v>1015</v>
      </c>
      <c r="O221">
        <v>9</v>
      </c>
      <c r="P221">
        <v>4</v>
      </c>
      <c r="Q221" t="s">
        <v>1040</v>
      </c>
      <c r="R221" t="s">
        <v>1041</v>
      </c>
      <c r="S221" t="s">
        <v>114</v>
      </c>
      <c r="T221" t="s">
        <v>175</v>
      </c>
      <c r="U221">
        <v>129</v>
      </c>
      <c r="V221">
        <v>1162</v>
      </c>
      <c r="W221">
        <v>9</v>
      </c>
      <c r="X221" t="s">
        <v>337</v>
      </c>
      <c r="Y221" t="s">
        <v>1042</v>
      </c>
      <c r="Z221" t="s">
        <v>1043</v>
      </c>
      <c r="AA221">
        <v>96</v>
      </c>
    </row>
    <row r="222" spans="1:27" x14ac:dyDescent="0.25">
      <c r="A222" t="s">
        <v>971</v>
      </c>
      <c r="B222" t="s">
        <v>1010</v>
      </c>
      <c r="C222" t="s">
        <v>29</v>
      </c>
      <c r="D222">
        <v>2</v>
      </c>
      <c r="E222" t="s">
        <v>30</v>
      </c>
      <c r="F222">
        <v>1400</v>
      </c>
      <c r="G222" t="s">
        <v>1011</v>
      </c>
      <c r="H222" t="s">
        <v>974</v>
      </c>
      <c r="I222" t="s">
        <v>1012</v>
      </c>
      <c r="J222" t="s">
        <v>1013</v>
      </c>
      <c r="K222" t="s">
        <v>1014</v>
      </c>
      <c r="L222" t="s">
        <v>1015</v>
      </c>
      <c r="O222">
        <v>10</v>
      </c>
      <c r="P222">
        <v>2</v>
      </c>
      <c r="Q222" t="s">
        <v>1044</v>
      </c>
      <c r="R222" t="s">
        <v>1045</v>
      </c>
      <c r="S222" t="s">
        <v>189</v>
      </c>
      <c r="T222" t="s">
        <v>67</v>
      </c>
      <c r="U222">
        <v>131</v>
      </c>
      <c r="V222">
        <v>1056</v>
      </c>
      <c r="W222">
        <v>5</v>
      </c>
      <c r="X222" t="s">
        <v>418</v>
      </c>
      <c r="Y222" t="s">
        <v>500</v>
      </c>
      <c r="Z222" t="s">
        <v>493</v>
      </c>
      <c r="AA222">
        <v>13</v>
      </c>
    </row>
    <row r="223" spans="1:27" x14ac:dyDescent="0.25">
      <c r="A223" t="s">
        <v>971</v>
      </c>
      <c r="B223" t="s">
        <v>1010</v>
      </c>
      <c r="C223" t="s">
        <v>29</v>
      </c>
      <c r="D223">
        <v>2</v>
      </c>
      <c r="E223" t="s">
        <v>30</v>
      </c>
      <c r="F223">
        <v>1400</v>
      </c>
      <c r="G223" t="s">
        <v>1011</v>
      </c>
      <c r="H223" t="s">
        <v>974</v>
      </c>
      <c r="I223" t="s">
        <v>1012</v>
      </c>
      <c r="J223" t="s">
        <v>1013</v>
      </c>
      <c r="K223" t="s">
        <v>1014</v>
      </c>
      <c r="L223" t="s">
        <v>1015</v>
      </c>
      <c r="O223">
        <v>11</v>
      </c>
      <c r="P223">
        <v>3</v>
      </c>
      <c r="Q223" t="s">
        <v>1046</v>
      </c>
      <c r="R223" t="s">
        <v>1047</v>
      </c>
      <c r="S223" t="s">
        <v>59</v>
      </c>
      <c r="T223" t="s">
        <v>163</v>
      </c>
      <c r="U223">
        <v>127</v>
      </c>
      <c r="V223">
        <v>1038</v>
      </c>
      <c r="W223">
        <v>7</v>
      </c>
      <c r="X223" t="s">
        <v>1048</v>
      </c>
      <c r="Y223" t="s">
        <v>1049</v>
      </c>
      <c r="Z223" t="s">
        <v>1050</v>
      </c>
      <c r="AA223">
        <v>31</v>
      </c>
    </row>
    <row r="224" spans="1:27" x14ac:dyDescent="0.25">
      <c r="A224" t="s">
        <v>971</v>
      </c>
      <c r="B224" t="s">
        <v>1010</v>
      </c>
      <c r="C224" t="s">
        <v>29</v>
      </c>
      <c r="D224">
        <v>2</v>
      </c>
      <c r="E224" t="s">
        <v>30</v>
      </c>
      <c r="F224">
        <v>1400</v>
      </c>
      <c r="G224" t="s">
        <v>1011</v>
      </c>
      <c r="H224" t="s">
        <v>974</v>
      </c>
      <c r="I224" t="s">
        <v>1012</v>
      </c>
      <c r="J224" t="s">
        <v>1013</v>
      </c>
      <c r="K224" t="s">
        <v>1014</v>
      </c>
      <c r="L224" t="s">
        <v>1015</v>
      </c>
      <c r="O224">
        <v>12</v>
      </c>
      <c r="P224">
        <v>7</v>
      </c>
      <c r="Q224" t="s">
        <v>187</v>
      </c>
      <c r="R224" t="s">
        <v>188</v>
      </c>
      <c r="S224" t="s">
        <v>229</v>
      </c>
      <c r="T224" t="s">
        <v>115</v>
      </c>
      <c r="U224">
        <v>128</v>
      </c>
      <c r="V224">
        <v>1265</v>
      </c>
      <c r="W224">
        <v>6</v>
      </c>
      <c r="X224" t="s">
        <v>1048</v>
      </c>
      <c r="Y224" t="s">
        <v>1051</v>
      </c>
      <c r="Z224" t="s">
        <v>1050</v>
      </c>
      <c r="AA224">
        <v>53</v>
      </c>
    </row>
    <row r="225" spans="1:27" x14ac:dyDescent="0.25">
      <c r="A225" t="s">
        <v>971</v>
      </c>
      <c r="B225" t="s">
        <v>1052</v>
      </c>
      <c r="C225" t="s">
        <v>29</v>
      </c>
      <c r="D225">
        <v>3</v>
      </c>
      <c r="E225" t="s">
        <v>249</v>
      </c>
      <c r="F225">
        <v>1200</v>
      </c>
      <c r="G225" t="s">
        <v>1053</v>
      </c>
      <c r="H225" t="s">
        <v>974</v>
      </c>
      <c r="I225" t="s">
        <v>1054</v>
      </c>
      <c r="J225" t="s">
        <v>1055</v>
      </c>
      <c r="K225" t="s">
        <v>1056</v>
      </c>
      <c r="O225">
        <v>1</v>
      </c>
      <c r="P225">
        <v>4</v>
      </c>
      <c r="Q225" t="s">
        <v>1057</v>
      </c>
      <c r="R225" t="s">
        <v>1058</v>
      </c>
      <c r="S225" t="s">
        <v>39</v>
      </c>
      <c r="T225" t="s">
        <v>132</v>
      </c>
      <c r="U225">
        <v>130</v>
      </c>
      <c r="V225">
        <v>1126</v>
      </c>
      <c r="W225">
        <v>6</v>
      </c>
      <c r="X225" t="s">
        <v>41</v>
      </c>
      <c r="Y225" t="s">
        <v>133</v>
      </c>
      <c r="Z225" t="s">
        <v>1056</v>
      </c>
      <c r="AA225">
        <v>1.7</v>
      </c>
    </row>
    <row r="226" spans="1:27" x14ac:dyDescent="0.25">
      <c r="A226" t="s">
        <v>971</v>
      </c>
      <c r="B226" t="s">
        <v>1052</v>
      </c>
      <c r="C226" t="s">
        <v>29</v>
      </c>
      <c r="D226">
        <v>3</v>
      </c>
      <c r="E226" t="s">
        <v>249</v>
      </c>
      <c r="F226">
        <v>1200</v>
      </c>
      <c r="G226" t="s">
        <v>1053</v>
      </c>
      <c r="H226" t="s">
        <v>974</v>
      </c>
      <c r="I226" t="s">
        <v>1054</v>
      </c>
      <c r="J226" t="s">
        <v>1055</v>
      </c>
      <c r="K226" t="s">
        <v>1056</v>
      </c>
      <c r="O226">
        <v>2</v>
      </c>
      <c r="P226">
        <v>9</v>
      </c>
      <c r="Q226" t="s">
        <v>1059</v>
      </c>
      <c r="R226" t="s">
        <v>1060</v>
      </c>
      <c r="S226" t="s">
        <v>229</v>
      </c>
      <c r="T226" t="s">
        <v>145</v>
      </c>
      <c r="U226">
        <v>121</v>
      </c>
      <c r="V226">
        <v>1082</v>
      </c>
      <c r="W226">
        <v>4</v>
      </c>
      <c r="X226" t="s">
        <v>54</v>
      </c>
      <c r="Y226" t="s">
        <v>1061</v>
      </c>
      <c r="Z226" t="s">
        <v>603</v>
      </c>
      <c r="AA226">
        <v>8.1</v>
      </c>
    </row>
    <row r="227" spans="1:27" x14ac:dyDescent="0.25">
      <c r="A227" t="s">
        <v>971</v>
      </c>
      <c r="B227" t="s">
        <v>1052</v>
      </c>
      <c r="C227" t="s">
        <v>29</v>
      </c>
      <c r="D227">
        <v>3</v>
      </c>
      <c r="E227" t="s">
        <v>249</v>
      </c>
      <c r="F227">
        <v>1200</v>
      </c>
      <c r="G227" t="s">
        <v>1053</v>
      </c>
      <c r="H227" t="s">
        <v>974</v>
      </c>
      <c r="I227" t="s">
        <v>1054</v>
      </c>
      <c r="J227" t="s">
        <v>1055</v>
      </c>
      <c r="K227" t="s">
        <v>1056</v>
      </c>
      <c r="O227">
        <v>3</v>
      </c>
      <c r="P227">
        <v>5</v>
      </c>
      <c r="Q227" t="s">
        <v>1062</v>
      </c>
      <c r="R227" t="s">
        <v>1063</v>
      </c>
      <c r="S227" t="s">
        <v>114</v>
      </c>
      <c r="T227" t="s">
        <v>175</v>
      </c>
      <c r="U227">
        <v>127</v>
      </c>
      <c r="V227">
        <v>1128</v>
      </c>
      <c r="W227">
        <v>8</v>
      </c>
      <c r="X227" t="s">
        <v>61</v>
      </c>
      <c r="Y227" t="s">
        <v>1064</v>
      </c>
      <c r="Z227" t="s">
        <v>1065</v>
      </c>
      <c r="AA227">
        <v>57</v>
      </c>
    </row>
    <row r="228" spans="1:27" x14ac:dyDescent="0.25">
      <c r="A228" t="s">
        <v>971</v>
      </c>
      <c r="B228" t="s">
        <v>1052</v>
      </c>
      <c r="C228" t="s">
        <v>29</v>
      </c>
      <c r="D228">
        <v>3</v>
      </c>
      <c r="E228" t="s">
        <v>249</v>
      </c>
      <c r="F228">
        <v>1200</v>
      </c>
      <c r="G228" t="s">
        <v>1053</v>
      </c>
      <c r="H228" t="s">
        <v>974</v>
      </c>
      <c r="I228" t="s">
        <v>1054</v>
      </c>
      <c r="J228" t="s">
        <v>1055</v>
      </c>
      <c r="K228" t="s">
        <v>1056</v>
      </c>
      <c r="O228">
        <v>4</v>
      </c>
      <c r="P228">
        <v>10</v>
      </c>
      <c r="Q228" t="s">
        <v>1066</v>
      </c>
      <c r="R228" t="s">
        <v>1067</v>
      </c>
      <c r="S228" t="s">
        <v>189</v>
      </c>
      <c r="T228" t="s">
        <v>67</v>
      </c>
      <c r="U228">
        <v>120</v>
      </c>
      <c r="V228">
        <v>1195</v>
      </c>
      <c r="W228">
        <v>3</v>
      </c>
      <c r="X228" t="s">
        <v>155</v>
      </c>
      <c r="Y228" t="s">
        <v>215</v>
      </c>
      <c r="Z228" t="s">
        <v>1068</v>
      </c>
      <c r="AA228">
        <v>5.2</v>
      </c>
    </row>
    <row r="229" spans="1:27" x14ac:dyDescent="0.25">
      <c r="A229" t="s">
        <v>971</v>
      </c>
      <c r="B229" t="s">
        <v>1052</v>
      </c>
      <c r="C229" t="s">
        <v>29</v>
      </c>
      <c r="D229">
        <v>3</v>
      </c>
      <c r="E229" t="s">
        <v>249</v>
      </c>
      <c r="F229">
        <v>1200</v>
      </c>
      <c r="G229" t="s">
        <v>1053</v>
      </c>
      <c r="H229" t="s">
        <v>974</v>
      </c>
      <c r="I229" t="s">
        <v>1054</v>
      </c>
      <c r="J229" t="s">
        <v>1055</v>
      </c>
      <c r="K229" t="s">
        <v>1056</v>
      </c>
      <c r="O229">
        <v>5</v>
      </c>
      <c r="P229">
        <v>3</v>
      </c>
      <c r="Q229" t="s">
        <v>1069</v>
      </c>
      <c r="R229" t="s">
        <v>1070</v>
      </c>
      <c r="S229" t="s">
        <v>73</v>
      </c>
      <c r="T229" t="s">
        <v>81</v>
      </c>
      <c r="U229">
        <v>130</v>
      </c>
      <c r="V229">
        <v>1189</v>
      </c>
      <c r="W229">
        <v>11</v>
      </c>
      <c r="X229" t="s">
        <v>75</v>
      </c>
      <c r="Y229" t="s">
        <v>219</v>
      </c>
      <c r="Z229" t="s">
        <v>619</v>
      </c>
      <c r="AA229">
        <v>31</v>
      </c>
    </row>
    <row r="230" spans="1:27" x14ac:dyDescent="0.25">
      <c r="A230" t="s">
        <v>971</v>
      </c>
      <c r="B230" t="s">
        <v>1052</v>
      </c>
      <c r="C230" t="s">
        <v>29</v>
      </c>
      <c r="D230">
        <v>3</v>
      </c>
      <c r="E230" t="s">
        <v>249</v>
      </c>
      <c r="F230">
        <v>1200</v>
      </c>
      <c r="G230" t="s">
        <v>1053</v>
      </c>
      <c r="H230" t="s">
        <v>974</v>
      </c>
      <c r="I230" t="s">
        <v>1054</v>
      </c>
      <c r="J230" t="s">
        <v>1055</v>
      </c>
      <c r="K230" t="s">
        <v>1056</v>
      </c>
      <c r="O230">
        <v>6</v>
      </c>
      <c r="P230">
        <v>7</v>
      </c>
      <c r="Q230" t="s">
        <v>1071</v>
      </c>
      <c r="R230" t="s">
        <v>1072</v>
      </c>
      <c r="S230" t="s">
        <v>383</v>
      </c>
      <c r="T230" t="s">
        <v>230</v>
      </c>
      <c r="U230">
        <v>124</v>
      </c>
      <c r="V230">
        <v>1063</v>
      </c>
      <c r="W230">
        <v>7</v>
      </c>
      <c r="X230" t="s">
        <v>75</v>
      </c>
      <c r="Y230" t="s">
        <v>1073</v>
      </c>
      <c r="Z230" t="s">
        <v>1074</v>
      </c>
      <c r="AA230">
        <v>7.5</v>
      </c>
    </row>
    <row r="231" spans="1:27" x14ac:dyDescent="0.25">
      <c r="A231" t="s">
        <v>971</v>
      </c>
      <c r="B231" t="s">
        <v>1052</v>
      </c>
      <c r="C231" t="s">
        <v>29</v>
      </c>
      <c r="D231">
        <v>3</v>
      </c>
      <c r="E231" t="s">
        <v>249</v>
      </c>
      <c r="F231">
        <v>1200</v>
      </c>
      <c r="G231" t="s">
        <v>1053</v>
      </c>
      <c r="H231" t="s">
        <v>974</v>
      </c>
      <c r="I231" t="s">
        <v>1054</v>
      </c>
      <c r="J231" t="s">
        <v>1055</v>
      </c>
      <c r="K231" t="s">
        <v>1056</v>
      </c>
      <c r="O231">
        <v>7</v>
      </c>
      <c r="P231">
        <v>8</v>
      </c>
      <c r="Q231" t="s">
        <v>1075</v>
      </c>
      <c r="R231" t="s">
        <v>1076</v>
      </c>
      <c r="S231" t="s">
        <v>45</v>
      </c>
      <c r="T231" t="s">
        <v>169</v>
      </c>
      <c r="U231">
        <v>122</v>
      </c>
      <c r="V231">
        <v>1020</v>
      </c>
      <c r="W231">
        <v>2</v>
      </c>
      <c r="X231" t="s">
        <v>214</v>
      </c>
      <c r="Y231" t="s">
        <v>1077</v>
      </c>
      <c r="Z231" t="s">
        <v>1078</v>
      </c>
      <c r="AA231">
        <v>18</v>
      </c>
    </row>
    <row r="232" spans="1:27" x14ac:dyDescent="0.25">
      <c r="A232" t="s">
        <v>971</v>
      </c>
      <c r="B232" t="s">
        <v>1052</v>
      </c>
      <c r="C232" t="s">
        <v>29</v>
      </c>
      <c r="D232">
        <v>3</v>
      </c>
      <c r="E232" t="s">
        <v>249</v>
      </c>
      <c r="F232">
        <v>1200</v>
      </c>
      <c r="G232" t="s">
        <v>1053</v>
      </c>
      <c r="H232" t="s">
        <v>974</v>
      </c>
      <c r="I232" t="s">
        <v>1054</v>
      </c>
      <c r="J232" t="s">
        <v>1055</v>
      </c>
      <c r="K232" t="s">
        <v>1056</v>
      </c>
      <c r="O232">
        <v>8</v>
      </c>
      <c r="P232">
        <v>11</v>
      </c>
      <c r="Q232" t="s">
        <v>1079</v>
      </c>
      <c r="R232" t="s">
        <v>1080</v>
      </c>
      <c r="S232" t="s">
        <v>168</v>
      </c>
      <c r="T232" t="s">
        <v>332</v>
      </c>
      <c r="U232">
        <v>117</v>
      </c>
      <c r="V232">
        <v>1188</v>
      </c>
      <c r="W232">
        <v>5</v>
      </c>
      <c r="X232" t="s">
        <v>337</v>
      </c>
      <c r="Y232" t="s">
        <v>1081</v>
      </c>
      <c r="Z232" t="s">
        <v>1082</v>
      </c>
      <c r="AA232">
        <v>69</v>
      </c>
    </row>
    <row r="233" spans="1:27" x14ac:dyDescent="0.25">
      <c r="A233" t="s">
        <v>971</v>
      </c>
      <c r="B233" t="s">
        <v>1052</v>
      </c>
      <c r="C233" t="s">
        <v>29</v>
      </c>
      <c r="D233">
        <v>3</v>
      </c>
      <c r="E233" t="s">
        <v>249</v>
      </c>
      <c r="F233">
        <v>1200</v>
      </c>
      <c r="G233" t="s">
        <v>1053</v>
      </c>
      <c r="H233" t="s">
        <v>974</v>
      </c>
      <c r="I233" t="s">
        <v>1054</v>
      </c>
      <c r="J233" t="s">
        <v>1055</v>
      </c>
      <c r="K233" t="s">
        <v>1056</v>
      </c>
      <c r="O233">
        <v>9</v>
      </c>
      <c r="P233">
        <v>1</v>
      </c>
      <c r="Q233" t="s">
        <v>1083</v>
      </c>
      <c r="R233" t="s">
        <v>1084</v>
      </c>
      <c r="S233" t="s">
        <v>93</v>
      </c>
      <c r="T233" t="s">
        <v>53</v>
      </c>
      <c r="U233">
        <v>135</v>
      </c>
      <c r="V233">
        <v>1221</v>
      </c>
      <c r="W233">
        <v>1</v>
      </c>
      <c r="X233" t="s">
        <v>95</v>
      </c>
      <c r="Y233" t="s">
        <v>1085</v>
      </c>
      <c r="Z233" t="s">
        <v>1086</v>
      </c>
      <c r="AA233">
        <v>54</v>
      </c>
    </row>
    <row r="234" spans="1:27" x14ac:dyDescent="0.25">
      <c r="A234" t="s">
        <v>971</v>
      </c>
      <c r="B234" t="s">
        <v>1052</v>
      </c>
      <c r="C234" t="s">
        <v>29</v>
      </c>
      <c r="D234">
        <v>3</v>
      </c>
      <c r="E234" t="s">
        <v>249</v>
      </c>
      <c r="F234">
        <v>1200</v>
      </c>
      <c r="G234" t="s">
        <v>1053</v>
      </c>
      <c r="H234" t="s">
        <v>974</v>
      </c>
      <c r="I234" t="s">
        <v>1054</v>
      </c>
      <c r="J234" t="s">
        <v>1055</v>
      </c>
      <c r="K234" t="s">
        <v>1056</v>
      </c>
      <c r="O234">
        <v>10</v>
      </c>
      <c r="P234">
        <v>6</v>
      </c>
      <c r="Q234" t="s">
        <v>1087</v>
      </c>
      <c r="R234" t="s">
        <v>1088</v>
      </c>
      <c r="S234" t="s">
        <v>59</v>
      </c>
      <c r="T234" t="s">
        <v>101</v>
      </c>
      <c r="U234">
        <v>124</v>
      </c>
      <c r="V234">
        <v>1061</v>
      </c>
      <c r="W234">
        <v>10</v>
      </c>
      <c r="X234" t="s">
        <v>1089</v>
      </c>
      <c r="Y234" t="s">
        <v>1090</v>
      </c>
      <c r="Z234" t="s">
        <v>325</v>
      </c>
      <c r="AA234">
        <v>178</v>
      </c>
    </row>
    <row r="235" spans="1:27" x14ac:dyDescent="0.25">
      <c r="A235" t="s">
        <v>971</v>
      </c>
      <c r="B235" t="s">
        <v>1052</v>
      </c>
      <c r="C235" t="s">
        <v>29</v>
      </c>
      <c r="D235">
        <v>3</v>
      </c>
      <c r="E235" t="s">
        <v>249</v>
      </c>
      <c r="F235">
        <v>1200</v>
      </c>
      <c r="G235" t="s">
        <v>1053</v>
      </c>
      <c r="H235" t="s">
        <v>974</v>
      </c>
      <c r="I235" t="s">
        <v>1054</v>
      </c>
      <c r="J235" t="s">
        <v>1055</v>
      </c>
      <c r="K235" t="s">
        <v>1056</v>
      </c>
      <c r="O235">
        <v>11</v>
      </c>
      <c r="P235">
        <v>2</v>
      </c>
      <c r="Q235" t="s">
        <v>1091</v>
      </c>
      <c r="R235" t="s">
        <v>1092</v>
      </c>
      <c r="S235" t="s">
        <v>100</v>
      </c>
      <c r="T235" t="s">
        <v>223</v>
      </c>
      <c r="U235">
        <v>133</v>
      </c>
      <c r="V235">
        <v>1066</v>
      </c>
      <c r="W235">
        <v>9</v>
      </c>
      <c r="X235" t="s">
        <v>1093</v>
      </c>
      <c r="Y235" t="s">
        <v>1094</v>
      </c>
      <c r="Z235" t="s">
        <v>1095</v>
      </c>
      <c r="AA235">
        <v>31</v>
      </c>
    </row>
    <row r="236" spans="1:27" x14ac:dyDescent="0.25">
      <c r="A236" t="s">
        <v>971</v>
      </c>
      <c r="B236" t="s">
        <v>1096</v>
      </c>
      <c r="C236" t="s">
        <v>29</v>
      </c>
      <c r="D236">
        <v>4</v>
      </c>
      <c r="E236" t="s">
        <v>30</v>
      </c>
      <c r="F236">
        <v>1400</v>
      </c>
      <c r="G236" t="s">
        <v>1011</v>
      </c>
      <c r="H236" t="s">
        <v>974</v>
      </c>
      <c r="I236" t="s">
        <v>1097</v>
      </c>
      <c r="J236" t="s">
        <v>1098</v>
      </c>
      <c r="K236" t="s">
        <v>1099</v>
      </c>
      <c r="L236" t="s">
        <v>1100</v>
      </c>
      <c r="O236">
        <v>1</v>
      </c>
      <c r="P236">
        <v>13</v>
      </c>
      <c r="Q236" t="s">
        <v>1101</v>
      </c>
      <c r="R236" t="s">
        <v>1102</v>
      </c>
      <c r="S236" t="s">
        <v>39</v>
      </c>
      <c r="T236" t="s">
        <v>140</v>
      </c>
      <c r="U236">
        <v>120</v>
      </c>
      <c r="V236">
        <v>1154</v>
      </c>
      <c r="W236">
        <v>12</v>
      </c>
      <c r="X236" t="s">
        <v>41</v>
      </c>
      <c r="Y236" t="s">
        <v>1103</v>
      </c>
      <c r="Z236" t="s">
        <v>1100</v>
      </c>
      <c r="AA236">
        <v>3.3</v>
      </c>
    </row>
    <row r="237" spans="1:27" x14ac:dyDescent="0.25">
      <c r="A237" t="s">
        <v>971</v>
      </c>
      <c r="B237" t="s">
        <v>1096</v>
      </c>
      <c r="C237" t="s">
        <v>29</v>
      </c>
      <c r="D237">
        <v>4</v>
      </c>
      <c r="E237" t="s">
        <v>30</v>
      </c>
      <c r="F237">
        <v>1400</v>
      </c>
      <c r="G237" t="s">
        <v>1011</v>
      </c>
      <c r="H237" t="s">
        <v>974</v>
      </c>
      <c r="I237" t="s">
        <v>1097</v>
      </c>
      <c r="J237" t="s">
        <v>1098</v>
      </c>
      <c r="K237" t="s">
        <v>1099</v>
      </c>
      <c r="L237" t="s">
        <v>1100</v>
      </c>
      <c r="O237">
        <v>2</v>
      </c>
      <c r="P237">
        <v>2</v>
      </c>
      <c r="Q237" t="s">
        <v>1104</v>
      </c>
      <c r="R237" t="s">
        <v>1105</v>
      </c>
      <c r="S237" t="s">
        <v>229</v>
      </c>
      <c r="T237" t="s">
        <v>74</v>
      </c>
      <c r="U237">
        <v>133</v>
      </c>
      <c r="V237">
        <v>1073</v>
      </c>
      <c r="W237">
        <v>4</v>
      </c>
      <c r="X237" t="s">
        <v>1106</v>
      </c>
      <c r="Y237" t="s">
        <v>1107</v>
      </c>
      <c r="Z237" t="s">
        <v>1108</v>
      </c>
      <c r="AA237">
        <v>5.2</v>
      </c>
    </row>
    <row r="238" spans="1:27" x14ac:dyDescent="0.25">
      <c r="A238" t="s">
        <v>971</v>
      </c>
      <c r="B238" t="s">
        <v>1096</v>
      </c>
      <c r="C238" t="s">
        <v>29</v>
      </c>
      <c r="D238">
        <v>4</v>
      </c>
      <c r="E238" t="s">
        <v>30</v>
      </c>
      <c r="F238">
        <v>1400</v>
      </c>
      <c r="G238" t="s">
        <v>1011</v>
      </c>
      <c r="H238" t="s">
        <v>974</v>
      </c>
      <c r="I238" t="s">
        <v>1097</v>
      </c>
      <c r="J238" t="s">
        <v>1098</v>
      </c>
      <c r="K238" t="s">
        <v>1099</v>
      </c>
      <c r="L238" t="s">
        <v>1100</v>
      </c>
      <c r="O238">
        <v>3</v>
      </c>
      <c r="P238">
        <v>3</v>
      </c>
      <c r="Q238" t="s">
        <v>1109</v>
      </c>
      <c r="R238" t="s">
        <v>1110</v>
      </c>
      <c r="S238" t="s">
        <v>100</v>
      </c>
      <c r="T238" t="s">
        <v>101</v>
      </c>
      <c r="U238">
        <v>132</v>
      </c>
      <c r="V238">
        <v>1076</v>
      </c>
      <c r="W238">
        <v>13</v>
      </c>
      <c r="X238" t="s">
        <v>155</v>
      </c>
      <c r="Y238" t="s">
        <v>1111</v>
      </c>
      <c r="Z238" t="s">
        <v>470</v>
      </c>
      <c r="AA238">
        <v>16</v>
      </c>
    </row>
    <row r="239" spans="1:27" x14ac:dyDescent="0.25">
      <c r="A239" t="s">
        <v>971</v>
      </c>
      <c r="B239" t="s">
        <v>1096</v>
      </c>
      <c r="C239" t="s">
        <v>29</v>
      </c>
      <c r="D239">
        <v>4</v>
      </c>
      <c r="E239" t="s">
        <v>30</v>
      </c>
      <c r="F239">
        <v>1400</v>
      </c>
      <c r="G239" t="s">
        <v>1011</v>
      </c>
      <c r="H239" t="s">
        <v>974</v>
      </c>
      <c r="I239" t="s">
        <v>1097</v>
      </c>
      <c r="J239" t="s">
        <v>1098</v>
      </c>
      <c r="K239" t="s">
        <v>1099</v>
      </c>
      <c r="L239" t="s">
        <v>1100</v>
      </c>
      <c r="O239">
        <v>4</v>
      </c>
      <c r="P239">
        <v>7</v>
      </c>
      <c r="Q239" t="s">
        <v>1112</v>
      </c>
      <c r="R239" t="s">
        <v>1113</v>
      </c>
      <c r="S239" t="s">
        <v>59</v>
      </c>
      <c r="T239" t="s">
        <v>230</v>
      </c>
      <c r="U239">
        <v>124</v>
      </c>
      <c r="V239">
        <v>1137</v>
      </c>
      <c r="W239">
        <v>11</v>
      </c>
      <c r="X239" t="s">
        <v>155</v>
      </c>
      <c r="Y239" t="s">
        <v>1114</v>
      </c>
      <c r="Z239" t="s">
        <v>1043</v>
      </c>
      <c r="AA239">
        <v>15</v>
      </c>
    </row>
    <row r="240" spans="1:27" x14ac:dyDescent="0.25">
      <c r="A240" t="s">
        <v>971</v>
      </c>
      <c r="B240" t="s">
        <v>1096</v>
      </c>
      <c r="C240" t="s">
        <v>29</v>
      </c>
      <c r="D240">
        <v>4</v>
      </c>
      <c r="E240" t="s">
        <v>30</v>
      </c>
      <c r="F240">
        <v>1400</v>
      </c>
      <c r="G240" t="s">
        <v>1011</v>
      </c>
      <c r="H240" t="s">
        <v>974</v>
      </c>
      <c r="I240" t="s">
        <v>1097</v>
      </c>
      <c r="J240" t="s">
        <v>1098</v>
      </c>
      <c r="K240" t="s">
        <v>1099</v>
      </c>
      <c r="L240" t="s">
        <v>1100</v>
      </c>
      <c r="O240">
        <v>5</v>
      </c>
      <c r="P240">
        <v>11</v>
      </c>
      <c r="Q240" t="s">
        <v>1115</v>
      </c>
      <c r="R240" t="s">
        <v>1116</v>
      </c>
      <c r="S240" t="s">
        <v>302</v>
      </c>
      <c r="T240" t="s">
        <v>81</v>
      </c>
      <c r="U240">
        <v>125</v>
      </c>
      <c r="V240">
        <v>1096</v>
      </c>
      <c r="W240">
        <v>5</v>
      </c>
      <c r="X240" t="s">
        <v>280</v>
      </c>
      <c r="Y240" t="s">
        <v>1117</v>
      </c>
      <c r="Z240" t="s">
        <v>1118</v>
      </c>
      <c r="AA240">
        <v>7.4</v>
      </c>
    </row>
    <row r="241" spans="1:27" x14ac:dyDescent="0.25">
      <c r="A241" t="s">
        <v>971</v>
      </c>
      <c r="B241" t="s">
        <v>1096</v>
      </c>
      <c r="C241" t="s">
        <v>29</v>
      </c>
      <c r="D241">
        <v>4</v>
      </c>
      <c r="E241" t="s">
        <v>30</v>
      </c>
      <c r="F241">
        <v>1400</v>
      </c>
      <c r="G241" t="s">
        <v>1011</v>
      </c>
      <c r="H241" t="s">
        <v>974</v>
      </c>
      <c r="I241" t="s">
        <v>1097</v>
      </c>
      <c r="J241" t="s">
        <v>1098</v>
      </c>
      <c r="K241" t="s">
        <v>1099</v>
      </c>
      <c r="L241" t="s">
        <v>1100</v>
      </c>
      <c r="O241">
        <v>6</v>
      </c>
      <c r="P241">
        <v>4</v>
      </c>
      <c r="Q241" t="s">
        <v>1119</v>
      </c>
      <c r="R241" t="s">
        <v>1120</v>
      </c>
      <c r="S241" t="s">
        <v>168</v>
      </c>
      <c r="T241" t="s">
        <v>101</v>
      </c>
      <c r="U241">
        <v>132</v>
      </c>
      <c r="V241">
        <v>1107</v>
      </c>
      <c r="W241">
        <v>6</v>
      </c>
      <c r="X241" t="s">
        <v>280</v>
      </c>
      <c r="Y241" t="s">
        <v>1121</v>
      </c>
      <c r="Z241" t="s">
        <v>1118</v>
      </c>
      <c r="AA241">
        <v>10</v>
      </c>
    </row>
    <row r="242" spans="1:27" x14ac:dyDescent="0.25">
      <c r="A242" t="s">
        <v>971</v>
      </c>
      <c r="B242" t="s">
        <v>1096</v>
      </c>
      <c r="C242" t="s">
        <v>29</v>
      </c>
      <c r="D242">
        <v>4</v>
      </c>
      <c r="E242" t="s">
        <v>30</v>
      </c>
      <c r="F242">
        <v>1400</v>
      </c>
      <c r="G242" t="s">
        <v>1011</v>
      </c>
      <c r="H242" t="s">
        <v>974</v>
      </c>
      <c r="I242" t="s">
        <v>1097</v>
      </c>
      <c r="J242" t="s">
        <v>1098</v>
      </c>
      <c r="K242" t="s">
        <v>1099</v>
      </c>
      <c r="L242" t="s">
        <v>1100</v>
      </c>
      <c r="O242">
        <v>7</v>
      </c>
      <c r="P242">
        <v>9</v>
      </c>
      <c r="Q242" t="s">
        <v>1122</v>
      </c>
      <c r="R242" t="s">
        <v>1123</v>
      </c>
      <c r="S242" t="s">
        <v>45</v>
      </c>
      <c r="T242" t="s">
        <v>169</v>
      </c>
      <c r="U242">
        <v>126</v>
      </c>
      <c r="V242">
        <v>1013</v>
      </c>
      <c r="W242">
        <v>3</v>
      </c>
      <c r="X242" t="s">
        <v>214</v>
      </c>
      <c r="Y242" t="s">
        <v>1124</v>
      </c>
      <c r="Z242" t="s">
        <v>1125</v>
      </c>
      <c r="AA242">
        <v>9.8000000000000007</v>
      </c>
    </row>
    <row r="243" spans="1:27" x14ac:dyDescent="0.25">
      <c r="A243" t="s">
        <v>971</v>
      </c>
      <c r="B243" t="s">
        <v>1096</v>
      </c>
      <c r="C243" t="s">
        <v>29</v>
      </c>
      <c r="D243">
        <v>4</v>
      </c>
      <c r="E243" t="s">
        <v>30</v>
      </c>
      <c r="F243">
        <v>1400</v>
      </c>
      <c r="G243" t="s">
        <v>1011</v>
      </c>
      <c r="H243" t="s">
        <v>974</v>
      </c>
      <c r="I243" t="s">
        <v>1097</v>
      </c>
      <c r="J243" t="s">
        <v>1098</v>
      </c>
      <c r="K243" t="s">
        <v>1099</v>
      </c>
      <c r="L243" t="s">
        <v>1100</v>
      </c>
      <c r="O243">
        <v>8</v>
      </c>
      <c r="P243">
        <v>5</v>
      </c>
      <c r="Q243" t="s">
        <v>1126</v>
      </c>
      <c r="R243" t="s">
        <v>1127</v>
      </c>
      <c r="S243" t="s">
        <v>52</v>
      </c>
      <c r="T243" t="s">
        <v>40</v>
      </c>
      <c r="U243">
        <v>129</v>
      </c>
      <c r="V243">
        <v>1046</v>
      </c>
      <c r="W243">
        <v>2</v>
      </c>
      <c r="X243" t="s">
        <v>337</v>
      </c>
      <c r="Y243" t="s">
        <v>1128</v>
      </c>
      <c r="Z243" t="s">
        <v>1129</v>
      </c>
      <c r="AA243">
        <v>15</v>
      </c>
    </row>
    <row r="244" spans="1:27" x14ac:dyDescent="0.25">
      <c r="A244" t="s">
        <v>971</v>
      </c>
      <c r="B244" t="s">
        <v>1096</v>
      </c>
      <c r="C244" t="s">
        <v>29</v>
      </c>
      <c r="D244">
        <v>4</v>
      </c>
      <c r="E244" t="s">
        <v>30</v>
      </c>
      <c r="F244">
        <v>1400</v>
      </c>
      <c r="G244" t="s">
        <v>1011</v>
      </c>
      <c r="H244" t="s">
        <v>974</v>
      </c>
      <c r="I244" t="s">
        <v>1097</v>
      </c>
      <c r="J244" t="s">
        <v>1098</v>
      </c>
      <c r="K244" t="s">
        <v>1099</v>
      </c>
      <c r="L244" t="s">
        <v>1100</v>
      </c>
      <c r="O244">
        <v>9</v>
      </c>
      <c r="P244">
        <v>10</v>
      </c>
      <c r="Q244" t="s">
        <v>1130</v>
      </c>
      <c r="R244" t="s">
        <v>1131</v>
      </c>
      <c r="S244" t="s">
        <v>383</v>
      </c>
      <c r="T244" t="s">
        <v>332</v>
      </c>
      <c r="U244">
        <v>125</v>
      </c>
      <c r="V244">
        <v>1016</v>
      </c>
      <c r="W244">
        <v>9</v>
      </c>
      <c r="X244" t="s">
        <v>190</v>
      </c>
      <c r="Y244" t="s">
        <v>1132</v>
      </c>
      <c r="Z244" t="s">
        <v>1133</v>
      </c>
      <c r="AA244">
        <v>29</v>
      </c>
    </row>
    <row r="245" spans="1:27" x14ac:dyDescent="0.25">
      <c r="A245" t="s">
        <v>971</v>
      </c>
      <c r="B245" t="s">
        <v>1096</v>
      </c>
      <c r="C245" t="s">
        <v>29</v>
      </c>
      <c r="D245">
        <v>4</v>
      </c>
      <c r="E245" t="s">
        <v>30</v>
      </c>
      <c r="F245">
        <v>1400</v>
      </c>
      <c r="G245" t="s">
        <v>1011</v>
      </c>
      <c r="H245" t="s">
        <v>974</v>
      </c>
      <c r="I245" t="s">
        <v>1097</v>
      </c>
      <c r="J245" t="s">
        <v>1098</v>
      </c>
      <c r="K245" t="s">
        <v>1099</v>
      </c>
      <c r="L245" t="s">
        <v>1100</v>
      </c>
      <c r="O245">
        <v>10</v>
      </c>
      <c r="P245">
        <v>8</v>
      </c>
      <c r="Q245" t="s">
        <v>1134</v>
      </c>
      <c r="R245" t="s">
        <v>1135</v>
      </c>
      <c r="S245" t="s">
        <v>208</v>
      </c>
      <c r="T245" t="s">
        <v>94</v>
      </c>
      <c r="U245">
        <v>123</v>
      </c>
      <c r="V245">
        <v>1152</v>
      </c>
      <c r="W245">
        <v>7</v>
      </c>
      <c r="X245" t="s">
        <v>351</v>
      </c>
      <c r="Y245" t="s">
        <v>1136</v>
      </c>
      <c r="Z245" t="s">
        <v>1137</v>
      </c>
      <c r="AA245">
        <v>34</v>
      </c>
    </row>
    <row r="246" spans="1:27" x14ac:dyDescent="0.25">
      <c r="A246" t="s">
        <v>971</v>
      </c>
      <c r="B246" t="s">
        <v>1096</v>
      </c>
      <c r="C246" t="s">
        <v>29</v>
      </c>
      <c r="D246">
        <v>4</v>
      </c>
      <c r="E246" t="s">
        <v>30</v>
      </c>
      <c r="F246">
        <v>1400</v>
      </c>
      <c r="G246" t="s">
        <v>1011</v>
      </c>
      <c r="H246" t="s">
        <v>974</v>
      </c>
      <c r="I246" t="s">
        <v>1097</v>
      </c>
      <c r="J246" t="s">
        <v>1098</v>
      </c>
      <c r="K246" t="s">
        <v>1099</v>
      </c>
      <c r="L246" t="s">
        <v>1100</v>
      </c>
      <c r="O246">
        <v>11</v>
      </c>
      <c r="P246">
        <v>1</v>
      </c>
      <c r="Q246" t="s">
        <v>1138</v>
      </c>
      <c r="R246" t="s">
        <v>1139</v>
      </c>
      <c r="S246" t="s">
        <v>66</v>
      </c>
      <c r="T246" t="s">
        <v>115</v>
      </c>
      <c r="U246">
        <v>133</v>
      </c>
      <c r="V246">
        <v>1275</v>
      </c>
      <c r="W246">
        <v>1</v>
      </c>
      <c r="X246" t="s">
        <v>657</v>
      </c>
      <c r="Y246" t="s">
        <v>1140</v>
      </c>
      <c r="Z246" t="s">
        <v>1141</v>
      </c>
      <c r="AA246">
        <v>21</v>
      </c>
    </row>
    <row r="247" spans="1:27" x14ac:dyDescent="0.25">
      <c r="A247" t="s">
        <v>971</v>
      </c>
      <c r="B247" t="s">
        <v>1096</v>
      </c>
      <c r="C247" t="s">
        <v>29</v>
      </c>
      <c r="D247">
        <v>4</v>
      </c>
      <c r="E247" t="s">
        <v>30</v>
      </c>
      <c r="F247">
        <v>1400</v>
      </c>
      <c r="G247" t="s">
        <v>1011</v>
      </c>
      <c r="H247" t="s">
        <v>974</v>
      </c>
      <c r="I247" t="s">
        <v>1097</v>
      </c>
      <c r="J247" t="s">
        <v>1098</v>
      </c>
      <c r="K247" t="s">
        <v>1099</v>
      </c>
      <c r="L247" t="s">
        <v>1100</v>
      </c>
      <c r="O247">
        <v>12</v>
      </c>
      <c r="P247">
        <v>6</v>
      </c>
      <c r="Q247" t="s">
        <v>179</v>
      </c>
      <c r="R247" t="s">
        <v>180</v>
      </c>
      <c r="S247" t="s">
        <v>189</v>
      </c>
      <c r="T247" t="s">
        <v>108</v>
      </c>
      <c r="U247">
        <v>127</v>
      </c>
      <c r="V247">
        <v>1097</v>
      </c>
      <c r="W247">
        <v>10</v>
      </c>
      <c r="X247" t="s">
        <v>1089</v>
      </c>
      <c r="Y247" t="s">
        <v>1142</v>
      </c>
      <c r="Z247" t="s">
        <v>1143</v>
      </c>
      <c r="AA247">
        <v>32</v>
      </c>
    </row>
    <row r="248" spans="1:27" x14ac:dyDescent="0.25">
      <c r="A248" t="s">
        <v>971</v>
      </c>
      <c r="B248" t="s">
        <v>1096</v>
      </c>
      <c r="C248" t="s">
        <v>29</v>
      </c>
      <c r="D248">
        <v>4</v>
      </c>
      <c r="E248" t="s">
        <v>30</v>
      </c>
      <c r="F248">
        <v>1400</v>
      </c>
      <c r="G248" t="s">
        <v>1011</v>
      </c>
      <c r="H248" t="s">
        <v>974</v>
      </c>
      <c r="I248" t="s">
        <v>1097</v>
      </c>
      <c r="J248" t="s">
        <v>1098</v>
      </c>
      <c r="K248" t="s">
        <v>1099</v>
      </c>
      <c r="L248" t="s">
        <v>1100</v>
      </c>
      <c r="O248">
        <v>13</v>
      </c>
      <c r="P248">
        <v>12</v>
      </c>
      <c r="Q248" t="s">
        <v>1144</v>
      </c>
      <c r="R248" t="s">
        <v>1145</v>
      </c>
      <c r="S248" t="s">
        <v>263</v>
      </c>
      <c r="T248" t="s">
        <v>60</v>
      </c>
      <c r="U248">
        <v>113</v>
      </c>
      <c r="V248">
        <v>1038</v>
      </c>
      <c r="W248">
        <v>8</v>
      </c>
      <c r="X248" t="s">
        <v>1146</v>
      </c>
      <c r="Y248" t="s">
        <v>1147</v>
      </c>
      <c r="Z248" t="s">
        <v>1148</v>
      </c>
      <c r="AA248">
        <v>16</v>
      </c>
    </row>
    <row r="249" spans="1:27" x14ac:dyDescent="0.25">
      <c r="A249" t="s">
        <v>971</v>
      </c>
      <c r="B249" t="s">
        <v>1149</v>
      </c>
      <c r="C249" t="s">
        <v>29</v>
      </c>
      <c r="D249">
        <v>5</v>
      </c>
      <c r="E249" t="s">
        <v>249</v>
      </c>
      <c r="F249">
        <v>1400</v>
      </c>
      <c r="G249" t="s">
        <v>1150</v>
      </c>
      <c r="H249" t="s">
        <v>974</v>
      </c>
      <c r="I249" t="s">
        <v>1151</v>
      </c>
      <c r="J249" t="s">
        <v>1152</v>
      </c>
      <c r="K249" t="s">
        <v>1153</v>
      </c>
      <c r="L249" t="s">
        <v>1154</v>
      </c>
      <c r="O249">
        <v>1</v>
      </c>
      <c r="P249">
        <v>12</v>
      </c>
      <c r="Q249" t="s">
        <v>1155</v>
      </c>
      <c r="R249" t="s">
        <v>1156</v>
      </c>
      <c r="S249" t="s">
        <v>208</v>
      </c>
      <c r="T249" t="s">
        <v>81</v>
      </c>
      <c r="U249">
        <v>113</v>
      </c>
      <c r="V249">
        <v>1223</v>
      </c>
      <c r="W249">
        <v>12</v>
      </c>
      <c r="X249" t="s">
        <v>41</v>
      </c>
      <c r="Y249" t="s">
        <v>1157</v>
      </c>
      <c r="Z249" t="s">
        <v>1154</v>
      </c>
      <c r="AA249">
        <v>41</v>
      </c>
    </row>
    <row r="250" spans="1:27" x14ac:dyDescent="0.25">
      <c r="A250" t="s">
        <v>971</v>
      </c>
      <c r="B250" t="s">
        <v>1149</v>
      </c>
      <c r="C250" t="s">
        <v>29</v>
      </c>
      <c r="D250">
        <v>5</v>
      </c>
      <c r="E250" t="s">
        <v>249</v>
      </c>
      <c r="F250">
        <v>1400</v>
      </c>
      <c r="G250" t="s">
        <v>1150</v>
      </c>
      <c r="H250" t="s">
        <v>974</v>
      </c>
      <c r="I250" t="s">
        <v>1151</v>
      </c>
      <c r="J250" t="s">
        <v>1152</v>
      </c>
      <c r="K250" t="s">
        <v>1153</v>
      </c>
      <c r="L250" t="s">
        <v>1154</v>
      </c>
      <c r="O250">
        <v>2</v>
      </c>
      <c r="P250">
        <v>6</v>
      </c>
      <c r="Q250" t="s">
        <v>1158</v>
      </c>
      <c r="R250" t="s">
        <v>1159</v>
      </c>
      <c r="S250" t="s">
        <v>302</v>
      </c>
      <c r="T250" t="s">
        <v>67</v>
      </c>
      <c r="U250">
        <v>130</v>
      </c>
      <c r="V250">
        <v>1000</v>
      </c>
      <c r="W250">
        <v>11</v>
      </c>
      <c r="X250" t="s">
        <v>61</v>
      </c>
      <c r="Y250" t="s">
        <v>1160</v>
      </c>
      <c r="Z250" t="s">
        <v>1161</v>
      </c>
      <c r="AA250">
        <v>14</v>
      </c>
    </row>
    <row r="251" spans="1:27" x14ac:dyDescent="0.25">
      <c r="A251" t="s">
        <v>971</v>
      </c>
      <c r="B251" t="s">
        <v>1149</v>
      </c>
      <c r="C251" t="s">
        <v>29</v>
      </c>
      <c r="D251">
        <v>5</v>
      </c>
      <c r="E251" t="s">
        <v>249</v>
      </c>
      <c r="F251">
        <v>1400</v>
      </c>
      <c r="G251" t="s">
        <v>1150</v>
      </c>
      <c r="H251" t="s">
        <v>974</v>
      </c>
      <c r="I251" t="s">
        <v>1151</v>
      </c>
      <c r="J251" t="s">
        <v>1152</v>
      </c>
      <c r="K251" t="s">
        <v>1153</v>
      </c>
      <c r="L251" t="s">
        <v>1154</v>
      </c>
      <c r="O251">
        <v>3</v>
      </c>
      <c r="P251">
        <v>1</v>
      </c>
      <c r="Q251" t="s">
        <v>1162</v>
      </c>
      <c r="R251" t="s">
        <v>1163</v>
      </c>
      <c r="S251" t="s">
        <v>52</v>
      </c>
      <c r="T251" t="s">
        <v>223</v>
      </c>
      <c r="U251">
        <v>135</v>
      </c>
      <c r="V251">
        <v>1167</v>
      </c>
      <c r="W251">
        <v>10</v>
      </c>
      <c r="X251" t="s">
        <v>432</v>
      </c>
      <c r="Y251" t="s">
        <v>1164</v>
      </c>
      <c r="Z251" t="s">
        <v>1165</v>
      </c>
      <c r="AA251">
        <v>5.0999999999999996</v>
      </c>
    </row>
    <row r="252" spans="1:27" x14ac:dyDescent="0.25">
      <c r="A252" t="s">
        <v>971</v>
      </c>
      <c r="B252" t="s">
        <v>1149</v>
      </c>
      <c r="C252" t="s">
        <v>29</v>
      </c>
      <c r="D252">
        <v>5</v>
      </c>
      <c r="E252" t="s">
        <v>249</v>
      </c>
      <c r="F252">
        <v>1400</v>
      </c>
      <c r="G252" t="s">
        <v>1150</v>
      </c>
      <c r="H252" t="s">
        <v>974</v>
      </c>
      <c r="I252" t="s">
        <v>1151</v>
      </c>
      <c r="J252" t="s">
        <v>1152</v>
      </c>
      <c r="K252" t="s">
        <v>1153</v>
      </c>
      <c r="L252" t="s">
        <v>1154</v>
      </c>
      <c r="O252">
        <v>4</v>
      </c>
      <c r="P252">
        <v>7</v>
      </c>
      <c r="Q252" t="s">
        <v>1166</v>
      </c>
      <c r="R252" t="s">
        <v>1167</v>
      </c>
      <c r="S252" t="s">
        <v>59</v>
      </c>
      <c r="T252" t="s">
        <v>115</v>
      </c>
      <c r="U252">
        <v>128</v>
      </c>
      <c r="V252">
        <v>1096</v>
      </c>
      <c r="W252">
        <v>5</v>
      </c>
      <c r="X252" t="s">
        <v>271</v>
      </c>
      <c r="Y252" t="s">
        <v>1168</v>
      </c>
      <c r="Z252" t="s">
        <v>1169</v>
      </c>
      <c r="AA252">
        <v>12</v>
      </c>
    </row>
    <row r="253" spans="1:27" x14ac:dyDescent="0.25">
      <c r="A253" t="s">
        <v>971</v>
      </c>
      <c r="B253" t="s">
        <v>1149</v>
      </c>
      <c r="C253" t="s">
        <v>29</v>
      </c>
      <c r="D253">
        <v>5</v>
      </c>
      <c r="E253" t="s">
        <v>249</v>
      </c>
      <c r="F253">
        <v>1400</v>
      </c>
      <c r="G253" t="s">
        <v>1150</v>
      </c>
      <c r="H253" t="s">
        <v>974</v>
      </c>
      <c r="I253" t="s">
        <v>1151</v>
      </c>
      <c r="J253" t="s">
        <v>1152</v>
      </c>
      <c r="K253" t="s">
        <v>1153</v>
      </c>
      <c r="L253" t="s">
        <v>1154</v>
      </c>
      <c r="O253">
        <v>5</v>
      </c>
      <c r="P253">
        <v>9</v>
      </c>
      <c r="Q253" t="s">
        <v>1170</v>
      </c>
      <c r="R253" t="s">
        <v>1171</v>
      </c>
      <c r="S253" t="s">
        <v>45</v>
      </c>
      <c r="T253" t="s">
        <v>46</v>
      </c>
      <c r="U253">
        <v>125</v>
      </c>
      <c r="V253">
        <v>1062</v>
      </c>
      <c r="W253">
        <v>2</v>
      </c>
      <c r="X253" t="s">
        <v>271</v>
      </c>
      <c r="Y253" t="s">
        <v>1172</v>
      </c>
      <c r="Z253" t="s">
        <v>1173</v>
      </c>
      <c r="AA253">
        <v>38</v>
      </c>
    </row>
    <row r="254" spans="1:27" x14ac:dyDescent="0.25">
      <c r="A254" t="s">
        <v>971</v>
      </c>
      <c r="B254" t="s">
        <v>1149</v>
      </c>
      <c r="C254" t="s">
        <v>29</v>
      </c>
      <c r="D254">
        <v>5</v>
      </c>
      <c r="E254" t="s">
        <v>249</v>
      </c>
      <c r="F254">
        <v>1400</v>
      </c>
      <c r="G254" t="s">
        <v>1150</v>
      </c>
      <c r="H254" t="s">
        <v>974</v>
      </c>
      <c r="I254" t="s">
        <v>1151</v>
      </c>
      <c r="J254" t="s">
        <v>1152</v>
      </c>
      <c r="K254" t="s">
        <v>1153</v>
      </c>
      <c r="L254" t="s">
        <v>1154</v>
      </c>
      <c r="O254">
        <v>6</v>
      </c>
      <c r="P254">
        <v>2</v>
      </c>
      <c r="Q254" t="s">
        <v>1174</v>
      </c>
      <c r="R254" t="s">
        <v>1175</v>
      </c>
      <c r="S254" t="s">
        <v>39</v>
      </c>
      <c r="T254" t="s">
        <v>81</v>
      </c>
      <c r="U254">
        <v>134</v>
      </c>
      <c r="V254">
        <v>1095</v>
      </c>
      <c r="W254">
        <v>4</v>
      </c>
      <c r="X254" t="s">
        <v>280</v>
      </c>
      <c r="Y254" t="s">
        <v>1176</v>
      </c>
      <c r="Z254" t="s">
        <v>1177</v>
      </c>
      <c r="AA254">
        <v>1.8</v>
      </c>
    </row>
    <row r="255" spans="1:27" x14ac:dyDescent="0.25">
      <c r="A255" t="s">
        <v>971</v>
      </c>
      <c r="B255" t="s">
        <v>1149</v>
      </c>
      <c r="C255" t="s">
        <v>29</v>
      </c>
      <c r="D255">
        <v>5</v>
      </c>
      <c r="E255" t="s">
        <v>249</v>
      </c>
      <c r="F255">
        <v>1400</v>
      </c>
      <c r="G255" t="s">
        <v>1150</v>
      </c>
      <c r="H255" t="s">
        <v>974</v>
      </c>
      <c r="I255" t="s">
        <v>1151</v>
      </c>
      <c r="J255" t="s">
        <v>1152</v>
      </c>
      <c r="K255" t="s">
        <v>1153</v>
      </c>
      <c r="L255" t="s">
        <v>1154</v>
      </c>
      <c r="O255">
        <v>7</v>
      </c>
      <c r="P255">
        <v>3</v>
      </c>
      <c r="Q255" t="s">
        <v>1178</v>
      </c>
      <c r="R255" t="s">
        <v>1179</v>
      </c>
      <c r="S255" t="s">
        <v>383</v>
      </c>
      <c r="T255" t="s">
        <v>163</v>
      </c>
      <c r="U255">
        <v>132</v>
      </c>
      <c r="V255">
        <v>1221</v>
      </c>
      <c r="W255">
        <v>1</v>
      </c>
      <c r="X255" t="s">
        <v>214</v>
      </c>
      <c r="Y255" t="s">
        <v>1180</v>
      </c>
      <c r="Z255" t="s">
        <v>1181</v>
      </c>
      <c r="AA255">
        <v>16</v>
      </c>
    </row>
    <row r="256" spans="1:27" x14ac:dyDescent="0.25">
      <c r="A256" t="s">
        <v>971</v>
      </c>
      <c r="B256" t="s">
        <v>1149</v>
      </c>
      <c r="C256" t="s">
        <v>29</v>
      </c>
      <c r="D256">
        <v>5</v>
      </c>
      <c r="E256" t="s">
        <v>249</v>
      </c>
      <c r="F256">
        <v>1400</v>
      </c>
      <c r="G256" t="s">
        <v>1150</v>
      </c>
      <c r="H256" t="s">
        <v>974</v>
      </c>
      <c r="I256" t="s">
        <v>1151</v>
      </c>
      <c r="J256" t="s">
        <v>1152</v>
      </c>
      <c r="K256" t="s">
        <v>1153</v>
      </c>
      <c r="L256" t="s">
        <v>1154</v>
      </c>
      <c r="O256">
        <v>8</v>
      </c>
      <c r="P256">
        <v>11</v>
      </c>
      <c r="Q256" t="s">
        <v>1182</v>
      </c>
      <c r="R256" t="s">
        <v>1183</v>
      </c>
      <c r="S256" t="s">
        <v>100</v>
      </c>
      <c r="T256" t="s">
        <v>101</v>
      </c>
      <c r="U256">
        <v>118</v>
      </c>
      <c r="V256">
        <v>1180</v>
      </c>
      <c r="W256">
        <v>8</v>
      </c>
      <c r="X256" t="s">
        <v>170</v>
      </c>
      <c r="Y256" t="s">
        <v>457</v>
      </c>
      <c r="Z256" t="s">
        <v>1184</v>
      </c>
      <c r="AA256">
        <v>26</v>
      </c>
    </row>
    <row r="257" spans="1:27" x14ac:dyDescent="0.25">
      <c r="A257" t="s">
        <v>971</v>
      </c>
      <c r="B257" t="s">
        <v>1149</v>
      </c>
      <c r="C257" t="s">
        <v>29</v>
      </c>
      <c r="D257">
        <v>5</v>
      </c>
      <c r="E257" t="s">
        <v>249</v>
      </c>
      <c r="F257">
        <v>1400</v>
      </c>
      <c r="G257" t="s">
        <v>1150</v>
      </c>
      <c r="H257" t="s">
        <v>974</v>
      </c>
      <c r="I257" t="s">
        <v>1151</v>
      </c>
      <c r="J257" t="s">
        <v>1152</v>
      </c>
      <c r="K257" t="s">
        <v>1153</v>
      </c>
      <c r="L257" t="s">
        <v>1154</v>
      </c>
      <c r="O257">
        <v>9</v>
      </c>
      <c r="P257">
        <v>5</v>
      </c>
      <c r="Q257" t="s">
        <v>1185</v>
      </c>
      <c r="R257" t="s">
        <v>1186</v>
      </c>
      <c r="S257" t="s">
        <v>87</v>
      </c>
      <c r="T257" t="s">
        <v>40</v>
      </c>
      <c r="U257">
        <v>131</v>
      </c>
      <c r="V257">
        <v>1040</v>
      </c>
      <c r="W257">
        <v>9</v>
      </c>
      <c r="X257" t="s">
        <v>224</v>
      </c>
      <c r="Y257" t="s">
        <v>1187</v>
      </c>
      <c r="Z257" t="s">
        <v>1188</v>
      </c>
      <c r="AA257">
        <v>12</v>
      </c>
    </row>
    <row r="258" spans="1:27" x14ac:dyDescent="0.25">
      <c r="A258" t="s">
        <v>971</v>
      </c>
      <c r="B258" t="s">
        <v>1149</v>
      </c>
      <c r="C258" t="s">
        <v>29</v>
      </c>
      <c r="D258">
        <v>5</v>
      </c>
      <c r="E258" t="s">
        <v>249</v>
      </c>
      <c r="F258">
        <v>1400</v>
      </c>
      <c r="G258" t="s">
        <v>1150</v>
      </c>
      <c r="H258" t="s">
        <v>974</v>
      </c>
      <c r="I258" t="s">
        <v>1151</v>
      </c>
      <c r="J258" t="s">
        <v>1152</v>
      </c>
      <c r="K258" t="s">
        <v>1153</v>
      </c>
      <c r="L258" t="s">
        <v>1154</v>
      </c>
      <c r="O258">
        <v>10</v>
      </c>
      <c r="P258">
        <v>4</v>
      </c>
      <c r="Q258" t="s">
        <v>1189</v>
      </c>
      <c r="R258" t="s">
        <v>1190</v>
      </c>
      <c r="S258" t="s">
        <v>121</v>
      </c>
      <c r="T258" t="s">
        <v>74</v>
      </c>
      <c r="U258">
        <v>132</v>
      </c>
      <c r="V258">
        <v>1050</v>
      </c>
      <c r="W258">
        <v>3</v>
      </c>
      <c r="X258" t="s">
        <v>95</v>
      </c>
      <c r="Y258" t="s">
        <v>1191</v>
      </c>
      <c r="Z258" t="s">
        <v>389</v>
      </c>
      <c r="AA258">
        <v>97</v>
      </c>
    </row>
    <row r="259" spans="1:27" x14ac:dyDescent="0.25">
      <c r="A259" t="s">
        <v>971</v>
      </c>
      <c r="B259" t="s">
        <v>1149</v>
      </c>
      <c r="C259" t="s">
        <v>29</v>
      </c>
      <c r="D259">
        <v>5</v>
      </c>
      <c r="E259" t="s">
        <v>249</v>
      </c>
      <c r="F259">
        <v>1400</v>
      </c>
      <c r="G259" t="s">
        <v>1150</v>
      </c>
      <c r="H259" t="s">
        <v>974</v>
      </c>
      <c r="I259" t="s">
        <v>1151</v>
      </c>
      <c r="J259" t="s">
        <v>1152</v>
      </c>
      <c r="K259" t="s">
        <v>1153</v>
      </c>
      <c r="L259" t="s">
        <v>1154</v>
      </c>
      <c r="O259">
        <v>11</v>
      </c>
      <c r="P259">
        <v>10</v>
      </c>
      <c r="Q259" t="s">
        <v>1192</v>
      </c>
      <c r="R259" t="s">
        <v>1193</v>
      </c>
      <c r="S259" t="s">
        <v>73</v>
      </c>
      <c r="T259" t="s">
        <v>60</v>
      </c>
      <c r="U259">
        <v>122</v>
      </c>
      <c r="V259">
        <v>1049</v>
      </c>
      <c r="W259">
        <v>6</v>
      </c>
      <c r="X259" t="s">
        <v>418</v>
      </c>
      <c r="Y259" t="s">
        <v>1194</v>
      </c>
      <c r="Z259" t="s">
        <v>1195</v>
      </c>
      <c r="AA259">
        <v>14</v>
      </c>
    </row>
    <row r="260" spans="1:27" x14ac:dyDescent="0.25">
      <c r="A260" t="s">
        <v>971</v>
      </c>
      <c r="B260" t="s">
        <v>1149</v>
      </c>
      <c r="C260" t="s">
        <v>29</v>
      </c>
      <c r="D260">
        <v>5</v>
      </c>
      <c r="E260" t="s">
        <v>249</v>
      </c>
      <c r="F260">
        <v>1400</v>
      </c>
      <c r="G260" t="s">
        <v>1150</v>
      </c>
      <c r="H260" t="s">
        <v>974</v>
      </c>
      <c r="I260" t="s">
        <v>1151</v>
      </c>
      <c r="J260" t="s">
        <v>1152</v>
      </c>
      <c r="K260" t="s">
        <v>1153</v>
      </c>
      <c r="L260" t="s">
        <v>1154</v>
      </c>
      <c r="O260">
        <v>12</v>
      </c>
      <c r="P260">
        <v>8</v>
      </c>
      <c r="Q260" t="s">
        <v>1196</v>
      </c>
      <c r="R260" t="s">
        <v>1197</v>
      </c>
      <c r="S260" t="s">
        <v>229</v>
      </c>
      <c r="T260" t="s">
        <v>230</v>
      </c>
      <c r="U260">
        <v>126</v>
      </c>
      <c r="V260">
        <v>1179</v>
      </c>
      <c r="W260">
        <v>7</v>
      </c>
      <c r="X260" t="s">
        <v>1198</v>
      </c>
      <c r="Y260" t="s">
        <v>1199</v>
      </c>
      <c r="Z260" t="s">
        <v>1200</v>
      </c>
      <c r="AA260">
        <v>69</v>
      </c>
    </row>
    <row r="261" spans="1:27" x14ac:dyDescent="0.25">
      <c r="A261" t="s">
        <v>971</v>
      </c>
      <c r="B261" t="s">
        <v>1201</v>
      </c>
      <c r="C261" t="s">
        <v>29</v>
      </c>
      <c r="D261">
        <v>6</v>
      </c>
      <c r="E261" t="s">
        <v>249</v>
      </c>
      <c r="F261">
        <v>1200</v>
      </c>
      <c r="G261" t="s">
        <v>1202</v>
      </c>
      <c r="H261" t="s">
        <v>1203</v>
      </c>
      <c r="I261" t="s">
        <v>1204</v>
      </c>
      <c r="J261" t="s">
        <v>1205</v>
      </c>
      <c r="K261" t="s">
        <v>1206</v>
      </c>
      <c r="O261">
        <v>1</v>
      </c>
      <c r="P261">
        <v>7</v>
      </c>
      <c r="Q261" t="s">
        <v>1207</v>
      </c>
      <c r="R261" t="s">
        <v>1208</v>
      </c>
      <c r="S261" t="s">
        <v>66</v>
      </c>
      <c r="T261" t="s">
        <v>140</v>
      </c>
      <c r="U261">
        <v>122</v>
      </c>
      <c r="V261">
        <v>1125</v>
      </c>
      <c r="W261">
        <v>11</v>
      </c>
      <c r="X261" t="s">
        <v>41</v>
      </c>
      <c r="Y261" t="s">
        <v>1209</v>
      </c>
      <c r="Z261" t="s">
        <v>1206</v>
      </c>
      <c r="AA261">
        <v>15</v>
      </c>
    </row>
    <row r="262" spans="1:27" x14ac:dyDescent="0.25">
      <c r="A262" t="s">
        <v>971</v>
      </c>
      <c r="B262" t="s">
        <v>1201</v>
      </c>
      <c r="C262" t="s">
        <v>29</v>
      </c>
      <c r="D262">
        <v>6</v>
      </c>
      <c r="E262" t="s">
        <v>249</v>
      </c>
      <c r="F262">
        <v>1200</v>
      </c>
      <c r="G262" t="s">
        <v>1202</v>
      </c>
      <c r="H262" t="s">
        <v>1203</v>
      </c>
      <c r="I262" t="s">
        <v>1204</v>
      </c>
      <c r="J262" t="s">
        <v>1205</v>
      </c>
      <c r="K262" t="s">
        <v>1206</v>
      </c>
      <c r="O262">
        <v>2</v>
      </c>
      <c r="P262">
        <v>11</v>
      </c>
      <c r="Q262" t="s">
        <v>1210</v>
      </c>
      <c r="R262" t="s">
        <v>1211</v>
      </c>
      <c r="S262" t="s">
        <v>168</v>
      </c>
      <c r="T262" t="s">
        <v>132</v>
      </c>
      <c r="U262">
        <v>117</v>
      </c>
      <c r="V262">
        <v>1061</v>
      </c>
      <c r="W262">
        <v>6</v>
      </c>
      <c r="X262" t="s">
        <v>54</v>
      </c>
      <c r="Y262" t="s">
        <v>1212</v>
      </c>
      <c r="Z262" t="s">
        <v>1213</v>
      </c>
      <c r="AA262">
        <v>3.1</v>
      </c>
    </row>
    <row r="263" spans="1:27" x14ac:dyDescent="0.25">
      <c r="A263" t="s">
        <v>971</v>
      </c>
      <c r="B263" t="s">
        <v>1201</v>
      </c>
      <c r="C263" t="s">
        <v>29</v>
      </c>
      <c r="D263">
        <v>6</v>
      </c>
      <c r="E263" t="s">
        <v>249</v>
      </c>
      <c r="F263">
        <v>1200</v>
      </c>
      <c r="G263" t="s">
        <v>1202</v>
      </c>
      <c r="H263" t="s">
        <v>1203</v>
      </c>
      <c r="I263" t="s">
        <v>1204</v>
      </c>
      <c r="J263" t="s">
        <v>1205</v>
      </c>
      <c r="K263" t="s">
        <v>1206</v>
      </c>
      <c r="O263">
        <v>3</v>
      </c>
      <c r="P263">
        <v>4</v>
      </c>
      <c r="Q263" t="s">
        <v>1214</v>
      </c>
      <c r="R263" t="s">
        <v>1215</v>
      </c>
      <c r="S263" t="s">
        <v>45</v>
      </c>
      <c r="T263" t="s">
        <v>46</v>
      </c>
      <c r="U263">
        <v>130</v>
      </c>
      <c r="V263">
        <v>1051</v>
      </c>
      <c r="W263">
        <v>8</v>
      </c>
      <c r="X263" t="s">
        <v>271</v>
      </c>
      <c r="Y263" t="s">
        <v>1216</v>
      </c>
      <c r="Z263" t="s">
        <v>607</v>
      </c>
      <c r="AA263">
        <v>6.4</v>
      </c>
    </row>
    <row r="264" spans="1:27" x14ac:dyDescent="0.25">
      <c r="A264" t="s">
        <v>971</v>
      </c>
      <c r="B264" t="s">
        <v>1201</v>
      </c>
      <c r="C264" t="s">
        <v>29</v>
      </c>
      <c r="D264">
        <v>6</v>
      </c>
      <c r="E264" t="s">
        <v>249</v>
      </c>
      <c r="F264">
        <v>1200</v>
      </c>
      <c r="G264" t="s">
        <v>1202</v>
      </c>
      <c r="H264" t="s">
        <v>1203</v>
      </c>
      <c r="I264" t="s">
        <v>1204</v>
      </c>
      <c r="J264" t="s">
        <v>1205</v>
      </c>
      <c r="K264" t="s">
        <v>1206</v>
      </c>
      <c r="O264">
        <v>4</v>
      </c>
      <c r="P264">
        <v>12</v>
      </c>
      <c r="Q264" t="s">
        <v>1217</v>
      </c>
      <c r="R264" t="s">
        <v>1218</v>
      </c>
      <c r="S264" t="s">
        <v>208</v>
      </c>
      <c r="T264" t="s">
        <v>332</v>
      </c>
      <c r="U264">
        <v>114</v>
      </c>
      <c r="V264">
        <v>1130</v>
      </c>
      <c r="W264">
        <v>5</v>
      </c>
      <c r="X264" t="s">
        <v>176</v>
      </c>
      <c r="Y264" t="s">
        <v>1219</v>
      </c>
      <c r="Z264" t="s">
        <v>548</v>
      </c>
      <c r="AA264">
        <v>12</v>
      </c>
    </row>
    <row r="265" spans="1:27" x14ac:dyDescent="0.25">
      <c r="A265" t="s">
        <v>971</v>
      </c>
      <c r="B265" t="s">
        <v>1201</v>
      </c>
      <c r="C265" t="s">
        <v>29</v>
      </c>
      <c r="D265">
        <v>6</v>
      </c>
      <c r="E265" t="s">
        <v>249</v>
      </c>
      <c r="F265">
        <v>1200</v>
      </c>
      <c r="G265" t="s">
        <v>1202</v>
      </c>
      <c r="H265" t="s">
        <v>1203</v>
      </c>
      <c r="I265" t="s">
        <v>1204</v>
      </c>
      <c r="J265" t="s">
        <v>1205</v>
      </c>
      <c r="K265" t="s">
        <v>1206</v>
      </c>
      <c r="O265">
        <v>5</v>
      </c>
      <c r="P265">
        <v>10</v>
      </c>
      <c r="Q265" t="s">
        <v>1220</v>
      </c>
      <c r="R265" t="s">
        <v>1221</v>
      </c>
      <c r="S265" t="s">
        <v>114</v>
      </c>
      <c r="T265" t="s">
        <v>108</v>
      </c>
      <c r="U265">
        <v>119</v>
      </c>
      <c r="V265">
        <v>1107</v>
      </c>
      <c r="W265">
        <v>10</v>
      </c>
      <c r="X265" t="s">
        <v>328</v>
      </c>
      <c r="Y265" t="s">
        <v>219</v>
      </c>
      <c r="Z265" t="s">
        <v>242</v>
      </c>
      <c r="AA265">
        <v>43</v>
      </c>
    </row>
    <row r="266" spans="1:27" x14ac:dyDescent="0.25">
      <c r="A266" t="s">
        <v>971</v>
      </c>
      <c r="B266" t="s">
        <v>1201</v>
      </c>
      <c r="C266" t="s">
        <v>29</v>
      </c>
      <c r="D266">
        <v>6</v>
      </c>
      <c r="E266" t="s">
        <v>249</v>
      </c>
      <c r="F266">
        <v>1200</v>
      </c>
      <c r="G266" t="s">
        <v>1202</v>
      </c>
      <c r="H266" t="s">
        <v>1203</v>
      </c>
      <c r="I266" t="s">
        <v>1204</v>
      </c>
      <c r="J266" t="s">
        <v>1205</v>
      </c>
      <c r="K266" t="s">
        <v>1206</v>
      </c>
      <c r="O266">
        <v>6</v>
      </c>
      <c r="P266">
        <v>6</v>
      </c>
      <c r="Q266" t="s">
        <v>1222</v>
      </c>
      <c r="R266" t="s">
        <v>1223</v>
      </c>
      <c r="S266" t="s">
        <v>383</v>
      </c>
      <c r="T266" t="s">
        <v>81</v>
      </c>
      <c r="U266">
        <v>126</v>
      </c>
      <c r="V266">
        <v>1065</v>
      </c>
      <c r="W266">
        <v>12</v>
      </c>
      <c r="X266" t="s">
        <v>337</v>
      </c>
      <c r="Y266" t="s">
        <v>156</v>
      </c>
      <c r="Z266" t="s">
        <v>1224</v>
      </c>
      <c r="AA266">
        <v>11</v>
      </c>
    </row>
    <row r="267" spans="1:27" x14ac:dyDescent="0.25">
      <c r="A267" t="s">
        <v>971</v>
      </c>
      <c r="B267" t="s">
        <v>1201</v>
      </c>
      <c r="C267" t="s">
        <v>29</v>
      </c>
      <c r="D267">
        <v>6</v>
      </c>
      <c r="E267" t="s">
        <v>249</v>
      </c>
      <c r="F267">
        <v>1200</v>
      </c>
      <c r="G267" t="s">
        <v>1202</v>
      </c>
      <c r="H267" t="s">
        <v>1203</v>
      </c>
      <c r="I267" t="s">
        <v>1204</v>
      </c>
      <c r="J267" t="s">
        <v>1205</v>
      </c>
      <c r="K267" t="s">
        <v>1206</v>
      </c>
      <c r="O267">
        <v>7</v>
      </c>
      <c r="P267">
        <v>9</v>
      </c>
      <c r="Q267" t="s">
        <v>1225</v>
      </c>
      <c r="R267" t="s">
        <v>1226</v>
      </c>
      <c r="S267" t="s">
        <v>263</v>
      </c>
      <c r="T267" t="s">
        <v>101</v>
      </c>
      <c r="U267">
        <v>109</v>
      </c>
      <c r="V267">
        <v>1135</v>
      </c>
      <c r="W267">
        <v>9</v>
      </c>
      <c r="X267" t="s">
        <v>351</v>
      </c>
      <c r="Y267" t="s">
        <v>1227</v>
      </c>
      <c r="Z267" t="s">
        <v>137</v>
      </c>
      <c r="AA267">
        <v>17</v>
      </c>
    </row>
    <row r="268" spans="1:27" x14ac:dyDescent="0.25">
      <c r="A268" t="s">
        <v>971</v>
      </c>
      <c r="B268" t="s">
        <v>1201</v>
      </c>
      <c r="C268" t="s">
        <v>29</v>
      </c>
      <c r="D268">
        <v>6</v>
      </c>
      <c r="E268" t="s">
        <v>249</v>
      </c>
      <c r="F268">
        <v>1200</v>
      </c>
      <c r="G268" t="s">
        <v>1202</v>
      </c>
      <c r="H268" t="s">
        <v>1203</v>
      </c>
      <c r="I268" t="s">
        <v>1204</v>
      </c>
      <c r="J268" t="s">
        <v>1205</v>
      </c>
      <c r="K268" t="s">
        <v>1206</v>
      </c>
      <c r="O268">
        <v>8</v>
      </c>
      <c r="P268">
        <v>3</v>
      </c>
      <c r="Q268" t="s">
        <v>1228</v>
      </c>
      <c r="R268" t="s">
        <v>1229</v>
      </c>
      <c r="S268" t="s">
        <v>181</v>
      </c>
      <c r="T268" t="s">
        <v>53</v>
      </c>
      <c r="U268">
        <v>128</v>
      </c>
      <c r="V268">
        <v>1178</v>
      </c>
      <c r="W268">
        <v>7</v>
      </c>
      <c r="X268" t="s">
        <v>1048</v>
      </c>
      <c r="Y268" t="s">
        <v>698</v>
      </c>
      <c r="Z268" t="s">
        <v>1230</v>
      </c>
      <c r="AA268">
        <v>6.7</v>
      </c>
    </row>
    <row r="269" spans="1:27" x14ac:dyDescent="0.25">
      <c r="A269" t="s">
        <v>971</v>
      </c>
      <c r="B269" t="s">
        <v>1201</v>
      </c>
      <c r="C269" t="s">
        <v>29</v>
      </c>
      <c r="D269">
        <v>6</v>
      </c>
      <c r="E269" t="s">
        <v>249</v>
      </c>
      <c r="F269">
        <v>1200</v>
      </c>
      <c r="G269" t="s">
        <v>1202</v>
      </c>
      <c r="H269" t="s">
        <v>1203</v>
      </c>
      <c r="I269" t="s">
        <v>1204</v>
      </c>
      <c r="J269" t="s">
        <v>1205</v>
      </c>
      <c r="K269" t="s">
        <v>1206</v>
      </c>
      <c r="O269">
        <v>9</v>
      </c>
      <c r="P269">
        <v>2</v>
      </c>
      <c r="Q269" t="s">
        <v>1231</v>
      </c>
      <c r="R269" t="s">
        <v>1232</v>
      </c>
      <c r="S269" t="s">
        <v>93</v>
      </c>
      <c r="T269" t="s">
        <v>175</v>
      </c>
      <c r="U269">
        <v>135</v>
      </c>
      <c r="V269">
        <v>1137</v>
      </c>
      <c r="W269">
        <v>3</v>
      </c>
      <c r="X269" t="s">
        <v>1007</v>
      </c>
      <c r="Y269" t="s">
        <v>1233</v>
      </c>
      <c r="Z269" t="s">
        <v>247</v>
      </c>
      <c r="AA269">
        <v>87</v>
      </c>
    </row>
    <row r="270" spans="1:27" x14ac:dyDescent="0.25">
      <c r="A270" t="s">
        <v>971</v>
      </c>
      <c r="B270" t="s">
        <v>1201</v>
      </c>
      <c r="C270" t="s">
        <v>29</v>
      </c>
      <c r="D270">
        <v>6</v>
      </c>
      <c r="E270" t="s">
        <v>249</v>
      </c>
      <c r="F270">
        <v>1200</v>
      </c>
      <c r="G270" t="s">
        <v>1202</v>
      </c>
      <c r="H270" t="s">
        <v>1203</v>
      </c>
      <c r="I270" t="s">
        <v>1204</v>
      </c>
      <c r="J270" t="s">
        <v>1205</v>
      </c>
      <c r="K270" t="s">
        <v>1206</v>
      </c>
      <c r="O270">
        <v>10</v>
      </c>
      <c r="P270">
        <v>1</v>
      </c>
      <c r="Q270" t="s">
        <v>1234</v>
      </c>
      <c r="R270" t="s">
        <v>1235</v>
      </c>
      <c r="S270" t="s">
        <v>39</v>
      </c>
      <c r="T270" t="s">
        <v>60</v>
      </c>
      <c r="U270">
        <v>135</v>
      </c>
      <c r="V270">
        <v>1159</v>
      </c>
      <c r="W270">
        <v>1</v>
      </c>
      <c r="X270" t="s">
        <v>116</v>
      </c>
      <c r="Y270" t="s">
        <v>1236</v>
      </c>
      <c r="Z270" t="s">
        <v>1237</v>
      </c>
      <c r="AA270">
        <v>5.0999999999999996</v>
      </c>
    </row>
    <row r="271" spans="1:27" x14ac:dyDescent="0.25">
      <c r="A271" t="s">
        <v>971</v>
      </c>
      <c r="B271" t="s">
        <v>1201</v>
      </c>
      <c r="C271" t="s">
        <v>29</v>
      </c>
      <c r="D271">
        <v>6</v>
      </c>
      <c r="E271" t="s">
        <v>249</v>
      </c>
      <c r="F271">
        <v>1200</v>
      </c>
      <c r="G271" t="s">
        <v>1202</v>
      </c>
      <c r="H271" t="s">
        <v>1203</v>
      </c>
      <c r="I271" t="s">
        <v>1204</v>
      </c>
      <c r="J271" t="s">
        <v>1205</v>
      </c>
      <c r="K271" t="s">
        <v>1206</v>
      </c>
      <c r="O271">
        <v>11</v>
      </c>
      <c r="P271">
        <v>5</v>
      </c>
      <c r="Q271" t="s">
        <v>1238</v>
      </c>
      <c r="R271" t="s">
        <v>1239</v>
      </c>
      <c r="S271" t="s">
        <v>154</v>
      </c>
      <c r="T271" t="s">
        <v>74</v>
      </c>
      <c r="U271">
        <v>127</v>
      </c>
      <c r="V271">
        <v>1062</v>
      </c>
      <c r="W271">
        <v>4</v>
      </c>
      <c r="X271" t="s">
        <v>116</v>
      </c>
      <c r="Y271" t="s">
        <v>820</v>
      </c>
      <c r="Z271" t="s">
        <v>1240</v>
      </c>
      <c r="AA271">
        <v>109</v>
      </c>
    </row>
    <row r="272" spans="1:27" x14ac:dyDescent="0.25">
      <c r="A272" t="s">
        <v>971</v>
      </c>
      <c r="B272" t="s">
        <v>1201</v>
      </c>
      <c r="C272" t="s">
        <v>29</v>
      </c>
      <c r="D272">
        <v>6</v>
      </c>
      <c r="E272" t="s">
        <v>249</v>
      </c>
      <c r="F272">
        <v>1200</v>
      </c>
      <c r="G272" t="s">
        <v>1202</v>
      </c>
      <c r="H272" t="s">
        <v>1203</v>
      </c>
      <c r="I272" t="s">
        <v>1204</v>
      </c>
      <c r="J272" t="s">
        <v>1205</v>
      </c>
      <c r="K272" t="s">
        <v>1206</v>
      </c>
      <c r="O272">
        <v>12</v>
      </c>
      <c r="P272">
        <v>8</v>
      </c>
      <c r="Q272" t="s">
        <v>1241</v>
      </c>
      <c r="R272" t="s">
        <v>1242</v>
      </c>
      <c r="S272" t="s">
        <v>213</v>
      </c>
      <c r="T272" t="s">
        <v>40</v>
      </c>
      <c r="U272">
        <v>120</v>
      </c>
      <c r="V272">
        <v>1084</v>
      </c>
      <c r="W272">
        <v>2</v>
      </c>
      <c r="X272" t="s">
        <v>1093</v>
      </c>
      <c r="Y272" t="s">
        <v>1243</v>
      </c>
      <c r="Z272" t="s">
        <v>1244</v>
      </c>
      <c r="AA272">
        <v>17</v>
      </c>
    </row>
    <row r="273" spans="1:27" x14ac:dyDescent="0.25">
      <c r="A273" t="s">
        <v>971</v>
      </c>
      <c r="B273" t="s">
        <v>1245</v>
      </c>
      <c r="C273" t="s">
        <v>29</v>
      </c>
      <c r="D273">
        <v>7</v>
      </c>
      <c r="E273" t="s">
        <v>249</v>
      </c>
      <c r="F273">
        <v>1400</v>
      </c>
      <c r="G273" t="s">
        <v>1246</v>
      </c>
      <c r="H273" t="s">
        <v>974</v>
      </c>
      <c r="I273" t="s">
        <v>1247</v>
      </c>
      <c r="J273" t="s">
        <v>1248</v>
      </c>
      <c r="K273" t="s">
        <v>1249</v>
      </c>
      <c r="L273" t="s">
        <v>1250</v>
      </c>
      <c r="O273">
        <v>1</v>
      </c>
      <c r="P273">
        <v>4</v>
      </c>
      <c r="Q273" t="s">
        <v>1251</v>
      </c>
      <c r="R273" t="s">
        <v>1252</v>
      </c>
      <c r="S273" t="s">
        <v>39</v>
      </c>
      <c r="T273" t="s">
        <v>40</v>
      </c>
      <c r="U273">
        <v>128</v>
      </c>
      <c r="V273">
        <v>1103</v>
      </c>
      <c r="W273">
        <v>4</v>
      </c>
      <c r="X273" t="s">
        <v>41</v>
      </c>
      <c r="Y273" t="s">
        <v>1253</v>
      </c>
      <c r="Z273" t="s">
        <v>1250</v>
      </c>
      <c r="AA273">
        <v>5.2</v>
      </c>
    </row>
    <row r="274" spans="1:27" x14ac:dyDescent="0.25">
      <c r="A274" t="s">
        <v>971</v>
      </c>
      <c r="B274" t="s">
        <v>1245</v>
      </c>
      <c r="C274" t="s">
        <v>29</v>
      </c>
      <c r="D274">
        <v>7</v>
      </c>
      <c r="E274" t="s">
        <v>249</v>
      </c>
      <c r="F274">
        <v>1400</v>
      </c>
      <c r="G274" t="s">
        <v>1246</v>
      </c>
      <c r="H274" t="s">
        <v>974</v>
      </c>
      <c r="I274" t="s">
        <v>1247</v>
      </c>
      <c r="J274" t="s">
        <v>1248</v>
      </c>
      <c r="K274" t="s">
        <v>1249</v>
      </c>
      <c r="L274" t="s">
        <v>1250</v>
      </c>
      <c r="O274">
        <v>2</v>
      </c>
      <c r="P274">
        <v>8</v>
      </c>
      <c r="Q274" t="s">
        <v>1254</v>
      </c>
      <c r="R274" t="s">
        <v>1255</v>
      </c>
      <c r="S274" t="s">
        <v>100</v>
      </c>
      <c r="T274" t="s">
        <v>101</v>
      </c>
      <c r="U274">
        <v>122</v>
      </c>
      <c r="V274">
        <v>1158</v>
      </c>
      <c r="W274">
        <v>10</v>
      </c>
      <c r="X274" t="s">
        <v>1106</v>
      </c>
      <c r="Y274" t="s">
        <v>1256</v>
      </c>
      <c r="Z274" t="s">
        <v>1257</v>
      </c>
      <c r="AA274">
        <v>10</v>
      </c>
    </row>
    <row r="275" spans="1:27" x14ac:dyDescent="0.25">
      <c r="A275" t="s">
        <v>971</v>
      </c>
      <c r="B275" t="s">
        <v>1245</v>
      </c>
      <c r="C275" t="s">
        <v>29</v>
      </c>
      <c r="D275">
        <v>7</v>
      </c>
      <c r="E275" t="s">
        <v>249</v>
      </c>
      <c r="F275">
        <v>1400</v>
      </c>
      <c r="G275" t="s">
        <v>1246</v>
      </c>
      <c r="H275" t="s">
        <v>974</v>
      </c>
      <c r="I275" t="s">
        <v>1247</v>
      </c>
      <c r="J275" t="s">
        <v>1248</v>
      </c>
      <c r="K275" t="s">
        <v>1249</v>
      </c>
      <c r="L275" t="s">
        <v>1250</v>
      </c>
      <c r="O275">
        <v>3</v>
      </c>
      <c r="P275">
        <v>3</v>
      </c>
      <c r="Q275" t="s">
        <v>1258</v>
      </c>
      <c r="R275" t="s">
        <v>1259</v>
      </c>
      <c r="S275" t="s">
        <v>229</v>
      </c>
      <c r="T275" t="s">
        <v>74</v>
      </c>
      <c r="U275">
        <v>130</v>
      </c>
      <c r="V275">
        <v>1184</v>
      </c>
      <c r="W275">
        <v>2</v>
      </c>
      <c r="X275" t="s">
        <v>47</v>
      </c>
      <c r="Y275" t="s">
        <v>1260</v>
      </c>
      <c r="Z275" t="s">
        <v>1261</v>
      </c>
      <c r="AA275">
        <v>18</v>
      </c>
    </row>
    <row r="276" spans="1:27" x14ac:dyDescent="0.25">
      <c r="A276" t="s">
        <v>971</v>
      </c>
      <c r="B276" t="s">
        <v>1245</v>
      </c>
      <c r="C276" t="s">
        <v>29</v>
      </c>
      <c r="D276">
        <v>7</v>
      </c>
      <c r="E276" t="s">
        <v>249</v>
      </c>
      <c r="F276">
        <v>1400</v>
      </c>
      <c r="G276" t="s">
        <v>1246</v>
      </c>
      <c r="H276" t="s">
        <v>974</v>
      </c>
      <c r="I276" t="s">
        <v>1247</v>
      </c>
      <c r="J276" t="s">
        <v>1248</v>
      </c>
      <c r="K276" t="s">
        <v>1249</v>
      </c>
      <c r="L276" t="s">
        <v>1250</v>
      </c>
      <c r="O276">
        <v>4</v>
      </c>
      <c r="P276">
        <v>9</v>
      </c>
      <c r="Q276" t="s">
        <v>1262</v>
      </c>
      <c r="R276" t="s">
        <v>1263</v>
      </c>
      <c r="S276" t="s">
        <v>66</v>
      </c>
      <c r="T276" t="s">
        <v>46</v>
      </c>
      <c r="U276">
        <v>118</v>
      </c>
      <c r="V276">
        <v>1025</v>
      </c>
      <c r="W276">
        <v>1</v>
      </c>
      <c r="X276" t="s">
        <v>54</v>
      </c>
      <c r="Y276" t="s">
        <v>1264</v>
      </c>
      <c r="Z276" t="s">
        <v>1184</v>
      </c>
      <c r="AA276">
        <v>7.7</v>
      </c>
    </row>
    <row r="277" spans="1:27" x14ac:dyDescent="0.25">
      <c r="A277" t="s">
        <v>971</v>
      </c>
      <c r="B277" t="s">
        <v>1245</v>
      </c>
      <c r="C277" t="s">
        <v>29</v>
      </c>
      <c r="D277">
        <v>7</v>
      </c>
      <c r="E277" t="s">
        <v>249</v>
      </c>
      <c r="F277">
        <v>1400</v>
      </c>
      <c r="G277" t="s">
        <v>1246</v>
      </c>
      <c r="H277" t="s">
        <v>974</v>
      </c>
      <c r="I277" t="s">
        <v>1247</v>
      </c>
      <c r="J277" t="s">
        <v>1248</v>
      </c>
      <c r="K277" t="s">
        <v>1249</v>
      </c>
      <c r="L277" t="s">
        <v>1250</v>
      </c>
      <c r="O277">
        <v>5</v>
      </c>
      <c r="P277">
        <v>5</v>
      </c>
      <c r="Q277" t="s">
        <v>1265</v>
      </c>
      <c r="R277" t="s">
        <v>1266</v>
      </c>
      <c r="S277" t="s">
        <v>189</v>
      </c>
      <c r="T277" t="s">
        <v>132</v>
      </c>
      <c r="U277">
        <v>128</v>
      </c>
      <c r="V277">
        <v>1195</v>
      </c>
      <c r="W277">
        <v>7</v>
      </c>
      <c r="X277" t="s">
        <v>61</v>
      </c>
      <c r="Y277" t="s">
        <v>1267</v>
      </c>
      <c r="Z277" t="s">
        <v>1268</v>
      </c>
      <c r="AA277">
        <v>5.7</v>
      </c>
    </row>
    <row r="278" spans="1:27" x14ac:dyDescent="0.25">
      <c r="A278" t="s">
        <v>971</v>
      </c>
      <c r="B278" t="s">
        <v>1245</v>
      </c>
      <c r="C278" t="s">
        <v>29</v>
      </c>
      <c r="D278">
        <v>7</v>
      </c>
      <c r="E278" t="s">
        <v>249</v>
      </c>
      <c r="F278">
        <v>1400</v>
      </c>
      <c r="G278" t="s">
        <v>1246</v>
      </c>
      <c r="H278" t="s">
        <v>974</v>
      </c>
      <c r="I278" t="s">
        <v>1247</v>
      </c>
      <c r="J278" t="s">
        <v>1248</v>
      </c>
      <c r="K278" t="s">
        <v>1249</v>
      </c>
      <c r="L278" t="s">
        <v>1250</v>
      </c>
      <c r="O278">
        <v>6</v>
      </c>
      <c r="P278">
        <v>1</v>
      </c>
      <c r="Q278" t="s">
        <v>1269</v>
      </c>
      <c r="R278" t="s">
        <v>1270</v>
      </c>
      <c r="S278" t="s">
        <v>263</v>
      </c>
      <c r="T278" t="s">
        <v>53</v>
      </c>
      <c r="U278">
        <v>125</v>
      </c>
      <c r="V278">
        <v>1029</v>
      </c>
      <c r="W278">
        <v>3</v>
      </c>
      <c r="X278" t="s">
        <v>396</v>
      </c>
      <c r="Y278" t="s">
        <v>1271</v>
      </c>
      <c r="Z278" t="s">
        <v>454</v>
      </c>
      <c r="AA278">
        <v>51</v>
      </c>
    </row>
    <row r="279" spans="1:27" x14ac:dyDescent="0.25">
      <c r="A279" t="s">
        <v>971</v>
      </c>
      <c r="B279" t="s">
        <v>1245</v>
      </c>
      <c r="C279" t="s">
        <v>29</v>
      </c>
      <c r="D279">
        <v>7</v>
      </c>
      <c r="E279" t="s">
        <v>249</v>
      </c>
      <c r="F279">
        <v>1400</v>
      </c>
      <c r="G279" t="s">
        <v>1246</v>
      </c>
      <c r="H279" t="s">
        <v>974</v>
      </c>
      <c r="I279" t="s">
        <v>1247</v>
      </c>
      <c r="J279" t="s">
        <v>1248</v>
      </c>
      <c r="K279" t="s">
        <v>1249</v>
      </c>
      <c r="L279" t="s">
        <v>1250</v>
      </c>
      <c r="O279">
        <v>7</v>
      </c>
      <c r="P279">
        <v>10</v>
      </c>
      <c r="Q279" t="s">
        <v>317</v>
      </c>
      <c r="R279" t="s">
        <v>318</v>
      </c>
      <c r="S279" t="s">
        <v>80</v>
      </c>
      <c r="T279" t="s">
        <v>145</v>
      </c>
      <c r="U279">
        <v>118</v>
      </c>
      <c r="V279">
        <v>1041</v>
      </c>
      <c r="W279">
        <v>8</v>
      </c>
      <c r="X279" t="s">
        <v>396</v>
      </c>
      <c r="Y279" t="s">
        <v>1272</v>
      </c>
      <c r="Z279" t="s">
        <v>454</v>
      </c>
      <c r="AA279">
        <v>25</v>
      </c>
    </row>
    <row r="280" spans="1:27" x14ac:dyDescent="0.25">
      <c r="A280" t="s">
        <v>971</v>
      </c>
      <c r="B280" t="s">
        <v>1245</v>
      </c>
      <c r="C280" t="s">
        <v>29</v>
      </c>
      <c r="D280">
        <v>7</v>
      </c>
      <c r="E280" t="s">
        <v>249</v>
      </c>
      <c r="F280">
        <v>1400</v>
      </c>
      <c r="G280" t="s">
        <v>1246</v>
      </c>
      <c r="H280" t="s">
        <v>974</v>
      </c>
      <c r="I280" t="s">
        <v>1247</v>
      </c>
      <c r="J280" t="s">
        <v>1248</v>
      </c>
      <c r="K280" t="s">
        <v>1249</v>
      </c>
      <c r="L280" t="s">
        <v>1250</v>
      </c>
      <c r="O280">
        <v>8</v>
      </c>
      <c r="P280">
        <v>11</v>
      </c>
      <c r="Q280" t="s">
        <v>1273</v>
      </c>
      <c r="R280" t="s">
        <v>1274</v>
      </c>
      <c r="S280" t="s">
        <v>114</v>
      </c>
      <c r="T280" t="s">
        <v>140</v>
      </c>
      <c r="U280">
        <v>115</v>
      </c>
      <c r="V280">
        <v>1051</v>
      </c>
      <c r="W280">
        <v>9</v>
      </c>
      <c r="X280" t="s">
        <v>95</v>
      </c>
      <c r="Y280" t="s">
        <v>1275</v>
      </c>
      <c r="Z280" t="s">
        <v>1276</v>
      </c>
      <c r="AA280">
        <v>93</v>
      </c>
    </row>
    <row r="281" spans="1:27" x14ac:dyDescent="0.25">
      <c r="A281" t="s">
        <v>971</v>
      </c>
      <c r="B281" t="s">
        <v>1245</v>
      </c>
      <c r="C281" t="s">
        <v>29</v>
      </c>
      <c r="D281">
        <v>7</v>
      </c>
      <c r="E281" t="s">
        <v>249</v>
      </c>
      <c r="F281">
        <v>1400</v>
      </c>
      <c r="G281" t="s">
        <v>1246</v>
      </c>
      <c r="H281" t="s">
        <v>974</v>
      </c>
      <c r="I281" t="s">
        <v>1247</v>
      </c>
      <c r="J281" t="s">
        <v>1248</v>
      </c>
      <c r="K281" t="s">
        <v>1249</v>
      </c>
      <c r="L281" t="s">
        <v>1250</v>
      </c>
      <c r="O281">
        <v>9</v>
      </c>
      <c r="P281">
        <v>6</v>
      </c>
      <c r="Q281" t="s">
        <v>1277</v>
      </c>
      <c r="R281" t="s">
        <v>1278</v>
      </c>
      <c r="S281" t="s">
        <v>45</v>
      </c>
      <c r="T281" t="s">
        <v>223</v>
      </c>
      <c r="U281">
        <v>127</v>
      </c>
      <c r="V281">
        <v>1085</v>
      </c>
      <c r="W281">
        <v>6</v>
      </c>
      <c r="X281" t="s">
        <v>1279</v>
      </c>
      <c r="Y281" t="s">
        <v>1280</v>
      </c>
      <c r="Z281" t="s">
        <v>1281</v>
      </c>
      <c r="AA281">
        <v>3.1</v>
      </c>
    </row>
    <row r="282" spans="1:27" x14ac:dyDescent="0.25">
      <c r="A282" t="s">
        <v>971</v>
      </c>
      <c r="B282" t="s">
        <v>1245</v>
      </c>
      <c r="C282" t="s">
        <v>29</v>
      </c>
      <c r="D282">
        <v>7</v>
      </c>
      <c r="E282" t="s">
        <v>249</v>
      </c>
      <c r="F282">
        <v>1400</v>
      </c>
      <c r="G282" t="s">
        <v>1246</v>
      </c>
      <c r="H282" t="s">
        <v>974</v>
      </c>
      <c r="I282" t="s">
        <v>1247</v>
      </c>
      <c r="J282" t="s">
        <v>1248</v>
      </c>
      <c r="K282" t="s">
        <v>1249</v>
      </c>
      <c r="L282" t="s">
        <v>1250</v>
      </c>
      <c r="O282">
        <v>10</v>
      </c>
      <c r="P282">
        <v>2</v>
      </c>
      <c r="Q282" t="s">
        <v>1282</v>
      </c>
      <c r="R282" t="s">
        <v>1283</v>
      </c>
      <c r="S282" t="s">
        <v>59</v>
      </c>
      <c r="T282" t="s">
        <v>115</v>
      </c>
      <c r="U282">
        <v>133</v>
      </c>
      <c r="V282">
        <v>1196</v>
      </c>
      <c r="W282">
        <v>5</v>
      </c>
      <c r="X282" t="s">
        <v>1284</v>
      </c>
      <c r="Y282" t="s">
        <v>1285</v>
      </c>
      <c r="Z282" t="s">
        <v>1286</v>
      </c>
      <c r="AA282">
        <v>5.5</v>
      </c>
    </row>
    <row r="283" spans="1:27" x14ac:dyDescent="0.25">
      <c r="A283" t="s">
        <v>971</v>
      </c>
      <c r="B283" t="s">
        <v>1245</v>
      </c>
      <c r="C283" t="s">
        <v>29</v>
      </c>
      <c r="D283">
        <v>7</v>
      </c>
      <c r="E283" t="s">
        <v>249</v>
      </c>
      <c r="F283">
        <v>1400</v>
      </c>
      <c r="G283" t="s">
        <v>1246</v>
      </c>
      <c r="H283" t="s">
        <v>974</v>
      </c>
      <c r="I283" t="s">
        <v>1247</v>
      </c>
      <c r="J283" t="s">
        <v>1248</v>
      </c>
      <c r="K283" t="s">
        <v>1249</v>
      </c>
      <c r="L283" t="s">
        <v>1250</v>
      </c>
      <c r="P283">
        <v>7</v>
      </c>
      <c r="Q283" t="s">
        <v>1287</v>
      </c>
      <c r="R283" t="s">
        <v>1288</v>
      </c>
      <c r="S283" t="s">
        <v>168</v>
      </c>
      <c r="T283" t="s">
        <v>81</v>
      </c>
      <c r="U283">
        <v>123</v>
      </c>
      <c r="X283" t="s">
        <v>622</v>
      </c>
      <c r="Y283" t="s">
        <v>622</v>
      </c>
      <c r="Z283" t="s">
        <v>622</v>
      </c>
    </row>
    <row r="284" spans="1:27" x14ac:dyDescent="0.25">
      <c r="A284" t="s">
        <v>971</v>
      </c>
      <c r="B284" t="s">
        <v>1289</v>
      </c>
      <c r="C284" t="s">
        <v>29</v>
      </c>
      <c r="D284">
        <v>8</v>
      </c>
      <c r="E284" t="s">
        <v>562</v>
      </c>
      <c r="F284">
        <v>1200</v>
      </c>
      <c r="G284" t="s">
        <v>1290</v>
      </c>
      <c r="H284" t="s">
        <v>1203</v>
      </c>
      <c r="I284" t="s">
        <v>1291</v>
      </c>
      <c r="J284" t="s">
        <v>1292</v>
      </c>
      <c r="K284" t="s">
        <v>1293</v>
      </c>
      <c r="O284">
        <v>1</v>
      </c>
      <c r="P284">
        <v>6</v>
      </c>
      <c r="Q284" t="s">
        <v>1294</v>
      </c>
      <c r="R284" t="s">
        <v>1295</v>
      </c>
      <c r="S284" t="s">
        <v>39</v>
      </c>
      <c r="T284" t="s">
        <v>40</v>
      </c>
      <c r="U284">
        <v>124</v>
      </c>
      <c r="V284">
        <v>1139</v>
      </c>
      <c r="W284">
        <v>4</v>
      </c>
      <c r="X284" t="s">
        <v>41</v>
      </c>
      <c r="Y284" t="s">
        <v>1296</v>
      </c>
      <c r="Z284" t="s">
        <v>1293</v>
      </c>
      <c r="AA284">
        <v>7.5</v>
      </c>
    </row>
    <row r="285" spans="1:27" x14ac:dyDescent="0.25">
      <c r="A285" t="s">
        <v>971</v>
      </c>
      <c r="B285" t="s">
        <v>1289</v>
      </c>
      <c r="C285" t="s">
        <v>29</v>
      </c>
      <c r="D285">
        <v>8</v>
      </c>
      <c r="E285" t="s">
        <v>562</v>
      </c>
      <c r="F285">
        <v>1200</v>
      </c>
      <c r="G285" t="s">
        <v>1290</v>
      </c>
      <c r="H285" t="s">
        <v>1203</v>
      </c>
      <c r="I285" t="s">
        <v>1291</v>
      </c>
      <c r="J285" t="s">
        <v>1292</v>
      </c>
      <c r="K285" t="s">
        <v>1293</v>
      </c>
      <c r="O285">
        <v>2</v>
      </c>
      <c r="P285">
        <v>1</v>
      </c>
      <c r="Q285" t="s">
        <v>1297</v>
      </c>
      <c r="R285" t="s">
        <v>1298</v>
      </c>
      <c r="S285" t="s">
        <v>383</v>
      </c>
      <c r="T285" t="s">
        <v>108</v>
      </c>
      <c r="U285">
        <v>135</v>
      </c>
      <c r="V285">
        <v>1167</v>
      </c>
      <c r="W285">
        <v>5</v>
      </c>
      <c r="X285" t="s">
        <v>521</v>
      </c>
      <c r="Y285" t="s">
        <v>1299</v>
      </c>
      <c r="Z285" t="s">
        <v>220</v>
      </c>
      <c r="AA285">
        <v>6.5</v>
      </c>
    </row>
    <row r="286" spans="1:27" x14ac:dyDescent="0.25">
      <c r="A286" t="s">
        <v>971</v>
      </c>
      <c r="B286" t="s">
        <v>1289</v>
      </c>
      <c r="C286" t="s">
        <v>29</v>
      </c>
      <c r="D286">
        <v>8</v>
      </c>
      <c r="E286" t="s">
        <v>562</v>
      </c>
      <c r="F286">
        <v>1200</v>
      </c>
      <c r="G286" t="s">
        <v>1290</v>
      </c>
      <c r="H286" t="s">
        <v>1203</v>
      </c>
      <c r="I286" t="s">
        <v>1291</v>
      </c>
      <c r="J286" t="s">
        <v>1292</v>
      </c>
      <c r="K286" t="s">
        <v>1293</v>
      </c>
      <c r="O286">
        <v>3</v>
      </c>
      <c r="P286">
        <v>5</v>
      </c>
      <c r="Q286" t="s">
        <v>1300</v>
      </c>
      <c r="R286" t="s">
        <v>1301</v>
      </c>
      <c r="S286" t="s">
        <v>66</v>
      </c>
      <c r="T286" t="s">
        <v>132</v>
      </c>
      <c r="U286">
        <v>126</v>
      </c>
      <c r="V286">
        <v>1184</v>
      </c>
      <c r="W286">
        <v>10</v>
      </c>
      <c r="X286" t="s">
        <v>47</v>
      </c>
      <c r="Y286" t="s">
        <v>320</v>
      </c>
      <c r="Z286" t="s">
        <v>566</v>
      </c>
      <c r="AA286">
        <v>3.6</v>
      </c>
    </row>
    <row r="287" spans="1:27" x14ac:dyDescent="0.25">
      <c r="A287" t="s">
        <v>971</v>
      </c>
      <c r="B287" t="s">
        <v>1289</v>
      </c>
      <c r="C287" t="s">
        <v>29</v>
      </c>
      <c r="D287">
        <v>8</v>
      </c>
      <c r="E287" t="s">
        <v>562</v>
      </c>
      <c r="F287">
        <v>1200</v>
      </c>
      <c r="G287" t="s">
        <v>1290</v>
      </c>
      <c r="H287" t="s">
        <v>1203</v>
      </c>
      <c r="I287" t="s">
        <v>1291</v>
      </c>
      <c r="J287" t="s">
        <v>1292</v>
      </c>
      <c r="K287" t="s">
        <v>1293</v>
      </c>
      <c r="O287">
        <v>4</v>
      </c>
      <c r="P287">
        <v>4</v>
      </c>
      <c r="Q287" t="s">
        <v>1302</v>
      </c>
      <c r="R287" t="s">
        <v>1303</v>
      </c>
      <c r="S287" t="s">
        <v>45</v>
      </c>
      <c r="T287" t="s">
        <v>101</v>
      </c>
      <c r="U287">
        <v>126</v>
      </c>
      <c r="V287">
        <v>1111</v>
      </c>
      <c r="W287">
        <v>11</v>
      </c>
      <c r="X287" t="s">
        <v>82</v>
      </c>
      <c r="Y287" t="s">
        <v>1304</v>
      </c>
      <c r="Z287" t="s">
        <v>1305</v>
      </c>
      <c r="AA287">
        <v>4.8</v>
      </c>
    </row>
    <row r="288" spans="1:27" x14ac:dyDescent="0.25">
      <c r="A288" t="s">
        <v>971</v>
      </c>
      <c r="B288" t="s">
        <v>1289</v>
      </c>
      <c r="C288" t="s">
        <v>29</v>
      </c>
      <c r="D288">
        <v>8</v>
      </c>
      <c r="E288" t="s">
        <v>562</v>
      </c>
      <c r="F288">
        <v>1200</v>
      </c>
      <c r="G288" t="s">
        <v>1290</v>
      </c>
      <c r="H288" t="s">
        <v>1203</v>
      </c>
      <c r="I288" t="s">
        <v>1291</v>
      </c>
      <c r="J288" t="s">
        <v>1292</v>
      </c>
      <c r="K288" t="s">
        <v>1293</v>
      </c>
      <c r="O288">
        <v>5</v>
      </c>
      <c r="P288">
        <v>3</v>
      </c>
      <c r="Q288" t="s">
        <v>1306</v>
      </c>
      <c r="R288" t="s">
        <v>1307</v>
      </c>
      <c r="S288" t="s">
        <v>59</v>
      </c>
      <c r="T288" t="s">
        <v>53</v>
      </c>
      <c r="U288">
        <v>125</v>
      </c>
      <c r="V288">
        <v>1240</v>
      </c>
      <c r="W288">
        <v>2</v>
      </c>
      <c r="X288" t="s">
        <v>82</v>
      </c>
      <c r="Y288" t="s">
        <v>1308</v>
      </c>
      <c r="Z288" t="s">
        <v>1305</v>
      </c>
      <c r="AA288">
        <v>4.3</v>
      </c>
    </row>
    <row r="289" spans="1:27" x14ac:dyDescent="0.25">
      <c r="A289" t="s">
        <v>971</v>
      </c>
      <c r="B289" t="s">
        <v>1289</v>
      </c>
      <c r="C289" t="s">
        <v>29</v>
      </c>
      <c r="D289">
        <v>8</v>
      </c>
      <c r="E289" t="s">
        <v>562</v>
      </c>
      <c r="F289">
        <v>1200</v>
      </c>
      <c r="G289" t="s">
        <v>1290</v>
      </c>
      <c r="H289" t="s">
        <v>1203</v>
      </c>
      <c r="I289" t="s">
        <v>1291</v>
      </c>
      <c r="J289" t="s">
        <v>1292</v>
      </c>
      <c r="K289" t="s">
        <v>1293</v>
      </c>
      <c r="O289">
        <v>6</v>
      </c>
      <c r="P289">
        <v>7</v>
      </c>
      <c r="Q289" t="s">
        <v>1309</v>
      </c>
      <c r="R289" t="s">
        <v>1310</v>
      </c>
      <c r="S289" t="s">
        <v>73</v>
      </c>
      <c r="T289" t="s">
        <v>81</v>
      </c>
      <c r="U289">
        <v>118</v>
      </c>
      <c r="V289">
        <v>1092</v>
      </c>
      <c r="W289">
        <v>3</v>
      </c>
      <c r="X289" t="s">
        <v>95</v>
      </c>
      <c r="Y289" t="s">
        <v>276</v>
      </c>
      <c r="Z289" t="s">
        <v>1311</v>
      </c>
      <c r="AA289">
        <v>14</v>
      </c>
    </row>
    <row r="290" spans="1:27" x14ac:dyDescent="0.25">
      <c r="A290" t="s">
        <v>971</v>
      </c>
      <c r="B290" t="s">
        <v>1289</v>
      </c>
      <c r="C290" t="s">
        <v>29</v>
      </c>
      <c r="D290">
        <v>8</v>
      </c>
      <c r="E290" t="s">
        <v>562</v>
      </c>
      <c r="F290">
        <v>1200</v>
      </c>
      <c r="G290" t="s">
        <v>1290</v>
      </c>
      <c r="H290" t="s">
        <v>1203</v>
      </c>
      <c r="I290" t="s">
        <v>1291</v>
      </c>
      <c r="J290" t="s">
        <v>1292</v>
      </c>
      <c r="K290" t="s">
        <v>1293</v>
      </c>
      <c r="O290">
        <v>7</v>
      </c>
      <c r="P290">
        <v>10</v>
      </c>
      <c r="Q290" t="s">
        <v>1312</v>
      </c>
      <c r="R290" t="s">
        <v>1313</v>
      </c>
      <c r="S290" t="s">
        <v>100</v>
      </c>
      <c r="T290" t="s">
        <v>46</v>
      </c>
      <c r="U290">
        <v>119</v>
      </c>
      <c r="V290">
        <v>1019</v>
      </c>
      <c r="W290">
        <v>9</v>
      </c>
      <c r="X290" t="s">
        <v>418</v>
      </c>
      <c r="Y290" t="s">
        <v>1314</v>
      </c>
      <c r="Z290" t="s">
        <v>1315</v>
      </c>
      <c r="AA290">
        <v>69</v>
      </c>
    </row>
    <row r="291" spans="1:27" x14ac:dyDescent="0.25">
      <c r="A291" t="s">
        <v>971</v>
      </c>
      <c r="B291" t="s">
        <v>1289</v>
      </c>
      <c r="C291" t="s">
        <v>29</v>
      </c>
      <c r="D291">
        <v>8</v>
      </c>
      <c r="E291" t="s">
        <v>562</v>
      </c>
      <c r="F291">
        <v>1200</v>
      </c>
      <c r="G291" t="s">
        <v>1290</v>
      </c>
      <c r="H291" t="s">
        <v>1203</v>
      </c>
      <c r="I291" t="s">
        <v>1291</v>
      </c>
      <c r="J291" t="s">
        <v>1292</v>
      </c>
      <c r="K291" t="s">
        <v>1293</v>
      </c>
      <c r="O291">
        <v>8</v>
      </c>
      <c r="P291">
        <v>8</v>
      </c>
      <c r="Q291" t="s">
        <v>1316</v>
      </c>
      <c r="R291" t="s">
        <v>1317</v>
      </c>
      <c r="S291" t="s">
        <v>114</v>
      </c>
      <c r="T291" t="s">
        <v>46</v>
      </c>
      <c r="U291">
        <v>118</v>
      </c>
      <c r="V291">
        <v>1055</v>
      </c>
      <c r="W291">
        <v>8</v>
      </c>
      <c r="X291" t="s">
        <v>554</v>
      </c>
      <c r="Y291" t="s">
        <v>342</v>
      </c>
      <c r="Z291" t="s">
        <v>1318</v>
      </c>
      <c r="AA291">
        <v>80</v>
      </c>
    </row>
    <row r="292" spans="1:27" x14ac:dyDescent="0.25">
      <c r="A292" t="s">
        <v>971</v>
      </c>
      <c r="B292" t="s">
        <v>1289</v>
      </c>
      <c r="C292" t="s">
        <v>29</v>
      </c>
      <c r="D292">
        <v>8</v>
      </c>
      <c r="E292" t="s">
        <v>562</v>
      </c>
      <c r="F292">
        <v>1200</v>
      </c>
      <c r="G292" t="s">
        <v>1290</v>
      </c>
      <c r="H292" t="s">
        <v>1203</v>
      </c>
      <c r="I292" t="s">
        <v>1291</v>
      </c>
      <c r="J292" t="s">
        <v>1292</v>
      </c>
      <c r="K292" t="s">
        <v>1293</v>
      </c>
      <c r="O292">
        <v>9</v>
      </c>
      <c r="P292">
        <v>2</v>
      </c>
      <c r="Q292" t="s">
        <v>1319</v>
      </c>
      <c r="R292" t="s">
        <v>1320</v>
      </c>
      <c r="S292" t="s">
        <v>87</v>
      </c>
      <c r="T292" t="s">
        <v>175</v>
      </c>
      <c r="U292">
        <v>128</v>
      </c>
      <c r="V292">
        <v>1217</v>
      </c>
      <c r="W292">
        <v>1</v>
      </c>
      <c r="X292" t="s">
        <v>554</v>
      </c>
      <c r="Y292" t="s">
        <v>1321</v>
      </c>
      <c r="Z292" t="s">
        <v>316</v>
      </c>
      <c r="AA292">
        <v>27</v>
      </c>
    </row>
    <row r="293" spans="1:27" x14ac:dyDescent="0.25">
      <c r="A293" t="s">
        <v>971</v>
      </c>
      <c r="B293" t="s">
        <v>1289</v>
      </c>
      <c r="C293" t="s">
        <v>29</v>
      </c>
      <c r="D293">
        <v>8</v>
      </c>
      <c r="E293" t="s">
        <v>562</v>
      </c>
      <c r="F293">
        <v>1200</v>
      </c>
      <c r="G293" t="s">
        <v>1290</v>
      </c>
      <c r="H293" t="s">
        <v>1203</v>
      </c>
      <c r="I293" t="s">
        <v>1291</v>
      </c>
      <c r="J293" t="s">
        <v>1292</v>
      </c>
      <c r="K293" t="s">
        <v>1293</v>
      </c>
      <c r="O293">
        <v>10</v>
      </c>
      <c r="P293">
        <v>12</v>
      </c>
      <c r="Q293" t="s">
        <v>1322</v>
      </c>
      <c r="R293" t="s">
        <v>1323</v>
      </c>
      <c r="S293" t="s">
        <v>80</v>
      </c>
      <c r="T293" t="s">
        <v>292</v>
      </c>
      <c r="U293">
        <v>117</v>
      </c>
      <c r="V293">
        <v>1181</v>
      </c>
      <c r="W293">
        <v>6</v>
      </c>
      <c r="X293" t="s">
        <v>1324</v>
      </c>
      <c r="Y293" t="s">
        <v>1325</v>
      </c>
      <c r="Z293" t="s">
        <v>1326</v>
      </c>
      <c r="AA293">
        <v>21</v>
      </c>
    </row>
    <row r="294" spans="1:27" x14ac:dyDescent="0.25">
      <c r="A294" t="s">
        <v>971</v>
      </c>
      <c r="B294" t="s">
        <v>1289</v>
      </c>
      <c r="C294" t="s">
        <v>29</v>
      </c>
      <c r="D294">
        <v>8</v>
      </c>
      <c r="E294" t="s">
        <v>562</v>
      </c>
      <c r="F294">
        <v>1200</v>
      </c>
      <c r="G294" t="s">
        <v>1290</v>
      </c>
      <c r="H294" t="s">
        <v>1203</v>
      </c>
      <c r="I294" t="s">
        <v>1291</v>
      </c>
      <c r="J294" t="s">
        <v>1292</v>
      </c>
      <c r="K294" t="s">
        <v>1293</v>
      </c>
      <c r="O294">
        <v>11</v>
      </c>
      <c r="P294">
        <v>11</v>
      </c>
      <c r="Q294" t="s">
        <v>1327</v>
      </c>
      <c r="R294" t="s">
        <v>1328</v>
      </c>
      <c r="S294" t="s">
        <v>263</v>
      </c>
      <c r="T294" t="s">
        <v>140</v>
      </c>
      <c r="U294">
        <v>107</v>
      </c>
      <c r="V294">
        <v>1137</v>
      </c>
      <c r="W294">
        <v>12</v>
      </c>
      <c r="X294" t="s">
        <v>1329</v>
      </c>
      <c r="Y294" t="s">
        <v>820</v>
      </c>
      <c r="Z294" t="s">
        <v>1330</v>
      </c>
      <c r="AA294">
        <v>56</v>
      </c>
    </row>
    <row r="295" spans="1:27" x14ac:dyDescent="0.25">
      <c r="A295" t="s">
        <v>971</v>
      </c>
      <c r="B295" t="s">
        <v>1289</v>
      </c>
      <c r="C295" t="s">
        <v>29</v>
      </c>
      <c r="D295">
        <v>8</v>
      </c>
      <c r="E295" t="s">
        <v>562</v>
      </c>
      <c r="F295">
        <v>1200</v>
      </c>
      <c r="G295" t="s">
        <v>1290</v>
      </c>
      <c r="H295" t="s">
        <v>1203</v>
      </c>
      <c r="I295" t="s">
        <v>1291</v>
      </c>
      <c r="J295" t="s">
        <v>1292</v>
      </c>
      <c r="K295" t="s">
        <v>1293</v>
      </c>
      <c r="O295">
        <v>12</v>
      </c>
      <c r="P295">
        <v>9</v>
      </c>
      <c r="Q295" t="s">
        <v>1331</v>
      </c>
      <c r="R295" t="s">
        <v>1332</v>
      </c>
      <c r="S295" t="s">
        <v>121</v>
      </c>
      <c r="T295" t="s">
        <v>230</v>
      </c>
      <c r="U295">
        <v>118</v>
      </c>
      <c r="V295">
        <v>1113</v>
      </c>
      <c r="W295">
        <v>7</v>
      </c>
      <c r="X295" t="s">
        <v>662</v>
      </c>
      <c r="Y295" t="s">
        <v>1333</v>
      </c>
      <c r="Z295" t="s">
        <v>353</v>
      </c>
      <c r="AA295">
        <v>83</v>
      </c>
    </row>
    <row r="296" spans="1:27" x14ac:dyDescent="0.25">
      <c r="A296" t="s">
        <v>971</v>
      </c>
      <c r="B296" t="s">
        <v>1334</v>
      </c>
      <c r="C296" t="s">
        <v>29</v>
      </c>
      <c r="D296">
        <v>9</v>
      </c>
      <c r="E296" t="s">
        <v>562</v>
      </c>
      <c r="F296">
        <v>1000</v>
      </c>
      <c r="G296" t="s">
        <v>1335</v>
      </c>
      <c r="H296" t="s">
        <v>974</v>
      </c>
      <c r="I296" t="s">
        <v>1336</v>
      </c>
      <c r="J296" t="s">
        <v>1337</v>
      </c>
      <c r="K296" t="s">
        <v>1338</v>
      </c>
      <c r="O296">
        <v>1</v>
      </c>
      <c r="P296">
        <v>4</v>
      </c>
      <c r="Q296" t="s">
        <v>1339</v>
      </c>
      <c r="R296" t="s">
        <v>1340</v>
      </c>
      <c r="S296" t="s">
        <v>168</v>
      </c>
      <c r="T296" t="s">
        <v>332</v>
      </c>
      <c r="U296">
        <v>132</v>
      </c>
      <c r="V296">
        <v>1070</v>
      </c>
      <c r="W296">
        <v>10</v>
      </c>
      <c r="X296" t="s">
        <v>41</v>
      </c>
      <c r="Y296" t="s">
        <v>1341</v>
      </c>
      <c r="Z296" t="s">
        <v>1342</v>
      </c>
      <c r="AA296">
        <v>5.9</v>
      </c>
    </row>
    <row r="297" spans="1:27" x14ac:dyDescent="0.25">
      <c r="A297" t="s">
        <v>971</v>
      </c>
      <c r="B297" t="s">
        <v>1334</v>
      </c>
      <c r="C297" t="s">
        <v>29</v>
      </c>
      <c r="D297">
        <v>9</v>
      </c>
      <c r="E297" t="s">
        <v>562</v>
      </c>
      <c r="F297">
        <v>1000</v>
      </c>
      <c r="G297" t="s">
        <v>1335</v>
      </c>
      <c r="H297" t="s">
        <v>974</v>
      </c>
      <c r="I297" t="s">
        <v>1336</v>
      </c>
      <c r="J297" t="s">
        <v>1337</v>
      </c>
      <c r="K297" t="s">
        <v>1338</v>
      </c>
      <c r="O297">
        <v>2</v>
      </c>
      <c r="P297">
        <v>6</v>
      </c>
      <c r="Q297" t="s">
        <v>1343</v>
      </c>
      <c r="R297" t="s">
        <v>1344</v>
      </c>
      <c r="S297" t="s">
        <v>93</v>
      </c>
      <c r="T297" t="s">
        <v>292</v>
      </c>
      <c r="U297">
        <v>128</v>
      </c>
      <c r="V297">
        <v>1074</v>
      </c>
      <c r="W297">
        <v>14</v>
      </c>
      <c r="X297" t="s">
        <v>473</v>
      </c>
      <c r="Y297" t="s">
        <v>1345</v>
      </c>
      <c r="Z297" t="s">
        <v>1346</v>
      </c>
      <c r="AA297">
        <v>3.5</v>
      </c>
    </row>
    <row r="298" spans="1:27" x14ac:dyDescent="0.25">
      <c r="A298" t="s">
        <v>971</v>
      </c>
      <c r="B298" t="s">
        <v>1334</v>
      </c>
      <c r="C298" t="s">
        <v>29</v>
      </c>
      <c r="D298">
        <v>9</v>
      </c>
      <c r="E298" t="s">
        <v>562</v>
      </c>
      <c r="F298">
        <v>1000</v>
      </c>
      <c r="G298" t="s">
        <v>1335</v>
      </c>
      <c r="H298" t="s">
        <v>974</v>
      </c>
      <c r="I298" t="s">
        <v>1336</v>
      </c>
      <c r="J298" t="s">
        <v>1337</v>
      </c>
      <c r="K298" t="s">
        <v>1338</v>
      </c>
      <c r="O298">
        <v>3</v>
      </c>
      <c r="P298">
        <v>5</v>
      </c>
      <c r="Q298" t="s">
        <v>1347</v>
      </c>
      <c r="R298" t="s">
        <v>1348</v>
      </c>
      <c r="S298" t="s">
        <v>52</v>
      </c>
      <c r="T298" t="s">
        <v>175</v>
      </c>
      <c r="U298">
        <v>130</v>
      </c>
      <c r="V298">
        <v>1144</v>
      </c>
      <c r="W298">
        <v>3</v>
      </c>
      <c r="X298" t="s">
        <v>54</v>
      </c>
      <c r="Y298" t="s">
        <v>1216</v>
      </c>
      <c r="Z298" t="s">
        <v>1349</v>
      </c>
      <c r="AA298">
        <v>22</v>
      </c>
    </row>
    <row r="299" spans="1:27" x14ac:dyDescent="0.25">
      <c r="A299" t="s">
        <v>971</v>
      </c>
      <c r="B299" t="s">
        <v>1334</v>
      </c>
      <c r="C299" t="s">
        <v>29</v>
      </c>
      <c r="D299">
        <v>9</v>
      </c>
      <c r="E299" t="s">
        <v>562</v>
      </c>
      <c r="F299">
        <v>1000</v>
      </c>
      <c r="G299" t="s">
        <v>1335</v>
      </c>
      <c r="H299" t="s">
        <v>974</v>
      </c>
      <c r="I299" t="s">
        <v>1336</v>
      </c>
      <c r="J299" t="s">
        <v>1337</v>
      </c>
      <c r="K299" t="s">
        <v>1338</v>
      </c>
      <c r="O299">
        <v>4</v>
      </c>
      <c r="P299">
        <v>2</v>
      </c>
      <c r="Q299" t="s">
        <v>1350</v>
      </c>
      <c r="R299" t="s">
        <v>1351</v>
      </c>
      <c r="S299" t="s">
        <v>229</v>
      </c>
      <c r="T299" t="s">
        <v>40</v>
      </c>
      <c r="U299">
        <v>133</v>
      </c>
      <c r="V299">
        <v>1115</v>
      </c>
      <c r="W299">
        <v>7</v>
      </c>
      <c r="X299" t="s">
        <v>68</v>
      </c>
      <c r="Y299" t="s">
        <v>1352</v>
      </c>
      <c r="Z299" t="s">
        <v>1353</v>
      </c>
      <c r="AA299">
        <v>18</v>
      </c>
    </row>
    <row r="300" spans="1:27" x14ac:dyDescent="0.25">
      <c r="A300" t="s">
        <v>971</v>
      </c>
      <c r="B300" t="s">
        <v>1334</v>
      </c>
      <c r="C300" t="s">
        <v>29</v>
      </c>
      <c r="D300">
        <v>9</v>
      </c>
      <c r="E300" t="s">
        <v>562</v>
      </c>
      <c r="F300">
        <v>1000</v>
      </c>
      <c r="G300" t="s">
        <v>1335</v>
      </c>
      <c r="H300" t="s">
        <v>974</v>
      </c>
      <c r="I300" t="s">
        <v>1336</v>
      </c>
      <c r="J300" t="s">
        <v>1337</v>
      </c>
      <c r="K300" t="s">
        <v>1338</v>
      </c>
      <c r="O300">
        <v>5</v>
      </c>
      <c r="P300">
        <v>3</v>
      </c>
      <c r="Q300" t="s">
        <v>1354</v>
      </c>
      <c r="R300" t="s">
        <v>1355</v>
      </c>
      <c r="S300" t="s">
        <v>383</v>
      </c>
      <c r="T300" t="s">
        <v>230</v>
      </c>
      <c r="U300">
        <v>133</v>
      </c>
      <c r="V300">
        <v>1243</v>
      </c>
      <c r="W300">
        <v>5</v>
      </c>
      <c r="X300" t="s">
        <v>82</v>
      </c>
      <c r="Y300" t="s">
        <v>1356</v>
      </c>
      <c r="Z300" t="s">
        <v>1357</v>
      </c>
      <c r="AA300">
        <v>10</v>
      </c>
    </row>
    <row r="301" spans="1:27" x14ac:dyDescent="0.25">
      <c r="A301" t="s">
        <v>971</v>
      </c>
      <c r="B301" t="s">
        <v>1334</v>
      </c>
      <c r="C301" t="s">
        <v>29</v>
      </c>
      <c r="D301">
        <v>9</v>
      </c>
      <c r="E301" t="s">
        <v>562</v>
      </c>
      <c r="F301">
        <v>1000</v>
      </c>
      <c r="G301" t="s">
        <v>1335</v>
      </c>
      <c r="H301" t="s">
        <v>974</v>
      </c>
      <c r="I301" t="s">
        <v>1336</v>
      </c>
      <c r="J301" t="s">
        <v>1337</v>
      </c>
      <c r="K301" t="s">
        <v>1338</v>
      </c>
      <c r="O301">
        <v>6</v>
      </c>
      <c r="P301">
        <v>12</v>
      </c>
      <c r="Q301" t="s">
        <v>1358</v>
      </c>
      <c r="R301" t="s">
        <v>1359</v>
      </c>
      <c r="S301" t="s">
        <v>121</v>
      </c>
      <c r="T301" t="s">
        <v>108</v>
      </c>
      <c r="U301">
        <v>118</v>
      </c>
      <c r="V301">
        <v>1047</v>
      </c>
      <c r="W301">
        <v>2</v>
      </c>
      <c r="X301" t="s">
        <v>214</v>
      </c>
      <c r="Y301" t="s">
        <v>1360</v>
      </c>
      <c r="Z301" t="s">
        <v>1361</v>
      </c>
      <c r="AA301">
        <v>71</v>
      </c>
    </row>
    <row r="302" spans="1:27" x14ac:dyDescent="0.25">
      <c r="A302" t="s">
        <v>971</v>
      </c>
      <c r="B302" t="s">
        <v>1334</v>
      </c>
      <c r="C302" t="s">
        <v>29</v>
      </c>
      <c r="D302">
        <v>9</v>
      </c>
      <c r="E302" t="s">
        <v>562</v>
      </c>
      <c r="F302">
        <v>1000</v>
      </c>
      <c r="G302" t="s">
        <v>1335</v>
      </c>
      <c r="H302" t="s">
        <v>974</v>
      </c>
      <c r="I302" t="s">
        <v>1336</v>
      </c>
      <c r="J302" t="s">
        <v>1337</v>
      </c>
      <c r="K302" t="s">
        <v>1338</v>
      </c>
      <c r="O302">
        <v>7</v>
      </c>
      <c r="P302">
        <v>1</v>
      </c>
      <c r="Q302" t="s">
        <v>1362</v>
      </c>
      <c r="R302" t="s">
        <v>1363</v>
      </c>
      <c r="S302" t="s">
        <v>45</v>
      </c>
      <c r="T302" t="s">
        <v>145</v>
      </c>
      <c r="U302">
        <v>135</v>
      </c>
      <c r="V302">
        <v>1108</v>
      </c>
      <c r="W302">
        <v>11</v>
      </c>
      <c r="X302" t="s">
        <v>170</v>
      </c>
      <c r="Y302" t="s">
        <v>1364</v>
      </c>
      <c r="Z302" t="s">
        <v>1365</v>
      </c>
      <c r="AA302">
        <v>12</v>
      </c>
    </row>
    <row r="303" spans="1:27" x14ac:dyDescent="0.25">
      <c r="A303" t="s">
        <v>971</v>
      </c>
      <c r="B303" t="s">
        <v>1334</v>
      </c>
      <c r="C303" t="s">
        <v>29</v>
      </c>
      <c r="D303">
        <v>9</v>
      </c>
      <c r="E303" t="s">
        <v>562</v>
      </c>
      <c r="F303">
        <v>1000</v>
      </c>
      <c r="G303" t="s">
        <v>1335</v>
      </c>
      <c r="H303" t="s">
        <v>974</v>
      </c>
      <c r="I303" t="s">
        <v>1336</v>
      </c>
      <c r="J303" t="s">
        <v>1337</v>
      </c>
      <c r="K303" t="s">
        <v>1338</v>
      </c>
      <c r="O303">
        <v>8</v>
      </c>
      <c r="P303">
        <v>11</v>
      </c>
      <c r="Q303" t="s">
        <v>1366</v>
      </c>
      <c r="R303" t="s">
        <v>1367</v>
      </c>
      <c r="S303" t="s">
        <v>39</v>
      </c>
      <c r="T303" t="s">
        <v>223</v>
      </c>
      <c r="U303">
        <v>120</v>
      </c>
      <c r="V303">
        <v>1103</v>
      </c>
      <c r="W303">
        <v>12</v>
      </c>
      <c r="X303" t="s">
        <v>319</v>
      </c>
      <c r="Y303" t="s">
        <v>1368</v>
      </c>
      <c r="Z303" t="s">
        <v>1369</v>
      </c>
      <c r="AA303">
        <v>8.1</v>
      </c>
    </row>
    <row r="304" spans="1:27" x14ac:dyDescent="0.25">
      <c r="A304" t="s">
        <v>971</v>
      </c>
      <c r="B304" t="s">
        <v>1334</v>
      </c>
      <c r="C304" t="s">
        <v>29</v>
      </c>
      <c r="D304">
        <v>9</v>
      </c>
      <c r="E304" t="s">
        <v>562</v>
      </c>
      <c r="F304">
        <v>1000</v>
      </c>
      <c r="G304" t="s">
        <v>1335</v>
      </c>
      <c r="H304" t="s">
        <v>974</v>
      </c>
      <c r="I304" t="s">
        <v>1336</v>
      </c>
      <c r="J304" t="s">
        <v>1337</v>
      </c>
      <c r="K304" t="s">
        <v>1338</v>
      </c>
      <c r="O304">
        <v>9</v>
      </c>
      <c r="P304">
        <v>10</v>
      </c>
      <c r="Q304" t="s">
        <v>1370</v>
      </c>
      <c r="R304" t="s">
        <v>1371</v>
      </c>
      <c r="S304" t="s">
        <v>208</v>
      </c>
      <c r="T304" t="s">
        <v>53</v>
      </c>
      <c r="U304">
        <v>116</v>
      </c>
      <c r="V304">
        <v>1020</v>
      </c>
      <c r="W304">
        <v>6</v>
      </c>
      <c r="X304" t="s">
        <v>88</v>
      </c>
      <c r="Y304" t="s">
        <v>1372</v>
      </c>
      <c r="Z304" t="s">
        <v>1373</v>
      </c>
      <c r="AA304">
        <v>86</v>
      </c>
    </row>
    <row r="305" spans="1:27" x14ac:dyDescent="0.25">
      <c r="A305" t="s">
        <v>971</v>
      </c>
      <c r="B305" t="s">
        <v>1334</v>
      </c>
      <c r="C305" t="s">
        <v>29</v>
      </c>
      <c r="D305">
        <v>9</v>
      </c>
      <c r="E305" t="s">
        <v>562</v>
      </c>
      <c r="F305">
        <v>1000</v>
      </c>
      <c r="G305" t="s">
        <v>1335</v>
      </c>
      <c r="H305" t="s">
        <v>974</v>
      </c>
      <c r="I305" t="s">
        <v>1336</v>
      </c>
      <c r="J305" t="s">
        <v>1337</v>
      </c>
      <c r="K305" t="s">
        <v>1338</v>
      </c>
      <c r="O305">
        <v>10</v>
      </c>
      <c r="P305">
        <v>14</v>
      </c>
      <c r="Q305" t="s">
        <v>1374</v>
      </c>
      <c r="R305" t="s">
        <v>1375</v>
      </c>
      <c r="S305" t="s">
        <v>263</v>
      </c>
      <c r="T305" t="s">
        <v>67</v>
      </c>
      <c r="U305">
        <v>105</v>
      </c>
      <c r="V305">
        <v>1162</v>
      </c>
      <c r="W305">
        <v>9</v>
      </c>
      <c r="X305" t="s">
        <v>337</v>
      </c>
      <c r="Y305" t="s">
        <v>1376</v>
      </c>
      <c r="Z305" t="s">
        <v>1377</v>
      </c>
      <c r="AA305">
        <v>4.2</v>
      </c>
    </row>
    <row r="306" spans="1:27" x14ac:dyDescent="0.25">
      <c r="A306" t="s">
        <v>971</v>
      </c>
      <c r="B306" t="s">
        <v>1334</v>
      </c>
      <c r="C306" t="s">
        <v>29</v>
      </c>
      <c r="D306">
        <v>9</v>
      </c>
      <c r="E306" t="s">
        <v>562</v>
      </c>
      <c r="F306">
        <v>1000</v>
      </c>
      <c r="G306" t="s">
        <v>1335</v>
      </c>
      <c r="H306" t="s">
        <v>974</v>
      </c>
      <c r="I306" t="s">
        <v>1336</v>
      </c>
      <c r="J306" t="s">
        <v>1337</v>
      </c>
      <c r="K306" t="s">
        <v>1338</v>
      </c>
      <c r="O306">
        <v>11</v>
      </c>
      <c r="P306">
        <v>9</v>
      </c>
      <c r="Q306" t="s">
        <v>1378</v>
      </c>
      <c r="R306" t="s">
        <v>1379</v>
      </c>
      <c r="S306" t="s">
        <v>114</v>
      </c>
      <c r="T306" t="s">
        <v>46</v>
      </c>
      <c r="U306">
        <v>120</v>
      </c>
      <c r="V306">
        <v>1206</v>
      </c>
      <c r="W306">
        <v>13</v>
      </c>
      <c r="X306" t="s">
        <v>224</v>
      </c>
      <c r="Y306" t="s">
        <v>1380</v>
      </c>
      <c r="Z306" t="s">
        <v>1381</v>
      </c>
      <c r="AA306">
        <v>32</v>
      </c>
    </row>
    <row r="307" spans="1:27" x14ac:dyDescent="0.25">
      <c r="A307" t="s">
        <v>971</v>
      </c>
      <c r="B307" t="s">
        <v>1334</v>
      </c>
      <c r="C307" t="s">
        <v>29</v>
      </c>
      <c r="D307">
        <v>9</v>
      </c>
      <c r="E307" t="s">
        <v>562</v>
      </c>
      <c r="F307">
        <v>1000</v>
      </c>
      <c r="G307" t="s">
        <v>1335</v>
      </c>
      <c r="H307" t="s">
        <v>974</v>
      </c>
      <c r="I307" t="s">
        <v>1336</v>
      </c>
      <c r="J307" t="s">
        <v>1337</v>
      </c>
      <c r="K307" t="s">
        <v>1338</v>
      </c>
      <c r="O307">
        <v>12</v>
      </c>
      <c r="P307">
        <v>7</v>
      </c>
      <c r="Q307" t="s">
        <v>1382</v>
      </c>
      <c r="R307" t="s">
        <v>1383</v>
      </c>
      <c r="S307" t="s">
        <v>107</v>
      </c>
      <c r="T307" t="s">
        <v>60</v>
      </c>
      <c r="U307">
        <v>114</v>
      </c>
      <c r="V307">
        <v>1078</v>
      </c>
      <c r="W307">
        <v>8</v>
      </c>
      <c r="X307" t="s">
        <v>224</v>
      </c>
      <c r="Y307" t="s">
        <v>1384</v>
      </c>
      <c r="Z307" t="s">
        <v>1385</v>
      </c>
      <c r="AA307">
        <v>33</v>
      </c>
    </row>
    <row r="308" spans="1:27" x14ac:dyDescent="0.25">
      <c r="A308" t="s">
        <v>971</v>
      </c>
      <c r="B308" t="s">
        <v>1334</v>
      </c>
      <c r="C308" t="s">
        <v>29</v>
      </c>
      <c r="D308">
        <v>9</v>
      </c>
      <c r="E308" t="s">
        <v>562</v>
      </c>
      <c r="F308">
        <v>1000</v>
      </c>
      <c r="G308" t="s">
        <v>1335</v>
      </c>
      <c r="H308" t="s">
        <v>974</v>
      </c>
      <c r="I308" t="s">
        <v>1336</v>
      </c>
      <c r="J308" t="s">
        <v>1337</v>
      </c>
      <c r="K308" t="s">
        <v>1338</v>
      </c>
      <c r="O308">
        <v>13</v>
      </c>
      <c r="P308">
        <v>13</v>
      </c>
      <c r="Q308" t="s">
        <v>1386</v>
      </c>
      <c r="R308" t="s">
        <v>1387</v>
      </c>
      <c r="S308" t="s">
        <v>73</v>
      </c>
      <c r="T308" t="s">
        <v>108</v>
      </c>
      <c r="U308">
        <v>114</v>
      </c>
      <c r="V308">
        <v>1165</v>
      </c>
      <c r="W308">
        <v>4</v>
      </c>
      <c r="X308" t="s">
        <v>95</v>
      </c>
      <c r="Y308" t="s">
        <v>1388</v>
      </c>
      <c r="Z308" t="s">
        <v>1389</v>
      </c>
      <c r="AA308">
        <v>52</v>
      </c>
    </row>
    <row r="309" spans="1:27" x14ac:dyDescent="0.25">
      <c r="A309" t="s">
        <v>971</v>
      </c>
      <c r="B309" t="s">
        <v>1334</v>
      </c>
      <c r="C309" t="s">
        <v>29</v>
      </c>
      <c r="D309">
        <v>9</v>
      </c>
      <c r="E309" t="s">
        <v>562</v>
      </c>
      <c r="F309">
        <v>1000</v>
      </c>
      <c r="G309" t="s">
        <v>1335</v>
      </c>
      <c r="H309" t="s">
        <v>974</v>
      </c>
      <c r="I309" t="s">
        <v>1336</v>
      </c>
      <c r="J309" t="s">
        <v>1337</v>
      </c>
      <c r="K309" t="s">
        <v>1338</v>
      </c>
      <c r="O309">
        <v>14</v>
      </c>
      <c r="P309">
        <v>8</v>
      </c>
      <c r="Q309" t="s">
        <v>1390</v>
      </c>
      <c r="R309" t="s">
        <v>1391</v>
      </c>
      <c r="S309" t="s">
        <v>80</v>
      </c>
      <c r="T309" t="s">
        <v>140</v>
      </c>
      <c r="U309">
        <v>121</v>
      </c>
      <c r="V309">
        <v>1187</v>
      </c>
      <c r="W309">
        <v>1</v>
      </c>
      <c r="X309" t="s">
        <v>1392</v>
      </c>
      <c r="Y309" t="s">
        <v>1393</v>
      </c>
      <c r="Z309" t="s">
        <v>1394</v>
      </c>
      <c r="AA309">
        <v>65</v>
      </c>
    </row>
    <row r="310" spans="1:27" x14ac:dyDescent="0.25">
      <c r="A310" t="s">
        <v>971</v>
      </c>
      <c r="B310" t="s">
        <v>1395</v>
      </c>
      <c r="C310" t="s">
        <v>29</v>
      </c>
      <c r="D310">
        <v>10</v>
      </c>
      <c r="E310" t="s">
        <v>562</v>
      </c>
      <c r="F310">
        <v>1400</v>
      </c>
      <c r="G310" t="s">
        <v>1396</v>
      </c>
      <c r="H310" t="s">
        <v>974</v>
      </c>
      <c r="I310" t="s">
        <v>1397</v>
      </c>
      <c r="J310" t="s">
        <v>1398</v>
      </c>
      <c r="K310" t="s">
        <v>1399</v>
      </c>
      <c r="L310" t="s">
        <v>1400</v>
      </c>
      <c r="O310">
        <v>1</v>
      </c>
      <c r="P310">
        <v>2</v>
      </c>
      <c r="Q310" t="s">
        <v>1401</v>
      </c>
      <c r="R310" t="s">
        <v>1402</v>
      </c>
      <c r="S310" t="s">
        <v>59</v>
      </c>
      <c r="T310" t="s">
        <v>67</v>
      </c>
      <c r="U310">
        <v>127</v>
      </c>
      <c r="V310">
        <v>1099</v>
      </c>
      <c r="W310">
        <v>9</v>
      </c>
      <c r="X310" t="s">
        <v>41</v>
      </c>
      <c r="Y310" t="s">
        <v>1403</v>
      </c>
      <c r="Z310" t="s">
        <v>1400</v>
      </c>
      <c r="AA310">
        <v>2.4</v>
      </c>
    </row>
    <row r="311" spans="1:27" x14ac:dyDescent="0.25">
      <c r="A311" t="s">
        <v>971</v>
      </c>
      <c r="B311" t="s">
        <v>1395</v>
      </c>
      <c r="C311" t="s">
        <v>29</v>
      </c>
      <c r="D311">
        <v>10</v>
      </c>
      <c r="E311" t="s">
        <v>562</v>
      </c>
      <c r="F311">
        <v>1400</v>
      </c>
      <c r="G311" t="s">
        <v>1396</v>
      </c>
      <c r="H311" t="s">
        <v>974</v>
      </c>
      <c r="I311" t="s">
        <v>1397</v>
      </c>
      <c r="J311" t="s">
        <v>1398</v>
      </c>
      <c r="K311" t="s">
        <v>1399</v>
      </c>
      <c r="L311" t="s">
        <v>1400</v>
      </c>
      <c r="O311">
        <v>2</v>
      </c>
      <c r="P311">
        <v>5</v>
      </c>
      <c r="Q311" t="s">
        <v>1404</v>
      </c>
      <c r="R311" t="s">
        <v>1405</v>
      </c>
      <c r="S311" t="s">
        <v>93</v>
      </c>
      <c r="T311" t="s">
        <v>145</v>
      </c>
      <c r="U311">
        <v>125</v>
      </c>
      <c r="V311">
        <v>1083</v>
      </c>
      <c r="W311">
        <v>12</v>
      </c>
      <c r="X311" t="s">
        <v>68</v>
      </c>
      <c r="Y311" t="s">
        <v>1406</v>
      </c>
      <c r="Z311" t="s">
        <v>1407</v>
      </c>
      <c r="AA311">
        <v>34</v>
      </c>
    </row>
    <row r="312" spans="1:27" x14ac:dyDescent="0.25">
      <c r="A312" t="s">
        <v>971</v>
      </c>
      <c r="B312" t="s">
        <v>1395</v>
      </c>
      <c r="C312" t="s">
        <v>29</v>
      </c>
      <c r="D312">
        <v>10</v>
      </c>
      <c r="E312" t="s">
        <v>562</v>
      </c>
      <c r="F312">
        <v>1400</v>
      </c>
      <c r="G312" t="s">
        <v>1396</v>
      </c>
      <c r="H312" t="s">
        <v>974</v>
      </c>
      <c r="I312" t="s">
        <v>1397</v>
      </c>
      <c r="J312" t="s">
        <v>1398</v>
      </c>
      <c r="K312" t="s">
        <v>1399</v>
      </c>
      <c r="L312" t="s">
        <v>1400</v>
      </c>
      <c r="O312">
        <v>3</v>
      </c>
      <c r="P312">
        <v>12</v>
      </c>
      <c r="Q312" t="s">
        <v>1408</v>
      </c>
      <c r="R312" t="s">
        <v>1409</v>
      </c>
      <c r="S312" t="s">
        <v>121</v>
      </c>
      <c r="T312" t="s">
        <v>230</v>
      </c>
      <c r="U312">
        <v>117</v>
      </c>
      <c r="V312">
        <v>1023</v>
      </c>
      <c r="W312">
        <v>14</v>
      </c>
      <c r="X312" t="s">
        <v>82</v>
      </c>
      <c r="Y312" t="s">
        <v>1410</v>
      </c>
      <c r="Z312" t="s">
        <v>1154</v>
      </c>
      <c r="AA312">
        <v>66</v>
      </c>
    </row>
    <row r="313" spans="1:27" x14ac:dyDescent="0.25">
      <c r="A313" t="s">
        <v>971</v>
      </c>
      <c r="B313" t="s">
        <v>1395</v>
      </c>
      <c r="C313" t="s">
        <v>29</v>
      </c>
      <c r="D313">
        <v>10</v>
      </c>
      <c r="E313" t="s">
        <v>562</v>
      </c>
      <c r="F313">
        <v>1400</v>
      </c>
      <c r="G313" t="s">
        <v>1396</v>
      </c>
      <c r="H313" t="s">
        <v>974</v>
      </c>
      <c r="I313" t="s">
        <v>1397</v>
      </c>
      <c r="J313" t="s">
        <v>1398</v>
      </c>
      <c r="K313" t="s">
        <v>1399</v>
      </c>
      <c r="L313" t="s">
        <v>1400</v>
      </c>
      <c r="O313">
        <v>4</v>
      </c>
      <c r="P313">
        <v>6</v>
      </c>
      <c r="Q313" t="s">
        <v>1411</v>
      </c>
      <c r="R313" t="s">
        <v>1412</v>
      </c>
      <c r="S313" t="s">
        <v>66</v>
      </c>
      <c r="T313" t="s">
        <v>163</v>
      </c>
      <c r="U313">
        <v>123</v>
      </c>
      <c r="V313">
        <v>1194</v>
      </c>
      <c r="W313">
        <v>11</v>
      </c>
      <c r="X313" t="s">
        <v>82</v>
      </c>
      <c r="Y313" t="s">
        <v>1413</v>
      </c>
      <c r="Z313" t="s">
        <v>1154</v>
      </c>
      <c r="AA313">
        <v>7.2</v>
      </c>
    </row>
    <row r="314" spans="1:27" x14ac:dyDescent="0.25">
      <c r="A314" t="s">
        <v>971</v>
      </c>
      <c r="B314" t="s">
        <v>1395</v>
      </c>
      <c r="C314" t="s">
        <v>29</v>
      </c>
      <c r="D314">
        <v>10</v>
      </c>
      <c r="E314" t="s">
        <v>562</v>
      </c>
      <c r="F314">
        <v>1400</v>
      </c>
      <c r="G314" t="s">
        <v>1396</v>
      </c>
      <c r="H314" t="s">
        <v>974</v>
      </c>
      <c r="I314" t="s">
        <v>1397</v>
      </c>
      <c r="J314" t="s">
        <v>1398</v>
      </c>
      <c r="K314" t="s">
        <v>1399</v>
      </c>
      <c r="L314" t="s">
        <v>1400</v>
      </c>
      <c r="O314">
        <v>5</v>
      </c>
      <c r="P314">
        <v>14</v>
      </c>
      <c r="Q314" t="s">
        <v>1414</v>
      </c>
      <c r="R314" t="s">
        <v>1415</v>
      </c>
      <c r="S314" t="s">
        <v>45</v>
      </c>
      <c r="T314" t="s">
        <v>40</v>
      </c>
      <c r="U314">
        <v>116</v>
      </c>
      <c r="V314">
        <v>1187</v>
      </c>
      <c r="W314">
        <v>5</v>
      </c>
      <c r="X314" t="s">
        <v>82</v>
      </c>
      <c r="Y314" t="s">
        <v>1416</v>
      </c>
      <c r="Z314" t="s">
        <v>1417</v>
      </c>
      <c r="AA314">
        <v>15</v>
      </c>
    </row>
    <row r="315" spans="1:27" x14ac:dyDescent="0.25">
      <c r="A315" t="s">
        <v>971</v>
      </c>
      <c r="B315" t="s">
        <v>1395</v>
      </c>
      <c r="C315" t="s">
        <v>29</v>
      </c>
      <c r="D315">
        <v>10</v>
      </c>
      <c r="E315" t="s">
        <v>562</v>
      </c>
      <c r="F315">
        <v>1400</v>
      </c>
      <c r="G315" t="s">
        <v>1396</v>
      </c>
      <c r="H315" t="s">
        <v>974</v>
      </c>
      <c r="I315" t="s">
        <v>1397</v>
      </c>
      <c r="J315" t="s">
        <v>1398</v>
      </c>
      <c r="K315" t="s">
        <v>1399</v>
      </c>
      <c r="L315" t="s">
        <v>1400</v>
      </c>
      <c r="O315">
        <v>6</v>
      </c>
      <c r="P315">
        <v>13</v>
      </c>
      <c r="Q315" t="s">
        <v>1418</v>
      </c>
      <c r="R315" t="s">
        <v>1419</v>
      </c>
      <c r="S315" t="s">
        <v>87</v>
      </c>
      <c r="T315" t="s">
        <v>81</v>
      </c>
      <c r="U315">
        <v>116</v>
      </c>
      <c r="V315">
        <v>1202</v>
      </c>
      <c r="W315">
        <v>10</v>
      </c>
      <c r="X315" t="s">
        <v>82</v>
      </c>
      <c r="Y315" t="s">
        <v>1420</v>
      </c>
      <c r="Z315" t="s">
        <v>1421</v>
      </c>
      <c r="AA315">
        <v>14</v>
      </c>
    </row>
    <row r="316" spans="1:27" x14ac:dyDescent="0.25">
      <c r="A316" t="s">
        <v>971</v>
      </c>
      <c r="B316" t="s">
        <v>1395</v>
      </c>
      <c r="C316" t="s">
        <v>29</v>
      </c>
      <c r="D316">
        <v>10</v>
      </c>
      <c r="E316" t="s">
        <v>562</v>
      </c>
      <c r="F316">
        <v>1400</v>
      </c>
      <c r="G316" t="s">
        <v>1396</v>
      </c>
      <c r="H316" t="s">
        <v>974</v>
      </c>
      <c r="I316" t="s">
        <v>1397</v>
      </c>
      <c r="J316" t="s">
        <v>1398</v>
      </c>
      <c r="K316" t="s">
        <v>1399</v>
      </c>
      <c r="L316" t="s">
        <v>1400</v>
      </c>
      <c r="O316">
        <v>7</v>
      </c>
      <c r="P316">
        <v>10</v>
      </c>
      <c r="Q316" t="s">
        <v>1422</v>
      </c>
      <c r="R316" t="s">
        <v>1423</v>
      </c>
      <c r="S316" t="s">
        <v>383</v>
      </c>
      <c r="T316" t="s">
        <v>108</v>
      </c>
      <c r="U316">
        <v>120</v>
      </c>
      <c r="V316">
        <v>1135</v>
      </c>
      <c r="W316">
        <v>4</v>
      </c>
      <c r="X316" t="s">
        <v>82</v>
      </c>
      <c r="Y316" t="s">
        <v>1424</v>
      </c>
      <c r="Z316" t="s">
        <v>1421</v>
      </c>
      <c r="AA316">
        <v>7.5</v>
      </c>
    </row>
    <row r="317" spans="1:27" x14ac:dyDescent="0.25">
      <c r="A317" t="s">
        <v>971</v>
      </c>
      <c r="B317" t="s">
        <v>1395</v>
      </c>
      <c r="C317" t="s">
        <v>29</v>
      </c>
      <c r="D317">
        <v>10</v>
      </c>
      <c r="E317" t="s">
        <v>562</v>
      </c>
      <c r="F317">
        <v>1400</v>
      </c>
      <c r="G317" t="s">
        <v>1396</v>
      </c>
      <c r="H317" t="s">
        <v>974</v>
      </c>
      <c r="I317" t="s">
        <v>1397</v>
      </c>
      <c r="J317" t="s">
        <v>1398</v>
      </c>
      <c r="K317" t="s">
        <v>1399</v>
      </c>
      <c r="L317" t="s">
        <v>1400</v>
      </c>
      <c r="O317">
        <v>8</v>
      </c>
      <c r="P317">
        <v>3</v>
      </c>
      <c r="Q317" t="s">
        <v>1425</v>
      </c>
      <c r="R317" t="s">
        <v>1426</v>
      </c>
      <c r="S317" t="s">
        <v>189</v>
      </c>
      <c r="T317" t="s">
        <v>46</v>
      </c>
      <c r="U317">
        <v>126</v>
      </c>
      <c r="V317">
        <v>1195</v>
      </c>
      <c r="W317">
        <v>8</v>
      </c>
      <c r="X317" t="s">
        <v>280</v>
      </c>
      <c r="Y317" t="s">
        <v>1427</v>
      </c>
      <c r="Z317" t="s">
        <v>1428</v>
      </c>
      <c r="AA317">
        <v>15</v>
      </c>
    </row>
    <row r="318" spans="1:27" x14ac:dyDescent="0.25">
      <c r="A318" t="s">
        <v>971</v>
      </c>
      <c r="B318" t="s">
        <v>1395</v>
      </c>
      <c r="C318" t="s">
        <v>29</v>
      </c>
      <c r="D318">
        <v>10</v>
      </c>
      <c r="E318" t="s">
        <v>562</v>
      </c>
      <c r="F318">
        <v>1400</v>
      </c>
      <c r="G318" t="s">
        <v>1396</v>
      </c>
      <c r="H318" t="s">
        <v>974</v>
      </c>
      <c r="I318" t="s">
        <v>1397</v>
      </c>
      <c r="J318" t="s">
        <v>1398</v>
      </c>
      <c r="K318" t="s">
        <v>1399</v>
      </c>
      <c r="L318" t="s">
        <v>1400</v>
      </c>
      <c r="O318">
        <v>9</v>
      </c>
      <c r="P318">
        <v>11</v>
      </c>
      <c r="Q318" t="s">
        <v>1429</v>
      </c>
      <c r="R318" t="s">
        <v>1430</v>
      </c>
      <c r="S318" t="s">
        <v>100</v>
      </c>
      <c r="T318" t="s">
        <v>46</v>
      </c>
      <c r="U318">
        <v>119</v>
      </c>
      <c r="V318">
        <v>1088</v>
      </c>
      <c r="W318">
        <v>3</v>
      </c>
      <c r="X318" t="s">
        <v>396</v>
      </c>
      <c r="Y318" t="s">
        <v>1431</v>
      </c>
      <c r="Z318" t="s">
        <v>1432</v>
      </c>
      <c r="AA318">
        <v>13</v>
      </c>
    </row>
    <row r="319" spans="1:27" x14ac:dyDescent="0.25">
      <c r="A319" t="s">
        <v>971</v>
      </c>
      <c r="B319" t="s">
        <v>1395</v>
      </c>
      <c r="C319" t="s">
        <v>29</v>
      </c>
      <c r="D319">
        <v>10</v>
      </c>
      <c r="E319" t="s">
        <v>562</v>
      </c>
      <c r="F319">
        <v>1400</v>
      </c>
      <c r="G319" t="s">
        <v>1396</v>
      </c>
      <c r="H319" t="s">
        <v>974</v>
      </c>
      <c r="I319" t="s">
        <v>1397</v>
      </c>
      <c r="J319" t="s">
        <v>1398</v>
      </c>
      <c r="K319" t="s">
        <v>1399</v>
      </c>
      <c r="L319" t="s">
        <v>1400</v>
      </c>
      <c r="O319">
        <v>10</v>
      </c>
      <c r="P319">
        <v>7</v>
      </c>
      <c r="Q319" t="s">
        <v>1433</v>
      </c>
      <c r="R319" t="s">
        <v>1434</v>
      </c>
      <c r="S319" t="s">
        <v>229</v>
      </c>
      <c r="T319" t="s">
        <v>115</v>
      </c>
      <c r="U319">
        <v>122</v>
      </c>
      <c r="V319">
        <v>1138</v>
      </c>
      <c r="W319">
        <v>7</v>
      </c>
      <c r="X319" t="s">
        <v>396</v>
      </c>
      <c r="Y319" t="s">
        <v>405</v>
      </c>
      <c r="Z319" t="s">
        <v>1435</v>
      </c>
      <c r="AA319">
        <v>21</v>
      </c>
    </row>
    <row r="320" spans="1:27" x14ac:dyDescent="0.25">
      <c r="A320" t="s">
        <v>971</v>
      </c>
      <c r="B320" t="s">
        <v>1395</v>
      </c>
      <c r="C320" t="s">
        <v>29</v>
      </c>
      <c r="D320">
        <v>10</v>
      </c>
      <c r="E320" t="s">
        <v>562</v>
      </c>
      <c r="F320">
        <v>1400</v>
      </c>
      <c r="G320" t="s">
        <v>1396</v>
      </c>
      <c r="H320" t="s">
        <v>974</v>
      </c>
      <c r="I320" t="s">
        <v>1397</v>
      </c>
      <c r="J320" t="s">
        <v>1398</v>
      </c>
      <c r="K320" t="s">
        <v>1399</v>
      </c>
      <c r="L320" t="s">
        <v>1400</v>
      </c>
      <c r="O320">
        <v>11</v>
      </c>
      <c r="P320">
        <v>9</v>
      </c>
      <c r="Q320" t="s">
        <v>1436</v>
      </c>
      <c r="R320" t="s">
        <v>1437</v>
      </c>
      <c r="S320" t="s">
        <v>168</v>
      </c>
      <c r="T320" t="s">
        <v>332</v>
      </c>
      <c r="U320">
        <v>121</v>
      </c>
      <c r="V320">
        <v>1072</v>
      </c>
      <c r="W320">
        <v>2</v>
      </c>
      <c r="X320" t="s">
        <v>176</v>
      </c>
      <c r="Y320" t="s">
        <v>1438</v>
      </c>
      <c r="Z320" t="s">
        <v>1439</v>
      </c>
      <c r="AA320">
        <v>23</v>
      </c>
    </row>
    <row r="321" spans="1:27" x14ac:dyDescent="0.25">
      <c r="A321" t="s">
        <v>971</v>
      </c>
      <c r="B321" t="s">
        <v>1395</v>
      </c>
      <c r="C321" t="s">
        <v>29</v>
      </c>
      <c r="D321">
        <v>10</v>
      </c>
      <c r="E321" t="s">
        <v>562</v>
      </c>
      <c r="F321">
        <v>1400</v>
      </c>
      <c r="G321" t="s">
        <v>1396</v>
      </c>
      <c r="H321" t="s">
        <v>974</v>
      </c>
      <c r="I321" t="s">
        <v>1397</v>
      </c>
      <c r="J321" t="s">
        <v>1398</v>
      </c>
      <c r="K321" t="s">
        <v>1399</v>
      </c>
      <c r="L321" t="s">
        <v>1400</v>
      </c>
      <c r="O321">
        <v>12</v>
      </c>
      <c r="P321">
        <v>4</v>
      </c>
      <c r="Q321" t="s">
        <v>1440</v>
      </c>
      <c r="R321" t="s">
        <v>1441</v>
      </c>
      <c r="S321" t="s">
        <v>39</v>
      </c>
      <c r="T321" t="s">
        <v>94</v>
      </c>
      <c r="U321">
        <v>125</v>
      </c>
      <c r="V321">
        <v>1146</v>
      </c>
      <c r="W321">
        <v>13</v>
      </c>
      <c r="X321" t="s">
        <v>88</v>
      </c>
      <c r="Y321" t="s">
        <v>1442</v>
      </c>
      <c r="Z321" t="s">
        <v>1443</v>
      </c>
      <c r="AA321">
        <v>24</v>
      </c>
    </row>
    <row r="322" spans="1:27" x14ac:dyDescent="0.25">
      <c r="A322" t="s">
        <v>971</v>
      </c>
      <c r="B322" t="s">
        <v>1395</v>
      </c>
      <c r="C322" t="s">
        <v>29</v>
      </c>
      <c r="D322">
        <v>10</v>
      </c>
      <c r="E322" t="s">
        <v>562</v>
      </c>
      <c r="F322">
        <v>1400</v>
      </c>
      <c r="G322" t="s">
        <v>1396</v>
      </c>
      <c r="H322" t="s">
        <v>974</v>
      </c>
      <c r="I322" t="s">
        <v>1397</v>
      </c>
      <c r="J322" t="s">
        <v>1398</v>
      </c>
      <c r="K322" t="s">
        <v>1399</v>
      </c>
      <c r="L322" t="s">
        <v>1400</v>
      </c>
      <c r="O322">
        <v>13</v>
      </c>
      <c r="P322">
        <v>1</v>
      </c>
      <c r="Q322" t="s">
        <v>1444</v>
      </c>
      <c r="R322" t="s">
        <v>1445</v>
      </c>
      <c r="S322" t="s">
        <v>52</v>
      </c>
      <c r="T322" t="s">
        <v>292</v>
      </c>
      <c r="U322">
        <v>135</v>
      </c>
      <c r="V322">
        <v>1194</v>
      </c>
      <c r="W322">
        <v>1</v>
      </c>
      <c r="X322" t="s">
        <v>1446</v>
      </c>
      <c r="Y322" t="s">
        <v>1447</v>
      </c>
      <c r="Z322" t="s">
        <v>1448</v>
      </c>
      <c r="AA322">
        <v>24</v>
      </c>
    </row>
    <row r="323" spans="1:27" x14ac:dyDescent="0.25">
      <c r="A323" t="s">
        <v>971</v>
      </c>
      <c r="B323" t="s">
        <v>1395</v>
      </c>
      <c r="C323" t="s">
        <v>29</v>
      </c>
      <c r="D323">
        <v>10</v>
      </c>
      <c r="E323" t="s">
        <v>562</v>
      </c>
      <c r="F323">
        <v>1400</v>
      </c>
      <c r="G323" t="s">
        <v>1396</v>
      </c>
      <c r="H323" t="s">
        <v>974</v>
      </c>
      <c r="I323" t="s">
        <v>1397</v>
      </c>
      <c r="J323" t="s">
        <v>1398</v>
      </c>
      <c r="K323" t="s">
        <v>1399</v>
      </c>
      <c r="L323" t="s">
        <v>1400</v>
      </c>
      <c r="O323">
        <v>14</v>
      </c>
      <c r="P323">
        <v>8</v>
      </c>
      <c r="Q323" t="s">
        <v>1449</v>
      </c>
      <c r="R323" t="s">
        <v>1450</v>
      </c>
      <c r="S323" t="s">
        <v>263</v>
      </c>
      <c r="T323" t="s">
        <v>223</v>
      </c>
      <c r="U323">
        <v>112</v>
      </c>
      <c r="V323">
        <v>1167</v>
      </c>
      <c r="W323">
        <v>6</v>
      </c>
      <c r="X323" t="s">
        <v>1451</v>
      </c>
      <c r="Y323" t="s">
        <v>1452</v>
      </c>
      <c r="Z323" t="s">
        <v>1453</v>
      </c>
      <c r="AA323">
        <v>24</v>
      </c>
    </row>
    <row r="324" spans="1:27" x14ac:dyDescent="0.25">
      <c r="A324" t="s">
        <v>1454</v>
      </c>
      <c r="B324" t="s">
        <v>1455</v>
      </c>
      <c r="C324" t="s">
        <v>625</v>
      </c>
      <c r="D324">
        <v>1</v>
      </c>
      <c r="E324" t="s">
        <v>249</v>
      </c>
      <c r="F324">
        <v>1200</v>
      </c>
      <c r="G324" t="s">
        <v>1456</v>
      </c>
      <c r="H324" t="s">
        <v>1457</v>
      </c>
      <c r="I324" t="s">
        <v>1458</v>
      </c>
      <c r="J324" t="s">
        <v>1459</v>
      </c>
      <c r="K324" t="s">
        <v>1460</v>
      </c>
      <c r="O324">
        <v>1</v>
      </c>
      <c r="P324">
        <v>5</v>
      </c>
      <c r="Q324" t="s">
        <v>1461</v>
      </c>
      <c r="R324" t="s">
        <v>1462</v>
      </c>
      <c r="S324" t="s">
        <v>52</v>
      </c>
      <c r="T324" t="s">
        <v>108</v>
      </c>
      <c r="U324">
        <v>127</v>
      </c>
      <c r="V324">
        <v>1162</v>
      </c>
      <c r="W324">
        <v>5</v>
      </c>
      <c r="X324" t="s">
        <v>41</v>
      </c>
      <c r="Y324" t="s">
        <v>312</v>
      </c>
      <c r="Z324" t="s">
        <v>1460</v>
      </c>
      <c r="AA324">
        <v>4.5</v>
      </c>
    </row>
    <row r="325" spans="1:27" x14ac:dyDescent="0.25">
      <c r="A325" t="s">
        <v>1454</v>
      </c>
      <c r="B325" t="s">
        <v>1455</v>
      </c>
      <c r="C325" t="s">
        <v>625</v>
      </c>
      <c r="D325">
        <v>1</v>
      </c>
      <c r="E325" t="s">
        <v>249</v>
      </c>
      <c r="F325">
        <v>1200</v>
      </c>
      <c r="G325" t="s">
        <v>1456</v>
      </c>
      <c r="H325" t="s">
        <v>1457</v>
      </c>
      <c r="I325" t="s">
        <v>1458</v>
      </c>
      <c r="J325" t="s">
        <v>1459</v>
      </c>
      <c r="K325" t="s">
        <v>1460</v>
      </c>
      <c r="O325">
        <v>2</v>
      </c>
      <c r="P325">
        <v>2</v>
      </c>
      <c r="Q325" t="s">
        <v>1463</v>
      </c>
      <c r="R325" t="s">
        <v>1464</v>
      </c>
      <c r="S325" t="s">
        <v>39</v>
      </c>
      <c r="T325" t="s">
        <v>46</v>
      </c>
      <c r="U325">
        <v>134</v>
      </c>
      <c r="V325">
        <v>1196</v>
      </c>
      <c r="W325">
        <v>1</v>
      </c>
      <c r="X325" t="s">
        <v>521</v>
      </c>
      <c r="Y325" t="s">
        <v>522</v>
      </c>
      <c r="Z325" t="s">
        <v>1465</v>
      </c>
      <c r="AA325" s="5">
        <v>2.2999999999999998</v>
      </c>
    </row>
    <row r="326" spans="1:27" x14ac:dyDescent="0.25">
      <c r="A326" t="s">
        <v>1454</v>
      </c>
      <c r="B326" t="s">
        <v>1455</v>
      </c>
      <c r="C326" t="s">
        <v>625</v>
      </c>
      <c r="D326">
        <v>1</v>
      </c>
      <c r="E326" t="s">
        <v>249</v>
      </c>
      <c r="F326">
        <v>1200</v>
      </c>
      <c r="G326" t="s">
        <v>1456</v>
      </c>
      <c r="H326" t="s">
        <v>1457</v>
      </c>
      <c r="I326" t="s">
        <v>1458</v>
      </c>
      <c r="J326" t="s">
        <v>1459</v>
      </c>
      <c r="K326" t="s">
        <v>1460</v>
      </c>
      <c r="O326">
        <v>3</v>
      </c>
      <c r="P326">
        <v>8</v>
      </c>
      <c r="Q326" t="s">
        <v>1466</v>
      </c>
      <c r="R326" t="s">
        <v>1467</v>
      </c>
      <c r="S326" t="s">
        <v>168</v>
      </c>
      <c r="T326" t="s">
        <v>145</v>
      </c>
      <c r="U326">
        <v>118</v>
      </c>
      <c r="V326">
        <v>1173</v>
      </c>
      <c r="W326">
        <v>4</v>
      </c>
      <c r="X326" t="s">
        <v>75</v>
      </c>
      <c r="Y326" t="s">
        <v>1468</v>
      </c>
      <c r="Z326" t="s">
        <v>1469</v>
      </c>
      <c r="AA326">
        <v>20</v>
      </c>
    </row>
    <row r="327" spans="1:27" x14ac:dyDescent="0.25">
      <c r="A327" t="s">
        <v>1454</v>
      </c>
      <c r="B327" t="s">
        <v>1455</v>
      </c>
      <c r="C327" t="s">
        <v>625</v>
      </c>
      <c r="D327">
        <v>1</v>
      </c>
      <c r="E327" t="s">
        <v>249</v>
      </c>
      <c r="F327">
        <v>1200</v>
      </c>
      <c r="G327" t="s">
        <v>1456</v>
      </c>
      <c r="H327" t="s">
        <v>1457</v>
      </c>
      <c r="I327" t="s">
        <v>1458</v>
      </c>
      <c r="J327" t="s">
        <v>1459</v>
      </c>
      <c r="K327" t="s">
        <v>1460</v>
      </c>
      <c r="O327">
        <v>4</v>
      </c>
      <c r="P327">
        <v>7</v>
      </c>
      <c r="Q327" t="s">
        <v>1470</v>
      </c>
      <c r="R327" t="s">
        <v>1471</v>
      </c>
      <c r="S327" t="s">
        <v>45</v>
      </c>
      <c r="T327" t="s">
        <v>223</v>
      </c>
      <c r="U327">
        <v>119</v>
      </c>
      <c r="V327">
        <v>1074</v>
      </c>
      <c r="W327">
        <v>6</v>
      </c>
      <c r="X327" t="s">
        <v>214</v>
      </c>
      <c r="Y327" t="s">
        <v>1472</v>
      </c>
      <c r="Z327" t="s">
        <v>1473</v>
      </c>
      <c r="AA327">
        <v>12</v>
      </c>
    </row>
    <row r="328" spans="1:27" x14ac:dyDescent="0.25">
      <c r="A328" t="s">
        <v>1454</v>
      </c>
      <c r="B328" t="s">
        <v>1455</v>
      </c>
      <c r="C328" t="s">
        <v>625</v>
      </c>
      <c r="D328">
        <v>1</v>
      </c>
      <c r="E328" t="s">
        <v>249</v>
      </c>
      <c r="F328">
        <v>1200</v>
      </c>
      <c r="G328" t="s">
        <v>1456</v>
      </c>
      <c r="H328" t="s">
        <v>1457</v>
      </c>
      <c r="I328" t="s">
        <v>1458</v>
      </c>
      <c r="J328" t="s">
        <v>1459</v>
      </c>
      <c r="K328" t="s">
        <v>1460</v>
      </c>
      <c r="O328">
        <v>5</v>
      </c>
      <c r="P328">
        <v>6</v>
      </c>
      <c r="Q328" t="s">
        <v>1474</v>
      </c>
      <c r="R328" t="s">
        <v>1475</v>
      </c>
      <c r="S328" t="s">
        <v>213</v>
      </c>
      <c r="T328" t="s">
        <v>169</v>
      </c>
      <c r="U328">
        <v>126</v>
      </c>
      <c r="V328">
        <v>1032</v>
      </c>
      <c r="W328">
        <v>8</v>
      </c>
      <c r="X328" t="s">
        <v>176</v>
      </c>
      <c r="Y328" t="s">
        <v>150</v>
      </c>
      <c r="Z328" t="s">
        <v>1476</v>
      </c>
      <c r="AA328">
        <v>137</v>
      </c>
    </row>
    <row r="329" spans="1:27" x14ac:dyDescent="0.25">
      <c r="A329" t="s">
        <v>1454</v>
      </c>
      <c r="B329" t="s">
        <v>1455</v>
      </c>
      <c r="C329" t="s">
        <v>625</v>
      </c>
      <c r="D329">
        <v>1</v>
      </c>
      <c r="E329" t="s">
        <v>249</v>
      </c>
      <c r="F329">
        <v>1200</v>
      </c>
      <c r="G329" t="s">
        <v>1456</v>
      </c>
      <c r="H329" t="s">
        <v>1457</v>
      </c>
      <c r="I329" t="s">
        <v>1458</v>
      </c>
      <c r="J329" t="s">
        <v>1459</v>
      </c>
      <c r="K329" t="s">
        <v>1460</v>
      </c>
      <c r="O329">
        <v>6</v>
      </c>
      <c r="P329">
        <v>1</v>
      </c>
      <c r="Q329" t="s">
        <v>1477</v>
      </c>
      <c r="R329" t="s">
        <v>1478</v>
      </c>
      <c r="S329" t="s">
        <v>383</v>
      </c>
      <c r="T329" t="s">
        <v>175</v>
      </c>
      <c r="U329">
        <v>135</v>
      </c>
      <c r="V329">
        <v>1217</v>
      </c>
      <c r="W329">
        <v>2</v>
      </c>
      <c r="X329" t="s">
        <v>176</v>
      </c>
      <c r="Y329" t="s">
        <v>1479</v>
      </c>
      <c r="Z329" t="s">
        <v>1480</v>
      </c>
      <c r="AA329">
        <v>21</v>
      </c>
    </row>
    <row r="330" spans="1:27" x14ac:dyDescent="0.25">
      <c r="A330" t="s">
        <v>1454</v>
      </c>
      <c r="B330" t="s">
        <v>1455</v>
      </c>
      <c r="C330" t="s">
        <v>625</v>
      </c>
      <c r="D330">
        <v>1</v>
      </c>
      <c r="E330" t="s">
        <v>249</v>
      </c>
      <c r="F330">
        <v>1200</v>
      </c>
      <c r="G330" t="s">
        <v>1456</v>
      </c>
      <c r="H330" t="s">
        <v>1457</v>
      </c>
      <c r="I330" t="s">
        <v>1458</v>
      </c>
      <c r="J330" t="s">
        <v>1459</v>
      </c>
      <c r="K330" t="s">
        <v>1460</v>
      </c>
      <c r="O330">
        <v>7</v>
      </c>
      <c r="P330">
        <v>4</v>
      </c>
      <c r="Q330" t="s">
        <v>1481</v>
      </c>
      <c r="R330" t="s">
        <v>1482</v>
      </c>
      <c r="S330" t="s">
        <v>208</v>
      </c>
      <c r="T330" t="s">
        <v>53</v>
      </c>
      <c r="U330">
        <v>127</v>
      </c>
      <c r="V330">
        <v>1084</v>
      </c>
      <c r="W330">
        <v>7</v>
      </c>
      <c r="X330" t="s">
        <v>176</v>
      </c>
      <c r="Y330" t="s">
        <v>338</v>
      </c>
      <c r="Z330" t="s">
        <v>1483</v>
      </c>
      <c r="AA330">
        <v>58</v>
      </c>
    </row>
    <row r="331" spans="1:27" x14ac:dyDescent="0.25">
      <c r="A331" t="s">
        <v>1454</v>
      </c>
      <c r="B331" t="s">
        <v>1455</v>
      </c>
      <c r="C331" t="s">
        <v>625</v>
      </c>
      <c r="D331">
        <v>1</v>
      </c>
      <c r="E331" t="s">
        <v>249</v>
      </c>
      <c r="F331">
        <v>1200</v>
      </c>
      <c r="G331" t="s">
        <v>1456</v>
      </c>
      <c r="H331" t="s">
        <v>1457</v>
      </c>
      <c r="I331" t="s">
        <v>1458</v>
      </c>
      <c r="J331" t="s">
        <v>1459</v>
      </c>
      <c r="K331" t="s">
        <v>1460</v>
      </c>
      <c r="O331">
        <v>8</v>
      </c>
      <c r="P331">
        <v>9</v>
      </c>
      <c r="Q331" t="s">
        <v>692</v>
      </c>
      <c r="R331" t="s">
        <v>693</v>
      </c>
      <c r="S331" t="s">
        <v>73</v>
      </c>
      <c r="T331" t="s">
        <v>81</v>
      </c>
      <c r="U331">
        <v>115</v>
      </c>
      <c r="V331">
        <v>1123</v>
      </c>
      <c r="W331">
        <v>9</v>
      </c>
      <c r="X331" t="s">
        <v>224</v>
      </c>
      <c r="Y331" t="s">
        <v>342</v>
      </c>
      <c r="Z331" t="s">
        <v>321</v>
      </c>
      <c r="AA331">
        <v>28</v>
      </c>
    </row>
    <row r="332" spans="1:27" x14ac:dyDescent="0.25">
      <c r="A332" t="s">
        <v>1454</v>
      </c>
      <c r="B332" t="s">
        <v>1455</v>
      </c>
      <c r="C332" t="s">
        <v>625</v>
      </c>
      <c r="D332">
        <v>1</v>
      </c>
      <c r="E332" t="s">
        <v>249</v>
      </c>
      <c r="F332">
        <v>1200</v>
      </c>
      <c r="G332" t="s">
        <v>1456</v>
      </c>
      <c r="H332" t="s">
        <v>1457</v>
      </c>
      <c r="I332" t="s">
        <v>1458</v>
      </c>
      <c r="J332" t="s">
        <v>1459</v>
      </c>
      <c r="K332" t="s">
        <v>1460</v>
      </c>
      <c r="O332">
        <v>9</v>
      </c>
      <c r="P332">
        <v>3</v>
      </c>
      <c r="Q332" t="s">
        <v>1484</v>
      </c>
      <c r="R332" t="s">
        <v>1485</v>
      </c>
      <c r="S332" t="s">
        <v>302</v>
      </c>
      <c r="T332" t="s">
        <v>67</v>
      </c>
      <c r="U332">
        <v>131</v>
      </c>
      <c r="V332">
        <v>1106</v>
      </c>
      <c r="W332">
        <v>3</v>
      </c>
      <c r="X332" t="s">
        <v>657</v>
      </c>
      <c r="Y332" t="s">
        <v>1486</v>
      </c>
      <c r="Z332" t="s">
        <v>929</v>
      </c>
      <c r="AA332">
        <v>3</v>
      </c>
    </row>
    <row r="333" spans="1:27" x14ac:dyDescent="0.25">
      <c r="A333" t="s">
        <v>1454</v>
      </c>
      <c r="B333" t="s">
        <v>1487</v>
      </c>
      <c r="C333" t="s">
        <v>625</v>
      </c>
      <c r="D333">
        <v>2</v>
      </c>
      <c r="E333" t="s">
        <v>249</v>
      </c>
      <c r="F333">
        <v>1200</v>
      </c>
      <c r="G333" t="s">
        <v>1456</v>
      </c>
      <c r="H333" t="s">
        <v>1457</v>
      </c>
      <c r="I333" t="s">
        <v>1488</v>
      </c>
      <c r="J333" t="s">
        <v>1489</v>
      </c>
      <c r="K333" t="s">
        <v>137</v>
      </c>
      <c r="O333">
        <v>1</v>
      </c>
      <c r="P333">
        <v>4</v>
      </c>
      <c r="Q333" t="s">
        <v>1490</v>
      </c>
      <c r="R333" t="s">
        <v>1491</v>
      </c>
      <c r="S333" t="s">
        <v>229</v>
      </c>
      <c r="T333" t="s">
        <v>101</v>
      </c>
      <c r="U333">
        <v>130</v>
      </c>
      <c r="V333">
        <v>1100</v>
      </c>
      <c r="W333">
        <v>5</v>
      </c>
      <c r="X333" t="s">
        <v>41</v>
      </c>
      <c r="Y333" t="s">
        <v>1492</v>
      </c>
      <c r="Z333" t="s">
        <v>137</v>
      </c>
      <c r="AA333">
        <v>2.8</v>
      </c>
    </row>
    <row r="334" spans="1:27" x14ac:dyDescent="0.25">
      <c r="A334" t="s">
        <v>1454</v>
      </c>
      <c r="B334" t="s">
        <v>1487</v>
      </c>
      <c r="C334" t="s">
        <v>625</v>
      </c>
      <c r="D334">
        <v>2</v>
      </c>
      <c r="E334" t="s">
        <v>249</v>
      </c>
      <c r="F334">
        <v>1200</v>
      </c>
      <c r="G334" t="s">
        <v>1456</v>
      </c>
      <c r="H334" t="s">
        <v>1457</v>
      </c>
      <c r="I334" t="s">
        <v>1488</v>
      </c>
      <c r="J334" t="s">
        <v>1489</v>
      </c>
      <c r="K334" t="s">
        <v>137</v>
      </c>
      <c r="O334">
        <v>2</v>
      </c>
      <c r="P334">
        <v>3</v>
      </c>
      <c r="Q334" t="s">
        <v>1493</v>
      </c>
      <c r="R334" t="s">
        <v>1494</v>
      </c>
      <c r="S334" t="s">
        <v>181</v>
      </c>
      <c r="T334" t="s">
        <v>53</v>
      </c>
      <c r="U334">
        <v>126</v>
      </c>
      <c r="V334">
        <v>1070</v>
      </c>
      <c r="W334">
        <v>1</v>
      </c>
      <c r="X334" t="s">
        <v>747</v>
      </c>
      <c r="Y334" t="s">
        <v>1495</v>
      </c>
      <c r="Z334" t="s">
        <v>1496</v>
      </c>
      <c r="AA334">
        <v>8.5</v>
      </c>
    </row>
    <row r="335" spans="1:27" x14ac:dyDescent="0.25">
      <c r="A335" t="s">
        <v>1454</v>
      </c>
      <c r="B335" t="s">
        <v>1487</v>
      </c>
      <c r="C335" t="s">
        <v>625</v>
      </c>
      <c r="D335">
        <v>2</v>
      </c>
      <c r="E335" t="s">
        <v>249</v>
      </c>
      <c r="F335">
        <v>1200</v>
      </c>
      <c r="G335" t="s">
        <v>1456</v>
      </c>
      <c r="H335" t="s">
        <v>1457</v>
      </c>
      <c r="I335" t="s">
        <v>1488</v>
      </c>
      <c r="J335" t="s">
        <v>1489</v>
      </c>
      <c r="K335" t="s">
        <v>137</v>
      </c>
      <c r="O335">
        <v>3</v>
      </c>
      <c r="P335">
        <v>9</v>
      </c>
      <c r="Q335" t="s">
        <v>1497</v>
      </c>
      <c r="R335" t="s">
        <v>1498</v>
      </c>
      <c r="S335" t="s">
        <v>154</v>
      </c>
      <c r="T335" t="s">
        <v>74</v>
      </c>
      <c r="U335">
        <v>119</v>
      </c>
      <c r="V335">
        <v>1110</v>
      </c>
      <c r="W335">
        <v>3</v>
      </c>
      <c r="X335" t="s">
        <v>473</v>
      </c>
      <c r="Y335" t="s">
        <v>1499</v>
      </c>
      <c r="Z335" t="s">
        <v>1500</v>
      </c>
      <c r="AA335">
        <v>13</v>
      </c>
    </row>
    <row r="336" spans="1:27" x14ac:dyDescent="0.25">
      <c r="A336" t="s">
        <v>1454</v>
      </c>
      <c r="B336" t="s">
        <v>1487</v>
      </c>
      <c r="C336" t="s">
        <v>625</v>
      </c>
      <c r="D336">
        <v>2</v>
      </c>
      <c r="E336" t="s">
        <v>249</v>
      </c>
      <c r="F336">
        <v>1200</v>
      </c>
      <c r="G336" t="s">
        <v>1456</v>
      </c>
      <c r="H336" t="s">
        <v>1457</v>
      </c>
      <c r="I336" t="s">
        <v>1488</v>
      </c>
      <c r="J336" t="s">
        <v>1489</v>
      </c>
      <c r="K336" t="s">
        <v>137</v>
      </c>
      <c r="O336">
        <v>4</v>
      </c>
      <c r="P336">
        <v>10</v>
      </c>
      <c r="Q336" t="s">
        <v>1501</v>
      </c>
      <c r="R336" t="s">
        <v>1502</v>
      </c>
      <c r="S336" t="s">
        <v>121</v>
      </c>
      <c r="T336" t="s">
        <v>46</v>
      </c>
      <c r="U336">
        <v>117</v>
      </c>
      <c r="V336">
        <v>1151</v>
      </c>
      <c r="W336">
        <v>7</v>
      </c>
      <c r="X336" t="s">
        <v>432</v>
      </c>
      <c r="Y336" t="s">
        <v>1503</v>
      </c>
      <c r="Z336" t="s">
        <v>1504</v>
      </c>
      <c r="AA336">
        <v>6.5</v>
      </c>
    </row>
    <row r="337" spans="1:27" x14ac:dyDescent="0.25">
      <c r="A337" t="s">
        <v>1454</v>
      </c>
      <c r="B337" t="s">
        <v>1487</v>
      </c>
      <c r="C337" t="s">
        <v>625</v>
      </c>
      <c r="D337">
        <v>2</v>
      </c>
      <c r="E337" t="s">
        <v>249</v>
      </c>
      <c r="F337">
        <v>1200</v>
      </c>
      <c r="G337" t="s">
        <v>1456</v>
      </c>
      <c r="H337" t="s">
        <v>1457</v>
      </c>
      <c r="I337" t="s">
        <v>1488</v>
      </c>
      <c r="J337" t="s">
        <v>1489</v>
      </c>
      <c r="K337" t="s">
        <v>137</v>
      </c>
      <c r="O337">
        <v>5</v>
      </c>
      <c r="P337">
        <v>6</v>
      </c>
      <c r="Q337" t="s">
        <v>1505</v>
      </c>
      <c r="R337" t="s">
        <v>1506</v>
      </c>
      <c r="S337" t="s">
        <v>93</v>
      </c>
      <c r="T337" t="s">
        <v>175</v>
      </c>
      <c r="U337">
        <v>129</v>
      </c>
      <c r="V337">
        <v>1134</v>
      </c>
      <c r="W337">
        <v>2</v>
      </c>
      <c r="X337" t="s">
        <v>68</v>
      </c>
      <c r="Y337" t="s">
        <v>1507</v>
      </c>
      <c r="Z337" t="s">
        <v>1508</v>
      </c>
      <c r="AA337">
        <v>9.5</v>
      </c>
    </row>
    <row r="338" spans="1:27" x14ac:dyDescent="0.25">
      <c r="A338" t="s">
        <v>1454</v>
      </c>
      <c r="B338" t="s">
        <v>1487</v>
      </c>
      <c r="C338" t="s">
        <v>625</v>
      </c>
      <c r="D338">
        <v>2</v>
      </c>
      <c r="E338" t="s">
        <v>249</v>
      </c>
      <c r="F338">
        <v>1200</v>
      </c>
      <c r="G338" t="s">
        <v>1456</v>
      </c>
      <c r="H338" t="s">
        <v>1457</v>
      </c>
      <c r="I338" t="s">
        <v>1488</v>
      </c>
      <c r="J338" t="s">
        <v>1489</v>
      </c>
      <c r="K338" t="s">
        <v>137</v>
      </c>
      <c r="O338">
        <v>6</v>
      </c>
      <c r="P338">
        <v>2</v>
      </c>
      <c r="Q338" t="s">
        <v>716</v>
      </c>
      <c r="R338" t="s">
        <v>717</v>
      </c>
      <c r="S338" t="s">
        <v>45</v>
      </c>
      <c r="T338" t="s">
        <v>145</v>
      </c>
      <c r="U338">
        <v>132</v>
      </c>
      <c r="V338">
        <v>1053</v>
      </c>
      <c r="W338">
        <v>9</v>
      </c>
      <c r="X338" t="s">
        <v>82</v>
      </c>
      <c r="Y338" t="s">
        <v>649</v>
      </c>
      <c r="Z338" t="s">
        <v>1509</v>
      </c>
      <c r="AA338">
        <v>7.8</v>
      </c>
    </row>
    <row r="339" spans="1:27" x14ac:dyDescent="0.25">
      <c r="A339" t="s">
        <v>1454</v>
      </c>
      <c r="B339" t="s">
        <v>1487</v>
      </c>
      <c r="C339" t="s">
        <v>625</v>
      </c>
      <c r="D339">
        <v>2</v>
      </c>
      <c r="E339" t="s">
        <v>249</v>
      </c>
      <c r="F339">
        <v>1200</v>
      </c>
      <c r="G339" t="s">
        <v>1456</v>
      </c>
      <c r="H339" t="s">
        <v>1457</v>
      </c>
      <c r="I339" t="s">
        <v>1488</v>
      </c>
      <c r="J339" t="s">
        <v>1489</v>
      </c>
      <c r="K339" t="s">
        <v>137</v>
      </c>
      <c r="O339">
        <v>7</v>
      </c>
      <c r="P339">
        <v>1</v>
      </c>
      <c r="Q339" t="s">
        <v>696</v>
      </c>
      <c r="R339" t="s">
        <v>697</v>
      </c>
      <c r="S339" t="s">
        <v>383</v>
      </c>
      <c r="T339" t="s">
        <v>53</v>
      </c>
      <c r="U339">
        <v>135</v>
      </c>
      <c r="V339">
        <v>1162</v>
      </c>
      <c r="W339">
        <v>8</v>
      </c>
      <c r="X339" t="s">
        <v>176</v>
      </c>
      <c r="Y339" t="s">
        <v>694</v>
      </c>
      <c r="Z339" t="s">
        <v>707</v>
      </c>
      <c r="AA339">
        <v>20</v>
      </c>
    </row>
    <row r="340" spans="1:27" x14ac:dyDescent="0.25">
      <c r="A340" t="s">
        <v>1454</v>
      </c>
      <c r="B340" t="s">
        <v>1487</v>
      </c>
      <c r="C340" t="s">
        <v>625</v>
      </c>
      <c r="D340">
        <v>2</v>
      </c>
      <c r="E340" t="s">
        <v>249</v>
      </c>
      <c r="F340">
        <v>1200</v>
      </c>
      <c r="G340" t="s">
        <v>1456</v>
      </c>
      <c r="H340" t="s">
        <v>1457</v>
      </c>
      <c r="I340" t="s">
        <v>1488</v>
      </c>
      <c r="J340" t="s">
        <v>1489</v>
      </c>
      <c r="K340" t="s">
        <v>137</v>
      </c>
      <c r="O340">
        <v>8</v>
      </c>
      <c r="P340">
        <v>7</v>
      </c>
      <c r="Q340" t="s">
        <v>1510</v>
      </c>
      <c r="R340" t="s">
        <v>1511</v>
      </c>
      <c r="S340" t="s">
        <v>189</v>
      </c>
      <c r="T340" t="s">
        <v>132</v>
      </c>
      <c r="U340">
        <v>125</v>
      </c>
      <c r="V340">
        <v>1178</v>
      </c>
      <c r="W340">
        <v>6</v>
      </c>
      <c r="X340" t="s">
        <v>95</v>
      </c>
      <c r="Y340" t="s">
        <v>1512</v>
      </c>
      <c r="Z340" t="s">
        <v>1513</v>
      </c>
      <c r="AA340">
        <v>9.8000000000000007</v>
      </c>
    </row>
    <row r="341" spans="1:27" x14ac:dyDescent="0.25">
      <c r="A341" t="s">
        <v>1454</v>
      </c>
      <c r="B341" t="s">
        <v>1487</v>
      </c>
      <c r="C341" t="s">
        <v>625</v>
      </c>
      <c r="D341">
        <v>2</v>
      </c>
      <c r="E341" t="s">
        <v>249</v>
      </c>
      <c r="F341">
        <v>1200</v>
      </c>
      <c r="G341" t="s">
        <v>1456</v>
      </c>
      <c r="H341" t="s">
        <v>1457</v>
      </c>
      <c r="I341" t="s">
        <v>1488</v>
      </c>
      <c r="J341" t="s">
        <v>1489</v>
      </c>
      <c r="K341" t="s">
        <v>137</v>
      </c>
      <c r="O341">
        <v>9</v>
      </c>
      <c r="P341">
        <v>8</v>
      </c>
      <c r="Q341" t="s">
        <v>1514</v>
      </c>
      <c r="R341" t="s">
        <v>1515</v>
      </c>
      <c r="S341" t="s">
        <v>302</v>
      </c>
      <c r="T341" t="s">
        <v>332</v>
      </c>
      <c r="U341">
        <v>125</v>
      </c>
      <c r="V341">
        <v>1051</v>
      </c>
      <c r="W341">
        <v>10</v>
      </c>
      <c r="X341" t="s">
        <v>657</v>
      </c>
      <c r="Y341" t="s">
        <v>1516</v>
      </c>
      <c r="Z341" t="s">
        <v>1517</v>
      </c>
      <c r="AA341">
        <v>38</v>
      </c>
    </row>
    <row r="342" spans="1:27" x14ac:dyDescent="0.25">
      <c r="A342" t="s">
        <v>1454</v>
      </c>
      <c r="B342" t="s">
        <v>1487</v>
      </c>
      <c r="C342" t="s">
        <v>625</v>
      </c>
      <c r="D342">
        <v>2</v>
      </c>
      <c r="E342" t="s">
        <v>249</v>
      </c>
      <c r="F342">
        <v>1200</v>
      </c>
      <c r="G342" t="s">
        <v>1456</v>
      </c>
      <c r="H342" t="s">
        <v>1457</v>
      </c>
      <c r="I342" t="s">
        <v>1488</v>
      </c>
      <c r="J342" t="s">
        <v>1489</v>
      </c>
      <c r="K342" t="s">
        <v>137</v>
      </c>
      <c r="O342">
        <v>10</v>
      </c>
      <c r="P342">
        <v>5</v>
      </c>
      <c r="Q342" t="s">
        <v>1518</v>
      </c>
      <c r="R342" t="s">
        <v>1519</v>
      </c>
      <c r="S342" t="s">
        <v>52</v>
      </c>
      <c r="T342" t="s">
        <v>223</v>
      </c>
      <c r="U342">
        <v>129</v>
      </c>
      <c r="V342">
        <v>1117</v>
      </c>
      <c r="W342">
        <v>4</v>
      </c>
      <c r="X342" t="s">
        <v>1520</v>
      </c>
      <c r="Y342" t="s">
        <v>1236</v>
      </c>
      <c r="Z342" t="s">
        <v>1521</v>
      </c>
      <c r="AA342">
        <v>9.9</v>
      </c>
    </row>
    <row r="343" spans="1:27" x14ac:dyDescent="0.25">
      <c r="A343" t="s">
        <v>1454</v>
      </c>
      <c r="B343" t="s">
        <v>1522</v>
      </c>
      <c r="C343" t="s">
        <v>625</v>
      </c>
      <c r="D343">
        <v>3</v>
      </c>
      <c r="E343" t="s">
        <v>249</v>
      </c>
      <c r="F343">
        <v>1200</v>
      </c>
      <c r="G343" t="s">
        <v>1456</v>
      </c>
      <c r="H343" t="s">
        <v>1457</v>
      </c>
      <c r="I343" t="s">
        <v>1523</v>
      </c>
      <c r="J343" t="s">
        <v>1524</v>
      </c>
      <c r="K343" t="s">
        <v>1525</v>
      </c>
      <c r="O343">
        <v>1</v>
      </c>
      <c r="P343">
        <v>1</v>
      </c>
      <c r="Q343" t="s">
        <v>1526</v>
      </c>
      <c r="R343" t="s">
        <v>1527</v>
      </c>
      <c r="S343" t="s">
        <v>229</v>
      </c>
      <c r="T343" t="s">
        <v>230</v>
      </c>
      <c r="U343">
        <v>135</v>
      </c>
      <c r="V343">
        <v>1100</v>
      </c>
      <c r="W343">
        <v>4</v>
      </c>
      <c r="X343" t="s">
        <v>41</v>
      </c>
      <c r="Y343" t="s">
        <v>932</v>
      </c>
      <c r="Z343" t="s">
        <v>1525</v>
      </c>
      <c r="AA343">
        <v>5.2</v>
      </c>
    </row>
    <row r="344" spans="1:27" x14ac:dyDescent="0.25">
      <c r="A344" t="s">
        <v>1454</v>
      </c>
      <c r="B344" t="s">
        <v>1522</v>
      </c>
      <c r="C344" t="s">
        <v>625</v>
      </c>
      <c r="D344">
        <v>3</v>
      </c>
      <c r="E344" t="s">
        <v>249</v>
      </c>
      <c r="F344">
        <v>1200</v>
      </c>
      <c r="G344" t="s">
        <v>1456</v>
      </c>
      <c r="H344" t="s">
        <v>1457</v>
      </c>
      <c r="I344" t="s">
        <v>1523</v>
      </c>
      <c r="J344" t="s">
        <v>1524</v>
      </c>
      <c r="K344" t="s">
        <v>1525</v>
      </c>
      <c r="O344">
        <v>2</v>
      </c>
      <c r="P344">
        <v>8</v>
      </c>
      <c r="Q344" t="s">
        <v>1528</v>
      </c>
      <c r="R344" t="s">
        <v>1529</v>
      </c>
      <c r="S344" t="s">
        <v>87</v>
      </c>
      <c r="T344" t="s">
        <v>67</v>
      </c>
      <c r="U344">
        <v>119</v>
      </c>
      <c r="V344">
        <v>1152</v>
      </c>
      <c r="W344">
        <v>9</v>
      </c>
      <c r="X344" t="s">
        <v>47</v>
      </c>
      <c r="Y344" t="s">
        <v>1212</v>
      </c>
      <c r="Z344" t="s">
        <v>1530</v>
      </c>
      <c r="AA344">
        <v>15</v>
      </c>
    </row>
    <row r="345" spans="1:27" x14ac:dyDescent="0.25">
      <c r="A345" t="s">
        <v>1454</v>
      </c>
      <c r="B345" t="s">
        <v>1522</v>
      </c>
      <c r="C345" t="s">
        <v>625</v>
      </c>
      <c r="D345">
        <v>3</v>
      </c>
      <c r="E345" t="s">
        <v>249</v>
      </c>
      <c r="F345">
        <v>1200</v>
      </c>
      <c r="G345" t="s">
        <v>1456</v>
      </c>
      <c r="H345" t="s">
        <v>1457</v>
      </c>
      <c r="I345" t="s">
        <v>1523</v>
      </c>
      <c r="J345" t="s">
        <v>1524</v>
      </c>
      <c r="K345" t="s">
        <v>1525</v>
      </c>
      <c r="O345">
        <v>3</v>
      </c>
      <c r="P345">
        <v>9</v>
      </c>
      <c r="Q345" t="s">
        <v>1531</v>
      </c>
      <c r="R345" t="s">
        <v>1532</v>
      </c>
      <c r="S345" t="s">
        <v>80</v>
      </c>
      <c r="T345" t="s">
        <v>132</v>
      </c>
      <c r="U345">
        <v>118</v>
      </c>
      <c r="V345">
        <v>1077</v>
      </c>
      <c r="W345">
        <v>7</v>
      </c>
      <c r="X345" t="s">
        <v>54</v>
      </c>
      <c r="Y345" t="s">
        <v>1533</v>
      </c>
      <c r="Z345" t="s">
        <v>1534</v>
      </c>
      <c r="AA345">
        <v>10</v>
      </c>
    </row>
    <row r="346" spans="1:27" x14ac:dyDescent="0.25">
      <c r="A346" t="s">
        <v>1454</v>
      </c>
      <c r="B346" t="s">
        <v>1522</v>
      </c>
      <c r="C346" t="s">
        <v>625</v>
      </c>
      <c r="D346">
        <v>3</v>
      </c>
      <c r="E346" t="s">
        <v>249</v>
      </c>
      <c r="F346">
        <v>1200</v>
      </c>
      <c r="G346" t="s">
        <v>1456</v>
      </c>
      <c r="H346" t="s">
        <v>1457</v>
      </c>
      <c r="I346" t="s">
        <v>1523</v>
      </c>
      <c r="J346" t="s">
        <v>1524</v>
      </c>
      <c r="K346" t="s">
        <v>1525</v>
      </c>
      <c r="O346">
        <v>4</v>
      </c>
      <c r="P346">
        <v>3</v>
      </c>
      <c r="Q346" t="s">
        <v>1535</v>
      </c>
      <c r="R346" t="s">
        <v>1536</v>
      </c>
      <c r="S346" t="s">
        <v>45</v>
      </c>
      <c r="T346" t="s">
        <v>175</v>
      </c>
      <c r="U346">
        <v>130</v>
      </c>
      <c r="V346">
        <v>1106</v>
      </c>
      <c r="W346">
        <v>2</v>
      </c>
      <c r="X346" t="s">
        <v>61</v>
      </c>
      <c r="Y346" t="s">
        <v>1503</v>
      </c>
      <c r="Z346" t="s">
        <v>1480</v>
      </c>
      <c r="AA346" s="5">
        <v>2.7</v>
      </c>
    </row>
    <row r="347" spans="1:27" x14ac:dyDescent="0.25">
      <c r="A347" t="s">
        <v>1454</v>
      </c>
      <c r="B347" t="s">
        <v>1522</v>
      </c>
      <c r="C347" t="s">
        <v>625</v>
      </c>
      <c r="D347">
        <v>3</v>
      </c>
      <c r="E347" t="s">
        <v>249</v>
      </c>
      <c r="F347">
        <v>1200</v>
      </c>
      <c r="G347" t="s">
        <v>1456</v>
      </c>
      <c r="H347" t="s">
        <v>1457</v>
      </c>
      <c r="I347" t="s">
        <v>1523</v>
      </c>
      <c r="J347" t="s">
        <v>1524</v>
      </c>
      <c r="K347" t="s">
        <v>1525</v>
      </c>
      <c r="O347">
        <v>5</v>
      </c>
      <c r="P347">
        <v>4</v>
      </c>
      <c r="Q347" t="s">
        <v>557</v>
      </c>
      <c r="R347" t="s">
        <v>558</v>
      </c>
      <c r="S347" t="s">
        <v>73</v>
      </c>
      <c r="T347" t="s">
        <v>53</v>
      </c>
      <c r="U347">
        <v>125</v>
      </c>
      <c r="V347">
        <v>1081</v>
      </c>
      <c r="W347">
        <v>6</v>
      </c>
      <c r="X347" t="s">
        <v>75</v>
      </c>
      <c r="Y347" t="s">
        <v>797</v>
      </c>
      <c r="Z347" t="s">
        <v>1537</v>
      </c>
      <c r="AA347">
        <v>80</v>
      </c>
    </row>
    <row r="348" spans="1:27" x14ac:dyDescent="0.25">
      <c r="A348" t="s">
        <v>1454</v>
      </c>
      <c r="B348" t="s">
        <v>1522</v>
      </c>
      <c r="C348" t="s">
        <v>625</v>
      </c>
      <c r="D348">
        <v>3</v>
      </c>
      <c r="E348" t="s">
        <v>249</v>
      </c>
      <c r="F348">
        <v>1200</v>
      </c>
      <c r="G348" t="s">
        <v>1456</v>
      </c>
      <c r="H348" t="s">
        <v>1457</v>
      </c>
      <c r="I348" t="s">
        <v>1523</v>
      </c>
      <c r="J348" t="s">
        <v>1524</v>
      </c>
      <c r="K348" t="s">
        <v>1525</v>
      </c>
      <c r="O348">
        <v>6</v>
      </c>
      <c r="P348">
        <v>5</v>
      </c>
      <c r="Q348" t="s">
        <v>1538</v>
      </c>
      <c r="R348" t="s">
        <v>1539</v>
      </c>
      <c r="S348" t="s">
        <v>383</v>
      </c>
      <c r="T348" t="s">
        <v>81</v>
      </c>
      <c r="U348">
        <v>127</v>
      </c>
      <c r="V348">
        <v>1169</v>
      </c>
      <c r="W348">
        <v>1</v>
      </c>
      <c r="X348" t="s">
        <v>75</v>
      </c>
      <c r="Y348" t="s">
        <v>1540</v>
      </c>
      <c r="Z348" t="s">
        <v>1541</v>
      </c>
      <c r="AA348">
        <v>12</v>
      </c>
    </row>
    <row r="349" spans="1:27" x14ac:dyDescent="0.25">
      <c r="A349" t="s">
        <v>1454</v>
      </c>
      <c r="B349" t="s">
        <v>1522</v>
      </c>
      <c r="C349" t="s">
        <v>625</v>
      </c>
      <c r="D349">
        <v>3</v>
      </c>
      <c r="E349" t="s">
        <v>249</v>
      </c>
      <c r="F349">
        <v>1200</v>
      </c>
      <c r="G349" t="s">
        <v>1456</v>
      </c>
      <c r="H349" t="s">
        <v>1457</v>
      </c>
      <c r="I349" t="s">
        <v>1523</v>
      </c>
      <c r="J349" t="s">
        <v>1524</v>
      </c>
      <c r="K349" t="s">
        <v>1525</v>
      </c>
      <c r="O349">
        <v>7</v>
      </c>
      <c r="P349">
        <v>6</v>
      </c>
      <c r="Q349" t="s">
        <v>1542</v>
      </c>
      <c r="R349" t="s">
        <v>1543</v>
      </c>
      <c r="S349" t="s">
        <v>168</v>
      </c>
      <c r="T349" t="s">
        <v>145</v>
      </c>
      <c r="U349">
        <v>124</v>
      </c>
      <c r="V349">
        <v>1084</v>
      </c>
      <c r="W349">
        <v>3</v>
      </c>
      <c r="X349" t="s">
        <v>319</v>
      </c>
      <c r="Y349" t="s">
        <v>1544</v>
      </c>
      <c r="Z349" t="s">
        <v>1244</v>
      </c>
      <c r="AA349">
        <v>2.9</v>
      </c>
    </row>
    <row r="350" spans="1:27" x14ac:dyDescent="0.25">
      <c r="A350" t="s">
        <v>1454</v>
      </c>
      <c r="B350" t="s">
        <v>1522</v>
      </c>
      <c r="C350" t="s">
        <v>625</v>
      </c>
      <c r="D350">
        <v>3</v>
      </c>
      <c r="E350" t="s">
        <v>249</v>
      </c>
      <c r="F350">
        <v>1200</v>
      </c>
      <c r="G350" t="s">
        <v>1456</v>
      </c>
      <c r="H350" t="s">
        <v>1457</v>
      </c>
      <c r="I350" t="s">
        <v>1523</v>
      </c>
      <c r="J350" t="s">
        <v>1524</v>
      </c>
      <c r="K350" t="s">
        <v>1525</v>
      </c>
      <c r="O350">
        <v>8</v>
      </c>
      <c r="P350">
        <v>7</v>
      </c>
      <c r="Q350" t="s">
        <v>1545</v>
      </c>
      <c r="R350" t="s">
        <v>1546</v>
      </c>
      <c r="S350" t="s">
        <v>100</v>
      </c>
      <c r="T350" t="s">
        <v>223</v>
      </c>
      <c r="U350">
        <v>122</v>
      </c>
      <c r="V350">
        <v>1039</v>
      </c>
      <c r="W350">
        <v>5</v>
      </c>
      <c r="X350" t="s">
        <v>1089</v>
      </c>
      <c r="Y350" t="s">
        <v>658</v>
      </c>
      <c r="Z350" t="s">
        <v>1547</v>
      </c>
      <c r="AA350">
        <v>86</v>
      </c>
    </row>
    <row r="351" spans="1:27" x14ac:dyDescent="0.25">
      <c r="A351" t="s">
        <v>1454</v>
      </c>
      <c r="B351" t="s">
        <v>1522</v>
      </c>
      <c r="C351" t="s">
        <v>625</v>
      </c>
      <c r="D351">
        <v>3</v>
      </c>
      <c r="E351" t="s">
        <v>249</v>
      </c>
      <c r="F351">
        <v>1200</v>
      </c>
      <c r="G351" t="s">
        <v>1456</v>
      </c>
      <c r="H351" t="s">
        <v>1457</v>
      </c>
      <c r="I351" t="s">
        <v>1523</v>
      </c>
      <c r="J351" t="s">
        <v>1524</v>
      </c>
      <c r="K351" t="s">
        <v>1525</v>
      </c>
      <c r="O351">
        <v>9</v>
      </c>
      <c r="P351">
        <v>2</v>
      </c>
      <c r="Q351" t="s">
        <v>1548</v>
      </c>
      <c r="R351" t="s">
        <v>1549</v>
      </c>
      <c r="S351" t="s">
        <v>107</v>
      </c>
      <c r="T351" t="s">
        <v>332</v>
      </c>
      <c r="U351">
        <v>127</v>
      </c>
      <c r="V351">
        <v>1020</v>
      </c>
      <c r="W351">
        <v>8</v>
      </c>
      <c r="X351" t="s">
        <v>1048</v>
      </c>
      <c r="Y351" t="s">
        <v>1550</v>
      </c>
      <c r="Z351" t="s">
        <v>1551</v>
      </c>
      <c r="AA351">
        <v>22</v>
      </c>
    </row>
    <row r="352" spans="1:27" x14ac:dyDescent="0.25">
      <c r="A352" t="s">
        <v>1454</v>
      </c>
      <c r="B352" t="s">
        <v>1552</v>
      </c>
      <c r="C352" t="s">
        <v>625</v>
      </c>
      <c r="D352">
        <v>4</v>
      </c>
      <c r="E352" t="s">
        <v>30</v>
      </c>
      <c r="F352">
        <v>1000</v>
      </c>
      <c r="G352" t="s">
        <v>1553</v>
      </c>
      <c r="H352" t="s">
        <v>1457</v>
      </c>
      <c r="I352" t="s">
        <v>1554</v>
      </c>
      <c r="J352" t="s">
        <v>1555</v>
      </c>
      <c r="K352" t="s">
        <v>1556</v>
      </c>
      <c r="O352">
        <v>1</v>
      </c>
      <c r="P352">
        <v>1</v>
      </c>
      <c r="Q352" t="s">
        <v>1557</v>
      </c>
      <c r="R352" t="s">
        <v>1558</v>
      </c>
      <c r="S352" t="s">
        <v>45</v>
      </c>
      <c r="T352" t="s">
        <v>169</v>
      </c>
      <c r="U352">
        <v>135</v>
      </c>
      <c r="V352">
        <v>1240</v>
      </c>
      <c r="W352">
        <v>8</v>
      </c>
      <c r="X352" t="s">
        <v>41</v>
      </c>
      <c r="Y352" t="s">
        <v>201</v>
      </c>
      <c r="Z352" t="s">
        <v>1559</v>
      </c>
      <c r="AA352">
        <v>9.8000000000000007</v>
      </c>
    </row>
    <row r="353" spans="1:27" x14ac:dyDescent="0.25">
      <c r="A353" t="s">
        <v>1454</v>
      </c>
      <c r="B353" t="s">
        <v>1552</v>
      </c>
      <c r="C353" t="s">
        <v>625</v>
      </c>
      <c r="D353">
        <v>4</v>
      </c>
      <c r="E353" t="s">
        <v>30</v>
      </c>
      <c r="F353">
        <v>1000</v>
      </c>
      <c r="G353" t="s">
        <v>1553</v>
      </c>
      <c r="H353" t="s">
        <v>1457</v>
      </c>
      <c r="I353" t="s">
        <v>1554</v>
      </c>
      <c r="J353" t="s">
        <v>1555</v>
      </c>
      <c r="K353" t="s">
        <v>1556</v>
      </c>
      <c r="O353">
        <v>2</v>
      </c>
      <c r="P353">
        <v>4</v>
      </c>
      <c r="Q353" t="s">
        <v>283</v>
      </c>
      <c r="R353" t="s">
        <v>284</v>
      </c>
      <c r="S353" t="s">
        <v>39</v>
      </c>
      <c r="T353" t="s">
        <v>94</v>
      </c>
      <c r="U353">
        <v>133</v>
      </c>
      <c r="V353">
        <v>1027</v>
      </c>
      <c r="W353">
        <v>5</v>
      </c>
      <c r="X353" t="s">
        <v>1560</v>
      </c>
      <c r="Y353" t="s">
        <v>1561</v>
      </c>
      <c r="Z353" t="s">
        <v>1559</v>
      </c>
      <c r="AA353">
        <v>4.5</v>
      </c>
    </row>
    <row r="354" spans="1:27" x14ac:dyDescent="0.25">
      <c r="A354" t="s">
        <v>1454</v>
      </c>
      <c r="B354" t="s">
        <v>1552</v>
      </c>
      <c r="C354" t="s">
        <v>625</v>
      </c>
      <c r="D354">
        <v>4</v>
      </c>
      <c r="E354" t="s">
        <v>30</v>
      </c>
      <c r="F354">
        <v>1000</v>
      </c>
      <c r="G354" t="s">
        <v>1553</v>
      </c>
      <c r="H354" t="s">
        <v>1457</v>
      </c>
      <c r="I354" t="s">
        <v>1554</v>
      </c>
      <c r="J354" t="s">
        <v>1555</v>
      </c>
      <c r="K354" t="s">
        <v>1556</v>
      </c>
      <c r="O354">
        <v>3</v>
      </c>
      <c r="P354">
        <v>5</v>
      </c>
      <c r="Q354" t="s">
        <v>1562</v>
      </c>
      <c r="R354" t="s">
        <v>1563</v>
      </c>
      <c r="S354" t="s">
        <v>52</v>
      </c>
      <c r="T354" t="s">
        <v>108</v>
      </c>
      <c r="U354">
        <v>132</v>
      </c>
      <c r="V354">
        <v>1050</v>
      </c>
      <c r="W354">
        <v>9</v>
      </c>
      <c r="X354" t="s">
        <v>47</v>
      </c>
      <c r="Y354" t="s">
        <v>710</v>
      </c>
      <c r="Z354" t="s">
        <v>1564</v>
      </c>
      <c r="AA354">
        <v>15</v>
      </c>
    </row>
    <row r="355" spans="1:27" x14ac:dyDescent="0.25">
      <c r="A355" t="s">
        <v>1454</v>
      </c>
      <c r="B355" t="s">
        <v>1552</v>
      </c>
      <c r="C355" t="s">
        <v>625</v>
      </c>
      <c r="D355">
        <v>4</v>
      </c>
      <c r="E355" t="s">
        <v>30</v>
      </c>
      <c r="F355">
        <v>1000</v>
      </c>
      <c r="G355" t="s">
        <v>1553</v>
      </c>
      <c r="H355" t="s">
        <v>1457</v>
      </c>
      <c r="I355" t="s">
        <v>1554</v>
      </c>
      <c r="J355" t="s">
        <v>1555</v>
      </c>
      <c r="K355" t="s">
        <v>1556</v>
      </c>
      <c r="O355">
        <v>4</v>
      </c>
      <c r="P355">
        <v>11</v>
      </c>
      <c r="Q355" t="s">
        <v>1565</v>
      </c>
      <c r="R355" t="s">
        <v>1566</v>
      </c>
      <c r="S355" t="s">
        <v>121</v>
      </c>
      <c r="T355" t="s">
        <v>40</v>
      </c>
      <c r="U355">
        <v>121</v>
      </c>
      <c r="V355">
        <v>1120</v>
      </c>
      <c r="W355">
        <v>10</v>
      </c>
      <c r="X355" t="s">
        <v>271</v>
      </c>
      <c r="Y355" t="s">
        <v>1503</v>
      </c>
      <c r="Z355" t="s">
        <v>1567</v>
      </c>
      <c r="AA355">
        <v>33</v>
      </c>
    </row>
    <row r="356" spans="1:27" x14ac:dyDescent="0.25">
      <c r="A356" t="s">
        <v>1454</v>
      </c>
      <c r="B356" t="s">
        <v>1552</v>
      </c>
      <c r="C356" t="s">
        <v>625</v>
      </c>
      <c r="D356">
        <v>4</v>
      </c>
      <c r="E356" t="s">
        <v>30</v>
      </c>
      <c r="F356">
        <v>1000</v>
      </c>
      <c r="G356" t="s">
        <v>1553</v>
      </c>
      <c r="H356" t="s">
        <v>1457</v>
      </c>
      <c r="I356" t="s">
        <v>1554</v>
      </c>
      <c r="J356" t="s">
        <v>1555</v>
      </c>
      <c r="K356" t="s">
        <v>1556</v>
      </c>
      <c r="O356">
        <v>5</v>
      </c>
      <c r="P356">
        <v>6</v>
      </c>
      <c r="Q356" t="s">
        <v>1568</v>
      </c>
      <c r="R356" t="s">
        <v>1569</v>
      </c>
      <c r="S356" t="s">
        <v>59</v>
      </c>
      <c r="T356" t="s">
        <v>67</v>
      </c>
      <c r="U356">
        <v>128</v>
      </c>
      <c r="V356">
        <v>1194</v>
      </c>
      <c r="W356">
        <v>7</v>
      </c>
      <c r="X356" t="s">
        <v>280</v>
      </c>
      <c r="Y356" t="s">
        <v>1570</v>
      </c>
      <c r="Z356" t="s">
        <v>1571</v>
      </c>
      <c r="AA356">
        <v>19</v>
      </c>
    </row>
    <row r="357" spans="1:27" x14ac:dyDescent="0.25">
      <c r="A357" t="s">
        <v>1454</v>
      </c>
      <c r="B357" t="s">
        <v>1552</v>
      </c>
      <c r="C357" t="s">
        <v>625</v>
      </c>
      <c r="D357">
        <v>4</v>
      </c>
      <c r="E357" t="s">
        <v>30</v>
      </c>
      <c r="F357">
        <v>1000</v>
      </c>
      <c r="G357" t="s">
        <v>1553</v>
      </c>
      <c r="H357" t="s">
        <v>1457</v>
      </c>
      <c r="I357" t="s">
        <v>1554</v>
      </c>
      <c r="J357" t="s">
        <v>1555</v>
      </c>
      <c r="K357" t="s">
        <v>1556</v>
      </c>
      <c r="O357">
        <v>6</v>
      </c>
      <c r="P357">
        <v>3</v>
      </c>
      <c r="Q357" t="s">
        <v>1572</v>
      </c>
      <c r="R357" t="s">
        <v>1573</v>
      </c>
      <c r="S357" t="s">
        <v>229</v>
      </c>
      <c r="T357" t="s">
        <v>223</v>
      </c>
      <c r="U357">
        <v>133</v>
      </c>
      <c r="V357">
        <v>1102</v>
      </c>
      <c r="W357">
        <v>1</v>
      </c>
      <c r="X357" t="s">
        <v>170</v>
      </c>
      <c r="Y357" t="s">
        <v>537</v>
      </c>
      <c r="Z357" t="s">
        <v>798</v>
      </c>
      <c r="AA357">
        <v>5</v>
      </c>
    </row>
    <row r="358" spans="1:27" x14ac:dyDescent="0.25">
      <c r="A358" t="s">
        <v>1454</v>
      </c>
      <c r="B358" t="s">
        <v>1552</v>
      </c>
      <c r="C358" t="s">
        <v>625</v>
      </c>
      <c r="D358">
        <v>4</v>
      </c>
      <c r="E358" t="s">
        <v>30</v>
      </c>
      <c r="F358">
        <v>1000</v>
      </c>
      <c r="G358" t="s">
        <v>1553</v>
      </c>
      <c r="H358" t="s">
        <v>1457</v>
      </c>
      <c r="I358" t="s">
        <v>1554</v>
      </c>
      <c r="J358" t="s">
        <v>1555</v>
      </c>
      <c r="K358" t="s">
        <v>1556</v>
      </c>
      <c r="O358">
        <v>7</v>
      </c>
      <c r="P358">
        <v>10</v>
      </c>
      <c r="Q358" t="s">
        <v>1574</v>
      </c>
      <c r="R358" t="s">
        <v>1575</v>
      </c>
      <c r="S358" t="s">
        <v>168</v>
      </c>
      <c r="T358" t="s">
        <v>145</v>
      </c>
      <c r="U358">
        <v>121</v>
      </c>
      <c r="V358">
        <v>1219</v>
      </c>
      <c r="W358">
        <v>4</v>
      </c>
      <c r="X358" t="s">
        <v>88</v>
      </c>
      <c r="Y358" t="s">
        <v>1576</v>
      </c>
      <c r="Z358" t="s">
        <v>1577</v>
      </c>
      <c r="AA358">
        <v>4.5</v>
      </c>
    </row>
    <row r="359" spans="1:27" x14ac:dyDescent="0.25">
      <c r="A359" t="s">
        <v>1454</v>
      </c>
      <c r="B359" t="s">
        <v>1552</v>
      </c>
      <c r="C359" t="s">
        <v>625</v>
      </c>
      <c r="D359">
        <v>4</v>
      </c>
      <c r="E359" t="s">
        <v>30</v>
      </c>
      <c r="F359">
        <v>1000</v>
      </c>
      <c r="G359" t="s">
        <v>1553</v>
      </c>
      <c r="H359" t="s">
        <v>1457</v>
      </c>
      <c r="I359" t="s">
        <v>1554</v>
      </c>
      <c r="J359" t="s">
        <v>1555</v>
      </c>
      <c r="K359" t="s">
        <v>1556</v>
      </c>
      <c r="O359">
        <v>8</v>
      </c>
      <c r="P359">
        <v>7</v>
      </c>
      <c r="Q359" t="s">
        <v>1578</v>
      </c>
      <c r="R359" t="s">
        <v>1579</v>
      </c>
      <c r="S359" t="s">
        <v>100</v>
      </c>
      <c r="T359" t="s">
        <v>81</v>
      </c>
      <c r="U359">
        <v>129</v>
      </c>
      <c r="V359">
        <v>1074</v>
      </c>
      <c r="W359">
        <v>2</v>
      </c>
      <c r="X359" t="s">
        <v>328</v>
      </c>
      <c r="Y359" t="s">
        <v>1580</v>
      </c>
      <c r="Z359" t="s">
        <v>1581</v>
      </c>
      <c r="AA359">
        <v>4.9000000000000004</v>
      </c>
    </row>
    <row r="360" spans="1:27" x14ac:dyDescent="0.25">
      <c r="A360" t="s">
        <v>1454</v>
      </c>
      <c r="B360" t="s">
        <v>1552</v>
      </c>
      <c r="C360" t="s">
        <v>625</v>
      </c>
      <c r="D360">
        <v>4</v>
      </c>
      <c r="E360" t="s">
        <v>30</v>
      </c>
      <c r="F360">
        <v>1000</v>
      </c>
      <c r="G360" t="s">
        <v>1553</v>
      </c>
      <c r="H360" t="s">
        <v>1457</v>
      </c>
      <c r="I360" t="s">
        <v>1554</v>
      </c>
      <c r="J360" t="s">
        <v>1555</v>
      </c>
      <c r="K360" t="s">
        <v>1556</v>
      </c>
      <c r="O360">
        <v>9</v>
      </c>
      <c r="P360">
        <v>12</v>
      </c>
      <c r="Q360" t="s">
        <v>152</v>
      </c>
      <c r="R360" t="s">
        <v>153</v>
      </c>
      <c r="S360" t="s">
        <v>154</v>
      </c>
      <c r="T360" t="s">
        <v>74</v>
      </c>
      <c r="U360">
        <v>116</v>
      </c>
      <c r="V360">
        <v>1066</v>
      </c>
      <c r="W360">
        <v>3</v>
      </c>
      <c r="X360" t="s">
        <v>328</v>
      </c>
      <c r="Y360" t="s">
        <v>1582</v>
      </c>
      <c r="Z360" t="s">
        <v>1583</v>
      </c>
      <c r="AA360">
        <v>28</v>
      </c>
    </row>
    <row r="361" spans="1:27" x14ac:dyDescent="0.25">
      <c r="A361" t="s">
        <v>1454</v>
      </c>
      <c r="B361" t="s">
        <v>1552</v>
      </c>
      <c r="C361" t="s">
        <v>625</v>
      </c>
      <c r="D361">
        <v>4</v>
      </c>
      <c r="E361" t="s">
        <v>30</v>
      </c>
      <c r="F361">
        <v>1000</v>
      </c>
      <c r="G361" t="s">
        <v>1553</v>
      </c>
      <c r="H361" t="s">
        <v>1457</v>
      </c>
      <c r="I361" t="s">
        <v>1554</v>
      </c>
      <c r="J361" t="s">
        <v>1555</v>
      </c>
      <c r="K361" t="s">
        <v>1556</v>
      </c>
      <c r="O361">
        <v>10</v>
      </c>
      <c r="P361">
        <v>2</v>
      </c>
      <c r="Q361" t="s">
        <v>1584</v>
      </c>
      <c r="R361" t="s">
        <v>1585</v>
      </c>
      <c r="S361" t="s">
        <v>87</v>
      </c>
      <c r="T361" t="s">
        <v>46</v>
      </c>
      <c r="U361">
        <v>134</v>
      </c>
      <c r="V361">
        <v>1094</v>
      </c>
      <c r="W361">
        <v>12</v>
      </c>
      <c r="X361" t="s">
        <v>337</v>
      </c>
      <c r="Y361" t="s">
        <v>1586</v>
      </c>
      <c r="Z361" t="s">
        <v>1587</v>
      </c>
      <c r="AA361">
        <v>38</v>
      </c>
    </row>
    <row r="362" spans="1:27" x14ac:dyDescent="0.25">
      <c r="A362" t="s">
        <v>1454</v>
      </c>
      <c r="B362" t="s">
        <v>1552</v>
      </c>
      <c r="C362" t="s">
        <v>625</v>
      </c>
      <c r="D362">
        <v>4</v>
      </c>
      <c r="E362" t="s">
        <v>30</v>
      </c>
      <c r="F362">
        <v>1000</v>
      </c>
      <c r="G362" t="s">
        <v>1553</v>
      </c>
      <c r="H362" t="s">
        <v>1457</v>
      </c>
      <c r="I362" t="s">
        <v>1554</v>
      </c>
      <c r="J362" t="s">
        <v>1555</v>
      </c>
      <c r="K362" t="s">
        <v>1556</v>
      </c>
      <c r="O362">
        <v>11</v>
      </c>
      <c r="P362">
        <v>9</v>
      </c>
      <c r="Q362" t="s">
        <v>1588</v>
      </c>
      <c r="R362" t="s">
        <v>1589</v>
      </c>
      <c r="S362" t="s">
        <v>189</v>
      </c>
      <c r="T362" t="s">
        <v>145</v>
      </c>
      <c r="U362">
        <v>122</v>
      </c>
      <c r="V362">
        <v>1173</v>
      </c>
      <c r="W362">
        <v>6</v>
      </c>
      <c r="X362" t="s">
        <v>346</v>
      </c>
      <c r="Y362" t="s">
        <v>1590</v>
      </c>
      <c r="Z362" t="s">
        <v>1591</v>
      </c>
      <c r="AA362">
        <v>23</v>
      </c>
    </row>
    <row r="363" spans="1:27" x14ac:dyDescent="0.25">
      <c r="A363" t="s">
        <v>1454</v>
      </c>
      <c r="B363" t="s">
        <v>1552</v>
      </c>
      <c r="C363" t="s">
        <v>625</v>
      </c>
      <c r="D363">
        <v>4</v>
      </c>
      <c r="E363" t="s">
        <v>30</v>
      </c>
      <c r="F363">
        <v>1000</v>
      </c>
      <c r="G363" t="s">
        <v>1553</v>
      </c>
      <c r="H363" t="s">
        <v>1457</v>
      </c>
      <c r="I363" t="s">
        <v>1554</v>
      </c>
      <c r="J363" t="s">
        <v>1555</v>
      </c>
      <c r="K363" t="s">
        <v>1556</v>
      </c>
      <c r="O363">
        <v>12</v>
      </c>
      <c r="P363">
        <v>8</v>
      </c>
      <c r="Q363" t="s">
        <v>1592</v>
      </c>
      <c r="R363" t="s">
        <v>1593</v>
      </c>
      <c r="S363" t="s">
        <v>208</v>
      </c>
      <c r="T363" t="s">
        <v>94</v>
      </c>
      <c r="U363">
        <v>125</v>
      </c>
      <c r="V363">
        <v>1130</v>
      </c>
      <c r="W363">
        <v>11</v>
      </c>
      <c r="X363" t="s">
        <v>657</v>
      </c>
      <c r="Y363" t="s">
        <v>1594</v>
      </c>
      <c r="Z363" t="s">
        <v>1595</v>
      </c>
      <c r="AA363">
        <v>48</v>
      </c>
    </row>
    <row r="364" spans="1:27" x14ac:dyDescent="0.25">
      <c r="A364" t="s">
        <v>1454</v>
      </c>
      <c r="B364" t="s">
        <v>1596</v>
      </c>
      <c r="C364" t="s">
        <v>625</v>
      </c>
      <c r="D364">
        <v>5</v>
      </c>
      <c r="E364" t="s">
        <v>562</v>
      </c>
      <c r="F364">
        <v>1650</v>
      </c>
      <c r="G364" t="s">
        <v>1597</v>
      </c>
      <c r="H364" t="s">
        <v>1457</v>
      </c>
      <c r="I364" t="s">
        <v>1598</v>
      </c>
      <c r="J364" t="s">
        <v>1599</v>
      </c>
      <c r="K364" t="s">
        <v>1600</v>
      </c>
      <c r="L364" t="s">
        <v>1601</v>
      </c>
      <c r="O364">
        <v>1</v>
      </c>
      <c r="P364">
        <v>5</v>
      </c>
      <c r="Q364" t="s">
        <v>1602</v>
      </c>
      <c r="R364" t="s">
        <v>1603</v>
      </c>
      <c r="S364" t="s">
        <v>45</v>
      </c>
      <c r="T364" t="s">
        <v>46</v>
      </c>
      <c r="U364">
        <v>130</v>
      </c>
      <c r="V364">
        <v>1207</v>
      </c>
      <c r="W364">
        <v>6</v>
      </c>
      <c r="X364" t="s">
        <v>41</v>
      </c>
      <c r="Y364" t="s">
        <v>42</v>
      </c>
      <c r="Z364" t="s">
        <v>1601</v>
      </c>
      <c r="AA364">
        <v>5.2</v>
      </c>
    </row>
    <row r="365" spans="1:27" x14ac:dyDescent="0.25">
      <c r="A365" t="s">
        <v>1454</v>
      </c>
      <c r="B365" t="s">
        <v>1596</v>
      </c>
      <c r="C365" t="s">
        <v>625</v>
      </c>
      <c r="D365">
        <v>5</v>
      </c>
      <c r="E365" t="s">
        <v>562</v>
      </c>
      <c r="F365">
        <v>1650</v>
      </c>
      <c r="G365" t="s">
        <v>1597</v>
      </c>
      <c r="H365" t="s">
        <v>1457</v>
      </c>
      <c r="I365" t="s">
        <v>1598</v>
      </c>
      <c r="J365" t="s">
        <v>1599</v>
      </c>
      <c r="K365" t="s">
        <v>1600</v>
      </c>
      <c r="L365" t="s">
        <v>1601</v>
      </c>
      <c r="O365">
        <v>2</v>
      </c>
      <c r="P365">
        <v>2</v>
      </c>
      <c r="Q365" t="s">
        <v>1604</v>
      </c>
      <c r="R365" t="s">
        <v>1605</v>
      </c>
      <c r="S365" t="s">
        <v>87</v>
      </c>
      <c r="T365" t="s">
        <v>67</v>
      </c>
      <c r="U365">
        <v>134</v>
      </c>
      <c r="V365">
        <v>1218</v>
      </c>
      <c r="W365">
        <v>7</v>
      </c>
      <c r="X365" t="s">
        <v>47</v>
      </c>
      <c r="Y365" t="s">
        <v>1606</v>
      </c>
      <c r="Z365" t="s">
        <v>1607</v>
      </c>
      <c r="AA365">
        <v>7</v>
      </c>
    </row>
    <row r="366" spans="1:27" x14ac:dyDescent="0.25">
      <c r="A366" t="s">
        <v>1454</v>
      </c>
      <c r="B366" t="s">
        <v>1596</v>
      </c>
      <c r="C366" t="s">
        <v>625</v>
      </c>
      <c r="D366">
        <v>5</v>
      </c>
      <c r="E366" t="s">
        <v>562</v>
      </c>
      <c r="F366">
        <v>1650</v>
      </c>
      <c r="G366" t="s">
        <v>1597</v>
      </c>
      <c r="H366" t="s">
        <v>1457</v>
      </c>
      <c r="I366" t="s">
        <v>1598</v>
      </c>
      <c r="J366" t="s">
        <v>1599</v>
      </c>
      <c r="K366" t="s">
        <v>1600</v>
      </c>
      <c r="L366" t="s">
        <v>1601</v>
      </c>
      <c r="O366">
        <v>3</v>
      </c>
      <c r="P366">
        <v>9</v>
      </c>
      <c r="Q366" t="s">
        <v>895</v>
      </c>
      <c r="R366" t="s">
        <v>896</v>
      </c>
      <c r="S366" t="s">
        <v>189</v>
      </c>
      <c r="T366" t="s">
        <v>132</v>
      </c>
      <c r="U366">
        <v>121</v>
      </c>
      <c r="V366">
        <v>1171</v>
      </c>
      <c r="W366">
        <v>4</v>
      </c>
      <c r="X366" t="s">
        <v>47</v>
      </c>
      <c r="Y366" t="s">
        <v>1608</v>
      </c>
      <c r="Z366" t="s">
        <v>1609</v>
      </c>
      <c r="AA366">
        <v>3</v>
      </c>
    </row>
    <row r="367" spans="1:27" x14ac:dyDescent="0.25">
      <c r="A367" t="s">
        <v>1454</v>
      </c>
      <c r="B367" t="s">
        <v>1596</v>
      </c>
      <c r="C367" t="s">
        <v>625</v>
      </c>
      <c r="D367">
        <v>5</v>
      </c>
      <c r="E367" t="s">
        <v>562</v>
      </c>
      <c r="F367">
        <v>1650</v>
      </c>
      <c r="G367" t="s">
        <v>1597</v>
      </c>
      <c r="H367" t="s">
        <v>1457</v>
      </c>
      <c r="I367" t="s">
        <v>1598</v>
      </c>
      <c r="J367" t="s">
        <v>1599</v>
      </c>
      <c r="K367" t="s">
        <v>1600</v>
      </c>
      <c r="L367" t="s">
        <v>1601</v>
      </c>
      <c r="O367">
        <v>4</v>
      </c>
      <c r="P367">
        <v>1</v>
      </c>
      <c r="Q367" t="s">
        <v>1610</v>
      </c>
      <c r="R367" t="s">
        <v>1611</v>
      </c>
      <c r="S367" t="s">
        <v>39</v>
      </c>
      <c r="T367" t="s">
        <v>81</v>
      </c>
      <c r="U367">
        <v>135</v>
      </c>
      <c r="V367">
        <v>991</v>
      </c>
      <c r="W367">
        <v>9</v>
      </c>
      <c r="X367" t="s">
        <v>432</v>
      </c>
      <c r="Y367" t="s">
        <v>1612</v>
      </c>
      <c r="Z367" t="s">
        <v>1613</v>
      </c>
      <c r="AA367">
        <v>6</v>
      </c>
    </row>
    <row r="368" spans="1:27" x14ac:dyDescent="0.25">
      <c r="A368" t="s">
        <v>1454</v>
      </c>
      <c r="B368" t="s">
        <v>1596</v>
      </c>
      <c r="C368" t="s">
        <v>625</v>
      </c>
      <c r="D368">
        <v>5</v>
      </c>
      <c r="E368" t="s">
        <v>562</v>
      </c>
      <c r="F368">
        <v>1650</v>
      </c>
      <c r="G368" t="s">
        <v>1597</v>
      </c>
      <c r="H368" t="s">
        <v>1457</v>
      </c>
      <c r="I368" t="s">
        <v>1598</v>
      </c>
      <c r="J368" t="s">
        <v>1599</v>
      </c>
      <c r="K368" t="s">
        <v>1600</v>
      </c>
      <c r="L368" t="s">
        <v>1601</v>
      </c>
      <c r="O368">
        <v>5</v>
      </c>
      <c r="P368">
        <v>7</v>
      </c>
      <c r="Q368" t="s">
        <v>1614</v>
      </c>
      <c r="R368" t="s">
        <v>1615</v>
      </c>
      <c r="S368" t="s">
        <v>208</v>
      </c>
      <c r="T368" t="s">
        <v>94</v>
      </c>
      <c r="U368">
        <v>119</v>
      </c>
      <c r="V368">
        <v>1139</v>
      </c>
      <c r="W368">
        <v>2</v>
      </c>
      <c r="X368" t="s">
        <v>155</v>
      </c>
      <c r="Y368" t="s">
        <v>1616</v>
      </c>
      <c r="Z368" t="s">
        <v>1617</v>
      </c>
      <c r="AA368">
        <v>9.6999999999999993</v>
      </c>
    </row>
    <row r="369" spans="1:27" x14ac:dyDescent="0.25">
      <c r="A369" t="s">
        <v>1454</v>
      </c>
      <c r="B369" t="s">
        <v>1596</v>
      </c>
      <c r="C369" t="s">
        <v>625</v>
      </c>
      <c r="D369">
        <v>5</v>
      </c>
      <c r="E369" t="s">
        <v>562</v>
      </c>
      <c r="F369">
        <v>1650</v>
      </c>
      <c r="G369" t="s">
        <v>1597</v>
      </c>
      <c r="H369" t="s">
        <v>1457</v>
      </c>
      <c r="I369" t="s">
        <v>1598</v>
      </c>
      <c r="J369" t="s">
        <v>1599</v>
      </c>
      <c r="K369" t="s">
        <v>1600</v>
      </c>
      <c r="L369" t="s">
        <v>1601</v>
      </c>
      <c r="O369">
        <v>6</v>
      </c>
      <c r="P369">
        <v>4</v>
      </c>
      <c r="Q369" t="s">
        <v>1618</v>
      </c>
      <c r="R369" t="s">
        <v>1619</v>
      </c>
      <c r="S369" t="s">
        <v>52</v>
      </c>
      <c r="T369" t="s">
        <v>108</v>
      </c>
      <c r="U369">
        <v>130</v>
      </c>
      <c r="V369">
        <v>1067</v>
      </c>
      <c r="W369">
        <v>5</v>
      </c>
      <c r="X369" t="s">
        <v>271</v>
      </c>
      <c r="Y369" t="s">
        <v>1620</v>
      </c>
      <c r="Z369" t="s">
        <v>1621</v>
      </c>
      <c r="AA369">
        <v>12</v>
      </c>
    </row>
    <row r="370" spans="1:27" x14ac:dyDescent="0.25">
      <c r="A370" t="s">
        <v>1454</v>
      </c>
      <c r="B370" t="s">
        <v>1596</v>
      </c>
      <c r="C370" t="s">
        <v>625</v>
      </c>
      <c r="D370">
        <v>5</v>
      </c>
      <c r="E370" t="s">
        <v>562</v>
      </c>
      <c r="F370">
        <v>1650</v>
      </c>
      <c r="G370" t="s">
        <v>1597</v>
      </c>
      <c r="H370" t="s">
        <v>1457</v>
      </c>
      <c r="I370" t="s">
        <v>1598</v>
      </c>
      <c r="J370" t="s">
        <v>1599</v>
      </c>
      <c r="K370" t="s">
        <v>1600</v>
      </c>
      <c r="L370" t="s">
        <v>1601</v>
      </c>
      <c r="O370">
        <v>7</v>
      </c>
      <c r="P370">
        <v>3</v>
      </c>
      <c r="Q370" t="s">
        <v>1622</v>
      </c>
      <c r="R370" t="s">
        <v>1623</v>
      </c>
      <c r="S370" t="s">
        <v>383</v>
      </c>
      <c r="T370" t="s">
        <v>230</v>
      </c>
      <c r="U370">
        <v>131</v>
      </c>
      <c r="V370">
        <v>1095</v>
      </c>
      <c r="W370">
        <v>3</v>
      </c>
      <c r="X370" t="s">
        <v>271</v>
      </c>
      <c r="Y370" t="s">
        <v>1624</v>
      </c>
      <c r="Z370" t="s">
        <v>1625</v>
      </c>
      <c r="AA370">
        <v>12</v>
      </c>
    </row>
    <row r="371" spans="1:27" x14ac:dyDescent="0.25">
      <c r="A371" t="s">
        <v>1454</v>
      </c>
      <c r="B371" t="s">
        <v>1596</v>
      </c>
      <c r="C371" t="s">
        <v>625</v>
      </c>
      <c r="D371">
        <v>5</v>
      </c>
      <c r="E371" t="s">
        <v>562</v>
      </c>
      <c r="F371">
        <v>1650</v>
      </c>
      <c r="G371" t="s">
        <v>1597</v>
      </c>
      <c r="H371" t="s">
        <v>1457</v>
      </c>
      <c r="I371" t="s">
        <v>1598</v>
      </c>
      <c r="J371" t="s">
        <v>1599</v>
      </c>
      <c r="K371" t="s">
        <v>1600</v>
      </c>
      <c r="L371" t="s">
        <v>1601</v>
      </c>
      <c r="O371">
        <v>8</v>
      </c>
      <c r="P371">
        <v>8</v>
      </c>
      <c r="Q371" t="s">
        <v>1626</v>
      </c>
      <c r="R371" t="s">
        <v>1627</v>
      </c>
      <c r="S371" t="s">
        <v>107</v>
      </c>
      <c r="T371" t="s">
        <v>53</v>
      </c>
      <c r="U371">
        <v>115</v>
      </c>
      <c r="V371">
        <v>1166</v>
      </c>
      <c r="W371">
        <v>1</v>
      </c>
      <c r="X371" t="s">
        <v>82</v>
      </c>
      <c r="Y371" t="s">
        <v>457</v>
      </c>
      <c r="Z371" t="s">
        <v>1628</v>
      </c>
      <c r="AA371">
        <v>12</v>
      </c>
    </row>
    <row r="372" spans="1:27" x14ac:dyDescent="0.25">
      <c r="A372" t="s">
        <v>1454</v>
      </c>
      <c r="B372" t="s">
        <v>1596</v>
      </c>
      <c r="C372" t="s">
        <v>625</v>
      </c>
      <c r="D372">
        <v>5</v>
      </c>
      <c r="E372" t="s">
        <v>562</v>
      </c>
      <c r="F372">
        <v>1650</v>
      </c>
      <c r="G372" t="s">
        <v>1597</v>
      </c>
      <c r="H372" t="s">
        <v>1457</v>
      </c>
      <c r="I372" t="s">
        <v>1598</v>
      </c>
      <c r="J372" t="s">
        <v>1599</v>
      </c>
      <c r="K372" t="s">
        <v>1600</v>
      </c>
      <c r="L372" t="s">
        <v>1601</v>
      </c>
      <c r="O372">
        <v>9</v>
      </c>
      <c r="P372">
        <v>6</v>
      </c>
      <c r="Q372" t="s">
        <v>1629</v>
      </c>
      <c r="R372" t="s">
        <v>1630</v>
      </c>
      <c r="S372" t="s">
        <v>73</v>
      </c>
      <c r="T372" t="s">
        <v>223</v>
      </c>
      <c r="U372">
        <v>121</v>
      </c>
      <c r="V372">
        <v>1143</v>
      </c>
      <c r="W372">
        <v>8</v>
      </c>
      <c r="X372" t="s">
        <v>1631</v>
      </c>
      <c r="Y372" t="s">
        <v>1632</v>
      </c>
      <c r="Z372" t="s">
        <v>1633</v>
      </c>
      <c r="AA372">
        <v>71</v>
      </c>
    </row>
    <row r="373" spans="1:27" x14ac:dyDescent="0.25">
      <c r="A373" t="s">
        <v>1454</v>
      </c>
      <c r="B373" t="s">
        <v>1596</v>
      </c>
      <c r="C373" t="s">
        <v>625</v>
      </c>
      <c r="D373">
        <v>5</v>
      </c>
      <c r="E373" t="s">
        <v>562</v>
      </c>
      <c r="F373">
        <v>1650</v>
      </c>
      <c r="G373" t="s">
        <v>1597</v>
      </c>
      <c r="H373" t="s">
        <v>1457</v>
      </c>
      <c r="I373" t="s">
        <v>1598</v>
      </c>
      <c r="J373" t="s">
        <v>1599</v>
      </c>
      <c r="K373" t="s">
        <v>1600</v>
      </c>
      <c r="L373" t="s">
        <v>1601</v>
      </c>
      <c r="O373">
        <v>10</v>
      </c>
      <c r="P373">
        <v>10</v>
      </c>
      <c r="Q373" t="s">
        <v>1634</v>
      </c>
      <c r="R373" t="s">
        <v>1635</v>
      </c>
      <c r="S373" t="s">
        <v>302</v>
      </c>
      <c r="T373" t="s">
        <v>81</v>
      </c>
      <c r="U373">
        <v>120</v>
      </c>
      <c r="V373">
        <v>1175</v>
      </c>
      <c r="W373">
        <v>10</v>
      </c>
      <c r="X373" t="s">
        <v>1636</v>
      </c>
      <c r="Y373" t="s">
        <v>1637</v>
      </c>
      <c r="Z373" t="s">
        <v>1638</v>
      </c>
      <c r="AA373">
        <v>51</v>
      </c>
    </row>
    <row r="374" spans="1:27" x14ac:dyDescent="0.25">
      <c r="A374" t="s">
        <v>1454</v>
      </c>
      <c r="B374" t="s">
        <v>1639</v>
      </c>
      <c r="C374" t="s">
        <v>625</v>
      </c>
      <c r="D374">
        <v>6</v>
      </c>
      <c r="E374" t="s">
        <v>249</v>
      </c>
      <c r="F374">
        <v>1800</v>
      </c>
      <c r="G374" t="s">
        <v>1640</v>
      </c>
      <c r="H374" t="s">
        <v>1457</v>
      </c>
      <c r="I374" t="s">
        <v>1641</v>
      </c>
      <c r="J374" t="s">
        <v>1642</v>
      </c>
      <c r="K374" t="s">
        <v>1643</v>
      </c>
      <c r="L374" t="s">
        <v>1644</v>
      </c>
      <c r="M374" t="s">
        <v>1645</v>
      </c>
      <c r="O374">
        <v>1</v>
      </c>
      <c r="P374">
        <v>2</v>
      </c>
      <c r="Q374" t="s">
        <v>1646</v>
      </c>
      <c r="R374" t="s">
        <v>1647</v>
      </c>
      <c r="S374" t="s">
        <v>87</v>
      </c>
      <c r="T374" t="s">
        <v>230</v>
      </c>
      <c r="U374">
        <v>131</v>
      </c>
      <c r="V374">
        <v>1115</v>
      </c>
      <c r="W374">
        <v>4</v>
      </c>
      <c r="X374" t="s">
        <v>41</v>
      </c>
      <c r="Y374" t="s">
        <v>1648</v>
      </c>
      <c r="Z374" t="s">
        <v>1645</v>
      </c>
      <c r="AA374">
        <v>7.9</v>
      </c>
    </row>
    <row r="375" spans="1:27" x14ac:dyDescent="0.25">
      <c r="A375" t="s">
        <v>1454</v>
      </c>
      <c r="B375" t="s">
        <v>1639</v>
      </c>
      <c r="C375" t="s">
        <v>625</v>
      </c>
      <c r="D375">
        <v>6</v>
      </c>
      <c r="E375" t="s">
        <v>249</v>
      </c>
      <c r="F375">
        <v>1800</v>
      </c>
      <c r="G375" t="s">
        <v>1640</v>
      </c>
      <c r="H375" t="s">
        <v>1457</v>
      </c>
      <c r="I375" t="s">
        <v>1641</v>
      </c>
      <c r="J375" t="s">
        <v>1642</v>
      </c>
      <c r="K375" t="s">
        <v>1643</v>
      </c>
      <c r="L375" t="s">
        <v>1644</v>
      </c>
      <c r="M375" t="s">
        <v>1645</v>
      </c>
      <c r="O375">
        <v>2</v>
      </c>
      <c r="P375">
        <v>5</v>
      </c>
      <c r="Q375" t="s">
        <v>842</v>
      </c>
      <c r="R375" t="s">
        <v>843</v>
      </c>
      <c r="S375" t="s">
        <v>73</v>
      </c>
      <c r="T375" t="s">
        <v>81</v>
      </c>
      <c r="U375">
        <v>126</v>
      </c>
      <c r="V375">
        <v>1142</v>
      </c>
      <c r="W375">
        <v>10</v>
      </c>
      <c r="X375" t="s">
        <v>370</v>
      </c>
      <c r="Y375" t="s">
        <v>1649</v>
      </c>
      <c r="Z375" t="s">
        <v>1650</v>
      </c>
      <c r="AA375">
        <v>9.6</v>
      </c>
    </row>
    <row r="376" spans="1:27" x14ac:dyDescent="0.25">
      <c r="A376" t="s">
        <v>1454</v>
      </c>
      <c r="B376" t="s">
        <v>1639</v>
      </c>
      <c r="C376" t="s">
        <v>625</v>
      </c>
      <c r="D376">
        <v>6</v>
      </c>
      <c r="E376" t="s">
        <v>249</v>
      </c>
      <c r="F376">
        <v>1800</v>
      </c>
      <c r="G376" t="s">
        <v>1640</v>
      </c>
      <c r="H376" t="s">
        <v>1457</v>
      </c>
      <c r="I376" t="s">
        <v>1641</v>
      </c>
      <c r="J376" t="s">
        <v>1642</v>
      </c>
      <c r="K376" t="s">
        <v>1643</v>
      </c>
      <c r="L376" t="s">
        <v>1644</v>
      </c>
      <c r="M376" t="s">
        <v>1645</v>
      </c>
      <c r="O376">
        <v>3</v>
      </c>
      <c r="P376">
        <v>8</v>
      </c>
      <c r="Q376" t="s">
        <v>1651</v>
      </c>
      <c r="R376" t="s">
        <v>1652</v>
      </c>
      <c r="S376" t="s">
        <v>383</v>
      </c>
      <c r="T376" t="s">
        <v>108</v>
      </c>
      <c r="U376">
        <v>123</v>
      </c>
      <c r="V376">
        <v>1227</v>
      </c>
      <c r="W376">
        <v>7</v>
      </c>
      <c r="X376" t="s">
        <v>521</v>
      </c>
      <c r="Y376" t="s">
        <v>1653</v>
      </c>
      <c r="Z376" t="s">
        <v>1654</v>
      </c>
      <c r="AA376">
        <v>5.8</v>
      </c>
    </row>
    <row r="377" spans="1:27" x14ac:dyDescent="0.25">
      <c r="A377" t="s">
        <v>1454</v>
      </c>
      <c r="B377" t="s">
        <v>1639</v>
      </c>
      <c r="C377" t="s">
        <v>625</v>
      </c>
      <c r="D377">
        <v>6</v>
      </c>
      <c r="E377" t="s">
        <v>249</v>
      </c>
      <c r="F377">
        <v>1800</v>
      </c>
      <c r="G377" t="s">
        <v>1640</v>
      </c>
      <c r="H377" t="s">
        <v>1457</v>
      </c>
      <c r="I377" t="s">
        <v>1641</v>
      </c>
      <c r="J377" t="s">
        <v>1642</v>
      </c>
      <c r="K377" t="s">
        <v>1643</v>
      </c>
      <c r="L377" t="s">
        <v>1644</v>
      </c>
      <c r="M377" t="s">
        <v>1645</v>
      </c>
      <c r="O377">
        <v>4</v>
      </c>
      <c r="P377">
        <v>10</v>
      </c>
      <c r="Q377" t="s">
        <v>1655</v>
      </c>
      <c r="R377" t="s">
        <v>1656</v>
      </c>
      <c r="S377" t="s">
        <v>80</v>
      </c>
      <c r="T377" t="s">
        <v>145</v>
      </c>
      <c r="U377">
        <v>119</v>
      </c>
      <c r="V377">
        <v>1042</v>
      </c>
      <c r="W377">
        <v>3</v>
      </c>
      <c r="X377" t="s">
        <v>473</v>
      </c>
      <c r="Y377" t="s">
        <v>1657</v>
      </c>
      <c r="Z377" t="s">
        <v>1658</v>
      </c>
      <c r="AA377">
        <v>4</v>
      </c>
    </row>
    <row r="378" spans="1:27" x14ac:dyDescent="0.25">
      <c r="A378" t="s">
        <v>1454</v>
      </c>
      <c r="B378" t="s">
        <v>1639</v>
      </c>
      <c r="C378" t="s">
        <v>625</v>
      </c>
      <c r="D378">
        <v>6</v>
      </c>
      <c r="E378" t="s">
        <v>249</v>
      </c>
      <c r="F378">
        <v>1800</v>
      </c>
      <c r="G378" t="s">
        <v>1640</v>
      </c>
      <c r="H378" t="s">
        <v>1457</v>
      </c>
      <c r="I378" t="s">
        <v>1641</v>
      </c>
      <c r="J378" t="s">
        <v>1642</v>
      </c>
      <c r="K378" t="s">
        <v>1643</v>
      </c>
      <c r="L378" t="s">
        <v>1644</v>
      </c>
      <c r="M378" t="s">
        <v>1645</v>
      </c>
      <c r="O378">
        <v>5</v>
      </c>
      <c r="P378">
        <v>6</v>
      </c>
      <c r="Q378" t="s">
        <v>1659</v>
      </c>
      <c r="R378" t="s">
        <v>1660</v>
      </c>
      <c r="S378" t="s">
        <v>208</v>
      </c>
      <c r="T378" t="s">
        <v>53</v>
      </c>
      <c r="U378">
        <v>121</v>
      </c>
      <c r="V378">
        <v>1015</v>
      </c>
      <c r="W378">
        <v>1</v>
      </c>
      <c r="X378" t="s">
        <v>155</v>
      </c>
      <c r="Y378" t="s">
        <v>1661</v>
      </c>
      <c r="Z378" t="s">
        <v>1662</v>
      </c>
      <c r="AA378">
        <v>26</v>
      </c>
    </row>
    <row r="379" spans="1:27" x14ac:dyDescent="0.25">
      <c r="A379" t="s">
        <v>1454</v>
      </c>
      <c r="B379" t="s">
        <v>1639</v>
      </c>
      <c r="C379" t="s">
        <v>625</v>
      </c>
      <c r="D379">
        <v>6</v>
      </c>
      <c r="E379" t="s">
        <v>249</v>
      </c>
      <c r="F379">
        <v>1800</v>
      </c>
      <c r="G379" t="s">
        <v>1640</v>
      </c>
      <c r="H379" t="s">
        <v>1457</v>
      </c>
      <c r="I379" t="s">
        <v>1641</v>
      </c>
      <c r="J379" t="s">
        <v>1642</v>
      </c>
      <c r="K379" t="s">
        <v>1643</v>
      </c>
      <c r="L379" t="s">
        <v>1644</v>
      </c>
      <c r="M379" t="s">
        <v>1645</v>
      </c>
      <c r="O379">
        <v>6</v>
      </c>
      <c r="P379">
        <v>3</v>
      </c>
      <c r="Q379" t="s">
        <v>1663</v>
      </c>
      <c r="R379" t="s">
        <v>1664</v>
      </c>
      <c r="S379" t="s">
        <v>45</v>
      </c>
      <c r="T379" t="s">
        <v>81</v>
      </c>
      <c r="U379">
        <v>131</v>
      </c>
      <c r="V379">
        <v>1151</v>
      </c>
      <c r="W379">
        <v>2</v>
      </c>
      <c r="X379" t="s">
        <v>155</v>
      </c>
      <c r="Y379" t="s">
        <v>1665</v>
      </c>
      <c r="Z379" t="s">
        <v>1666</v>
      </c>
      <c r="AA379">
        <v>5</v>
      </c>
    </row>
    <row r="380" spans="1:27" x14ac:dyDescent="0.25">
      <c r="A380" t="s">
        <v>1454</v>
      </c>
      <c r="B380" t="s">
        <v>1639</v>
      </c>
      <c r="C380" t="s">
        <v>625</v>
      </c>
      <c r="D380">
        <v>6</v>
      </c>
      <c r="E380" t="s">
        <v>249</v>
      </c>
      <c r="F380">
        <v>1800</v>
      </c>
      <c r="G380" t="s">
        <v>1640</v>
      </c>
      <c r="H380" t="s">
        <v>1457</v>
      </c>
      <c r="I380" t="s">
        <v>1641</v>
      </c>
      <c r="J380" t="s">
        <v>1642</v>
      </c>
      <c r="K380" t="s">
        <v>1643</v>
      </c>
      <c r="L380" t="s">
        <v>1644</v>
      </c>
      <c r="M380" t="s">
        <v>1645</v>
      </c>
      <c r="O380">
        <v>7</v>
      </c>
      <c r="P380">
        <v>11</v>
      </c>
      <c r="Q380" t="s">
        <v>1667</v>
      </c>
      <c r="R380" t="s">
        <v>1668</v>
      </c>
      <c r="S380" t="s">
        <v>229</v>
      </c>
      <c r="T380" t="s">
        <v>132</v>
      </c>
      <c r="U380">
        <v>118</v>
      </c>
      <c r="V380">
        <v>1063</v>
      </c>
      <c r="W380">
        <v>5</v>
      </c>
      <c r="X380" t="s">
        <v>82</v>
      </c>
      <c r="Y380" t="s">
        <v>1669</v>
      </c>
      <c r="Z380" t="s">
        <v>1670</v>
      </c>
      <c r="AA380">
        <v>9.1999999999999993</v>
      </c>
    </row>
    <row r="381" spans="1:27" x14ac:dyDescent="0.25">
      <c r="A381" t="s">
        <v>1454</v>
      </c>
      <c r="B381" t="s">
        <v>1639</v>
      </c>
      <c r="C381" t="s">
        <v>625</v>
      </c>
      <c r="D381">
        <v>6</v>
      </c>
      <c r="E381" t="s">
        <v>249</v>
      </c>
      <c r="F381">
        <v>1800</v>
      </c>
      <c r="G381" t="s">
        <v>1640</v>
      </c>
      <c r="H381" t="s">
        <v>1457</v>
      </c>
      <c r="I381" t="s">
        <v>1641</v>
      </c>
      <c r="J381" t="s">
        <v>1642</v>
      </c>
      <c r="K381" t="s">
        <v>1643</v>
      </c>
      <c r="L381" t="s">
        <v>1644</v>
      </c>
      <c r="M381" t="s">
        <v>1645</v>
      </c>
      <c r="O381">
        <v>8</v>
      </c>
      <c r="P381">
        <v>7</v>
      </c>
      <c r="Q381" t="s">
        <v>854</v>
      </c>
      <c r="R381" t="s">
        <v>855</v>
      </c>
      <c r="S381" t="s">
        <v>189</v>
      </c>
      <c r="T381" t="s">
        <v>67</v>
      </c>
      <c r="U381">
        <v>124</v>
      </c>
      <c r="V381">
        <v>1124</v>
      </c>
      <c r="W381">
        <v>12</v>
      </c>
      <c r="X381" t="s">
        <v>82</v>
      </c>
      <c r="Y381" t="s">
        <v>1671</v>
      </c>
      <c r="Z381" t="s">
        <v>1670</v>
      </c>
      <c r="AA381">
        <v>19</v>
      </c>
    </row>
    <row r="382" spans="1:27" x14ac:dyDescent="0.25">
      <c r="A382" t="s">
        <v>1454</v>
      </c>
      <c r="B382" t="s">
        <v>1639</v>
      </c>
      <c r="C382" t="s">
        <v>625</v>
      </c>
      <c r="D382">
        <v>6</v>
      </c>
      <c r="E382" t="s">
        <v>249</v>
      </c>
      <c r="F382">
        <v>1800</v>
      </c>
      <c r="G382" t="s">
        <v>1640</v>
      </c>
      <c r="H382" t="s">
        <v>1457</v>
      </c>
      <c r="I382" t="s">
        <v>1641</v>
      </c>
      <c r="J382" t="s">
        <v>1642</v>
      </c>
      <c r="K382" t="s">
        <v>1643</v>
      </c>
      <c r="L382" t="s">
        <v>1644</v>
      </c>
      <c r="M382" t="s">
        <v>1645</v>
      </c>
      <c r="O382">
        <v>9</v>
      </c>
      <c r="P382">
        <v>12</v>
      </c>
      <c r="Q382" t="s">
        <v>1672</v>
      </c>
      <c r="R382" t="s">
        <v>1673</v>
      </c>
      <c r="S382" t="s">
        <v>121</v>
      </c>
      <c r="T382" t="s">
        <v>53</v>
      </c>
      <c r="U382">
        <v>118</v>
      </c>
      <c r="V382">
        <v>1210</v>
      </c>
      <c r="W382">
        <v>11</v>
      </c>
      <c r="X382" t="s">
        <v>214</v>
      </c>
      <c r="Y382" t="s">
        <v>1674</v>
      </c>
      <c r="Z382" t="s">
        <v>1675</v>
      </c>
      <c r="AA382">
        <v>56</v>
      </c>
    </row>
    <row r="383" spans="1:27" x14ac:dyDescent="0.25">
      <c r="A383" t="s">
        <v>1454</v>
      </c>
      <c r="B383" t="s">
        <v>1639</v>
      </c>
      <c r="C383" t="s">
        <v>625</v>
      </c>
      <c r="D383">
        <v>6</v>
      </c>
      <c r="E383" t="s">
        <v>249</v>
      </c>
      <c r="F383">
        <v>1800</v>
      </c>
      <c r="G383" t="s">
        <v>1640</v>
      </c>
      <c r="H383" t="s">
        <v>1457</v>
      </c>
      <c r="I383" t="s">
        <v>1641</v>
      </c>
      <c r="J383" t="s">
        <v>1642</v>
      </c>
      <c r="K383" t="s">
        <v>1643</v>
      </c>
      <c r="L383" t="s">
        <v>1644</v>
      </c>
      <c r="M383" t="s">
        <v>1645</v>
      </c>
      <c r="O383">
        <v>10</v>
      </c>
      <c r="P383">
        <v>9</v>
      </c>
      <c r="Q383" t="s">
        <v>1676</v>
      </c>
      <c r="R383" t="s">
        <v>1677</v>
      </c>
      <c r="S383" t="s">
        <v>168</v>
      </c>
      <c r="T383" t="s">
        <v>163</v>
      </c>
      <c r="U383">
        <v>121</v>
      </c>
      <c r="V383">
        <v>1011</v>
      </c>
      <c r="W383">
        <v>8</v>
      </c>
      <c r="X383" t="s">
        <v>396</v>
      </c>
      <c r="Y383" t="s">
        <v>1678</v>
      </c>
      <c r="Z383" t="s">
        <v>1679</v>
      </c>
      <c r="AA383">
        <v>14</v>
      </c>
    </row>
    <row r="384" spans="1:27" x14ac:dyDescent="0.25">
      <c r="A384" t="s">
        <v>1454</v>
      </c>
      <c r="B384" t="s">
        <v>1639</v>
      </c>
      <c r="C384" t="s">
        <v>625</v>
      </c>
      <c r="D384">
        <v>6</v>
      </c>
      <c r="E384" t="s">
        <v>249</v>
      </c>
      <c r="F384">
        <v>1800</v>
      </c>
      <c r="G384" t="s">
        <v>1640</v>
      </c>
      <c r="H384" t="s">
        <v>1457</v>
      </c>
      <c r="I384" t="s">
        <v>1641</v>
      </c>
      <c r="J384" t="s">
        <v>1642</v>
      </c>
      <c r="K384" t="s">
        <v>1643</v>
      </c>
      <c r="L384" t="s">
        <v>1644</v>
      </c>
      <c r="M384" t="s">
        <v>1645</v>
      </c>
      <c r="O384">
        <v>11</v>
      </c>
      <c r="P384">
        <v>1</v>
      </c>
      <c r="Q384" t="s">
        <v>1680</v>
      </c>
      <c r="R384" t="s">
        <v>1681</v>
      </c>
      <c r="S384" t="s">
        <v>66</v>
      </c>
      <c r="T384" t="s">
        <v>94</v>
      </c>
      <c r="U384">
        <v>135</v>
      </c>
      <c r="V384">
        <v>1098</v>
      </c>
      <c r="W384">
        <v>6</v>
      </c>
      <c r="X384" t="s">
        <v>88</v>
      </c>
      <c r="Y384" t="s">
        <v>1682</v>
      </c>
      <c r="Z384" t="s">
        <v>1683</v>
      </c>
      <c r="AA384">
        <v>15</v>
      </c>
    </row>
    <row r="385" spans="1:27" x14ac:dyDescent="0.25">
      <c r="A385" t="s">
        <v>1454</v>
      </c>
      <c r="B385" t="s">
        <v>1639</v>
      </c>
      <c r="C385" t="s">
        <v>625</v>
      </c>
      <c r="D385">
        <v>6</v>
      </c>
      <c r="E385" t="s">
        <v>249</v>
      </c>
      <c r="F385">
        <v>1800</v>
      </c>
      <c r="G385" t="s">
        <v>1640</v>
      </c>
      <c r="H385" t="s">
        <v>1457</v>
      </c>
      <c r="I385" t="s">
        <v>1641</v>
      </c>
      <c r="J385" t="s">
        <v>1642</v>
      </c>
      <c r="K385" t="s">
        <v>1643</v>
      </c>
      <c r="L385" t="s">
        <v>1644</v>
      </c>
      <c r="M385" t="s">
        <v>1645</v>
      </c>
      <c r="O385">
        <v>12</v>
      </c>
      <c r="P385">
        <v>4</v>
      </c>
      <c r="Q385" t="s">
        <v>1684</v>
      </c>
      <c r="R385" t="s">
        <v>1685</v>
      </c>
      <c r="S385" t="s">
        <v>100</v>
      </c>
      <c r="T385" t="s">
        <v>46</v>
      </c>
      <c r="U385">
        <v>128</v>
      </c>
      <c r="V385">
        <v>1230</v>
      </c>
      <c r="W385">
        <v>9</v>
      </c>
      <c r="X385" t="s">
        <v>337</v>
      </c>
      <c r="Y385" t="s">
        <v>1686</v>
      </c>
      <c r="Z385" t="s">
        <v>1687</v>
      </c>
      <c r="AA385">
        <v>80</v>
      </c>
    </row>
    <row r="386" spans="1:27" x14ac:dyDescent="0.25">
      <c r="A386" t="s">
        <v>1454</v>
      </c>
      <c r="B386" t="s">
        <v>1688</v>
      </c>
      <c r="C386" t="s">
        <v>625</v>
      </c>
      <c r="D386">
        <v>7</v>
      </c>
      <c r="E386" t="s">
        <v>562</v>
      </c>
      <c r="F386">
        <v>1200</v>
      </c>
      <c r="G386" t="s">
        <v>1689</v>
      </c>
      <c r="H386" t="s">
        <v>1457</v>
      </c>
      <c r="I386" t="s">
        <v>196</v>
      </c>
      <c r="J386" t="s">
        <v>1690</v>
      </c>
      <c r="K386" t="s">
        <v>1691</v>
      </c>
      <c r="O386">
        <v>1</v>
      </c>
      <c r="P386">
        <v>6</v>
      </c>
      <c r="Q386" t="s">
        <v>1692</v>
      </c>
      <c r="R386" t="s">
        <v>1693</v>
      </c>
      <c r="S386" t="s">
        <v>383</v>
      </c>
      <c r="T386" t="s">
        <v>230</v>
      </c>
      <c r="U386">
        <v>124</v>
      </c>
      <c r="V386">
        <v>1105</v>
      </c>
      <c r="W386">
        <v>6</v>
      </c>
      <c r="X386" t="s">
        <v>41</v>
      </c>
      <c r="Y386" t="s">
        <v>1694</v>
      </c>
      <c r="Z386" t="s">
        <v>1691</v>
      </c>
      <c r="AA386">
        <v>5.6</v>
      </c>
    </row>
    <row r="387" spans="1:27" x14ac:dyDescent="0.25">
      <c r="A387" t="s">
        <v>1454</v>
      </c>
      <c r="B387" t="s">
        <v>1688</v>
      </c>
      <c r="C387" t="s">
        <v>625</v>
      </c>
      <c r="D387">
        <v>7</v>
      </c>
      <c r="E387" t="s">
        <v>562</v>
      </c>
      <c r="F387">
        <v>1200</v>
      </c>
      <c r="G387" t="s">
        <v>1689</v>
      </c>
      <c r="H387" t="s">
        <v>1457</v>
      </c>
      <c r="I387" t="s">
        <v>196</v>
      </c>
      <c r="J387" t="s">
        <v>1690</v>
      </c>
      <c r="K387" t="s">
        <v>1691</v>
      </c>
      <c r="O387">
        <v>2</v>
      </c>
      <c r="P387">
        <v>8</v>
      </c>
      <c r="Q387" t="s">
        <v>1695</v>
      </c>
      <c r="R387" t="s">
        <v>1696</v>
      </c>
      <c r="S387" t="s">
        <v>39</v>
      </c>
      <c r="T387" t="s">
        <v>81</v>
      </c>
      <c r="U387">
        <v>123</v>
      </c>
      <c r="V387">
        <v>1177</v>
      </c>
      <c r="W387">
        <v>9</v>
      </c>
      <c r="X387" t="s">
        <v>747</v>
      </c>
      <c r="Y387" t="s">
        <v>1561</v>
      </c>
      <c r="Z387" t="s">
        <v>1082</v>
      </c>
      <c r="AA387" s="5">
        <v>3</v>
      </c>
    </row>
    <row r="388" spans="1:27" x14ac:dyDescent="0.25">
      <c r="A388" t="s">
        <v>1454</v>
      </c>
      <c r="B388" t="s">
        <v>1688</v>
      </c>
      <c r="C388" t="s">
        <v>625</v>
      </c>
      <c r="D388">
        <v>7</v>
      </c>
      <c r="E388" t="s">
        <v>562</v>
      </c>
      <c r="F388">
        <v>1200</v>
      </c>
      <c r="G388" t="s">
        <v>1689</v>
      </c>
      <c r="H388" t="s">
        <v>1457</v>
      </c>
      <c r="I388" t="s">
        <v>196</v>
      </c>
      <c r="J388" t="s">
        <v>1690</v>
      </c>
      <c r="K388" t="s">
        <v>1691</v>
      </c>
      <c r="O388">
        <v>3</v>
      </c>
      <c r="P388">
        <v>7</v>
      </c>
      <c r="Q388" t="s">
        <v>1697</v>
      </c>
      <c r="R388" t="s">
        <v>1698</v>
      </c>
      <c r="S388" t="s">
        <v>45</v>
      </c>
      <c r="T388" t="s">
        <v>145</v>
      </c>
      <c r="U388">
        <v>124</v>
      </c>
      <c r="V388">
        <v>1113</v>
      </c>
      <c r="W388">
        <v>5</v>
      </c>
      <c r="X388" t="s">
        <v>54</v>
      </c>
      <c r="Y388" t="s">
        <v>1699</v>
      </c>
      <c r="Z388" t="s">
        <v>1086</v>
      </c>
      <c r="AA388">
        <v>9.9</v>
      </c>
    </row>
    <row r="389" spans="1:27" x14ac:dyDescent="0.25">
      <c r="A389" t="s">
        <v>1454</v>
      </c>
      <c r="B389" t="s">
        <v>1688</v>
      </c>
      <c r="C389" t="s">
        <v>625</v>
      </c>
      <c r="D389">
        <v>7</v>
      </c>
      <c r="E389" t="s">
        <v>562</v>
      </c>
      <c r="F389">
        <v>1200</v>
      </c>
      <c r="G389" t="s">
        <v>1689</v>
      </c>
      <c r="H389" t="s">
        <v>1457</v>
      </c>
      <c r="I389" t="s">
        <v>196</v>
      </c>
      <c r="J389" t="s">
        <v>1690</v>
      </c>
      <c r="K389" t="s">
        <v>1691</v>
      </c>
      <c r="O389">
        <v>4</v>
      </c>
      <c r="P389">
        <v>4</v>
      </c>
      <c r="Q389" t="s">
        <v>1700</v>
      </c>
      <c r="R389" t="s">
        <v>1701</v>
      </c>
      <c r="S389" t="s">
        <v>213</v>
      </c>
      <c r="T389" t="s">
        <v>74</v>
      </c>
      <c r="U389">
        <v>126</v>
      </c>
      <c r="V389">
        <v>1146</v>
      </c>
      <c r="W389">
        <v>7</v>
      </c>
      <c r="X389" t="s">
        <v>432</v>
      </c>
      <c r="Y389" t="s">
        <v>1702</v>
      </c>
      <c r="Z389" t="s">
        <v>1703</v>
      </c>
      <c r="AA389">
        <v>48</v>
      </c>
    </row>
    <row r="390" spans="1:27" x14ac:dyDescent="0.25">
      <c r="A390" t="s">
        <v>1454</v>
      </c>
      <c r="B390" t="s">
        <v>1688</v>
      </c>
      <c r="C390" t="s">
        <v>625</v>
      </c>
      <c r="D390">
        <v>7</v>
      </c>
      <c r="E390" t="s">
        <v>562</v>
      </c>
      <c r="F390">
        <v>1200</v>
      </c>
      <c r="G390" t="s">
        <v>1689</v>
      </c>
      <c r="H390" t="s">
        <v>1457</v>
      </c>
      <c r="I390" t="s">
        <v>196</v>
      </c>
      <c r="J390" t="s">
        <v>1690</v>
      </c>
      <c r="K390" t="s">
        <v>1691</v>
      </c>
      <c r="O390">
        <v>5</v>
      </c>
      <c r="P390">
        <v>1</v>
      </c>
      <c r="Q390" t="s">
        <v>616</v>
      </c>
      <c r="R390" t="s">
        <v>617</v>
      </c>
      <c r="S390" t="s">
        <v>52</v>
      </c>
      <c r="T390" t="s">
        <v>108</v>
      </c>
      <c r="U390">
        <v>135</v>
      </c>
      <c r="V390">
        <v>1118</v>
      </c>
      <c r="W390">
        <v>4</v>
      </c>
      <c r="X390" t="s">
        <v>149</v>
      </c>
      <c r="Y390" t="s">
        <v>329</v>
      </c>
      <c r="Z390" t="s">
        <v>1534</v>
      </c>
      <c r="AA390">
        <v>2.9</v>
      </c>
    </row>
    <row r="391" spans="1:27" x14ac:dyDescent="0.25">
      <c r="A391" t="s">
        <v>1454</v>
      </c>
      <c r="B391" t="s">
        <v>1688</v>
      </c>
      <c r="C391" t="s">
        <v>625</v>
      </c>
      <c r="D391">
        <v>7</v>
      </c>
      <c r="E391" t="s">
        <v>562</v>
      </c>
      <c r="F391">
        <v>1200</v>
      </c>
      <c r="G391" t="s">
        <v>1689</v>
      </c>
      <c r="H391" t="s">
        <v>1457</v>
      </c>
      <c r="I391" t="s">
        <v>196</v>
      </c>
      <c r="J391" t="s">
        <v>1690</v>
      </c>
      <c r="K391" t="s">
        <v>1691</v>
      </c>
      <c r="O391">
        <v>6</v>
      </c>
      <c r="P391">
        <v>9</v>
      </c>
      <c r="Q391" t="s">
        <v>1704</v>
      </c>
      <c r="R391" t="s">
        <v>1705</v>
      </c>
      <c r="S391" t="s">
        <v>189</v>
      </c>
      <c r="T391" t="s">
        <v>46</v>
      </c>
      <c r="U391">
        <v>122</v>
      </c>
      <c r="V391">
        <v>1138</v>
      </c>
      <c r="W391">
        <v>10</v>
      </c>
      <c r="X391" t="s">
        <v>82</v>
      </c>
      <c r="Y391" t="s">
        <v>1706</v>
      </c>
      <c r="Z391" t="s">
        <v>1707</v>
      </c>
      <c r="AA391">
        <v>28</v>
      </c>
    </row>
    <row r="392" spans="1:27" x14ac:dyDescent="0.25">
      <c r="A392" t="s">
        <v>1454</v>
      </c>
      <c r="B392" t="s">
        <v>1688</v>
      </c>
      <c r="C392" t="s">
        <v>625</v>
      </c>
      <c r="D392">
        <v>7</v>
      </c>
      <c r="E392" t="s">
        <v>562</v>
      </c>
      <c r="F392">
        <v>1200</v>
      </c>
      <c r="G392" t="s">
        <v>1689</v>
      </c>
      <c r="H392" t="s">
        <v>1457</v>
      </c>
      <c r="I392" t="s">
        <v>196</v>
      </c>
      <c r="J392" t="s">
        <v>1690</v>
      </c>
      <c r="K392" t="s">
        <v>1691</v>
      </c>
      <c r="O392">
        <v>7</v>
      </c>
      <c r="P392">
        <v>10</v>
      </c>
      <c r="Q392" t="s">
        <v>1708</v>
      </c>
      <c r="R392" t="s">
        <v>1709</v>
      </c>
      <c r="S392" t="s">
        <v>168</v>
      </c>
      <c r="T392" t="s">
        <v>223</v>
      </c>
      <c r="U392">
        <v>120</v>
      </c>
      <c r="V392">
        <v>1106</v>
      </c>
      <c r="W392">
        <v>8</v>
      </c>
      <c r="X392" t="s">
        <v>319</v>
      </c>
      <c r="Y392" t="s">
        <v>1710</v>
      </c>
      <c r="Z392" t="s">
        <v>172</v>
      </c>
      <c r="AA392">
        <v>58</v>
      </c>
    </row>
    <row r="393" spans="1:27" x14ac:dyDescent="0.25">
      <c r="A393" t="s">
        <v>1454</v>
      </c>
      <c r="B393" t="s">
        <v>1688</v>
      </c>
      <c r="C393" t="s">
        <v>625</v>
      </c>
      <c r="D393">
        <v>7</v>
      </c>
      <c r="E393" t="s">
        <v>562</v>
      </c>
      <c r="F393">
        <v>1200</v>
      </c>
      <c r="G393" t="s">
        <v>1689</v>
      </c>
      <c r="H393" t="s">
        <v>1457</v>
      </c>
      <c r="I393" t="s">
        <v>196</v>
      </c>
      <c r="J393" t="s">
        <v>1690</v>
      </c>
      <c r="K393" t="s">
        <v>1691</v>
      </c>
      <c r="O393">
        <v>8</v>
      </c>
      <c r="P393">
        <v>5</v>
      </c>
      <c r="Q393" t="s">
        <v>1711</v>
      </c>
      <c r="R393" t="s">
        <v>1712</v>
      </c>
      <c r="S393" t="s">
        <v>229</v>
      </c>
      <c r="T393" t="s">
        <v>40</v>
      </c>
      <c r="U393">
        <v>125</v>
      </c>
      <c r="V393">
        <v>1124</v>
      </c>
      <c r="W393">
        <v>3</v>
      </c>
      <c r="X393" t="s">
        <v>224</v>
      </c>
      <c r="Y393" t="s">
        <v>1512</v>
      </c>
      <c r="Z393" t="s">
        <v>348</v>
      </c>
      <c r="AA393">
        <v>15</v>
      </c>
    </row>
    <row r="394" spans="1:27" x14ac:dyDescent="0.25">
      <c r="A394" t="s">
        <v>1454</v>
      </c>
      <c r="B394" t="s">
        <v>1688</v>
      </c>
      <c r="C394" t="s">
        <v>625</v>
      </c>
      <c r="D394">
        <v>7</v>
      </c>
      <c r="E394" t="s">
        <v>562</v>
      </c>
      <c r="F394">
        <v>1200</v>
      </c>
      <c r="G394" t="s">
        <v>1689</v>
      </c>
      <c r="H394" t="s">
        <v>1457</v>
      </c>
      <c r="I394" t="s">
        <v>196</v>
      </c>
      <c r="J394" t="s">
        <v>1690</v>
      </c>
      <c r="K394" t="s">
        <v>1691</v>
      </c>
      <c r="O394">
        <v>9</v>
      </c>
      <c r="P394">
        <v>2</v>
      </c>
      <c r="Q394" t="s">
        <v>1713</v>
      </c>
      <c r="R394" t="s">
        <v>1714</v>
      </c>
      <c r="S394" t="s">
        <v>100</v>
      </c>
      <c r="T394" t="s">
        <v>101</v>
      </c>
      <c r="U394">
        <v>130</v>
      </c>
      <c r="V394">
        <v>1098</v>
      </c>
      <c r="W394">
        <v>1</v>
      </c>
      <c r="X394" t="s">
        <v>346</v>
      </c>
      <c r="Y394" t="s">
        <v>1715</v>
      </c>
      <c r="Z394" t="s">
        <v>1095</v>
      </c>
      <c r="AA394">
        <v>20</v>
      </c>
    </row>
    <row r="395" spans="1:27" x14ac:dyDescent="0.25">
      <c r="A395" t="s">
        <v>1454</v>
      </c>
      <c r="B395" t="s">
        <v>1688</v>
      </c>
      <c r="C395" t="s">
        <v>625</v>
      </c>
      <c r="D395">
        <v>7</v>
      </c>
      <c r="E395" t="s">
        <v>562</v>
      </c>
      <c r="F395">
        <v>1200</v>
      </c>
      <c r="G395" t="s">
        <v>1689</v>
      </c>
      <c r="H395" t="s">
        <v>1457</v>
      </c>
      <c r="I395" t="s">
        <v>196</v>
      </c>
      <c r="J395" t="s">
        <v>1690</v>
      </c>
      <c r="K395" t="s">
        <v>1691</v>
      </c>
      <c r="O395">
        <v>10</v>
      </c>
      <c r="P395">
        <v>3</v>
      </c>
      <c r="Q395" t="s">
        <v>1716</v>
      </c>
      <c r="R395" t="s">
        <v>1717</v>
      </c>
      <c r="S395" t="s">
        <v>93</v>
      </c>
      <c r="T395" t="s">
        <v>292</v>
      </c>
      <c r="U395">
        <v>126</v>
      </c>
      <c r="V395">
        <v>1149</v>
      </c>
      <c r="W395">
        <v>2</v>
      </c>
      <c r="X395" t="s">
        <v>109</v>
      </c>
      <c r="Y395" t="s">
        <v>1718</v>
      </c>
      <c r="Z395" t="s">
        <v>1551</v>
      </c>
      <c r="AA395">
        <v>14</v>
      </c>
    </row>
    <row r="396" spans="1:27" x14ac:dyDescent="0.25">
      <c r="A396" t="s">
        <v>1454</v>
      </c>
      <c r="B396" t="s">
        <v>1719</v>
      </c>
      <c r="C396" t="s">
        <v>625</v>
      </c>
      <c r="D396">
        <v>8</v>
      </c>
      <c r="E396" t="s">
        <v>422</v>
      </c>
      <c r="F396">
        <v>1650</v>
      </c>
      <c r="G396" t="s">
        <v>1720</v>
      </c>
      <c r="H396" t="s">
        <v>1457</v>
      </c>
      <c r="I396" t="s">
        <v>1721</v>
      </c>
      <c r="J396" t="s">
        <v>1722</v>
      </c>
      <c r="K396" t="s">
        <v>1723</v>
      </c>
      <c r="L396" t="s">
        <v>1724</v>
      </c>
      <c r="O396">
        <v>1</v>
      </c>
      <c r="P396">
        <v>9</v>
      </c>
      <c r="Q396" t="s">
        <v>1725</v>
      </c>
      <c r="R396" t="s">
        <v>1726</v>
      </c>
      <c r="S396" t="s">
        <v>121</v>
      </c>
      <c r="T396" t="s">
        <v>74</v>
      </c>
      <c r="U396">
        <v>119</v>
      </c>
      <c r="V396">
        <v>1188</v>
      </c>
      <c r="W396">
        <v>8</v>
      </c>
      <c r="X396" t="s">
        <v>41</v>
      </c>
      <c r="Y396" t="s">
        <v>1727</v>
      </c>
      <c r="Z396" t="s">
        <v>1724</v>
      </c>
      <c r="AA396">
        <v>9.6999999999999993</v>
      </c>
    </row>
    <row r="397" spans="1:27" x14ac:dyDescent="0.25">
      <c r="A397" t="s">
        <v>1454</v>
      </c>
      <c r="B397" t="s">
        <v>1719</v>
      </c>
      <c r="C397" t="s">
        <v>625</v>
      </c>
      <c r="D397">
        <v>8</v>
      </c>
      <c r="E397" t="s">
        <v>422</v>
      </c>
      <c r="F397">
        <v>1650</v>
      </c>
      <c r="G397" t="s">
        <v>1720</v>
      </c>
      <c r="H397" t="s">
        <v>1457</v>
      </c>
      <c r="I397" t="s">
        <v>1721</v>
      </c>
      <c r="J397" t="s">
        <v>1722</v>
      </c>
      <c r="K397" t="s">
        <v>1723</v>
      </c>
      <c r="L397" t="s">
        <v>1724</v>
      </c>
      <c r="O397">
        <v>2</v>
      </c>
      <c r="P397">
        <v>12</v>
      </c>
      <c r="Q397" t="s">
        <v>1728</v>
      </c>
      <c r="R397" t="s">
        <v>1729</v>
      </c>
      <c r="S397" t="s">
        <v>100</v>
      </c>
      <c r="T397" t="s">
        <v>223</v>
      </c>
      <c r="U397">
        <v>118</v>
      </c>
      <c r="V397">
        <v>1215</v>
      </c>
      <c r="W397">
        <v>9</v>
      </c>
      <c r="X397" t="s">
        <v>521</v>
      </c>
      <c r="Y397" t="s">
        <v>889</v>
      </c>
      <c r="Z397" t="s">
        <v>1730</v>
      </c>
      <c r="AA397">
        <v>27</v>
      </c>
    </row>
    <row r="398" spans="1:27" x14ac:dyDescent="0.25">
      <c r="A398" t="s">
        <v>1454</v>
      </c>
      <c r="B398" t="s">
        <v>1719</v>
      </c>
      <c r="C398" t="s">
        <v>625</v>
      </c>
      <c r="D398">
        <v>8</v>
      </c>
      <c r="E398" t="s">
        <v>422</v>
      </c>
      <c r="F398">
        <v>1650</v>
      </c>
      <c r="G398" t="s">
        <v>1720</v>
      </c>
      <c r="H398" t="s">
        <v>1457</v>
      </c>
      <c r="I398" t="s">
        <v>1721</v>
      </c>
      <c r="J398" t="s">
        <v>1722</v>
      </c>
      <c r="K398" t="s">
        <v>1723</v>
      </c>
      <c r="L398" t="s">
        <v>1724</v>
      </c>
      <c r="O398">
        <v>3</v>
      </c>
      <c r="P398">
        <v>11</v>
      </c>
      <c r="Q398" t="s">
        <v>1731</v>
      </c>
      <c r="R398" t="s">
        <v>1732</v>
      </c>
      <c r="S398" t="s">
        <v>168</v>
      </c>
      <c r="T398" t="s">
        <v>94</v>
      </c>
      <c r="U398">
        <v>117</v>
      </c>
      <c r="V398">
        <v>1061</v>
      </c>
      <c r="W398">
        <v>1</v>
      </c>
      <c r="X398" t="s">
        <v>47</v>
      </c>
      <c r="Y398" t="s">
        <v>437</v>
      </c>
      <c r="Z398" t="s">
        <v>1733</v>
      </c>
      <c r="AA398">
        <v>7.3</v>
      </c>
    </row>
    <row r="399" spans="1:27" x14ac:dyDescent="0.25">
      <c r="A399" t="s">
        <v>1454</v>
      </c>
      <c r="B399" t="s">
        <v>1719</v>
      </c>
      <c r="C399" t="s">
        <v>625</v>
      </c>
      <c r="D399">
        <v>8</v>
      </c>
      <c r="E399" t="s">
        <v>422</v>
      </c>
      <c r="F399">
        <v>1650</v>
      </c>
      <c r="G399" t="s">
        <v>1720</v>
      </c>
      <c r="H399" t="s">
        <v>1457</v>
      </c>
      <c r="I399" t="s">
        <v>1721</v>
      </c>
      <c r="J399" t="s">
        <v>1722</v>
      </c>
      <c r="K399" t="s">
        <v>1723</v>
      </c>
      <c r="L399" t="s">
        <v>1724</v>
      </c>
      <c r="O399">
        <v>4</v>
      </c>
      <c r="P399">
        <v>6</v>
      </c>
      <c r="Q399" t="s">
        <v>1734</v>
      </c>
      <c r="R399" t="s">
        <v>1735</v>
      </c>
      <c r="S399" t="s">
        <v>208</v>
      </c>
      <c r="T399" t="s">
        <v>94</v>
      </c>
      <c r="U399">
        <v>123</v>
      </c>
      <c r="V399">
        <v>1041</v>
      </c>
      <c r="W399">
        <v>2</v>
      </c>
      <c r="X399" t="s">
        <v>747</v>
      </c>
      <c r="Y399" t="s">
        <v>1736</v>
      </c>
      <c r="Z399" t="s">
        <v>1737</v>
      </c>
      <c r="AA399">
        <v>7</v>
      </c>
    </row>
    <row r="400" spans="1:27" x14ac:dyDescent="0.25">
      <c r="A400" t="s">
        <v>1454</v>
      </c>
      <c r="B400" t="s">
        <v>1719</v>
      </c>
      <c r="C400" t="s">
        <v>625</v>
      </c>
      <c r="D400">
        <v>8</v>
      </c>
      <c r="E400" t="s">
        <v>422</v>
      </c>
      <c r="F400">
        <v>1650</v>
      </c>
      <c r="G400" t="s">
        <v>1720</v>
      </c>
      <c r="H400" t="s">
        <v>1457</v>
      </c>
      <c r="I400" t="s">
        <v>1721</v>
      </c>
      <c r="J400" t="s">
        <v>1722</v>
      </c>
      <c r="K400" t="s">
        <v>1723</v>
      </c>
      <c r="L400" t="s">
        <v>1724</v>
      </c>
      <c r="O400">
        <v>5</v>
      </c>
      <c r="P400">
        <v>8</v>
      </c>
      <c r="Q400" t="s">
        <v>1738</v>
      </c>
      <c r="R400" t="s">
        <v>1739</v>
      </c>
      <c r="S400" t="s">
        <v>59</v>
      </c>
      <c r="T400" t="s">
        <v>53</v>
      </c>
      <c r="U400">
        <v>120</v>
      </c>
      <c r="V400">
        <v>1138</v>
      </c>
      <c r="W400">
        <v>4</v>
      </c>
      <c r="X400" t="s">
        <v>54</v>
      </c>
      <c r="Y400" t="s">
        <v>69</v>
      </c>
      <c r="Z400" t="s">
        <v>1609</v>
      </c>
      <c r="AA400">
        <v>3.1</v>
      </c>
    </row>
    <row r="401" spans="1:27" x14ac:dyDescent="0.25">
      <c r="A401" t="s">
        <v>1454</v>
      </c>
      <c r="B401" t="s">
        <v>1719</v>
      </c>
      <c r="C401" t="s">
        <v>625</v>
      </c>
      <c r="D401">
        <v>8</v>
      </c>
      <c r="E401" t="s">
        <v>422</v>
      </c>
      <c r="F401">
        <v>1650</v>
      </c>
      <c r="G401" t="s">
        <v>1720</v>
      </c>
      <c r="H401" t="s">
        <v>1457</v>
      </c>
      <c r="I401" t="s">
        <v>1721</v>
      </c>
      <c r="J401" t="s">
        <v>1722</v>
      </c>
      <c r="K401" t="s">
        <v>1723</v>
      </c>
      <c r="L401" t="s">
        <v>1724</v>
      </c>
      <c r="O401">
        <v>6</v>
      </c>
      <c r="P401">
        <v>1</v>
      </c>
      <c r="Q401" t="s">
        <v>1740</v>
      </c>
      <c r="R401" t="s">
        <v>1741</v>
      </c>
      <c r="S401" t="s">
        <v>52</v>
      </c>
      <c r="T401" t="s">
        <v>53</v>
      </c>
      <c r="U401">
        <v>135</v>
      </c>
      <c r="V401">
        <v>1094</v>
      </c>
      <c r="W401">
        <v>10</v>
      </c>
      <c r="X401" t="s">
        <v>82</v>
      </c>
      <c r="Y401" t="s">
        <v>1742</v>
      </c>
      <c r="Z401" t="s">
        <v>1743</v>
      </c>
      <c r="AA401">
        <v>10</v>
      </c>
    </row>
    <row r="402" spans="1:27" x14ac:dyDescent="0.25">
      <c r="A402" t="s">
        <v>1454</v>
      </c>
      <c r="B402" t="s">
        <v>1719</v>
      </c>
      <c r="C402" t="s">
        <v>625</v>
      </c>
      <c r="D402">
        <v>8</v>
      </c>
      <c r="E402" t="s">
        <v>422</v>
      </c>
      <c r="F402">
        <v>1650</v>
      </c>
      <c r="G402" t="s">
        <v>1720</v>
      </c>
      <c r="H402" t="s">
        <v>1457</v>
      </c>
      <c r="I402" t="s">
        <v>1721</v>
      </c>
      <c r="J402" t="s">
        <v>1722</v>
      </c>
      <c r="K402" t="s">
        <v>1723</v>
      </c>
      <c r="L402" t="s">
        <v>1724</v>
      </c>
      <c r="O402">
        <v>7</v>
      </c>
      <c r="P402">
        <v>5</v>
      </c>
      <c r="Q402" t="s">
        <v>1744</v>
      </c>
      <c r="R402" t="s">
        <v>1745</v>
      </c>
      <c r="S402" t="s">
        <v>66</v>
      </c>
      <c r="T402" t="s">
        <v>67</v>
      </c>
      <c r="U402">
        <v>128</v>
      </c>
      <c r="V402">
        <v>1137</v>
      </c>
      <c r="W402">
        <v>7</v>
      </c>
      <c r="X402" t="s">
        <v>170</v>
      </c>
      <c r="Y402" t="s">
        <v>1746</v>
      </c>
      <c r="Z402" t="s">
        <v>1747</v>
      </c>
      <c r="AA402">
        <v>54</v>
      </c>
    </row>
    <row r="403" spans="1:27" x14ac:dyDescent="0.25">
      <c r="A403" t="s">
        <v>1454</v>
      </c>
      <c r="B403" t="s">
        <v>1719</v>
      </c>
      <c r="C403" t="s">
        <v>625</v>
      </c>
      <c r="D403">
        <v>8</v>
      </c>
      <c r="E403" t="s">
        <v>422</v>
      </c>
      <c r="F403">
        <v>1650</v>
      </c>
      <c r="G403" t="s">
        <v>1720</v>
      </c>
      <c r="H403" t="s">
        <v>1457</v>
      </c>
      <c r="I403" t="s">
        <v>1721</v>
      </c>
      <c r="J403" t="s">
        <v>1722</v>
      </c>
      <c r="K403" t="s">
        <v>1723</v>
      </c>
      <c r="L403" t="s">
        <v>1724</v>
      </c>
      <c r="O403">
        <v>8</v>
      </c>
      <c r="P403">
        <v>2</v>
      </c>
      <c r="Q403" t="s">
        <v>1748</v>
      </c>
      <c r="R403" t="s">
        <v>1749</v>
      </c>
      <c r="S403" t="s">
        <v>39</v>
      </c>
      <c r="T403" t="s">
        <v>53</v>
      </c>
      <c r="U403">
        <v>129</v>
      </c>
      <c r="V403">
        <v>1239</v>
      </c>
      <c r="W403">
        <v>11</v>
      </c>
      <c r="X403" t="s">
        <v>88</v>
      </c>
      <c r="Y403" t="s">
        <v>1750</v>
      </c>
      <c r="Z403" t="s">
        <v>1751</v>
      </c>
      <c r="AA403">
        <v>9.6</v>
      </c>
    </row>
    <row r="404" spans="1:27" x14ac:dyDescent="0.25">
      <c r="A404" t="s">
        <v>1454</v>
      </c>
      <c r="B404" t="s">
        <v>1719</v>
      </c>
      <c r="C404" t="s">
        <v>625</v>
      </c>
      <c r="D404">
        <v>8</v>
      </c>
      <c r="E404" t="s">
        <v>422</v>
      </c>
      <c r="F404">
        <v>1650</v>
      </c>
      <c r="G404" t="s">
        <v>1720</v>
      </c>
      <c r="H404" t="s">
        <v>1457</v>
      </c>
      <c r="I404" t="s">
        <v>1721</v>
      </c>
      <c r="J404" t="s">
        <v>1722</v>
      </c>
      <c r="K404" t="s">
        <v>1723</v>
      </c>
      <c r="L404" t="s">
        <v>1724</v>
      </c>
      <c r="O404">
        <v>9</v>
      </c>
      <c r="P404">
        <v>3</v>
      </c>
      <c r="Q404" t="s">
        <v>1752</v>
      </c>
      <c r="R404" t="s">
        <v>1753</v>
      </c>
      <c r="S404" t="s">
        <v>107</v>
      </c>
      <c r="T404" t="s">
        <v>169</v>
      </c>
      <c r="U404">
        <v>122</v>
      </c>
      <c r="V404">
        <v>1117</v>
      </c>
      <c r="W404">
        <v>5</v>
      </c>
      <c r="X404" t="s">
        <v>328</v>
      </c>
      <c r="Y404" t="s">
        <v>1754</v>
      </c>
      <c r="Z404" t="s">
        <v>1755</v>
      </c>
      <c r="AA404">
        <v>34</v>
      </c>
    </row>
    <row r="405" spans="1:27" x14ac:dyDescent="0.25">
      <c r="A405" t="s">
        <v>1454</v>
      </c>
      <c r="B405" t="s">
        <v>1719</v>
      </c>
      <c r="C405" t="s">
        <v>625</v>
      </c>
      <c r="D405">
        <v>8</v>
      </c>
      <c r="E405" t="s">
        <v>422</v>
      </c>
      <c r="F405">
        <v>1650</v>
      </c>
      <c r="G405" t="s">
        <v>1720</v>
      </c>
      <c r="H405" t="s">
        <v>1457</v>
      </c>
      <c r="I405" t="s">
        <v>1721</v>
      </c>
      <c r="J405" t="s">
        <v>1722</v>
      </c>
      <c r="K405" t="s">
        <v>1723</v>
      </c>
      <c r="L405" t="s">
        <v>1724</v>
      </c>
      <c r="O405">
        <v>10</v>
      </c>
      <c r="P405">
        <v>4</v>
      </c>
      <c r="Q405" t="s">
        <v>1756</v>
      </c>
      <c r="R405" t="s">
        <v>1757</v>
      </c>
      <c r="S405" t="s">
        <v>189</v>
      </c>
      <c r="T405" t="s">
        <v>145</v>
      </c>
      <c r="U405">
        <v>128</v>
      </c>
      <c r="V405">
        <v>1137</v>
      </c>
      <c r="W405">
        <v>3</v>
      </c>
      <c r="X405" t="s">
        <v>297</v>
      </c>
      <c r="Y405" t="s">
        <v>1758</v>
      </c>
      <c r="Z405" t="s">
        <v>1759</v>
      </c>
      <c r="AA405">
        <v>48</v>
      </c>
    </row>
    <row r="406" spans="1:27" x14ac:dyDescent="0.25">
      <c r="A406" t="s">
        <v>1454</v>
      </c>
      <c r="B406" t="s">
        <v>1719</v>
      </c>
      <c r="C406" t="s">
        <v>625</v>
      </c>
      <c r="D406">
        <v>8</v>
      </c>
      <c r="E406" t="s">
        <v>422</v>
      </c>
      <c r="F406">
        <v>1650</v>
      </c>
      <c r="G406" t="s">
        <v>1720</v>
      </c>
      <c r="H406" t="s">
        <v>1457</v>
      </c>
      <c r="I406" t="s">
        <v>1721</v>
      </c>
      <c r="J406" t="s">
        <v>1722</v>
      </c>
      <c r="K406" t="s">
        <v>1723</v>
      </c>
      <c r="L406" t="s">
        <v>1724</v>
      </c>
      <c r="O406">
        <v>11</v>
      </c>
      <c r="P406">
        <v>7</v>
      </c>
      <c r="Q406" t="s">
        <v>1760</v>
      </c>
      <c r="R406" t="s">
        <v>1761</v>
      </c>
      <c r="S406" t="s">
        <v>229</v>
      </c>
      <c r="T406" t="s">
        <v>230</v>
      </c>
      <c r="U406">
        <v>122</v>
      </c>
      <c r="V406">
        <v>1212</v>
      </c>
      <c r="W406">
        <v>6</v>
      </c>
      <c r="X406" t="s">
        <v>554</v>
      </c>
      <c r="Y406" t="s">
        <v>1762</v>
      </c>
      <c r="Z406" t="s">
        <v>1763</v>
      </c>
      <c r="AA406">
        <v>5.2</v>
      </c>
    </row>
    <row r="407" spans="1:27" x14ac:dyDescent="0.25">
      <c r="A407" t="s">
        <v>1454</v>
      </c>
      <c r="B407" t="s">
        <v>1719</v>
      </c>
      <c r="C407" t="s">
        <v>625</v>
      </c>
      <c r="D407">
        <v>8</v>
      </c>
      <c r="E407" t="s">
        <v>422</v>
      </c>
      <c r="F407">
        <v>1650</v>
      </c>
      <c r="G407" t="s">
        <v>1720</v>
      </c>
      <c r="H407" t="s">
        <v>1457</v>
      </c>
      <c r="I407" t="s">
        <v>1721</v>
      </c>
      <c r="J407" t="s">
        <v>1722</v>
      </c>
      <c r="K407" t="s">
        <v>1723</v>
      </c>
      <c r="L407" t="s">
        <v>1724</v>
      </c>
      <c r="O407">
        <v>12</v>
      </c>
      <c r="P407">
        <v>10</v>
      </c>
      <c r="Q407" t="s">
        <v>1764</v>
      </c>
      <c r="R407" t="s">
        <v>1765</v>
      </c>
      <c r="S407" t="s">
        <v>302</v>
      </c>
      <c r="T407" t="s">
        <v>67</v>
      </c>
      <c r="U407">
        <v>118</v>
      </c>
      <c r="V407">
        <v>1141</v>
      </c>
      <c r="W407">
        <v>12</v>
      </c>
      <c r="X407" t="s">
        <v>1451</v>
      </c>
      <c r="Y407" t="s">
        <v>1766</v>
      </c>
      <c r="Z407" t="s">
        <v>1767</v>
      </c>
      <c r="AA407">
        <v>83</v>
      </c>
    </row>
    <row r="408" spans="1:27" x14ac:dyDescent="0.25">
      <c r="A408" t="s">
        <v>1768</v>
      </c>
      <c r="B408" t="s">
        <v>1769</v>
      </c>
      <c r="C408" t="s">
        <v>29</v>
      </c>
      <c r="D408">
        <v>1</v>
      </c>
      <c r="E408" t="s">
        <v>249</v>
      </c>
      <c r="F408">
        <v>1650</v>
      </c>
      <c r="G408" t="s">
        <v>1770</v>
      </c>
      <c r="H408" t="s">
        <v>1203</v>
      </c>
      <c r="I408" t="s">
        <v>1771</v>
      </c>
      <c r="J408" t="s">
        <v>1772</v>
      </c>
      <c r="K408" t="s">
        <v>1773</v>
      </c>
      <c r="L408" t="s">
        <v>1774</v>
      </c>
      <c r="O408">
        <v>1</v>
      </c>
      <c r="P408">
        <v>3</v>
      </c>
      <c r="Q408" t="s">
        <v>1775</v>
      </c>
      <c r="R408" t="s">
        <v>1776</v>
      </c>
      <c r="S408" t="s">
        <v>73</v>
      </c>
      <c r="T408" t="s">
        <v>67</v>
      </c>
      <c r="U408">
        <v>129</v>
      </c>
      <c r="V408">
        <v>1023</v>
      </c>
      <c r="W408">
        <v>7</v>
      </c>
      <c r="X408" t="s">
        <v>41</v>
      </c>
      <c r="Y408" t="s">
        <v>1777</v>
      </c>
      <c r="Z408" t="s">
        <v>1774</v>
      </c>
      <c r="AA408">
        <v>18</v>
      </c>
    </row>
    <row r="409" spans="1:27" x14ac:dyDescent="0.25">
      <c r="A409" t="s">
        <v>1768</v>
      </c>
      <c r="B409" t="s">
        <v>1769</v>
      </c>
      <c r="C409" t="s">
        <v>29</v>
      </c>
      <c r="D409">
        <v>1</v>
      </c>
      <c r="E409" t="s">
        <v>249</v>
      </c>
      <c r="F409">
        <v>1650</v>
      </c>
      <c r="G409" t="s">
        <v>1770</v>
      </c>
      <c r="H409" t="s">
        <v>1203</v>
      </c>
      <c r="I409" t="s">
        <v>1771</v>
      </c>
      <c r="J409" t="s">
        <v>1772</v>
      </c>
      <c r="K409" t="s">
        <v>1773</v>
      </c>
      <c r="L409" t="s">
        <v>1774</v>
      </c>
      <c r="O409">
        <v>2</v>
      </c>
      <c r="P409">
        <v>9</v>
      </c>
      <c r="Q409" t="s">
        <v>1778</v>
      </c>
      <c r="R409" t="s">
        <v>1779</v>
      </c>
      <c r="S409" t="s">
        <v>189</v>
      </c>
      <c r="T409" t="s">
        <v>108</v>
      </c>
      <c r="U409">
        <v>123</v>
      </c>
      <c r="V409">
        <v>1018</v>
      </c>
      <c r="W409">
        <v>2</v>
      </c>
      <c r="X409" t="s">
        <v>747</v>
      </c>
      <c r="Y409" t="s">
        <v>433</v>
      </c>
      <c r="Z409" t="s">
        <v>1780</v>
      </c>
      <c r="AA409">
        <v>3.1</v>
      </c>
    </row>
    <row r="410" spans="1:27" x14ac:dyDescent="0.25">
      <c r="A410" t="s">
        <v>1768</v>
      </c>
      <c r="B410" t="s">
        <v>1769</v>
      </c>
      <c r="C410" t="s">
        <v>29</v>
      </c>
      <c r="D410">
        <v>1</v>
      </c>
      <c r="E410" t="s">
        <v>249</v>
      </c>
      <c r="F410">
        <v>1650</v>
      </c>
      <c r="G410" t="s">
        <v>1770</v>
      </c>
      <c r="H410" t="s">
        <v>1203</v>
      </c>
      <c r="I410" t="s">
        <v>1771</v>
      </c>
      <c r="J410" t="s">
        <v>1772</v>
      </c>
      <c r="K410" t="s">
        <v>1773</v>
      </c>
      <c r="L410" t="s">
        <v>1774</v>
      </c>
      <c r="O410">
        <v>3</v>
      </c>
      <c r="P410">
        <v>8</v>
      </c>
      <c r="Q410" t="s">
        <v>1781</v>
      </c>
      <c r="R410" t="s">
        <v>1782</v>
      </c>
      <c r="S410" t="s">
        <v>114</v>
      </c>
      <c r="T410" t="s">
        <v>74</v>
      </c>
      <c r="U410">
        <v>124</v>
      </c>
      <c r="V410">
        <v>1176</v>
      </c>
      <c r="W410">
        <v>8</v>
      </c>
      <c r="X410" t="s">
        <v>747</v>
      </c>
      <c r="Y410" t="s">
        <v>1608</v>
      </c>
      <c r="Z410" t="s">
        <v>1780</v>
      </c>
      <c r="AA410">
        <v>8</v>
      </c>
    </row>
    <row r="411" spans="1:27" x14ac:dyDescent="0.25">
      <c r="A411" t="s">
        <v>1768</v>
      </c>
      <c r="B411" t="s">
        <v>1769</v>
      </c>
      <c r="C411" t="s">
        <v>29</v>
      </c>
      <c r="D411">
        <v>1</v>
      </c>
      <c r="E411" t="s">
        <v>249</v>
      </c>
      <c r="F411">
        <v>1650</v>
      </c>
      <c r="G411" t="s">
        <v>1770</v>
      </c>
      <c r="H411" t="s">
        <v>1203</v>
      </c>
      <c r="I411" t="s">
        <v>1771</v>
      </c>
      <c r="J411" t="s">
        <v>1772</v>
      </c>
      <c r="K411" t="s">
        <v>1773</v>
      </c>
      <c r="L411" t="s">
        <v>1774</v>
      </c>
      <c r="O411">
        <v>4</v>
      </c>
      <c r="P411">
        <v>4</v>
      </c>
      <c r="Q411" t="s">
        <v>1783</v>
      </c>
      <c r="R411" t="s">
        <v>1784</v>
      </c>
      <c r="S411" t="s">
        <v>383</v>
      </c>
      <c r="T411" t="s">
        <v>81</v>
      </c>
      <c r="U411">
        <v>130</v>
      </c>
      <c r="V411">
        <v>1085</v>
      </c>
      <c r="W411">
        <v>9</v>
      </c>
      <c r="X411" t="s">
        <v>61</v>
      </c>
      <c r="Y411" t="s">
        <v>1785</v>
      </c>
      <c r="Z411" t="s">
        <v>1786</v>
      </c>
      <c r="AA411">
        <v>7.3</v>
      </c>
    </row>
    <row r="412" spans="1:27" x14ac:dyDescent="0.25">
      <c r="A412" t="s">
        <v>1768</v>
      </c>
      <c r="B412" t="s">
        <v>1769</v>
      </c>
      <c r="C412" t="s">
        <v>29</v>
      </c>
      <c r="D412">
        <v>1</v>
      </c>
      <c r="E412" t="s">
        <v>249</v>
      </c>
      <c r="F412">
        <v>1650</v>
      </c>
      <c r="G412" t="s">
        <v>1770</v>
      </c>
      <c r="H412" t="s">
        <v>1203</v>
      </c>
      <c r="I412" t="s">
        <v>1771</v>
      </c>
      <c r="J412" t="s">
        <v>1772</v>
      </c>
      <c r="K412" t="s">
        <v>1773</v>
      </c>
      <c r="L412" t="s">
        <v>1774</v>
      </c>
      <c r="O412">
        <v>5</v>
      </c>
      <c r="P412">
        <v>7</v>
      </c>
      <c r="Q412" t="s">
        <v>1787</v>
      </c>
      <c r="R412" t="s">
        <v>1788</v>
      </c>
      <c r="S412" t="s">
        <v>100</v>
      </c>
      <c r="T412" t="s">
        <v>53</v>
      </c>
      <c r="U412">
        <v>127</v>
      </c>
      <c r="V412">
        <v>1132</v>
      </c>
      <c r="W412">
        <v>10</v>
      </c>
      <c r="X412" t="s">
        <v>271</v>
      </c>
      <c r="Y412" t="s">
        <v>481</v>
      </c>
      <c r="Z412" t="s">
        <v>1789</v>
      </c>
      <c r="AA412">
        <v>9.4</v>
      </c>
    </row>
    <row r="413" spans="1:27" x14ac:dyDescent="0.25">
      <c r="A413" t="s">
        <v>1768</v>
      </c>
      <c r="B413" t="s">
        <v>1769</v>
      </c>
      <c r="C413" t="s">
        <v>29</v>
      </c>
      <c r="D413">
        <v>1</v>
      </c>
      <c r="E413" t="s">
        <v>249</v>
      </c>
      <c r="F413">
        <v>1650</v>
      </c>
      <c r="G413" t="s">
        <v>1770</v>
      </c>
      <c r="H413" t="s">
        <v>1203</v>
      </c>
      <c r="I413" t="s">
        <v>1771</v>
      </c>
      <c r="J413" t="s">
        <v>1772</v>
      </c>
      <c r="K413" t="s">
        <v>1773</v>
      </c>
      <c r="L413" t="s">
        <v>1774</v>
      </c>
      <c r="O413">
        <v>6</v>
      </c>
      <c r="P413">
        <v>2</v>
      </c>
      <c r="Q413" t="s">
        <v>846</v>
      </c>
      <c r="R413" t="s">
        <v>847</v>
      </c>
      <c r="S413" t="s">
        <v>263</v>
      </c>
      <c r="T413" t="s">
        <v>101</v>
      </c>
      <c r="U413">
        <v>122</v>
      </c>
      <c r="V413">
        <v>1159</v>
      </c>
      <c r="W413">
        <v>4</v>
      </c>
      <c r="X413" t="s">
        <v>190</v>
      </c>
      <c r="Y413" t="s">
        <v>1790</v>
      </c>
      <c r="Z413" t="s">
        <v>1791</v>
      </c>
      <c r="AA413">
        <v>5.9</v>
      </c>
    </row>
    <row r="414" spans="1:27" x14ac:dyDescent="0.25">
      <c r="A414" t="s">
        <v>1768</v>
      </c>
      <c r="B414" t="s">
        <v>1769</v>
      </c>
      <c r="C414" t="s">
        <v>29</v>
      </c>
      <c r="D414">
        <v>1</v>
      </c>
      <c r="E414" t="s">
        <v>249</v>
      </c>
      <c r="F414">
        <v>1650</v>
      </c>
      <c r="G414" t="s">
        <v>1770</v>
      </c>
      <c r="H414" t="s">
        <v>1203</v>
      </c>
      <c r="I414" t="s">
        <v>1771</v>
      </c>
      <c r="J414" t="s">
        <v>1772</v>
      </c>
      <c r="K414" t="s">
        <v>1773</v>
      </c>
      <c r="L414" t="s">
        <v>1774</v>
      </c>
      <c r="O414">
        <v>7</v>
      </c>
      <c r="P414">
        <v>1</v>
      </c>
      <c r="Q414" t="s">
        <v>1792</v>
      </c>
      <c r="R414" t="s">
        <v>1793</v>
      </c>
      <c r="S414" t="s">
        <v>45</v>
      </c>
      <c r="T414" t="s">
        <v>163</v>
      </c>
      <c r="U414">
        <v>135</v>
      </c>
      <c r="V414">
        <v>1020</v>
      </c>
      <c r="W414">
        <v>1</v>
      </c>
      <c r="X414" t="s">
        <v>102</v>
      </c>
      <c r="Y414" t="s">
        <v>1794</v>
      </c>
      <c r="Z414" t="s">
        <v>1795</v>
      </c>
      <c r="AA414">
        <v>7.7</v>
      </c>
    </row>
    <row r="415" spans="1:27" x14ac:dyDescent="0.25">
      <c r="A415" t="s">
        <v>1768</v>
      </c>
      <c r="B415" t="s">
        <v>1769</v>
      </c>
      <c r="C415" t="s">
        <v>29</v>
      </c>
      <c r="D415">
        <v>1</v>
      </c>
      <c r="E415" t="s">
        <v>249</v>
      </c>
      <c r="F415">
        <v>1650</v>
      </c>
      <c r="G415" t="s">
        <v>1770</v>
      </c>
      <c r="H415" t="s">
        <v>1203</v>
      </c>
      <c r="I415" t="s">
        <v>1771</v>
      </c>
      <c r="J415" t="s">
        <v>1772</v>
      </c>
      <c r="K415" t="s">
        <v>1773</v>
      </c>
      <c r="L415" t="s">
        <v>1774</v>
      </c>
      <c r="O415">
        <v>8</v>
      </c>
      <c r="P415">
        <v>10</v>
      </c>
      <c r="Q415" t="s">
        <v>1796</v>
      </c>
      <c r="R415" t="s">
        <v>1797</v>
      </c>
      <c r="S415" t="s">
        <v>168</v>
      </c>
      <c r="T415" t="s">
        <v>145</v>
      </c>
      <c r="U415">
        <v>120</v>
      </c>
      <c r="V415">
        <v>1033</v>
      </c>
      <c r="W415">
        <v>6</v>
      </c>
      <c r="X415" t="s">
        <v>1279</v>
      </c>
      <c r="Y415" t="s">
        <v>1798</v>
      </c>
      <c r="Z415" t="s">
        <v>1799</v>
      </c>
      <c r="AA415">
        <v>46</v>
      </c>
    </row>
    <row r="416" spans="1:27" x14ac:dyDescent="0.25">
      <c r="A416" t="s">
        <v>1768</v>
      </c>
      <c r="B416" t="s">
        <v>1769</v>
      </c>
      <c r="C416" t="s">
        <v>29</v>
      </c>
      <c r="D416">
        <v>1</v>
      </c>
      <c r="E416" t="s">
        <v>249</v>
      </c>
      <c r="F416">
        <v>1650</v>
      </c>
      <c r="G416" t="s">
        <v>1770</v>
      </c>
      <c r="H416" t="s">
        <v>1203</v>
      </c>
      <c r="I416" t="s">
        <v>1771</v>
      </c>
      <c r="J416" t="s">
        <v>1772</v>
      </c>
      <c r="K416" t="s">
        <v>1773</v>
      </c>
      <c r="L416" t="s">
        <v>1774</v>
      </c>
      <c r="O416">
        <v>9</v>
      </c>
      <c r="P416">
        <v>5</v>
      </c>
      <c r="Q416" t="s">
        <v>1800</v>
      </c>
      <c r="R416" t="s">
        <v>1801</v>
      </c>
      <c r="S416" t="s">
        <v>59</v>
      </c>
      <c r="T416" t="s">
        <v>115</v>
      </c>
      <c r="U416">
        <v>128</v>
      </c>
      <c r="V416">
        <v>1180</v>
      </c>
      <c r="W416">
        <v>3</v>
      </c>
      <c r="X416" t="s">
        <v>1279</v>
      </c>
      <c r="Y416" t="s">
        <v>1802</v>
      </c>
      <c r="Z416" t="s">
        <v>1803</v>
      </c>
      <c r="AA416">
        <v>7.5</v>
      </c>
    </row>
    <row r="417" spans="1:27" x14ac:dyDescent="0.25">
      <c r="A417" t="s">
        <v>1768</v>
      </c>
      <c r="B417" t="s">
        <v>1769</v>
      </c>
      <c r="C417" t="s">
        <v>29</v>
      </c>
      <c r="D417">
        <v>1</v>
      </c>
      <c r="E417" t="s">
        <v>249</v>
      </c>
      <c r="F417">
        <v>1650</v>
      </c>
      <c r="G417" t="s">
        <v>1770</v>
      </c>
      <c r="H417" t="s">
        <v>1203</v>
      </c>
      <c r="I417" t="s">
        <v>1771</v>
      </c>
      <c r="J417" t="s">
        <v>1772</v>
      </c>
      <c r="K417" t="s">
        <v>1773</v>
      </c>
      <c r="L417" t="s">
        <v>1774</v>
      </c>
      <c r="O417">
        <v>10</v>
      </c>
      <c r="P417">
        <v>6</v>
      </c>
      <c r="Q417" t="s">
        <v>1238</v>
      </c>
      <c r="R417" t="s">
        <v>1239</v>
      </c>
      <c r="S417" t="s">
        <v>154</v>
      </c>
      <c r="T417" t="s">
        <v>74</v>
      </c>
      <c r="U417">
        <v>126</v>
      </c>
      <c r="V417">
        <v>1070</v>
      </c>
      <c r="W417">
        <v>5</v>
      </c>
      <c r="X417" t="s">
        <v>1804</v>
      </c>
      <c r="Y417" t="s">
        <v>1805</v>
      </c>
      <c r="Z417" t="s">
        <v>1806</v>
      </c>
      <c r="AA417">
        <v>55</v>
      </c>
    </row>
    <row r="418" spans="1:27" x14ac:dyDescent="0.25">
      <c r="A418" t="s">
        <v>1768</v>
      </c>
      <c r="B418" t="s">
        <v>1807</v>
      </c>
      <c r="C418" t="s">
        <v>29</v>
      </c>
      <c r="D418">
        <v>2</v>
      </c>
      <c r="E418" t="s">
        <v>30</v>
      </c>
      <c r="F418">
        <v>1650</v>
      </c>
      <c r="G418" t="s">
        <v>1808</v>
      </c>
      <c r="H418" t="s">
        <v>1203</v>
      </c>
      <c r="I418" t="s">
        <v>1809</v>
      </c>
      <c r="J418" t="s">
        <v>1810</v>
      </c>
      <c r="K418" t="s">
        <v>1811</v>
      </c>
      <c r="L418" t="s">
        <v>1812</v>
      </c>
      <c r="O418">
        <v>1</v>
      </c>
      <c r="P418">
        <v>4</v>
      </c>
      <c r="Q418" t="s">
        <v>754</v>
      </c>
      <c r="R418" t="s">
        <v>755</v>
      </c>
      <c r="S418" t="s">
        <v>52</v>
      </c>
      <c r="T418" t="s">
        <v>53</v>
      </c>
      <c r="U418">
        <v>129</v>
      </c>
      <c r="V418">
        <v>1131</v>
      </c>
      <c r="W418">
        <v>10</v>
      </c>
      <c r="X418" t="s">
        <v>41</v>
      </c>
      <c r="Y418" t="s">
        <v>1813</v>
      </c>
      <c r="Z418" t="s">
        <v>1812</v>
      </c>
      <c r="AA418">
        <v>5.5</v>
      </c>
    </row>
    <row r="419" spans="1:27" x14ac:dyDescent="0.25">
      <c r="A419" t="s">
        <v>1768</v>
      </c>
      <c r="B419" t="s">
        <v>1807</v>
      </c>
      <c r="C419" t="s">
        <v>29</v>
      </c>
      <c r="D419">
        <v>2</v>
      </c>
      <c r="E419" t="s">
        <v>30</v>
      </c>
      <c r="F419">
        <v>1650</v>
      </c>
      <c r="G419" t="s">
        <v>1808</v>
      </c>
      <c r="H419" t="s">
        <v>1203</v>
      </c>
      <c r="I419" t="s">
        <v>1809</v>
      </c>
      <c r="J419" t="s">
        <v>1810</v>
      </c>
      <c r="K419" t="s">
        <v>1811</v>
      </c>
      <c r="L419" t="s">
        <v>1812</v>
      </c>
      <c r="O419">
        <v>2</v>
      </c>
      <c r="P419">
        <v>1</v>
      </c>
      <c r="Q419" t="s">
        <v>37</v>
      </c>
      <c r="R419" t="s">
        <v>38</v>
      </c>
      <c r="S419" t="s">
        <v>39</v>
      </c>
      <c r="T419" t="s">
        <v>40</v>
      </c>
      <c r="U419">
        <v>134</v>
      </c>
      <c r="V419">
        <v>1095</v>
      </c>
      <c r="W419">
        <v>1</v>
      </c>
      <c r="X419" t="s">
        <v>149</v>
      </c>
      <c r="Y419" t="s">
        <v>1814</v>
      </c>
      <c r="Z419" t="s">
        <v>1815</v>
      </c>
      <c r="AA419">
        <v>3.8</v>
      </c>
    </row>
    <row r="420" spans="1:27" x14ac:dyDescent="0.25">
      <c r="A420" t="s">
        <v>1768</v>
      </c>
      <c r="B420" t="s">
        <v>1807</v>
      </c>
      <c r="C420" t="s">
        <v>29</v>
      </c>
      <c r="D420">
        <v>2</v>
      </c>
      <c r="E420" t="s">
        <v>30</v>
      </c>
      <c r="F420">
        <v>1650</v>
      </c>
      <c r="G420" t="s">
        <v>1808</v>
      </c>
      <c r="H420" t="s">
        <v>1203</v>
      </c>
      <c r="I420" t="s">
        <v>1809</v>
      </c>
      <c r="J420" t="s">
        <v>1810</v>
      </c>
      <c r="K420" t="s">
        <v>1811</v>
      </c>
      <c r="L420" t="s">
        <v>1812</v>
      </c>
      <c r="O420">
        <v>3</v>
      </c>
      <c r="P420">
        <v>7</v>
      </c>
      <c r="Q420" t="s">
        <v>1816</v>
      </c>
      <c r="R420" t="s">
        <v>1817</v>
      </c>
      <c r="S420" t="s">
        <v>229</v>
      </c>
      <c r="T420" t="s">
        <v>145</v>
      </c>
      <c r="U420">
        <v>126</v>
      </c>
      <c r="V420">
        <v>1116</v>
      </c>
      <c r="W420">
        <v>6</v>
      </c>
      <c r="X420" t="s">
        <v>337</v>
      </c>
      <c r="Y420" t="s">
        <v>1818</v>
      </c>
      <c r="Z420" t="s">
        <v>1819</v>
      </c>
      <c r="AA420">
        <v>19</v>
      </c>
    </row>
    <row r="421" spans="1:27" x14ac:dyDescent="0.25">
      <c r="A421" t="s">
        <v>1768</v>
      </c>
      <c r="B421" t="s">
        <v>1807</v>
      </c>
      <c r="C421" t="s">
        <v>29</v>
      </c>
      <c r="D421">
        <v>2</v>
      </c>
      <c r="E421" t="s">
        <v>30</v>
      </c>
      <c r="F421">
        <v>1650</v>
      </c>
      <c r="G421" t="s">
        <v>1808</v>
      </c>
      <c r="H421" t="s">
        <v>1203</v>
      </c>
      <c r="I421" t="s">
        <v>1809</v>
      </c>
      <c r="J421" t="s">
        <v>1810</v>
      </c>
      <c r="K421" t="s">
        <v>1811</v>
      </c>
      <c r="L421" t="s">
        <v>1812</v>
      </c>
      <c r="O421">
        <v>4</v>
      </c>
      <c r="P421">
        <v>10</v>
      </c>
      <c r="Q421" t="s">
        <v>1820</v>
      </c>
      <c r="R421" t="s">
        <v>1821</v>
      </c>
      <c r="S421" t="s">
        <v>45</v>
      </c>
      <c r="T421" t="s">
        <v>74</v>
      </c>
      <c r="U421">
        <v>120</v>
      </c>
      <c r="V421">
        <v>1139</v>
      </c>
      <c r="W421">
        <v>5</v>
      </c>
      <c r="X421" t="s">
        <v>224</v>
      </c>
      <c r="Y421" t="s">
        <v>844</v>
      </c>
      <c r="Z421" t="s">
        <v>1822</v>
      </c>
      <c r="AA421">
        <v>5</v>
      </c>
    </row>
    <row r="422" spans="1:27" x14ac:dyDescent="0.25">
      <c r="A422" t="s">
        <v>1768</v>
      </c>
      <c r="B422" t="s">
        <v>1807</v>
      </c>
      <c r="C422" t="s">
        <v>29</v>
      </c>
      <c r="D422">
        <v>2</v>
      </c>
      <c r="E422" t="s">
        <v>30</v>
      </c>
      <c r="F422">
        <v>1650</v>
      </c>
      <c r="G422" t="s">
        <v>1808</v>
      </c>
      <c r="H422" t="s">
        <v>1203</v>
      </c>
      <c r="I422" t="s">
        <v>1809</v>
      </c>
      <c r="J422" t="s">
        <v>1810</v>
      </c>
      <c r="K422" t="s">
        <v>1811</v>
      </c>
      <c r="L422" t="s">
        <v>1812</v>
      </c>
      <c r="O422">
        <v>5</v>
      </c>
      <c r="P422">
        <v>6</v>
      </c>
      <c r="Q422" t="s">
        <v>742</v>
      </c>
      <c r="R422" t="s">
        <v>743</v>
      </c>
      <c r="S422" t="s">
        <v>59</v>
      </c>
      <c r="T422" t="s">
        <v>46</v>
      </c>
      <c r="U422">
        <v>125</v>
      </c>
      <c r="V422">
        <v>1070</v>
      </c>
      <c r="W422">
        <v>2</v>
      </c>
      <c r="X422" t="s">
        <v>418</v>
      </c>
      <c r="Y422" t="s">
        <v>1823</v>
      </c>
      <c r="Z422" t="s">
        <v>1617</v>
      </c>
      <c r="AA422">
        <v>11</v>
      </c>
    </row>
    <row r="423" spans="1:27" x14ac:dyDescent="0.25">
      <c r="A423" t="s">
        <v>1768</v>
      </c>
      <c r="B423" t="s">
        <v>1807</v>
      </c>
      <c r="C423" t="s">
        <v>29</v>
      </c>
      <c r="D423">
        <v>2</v>
      </c>
      <c r="E423" t="s">
        <v>30</v>
      </c>
      <c r="F423">
        <v>1650</v>
      </c>
      <c r="G423" t="s">
        <v>1808</v>
      </c>
      <c r="H423" t="s">
        <v>1203</v>
      </c>
      <c r="I423" t="s">
        <v>1809</v>
      </c>
      <c r="J423" t="s">
        <v>1810</v>
      </c>
      <c r="K423" t="s">
        <v>1811</v>
      </c>
      <c r="L423" t="s">
        <v>1812</v>
      </c>
      <c r="O423">
        <v>6</v>
      </c>
      <c r="P423">
        <v>8</v>
      </c>
      <c r="Q423" t="s">
        <v>1115</v>
      </c>
      <c r="R423" t="s">
        <v>1116</v>
      </c>
      <c r="S423" t="s">
        <v>73</v>
      </c>
      <c r="T423" t="s">
        <v>81</v>
      </c>
      <c r="U423">
        <v>123</v>
      </c>
      <c r="V423">
        <v>1096</v>
      </c>
      <c r="W423">
        <v>7</v>
      </c>
      <c r="X423" t="s">
        <v>297</v>
      </c>
      <c r="Y423" t="s">
        <v>1824</v>
      </c>
      <c r="Z423" t="s">
        <v>1621</v>
      </c>
      <c r="AA423">
        <v>14</v>
      </c>
    </row>
    <row r="424" spans="1:27" x14ac:dyDescent="0.25">
      <c r="A424" t="s">
        <v>1768</v>
      </c>
      <c r="B424" t="s">
        <v>1807</v>
      </c>
      <c r="C424" t="s">
        <v>29</v>
      </c>
      <c r="D424">
        <v>2</v>
      </c>
      <c r="E424" t="s">
        <v>30</v>
      </c>
      <c r="F424">
        <v>1650</v>
      </c>
      <c r="G424" t="s">
        <v>1808</v>
      </c>
      <c r="H424" t="s">
        <v>1203</v>
      </c>
      <c r="I424" t="s">
        <v>1809</v>
      </c>
      <c r="J424" t="s">
        <v>1810</v>
      </c>
      <c r="K424" t="s">
        <v>1811</v>
      </c>
      <c r="L424" t="s">
        <v>1812</v>
      </c>
      <c r="O424">
        <v>7</v>
      </c>
      <c r="P424">
        <v>3</v>
      </c>
      <c r="Q424" t="s">
        <v>64</v>
      </c>
      <c r="R424" t="s">
        <v>65</v>
      </c>
      <c r="S424" t="s">
        <v>66</v>
      </c>
      <c r="T424" t="s">
        <v>67</v>
      </c>
      <c r="U424">
        <v>129</v>
      </c>
      <c r="V424">
        <v>1059</v>
      </c>
      <c r="W424">
        <v>8</v>
      </c>
      <c r="X424" t="s">
        <v>116</v>
      </c>
      <c r="Y424" t="s">
        <v>1825</v>
      </c>
      <c r="Z424" t="s">
        <v>1826</v>
      </c>
      <c r="AA424">
        <v>14</v>
      </c>
    </row>
    <row r="425" spans="1:27" x14ac:dyDescent="0.25">
      <c r="A425" t="s">
        <v>1768</v>
      </c>
      <c r="B425" t="s">
        <v>1807</v>
      </c>
      <c r="C425" t="s">
        <v>29</v>
      </c>
      <c r="D425">
        <v>2</v>
      </c>
      <c r="E425" t="s">
        <v>30</v>
      </c>
      <c r="F425">
        <v>1650</v>
      </c>
      <c r="G425" t="s">
        <v>1808</v>
      </c>
      <c r="H425" t="s">
        <v>1203</v>
      </c>
      <c r="I425" t="s">
        <v>1809</v>
      </c>
      <c r="J425" t="s">
        <v>1810</v>
      </c>
      <c r="K425" t="s">
        <v>1811</v>
      </c>
      <c r="L425" t="s">
        <v>1812</v>
      </c>
      <c r="O425">
        <v>8</v>
      </c>
      <c r="P425">
        <v>2</v>
      </c>
      <c r="Q425" t="s">
        <v>629</v>
      </c>
      <c r="R425" t="s">
        <v>630</v>
      </c>
      <c r="S425" t="s">
        <v>263</v>
      </c>
      <c r="T425" t="s">
        <v>101</v>
      </c>
      <c r="U425">
        <v>122</v>
      </c>
      <c r="V425">
        <v>1121</v>
      </c>
      <c r="W425">
        <v>3</v>
      </c>
      <c r="X425" t="s">
        <v>1392</v>
      </c>
      <c r="Y425" t="s">
        <v>1827</v>
      </c>
      <c r="Z425" t="s">
        <v>1828</v>
      </c>
      <c r="AA425">
        <v>7.7</v>
      </c>
    </row>
    <row r="426" spans="1:27" x14ac:dyDescent="0.25">
      <c r="A426" t="s">
        <v>1768</v>
      </c>
      <c r="B426" t="s">
        <v>1807</v>
      </c>
      <c r="C426" t="s">
        <v>29</v>
      </c>
      <c r="D426">
        <v>2</v>
      </c>
      <c r="E426" t="s">
        <v>30</v>
      </c>
      <c r="F426">
        <v>1650</v>
      </c>
      <c r="G426" t="s">
        <v>1808</v>
      </c>
      <c r="H426" t="s">
        <v>1203</v>
      </c>
      <c r="I426" t="s">
        <v>1809</v>
      </c>
      <c r="J426" t="s">
        <v>1810</v>
      </c>
      <c r="K426" t="s">
        <v>1811</v>
      </c>
      <c r="L426" t="s">
        <v>1812</v>
      </c>
      <c r="O426">
        <v>9</v>
      </c>
      <c r="P426">
        <v>5</v>
      </c>
      <c r="Q426" t="s">
        <v>1829</v>
      </c>
      <c r="R426" t="s">
        <v>1830</v>
      </c>
      <c r="S426" t="s">
        <v>87</v>
      </c>
      <c r="T426" t="s">
        <v>175</v>
      </c>
      <c r="U426">
        <v>128</v>
      </c>
      <c r="V426">
        <v>1074</v>
      </c>
      <c r="W426">
        <v>9</v>
      </c>
      <c r="X426" t="s">
        <v>1831</v>
      </c>
      <c r="Y426" t="s">
        <v>864</v>
      </c>
      <c r="Z426" t="s">
        <v>1832</v>
      </c>
      <c r="AA426">
        <v>15</v>
      </c>
    </row>
    <row r="427" spans="1:27" x14ac:dyDescent="0.25">
      <c r="A427" t="s">
        <v>1768</v>
      </c>
      <c r="B427" t="s">
        <v>1807</v>
      </c>
      <c r="C427" t="s">
        <v>29</v>
      </c>
      <c r="D427">
        <v>2</v>
      </c>
      <c r="E427" t="s">
        <v>30</v>
      </c>
      <c r="F427">
        <v>1650</v>
      </c>
      <c r="G427" t="s">
        <v>1808</v>
      </c>
      <c r="H427" t="s">
        <v>1203</v>
      </c>
      <c r="I427" t="s">
        <v>1809</v>
      </c>
      <c r="J427" t="s">
        <v>1810</v>
      </c>
      <c r="K427" t="s">
        <v>1811</v>
      </c>
      <c r="L427" t="s">
        <v>1812</v>
      </c>
      <c r="O427">
        <v>10</v>
      </c>
      <c r="P427">
        <v>9</v>
      </c>
      <c r="Q427" t="s">
        <v>1833</v>
      </c>
      <c r="R427" t="s">
        <v>1834</v>
      </c>
      <c r="S427" t="s">
        <v>93</v>
      </c>
      <c r="T427" t="s">
        <v>101</v>
      </c>
      <c r="U427">
        <v>125</v>
      </c>
      <c r="V427">
        <v>1202</v>
      </c>
      <c r="W427">
        <v>4</v>
      </c>
      <c r="X427" t="s">
        <v>1835</v>
      </c>
      <c r="Y427" t="s">
        <v>1836</v>
      </c>
      <c r="Z427" t="s">
        <v>1837</v>
      </c>
      <c r="AA427">
        <v>10</v>
      </c>
    </row>
    <row r="428" spans="1:27" x14ac:dyDescent="0.25">
      <c r="A428" t="s">
        <v>1768</v>
      </c>
      <c r="B428" t="s">
        <v>1838</v>
      </c>
      <c r="C428" t="s">
        <v>29</v>
      </c>
      <c r="D428">
        <v>3</v>
      </c>
      <c r="E428" t="s">
        <v>249</v>
      </c>
      <c r="F428">
        <v>1200</v>
      </c>
      <c r="G428" t="s">
        <v>1839</v>
      </c>
      <c r="H428" t="s">
        <v>1840</v>
      </c>
      <c r="I428" t="s">
        <v>1841</v>
      </c>
      <c r="J428" t="s">
        <v>1842</v>
      </c>
      <c r="K428" t="s">
        <v>1843</v>
      </c>
      <c r="O428">
        <v>1</v>
      </c>
      <c r="P428">
        <v>7</v>
      </c>
      <c r="Q428" t="s">
        <v>1844</v>
      </c>
      <c r="R428" t="s">
        <v>1845</v>
      </c>
      <c r="S428" t="s">
        <v>100</v>
      </c>
      <c r="T428" t="s">
        <v>332</v>
      </c>
      <c r="U428">
        <v>128</v>
      </c>
      <c r="V428">
        <v>1150</v>
      </c>
      <c r="W428">
        <v>1</v>
      </c>
      <c r="X428" t="s">
        <v>41</v>
      </c>
      <c r="Y428" t="s">
        <v>1846</v>
      </c>
      <c r="Z428" t="s">
        <v>1843</v>
      </c>
      <c r="AA428">
        <v>17</v>
      </c>
    </row>
    <row r="429" spans="1:27" x14ac:dyDescent="0.25">
      <c r="A429" t="s">
        <v>1768</v>
      </c>
      <c r="B429" t="s">
        <v>1838</v>
      </c>
      <c r="C429" t="s">
        <v>29</v>
      </c>
      <c r="D429">
        <v>3</v>
      </c>
      <c r="E429" t="s">
        <v>249</v>
      </c>
      <c r="F429">
        <v>1200</v>
      </c>
      <c r="G429" t="s">
        <v>1839</v>
      </c>
      <c r="H429" t="s">
        <v>1840</v>
      </c>
      <c r="I429" t="s">
        <v>1841</v>
      </c>
      <c r="J429" t="s">
        <v>1842</v>
      </c>
      <c r="K429" t="s">
        <v>1843</v>
      </c>
      <c r="O429">
        <v>2</v>
      </c>
      <c r="P429">
        <v>2</v>
      </c>
      <c r="Q429" t="s">
        <v>1847</v>
      </c>
      <c r="R429" t="s">
        <v>1848</v>
      </c>
      <c r="S429" t="s">
        <v>87</v>
      </c>
      <c r="T429" t="s">
        <v>46</v>
      </c>
      <c r="U429">
        <v>135</v>
      </c>
      <c r="V429">
        <v>1172</v>
      </c>
      <c r="W429">
        <v>2</v>
      </c>
      <c r="X429" t="s">
        <v>54</v>
      </c>
      <c r="Y429" t="s">
        <v>1849</v>
      </c>
      <c r="Z429" t="s">
        <v>1850</v>
      </c>
      <c r="AA429">
        <v>15</v>
      </c>
    </row>
    <row r="430" spans="1:27" x14ac:dyDescent="0.25">
      <c r="A430" t="s">
        <v>1768</v>
      </c>
      <c r="B430" t="s">
        <v>1838</v>
      </c>
      <c r="C430" t="s">
        <v>29</v>
      </c>
      <c r="D430">
        <v>3</v>
      </c>
      <c r="E430" t="s">
        <v>249</v>
      </c>
      <c r="F430">
        <v>1200</v>
      </c>
      <c r="G430" t="s">
        <v>1839</v>
      </c>
      <c r="H430" t="s">
        <v>1840</v>
      </c>
      <c r="I430" t="s">
        <v>1841</v>
      </c>
      <c r="J430" t="s">
        <v>1842</v>
      </c>
      <c r="K430" t="s">
        <v>1843</v>
      </c>
      <c r="O430">
        <v>3</v>
      </c>
      <c r="P430">
        <v>5</v>
      </c>
      <c r="Q430" t="s">
        <v>1851</v>
      </c>
      <c r="R430" t="s">
        <v>1852</v>
      </c>
      <c r="S430" t="s">
        <v>39</v>
      </c>
      <c r="T430" t="s">
        <v>175</v>
      </c>
      <c r="U430">
        <v>130</v>
      </c>
      <c r="V430">
        <v>1214</v>
      </c>
      <c r="W430">
        <v>8</v>
      </c>
      <c r="X430" t="s">
        <v>149</v>
      </c>
      <c r="Y430" t="s">
        <v>678</v>
      </c>
      <c r="Z430" t="s">
        <v>1853</v>
      </c>
      <c r="AA430">
        <v>1.6</v>
      </c>
    </row>
    <row r="431" spans="1:27" x14ac:dyDescent="0.25">
      <c r="A431" t="s">
        <v>1768</v>
      </c>
      <c r="B431" t="s">
        <v>1838</v>
      </c>
      <c r="C431" t="s">
        <v>29</v>
      </c>
      <c r="D431">
        <v>3</v>
      </c>
      <c r="E431" t="s">
        <v>249</v>
      </c>
      <c r="F431">
        <v>1200</v>
      </c>
      <c r="G431" t="s">
        <v>1839</v>
      </c>
      <c r="H431" t="s">
        <v>1840</v>
      </c>
      <c r="I431" t="s">
        <v>1841</v>
      </c>
      <c r="J431" t="s">
        <v>1842</v>
      </c>
      <c r="K431" t="s">
        <v>1843</v>
      </c>
      <c r="O431">
        <v>4</v>
      </c>
      <c r="P431">
        <v>4</v>
      </c>
      <c r="Q431" t="s">
        <v>1854</v>
      </c>
      <c r="R431" t="s">
        <v>1855</v>
      </c>
      <c r="S431" t="s">
        <v>383</v>
      </c>
      <c r="T431" t="s">
        <v>223</v>
      </c>
      <c r="U431">
        <v>130</v>
      </c>
      <c r="V431">
        <v>1147</v>
      </c>
      <c r="W431">
        <v>11</v>
      </c>
      <c r="X431" t="s">
        <v>149</v>
      </c>
      <c r="Y431" t="s">
        <v>215</v>
      </c>
      <c r="Z431" t="s">
        <v>1065</v>
      </c>
      <c r="AA431">
        <v>4.5999999999999996</v>
      </c>
    </row>
    <row r="432" spans="1:27" x14ac:dyDescent="0.25">
      <c r="A432" t="s">
        <v>1768</v>
      </c>
      <c r="B432" t="s">
        <v>1838</v>
      </c>
      <c r="C432" t="s">
        <v>29</v>
      </c>
      <c r="D432">
        <v>3</v>
      </c>
      <c r="E432" t="s">
        <v>249</v>
      </c>
      <c r="F432">
        <v>1200</v>
      </c>
      <c r="G432" t="s">
        <v>1839</v>
      </c>
      <c r="H432" t="s">
        <v>1840</v>
      </c>
      <c r="I432" t="s">
        <v>1841</v>
      </c>
      <c r="J432" t="s">
        <v>1842</v>
      </c>
      <c r="K432" t="s">
        <v>1843</v>
      </c>
      <c r="O432">
        <v>5</v>
      </c>
      <c r="P432">
        <v>1</v>
      </c>
      <c r="Q432" t="s">
        <v>1856</v>
      </c>
      <c r="R432" t="s">
        <v>1857</v>
      </c>
      <c r="S432" t="s">
        <v>263</v>
      </c>
      <c r="T432" t="s">
        <v>60</v>
      </c>
      <c r="U432">
        <v>125</v>
      </c>
      <c r="V432">
        <v>1127</v>
      </c>
      <c r="W432">
        <v>9</v>
      </c>
      <c r="X432" t="s">
        <v>149</v>
      </c>
      <c r="Y432" t="s">
        <v>1858</v>
      </c>
      <c r="Z432" t="s">
        <v>1065</v>
      </c>
      <c r="AA432">
        <v>7.5</v>
      </c>
    </row>
    <row r="433" spans="1:27" x14ac:dyDescent="0.25">
      <c r="A433" t="s">
        <v>1768</v>
      </c>
      <c r="B433" t="s">
        <v>1838</v>
      </c>
      <c r="C433" t="s">
        <v>29</v>
      </c>
      <c r="D433">
        <v>3</v>
      </c>
      <c r="E433" t="s">
        <v>249</v>
      </c>
      <c r="F433">
        <v>1200</v>
      </c>
      <c r="G433" t="s">
        <v>1839</v>
      </c>
      <c r="H433" t="s">
        <v>1840</v>
      </c>
      <c r="I433" t="s">
        <v>1841</v>
      </c>
      <c r="J433" t="s">
        <v>1842</v>
      </c>
      <c r="K433" t="s">
        <v>1843</v>
      </c>
      <c r="O433">
        <v>6</v>
      </c>
      <c r="P433">
        <v>6</v>
      </c>
      <c r="Q433" t="s">
        <v>335</v>
      </c>
      <c r="R433" t="s">
        <v>336</v>
      </c>
      <c r="S433" t="s">
        <v>168</v>
      </c>
      <c r="T433" t="s">
        <v>101</v>
      </c>
      <c r="U433">
        <v>128</v>
      </c>
      <c r="V433">
        <v>1201</v>
      </c>
      <c r="W433">
        <v>7</v>
      </c>
      <c r="X433" t="s">
        <v>155</v>
      </c>
      <c r="Y433" t="s">
        <v>1859</v>
      </c>
      <c r="Z433" t="s">
        <v>534</v>
      </c>
      <c r="AA433">
        <v>38</v>
      </c>
    </row>
    <row r="434" spans="1:27" x14ac:dyDescent="0.25">
      <c r="A434" t="s">
        <v>1768</v>
      </c>
      <c r="B434" t="s">
        <v>1838</v>
      </c>
      <c r="C434" t="s">
        <v>29</v>
      </c>
      <c r="D434">
        <v>3</v>
      </c>
      <c r="E434" t="s">
        <v>249</v>
      </c>
      <c r="F434">
        <v>1200</v>
      </c>
      <c r="G434" t="s">
        <v>1839</v>
      </c>
      <c r="H434" t="s">
        <v>1840</v>
      </c>
      <c r="I434" t="s">
        <v>1841</v>
      </c>
      <c r="J434" t="s">
        <v>1842</v>
      </c>
      <c r="K434" t="s">
        <v>1843</v>
      </c>
      <c r="O434">
        <v>7</v>
      </c>
      <c r="P434">
        <v>10</v>
      </c>
      <c r="Q434" t="s">
        <v>1860</v>
      </c>
      <c r="R434" t="s">
        <v>1861</v>
      </c>
      <c r="S434" t="s">
        <v>229</v>
      </c>
      <c r="T434" t="s">
        <v>53</v>
      </c>
      <c r="U434">
        <v>122</v>
      </c>
      <c r="V434">
        <v>1153</v>
      </c>
      <c r="W434">
        <v>10</v>
      </c>
      <c r="X434" t="s">
        <v>170</v>
      </c>
      <c r="Y434" t="s">
        <v>1576</v>
      </c>
      <c r="Z434" t="s">
        <v>1862</v>
      </c>
      <c r="AA434">
        <v>109</v>
      </c>
    </row>
    <row r="435" spans="1:27" x14ac:dyDescent="0.25">
      <c r="A435" t="s">
        <v>1768</v>
      </c>
      <c r="B435" t="s">
        <v>1838</v>
      </c>
      <c r="C435" t="s">
        <v>29</v>
      </c>
      <c r="D435">
        <v>3</v>
      </c>
      <c r="E435" t="s">
        <v>249</v>
      </c>
      <c r="F435">
        <v>1200</v>
      </c>
      <c r="G435" t="s">
        <v>1839</v>
      </c>
      <c r="H435" t="s">
        <v>1840</v>
      </c>
      <c r="I435" t="s">
        <v>1841</v>
      </c>
      <c r="J435" t="s">
        <v>1842</v>
      </c>
      <c r="K435" t="s">
        <v>1843</v>
      </c>
      <c r="O435">
        <v>8</v>
      </c>
      <c r="P435">
        <v>8</v>
      </c>
      <c r="Q435" t="s">
        <v>1863</v>
      </c>
      <c r="R435" t="s">
        <v>1864</v>
      </c>
      <c r="S435" t="s">
        <v>114</v>
      </c>
      <c r="T435" t="s">
        <v>132</v>
      </c>
      <c r="U435">
        <v>127</v>
      </c>
      <c r="V435">
        <v>1110</v>
      </c>
      <c r="W435">
        <v>5</v>
      </c>
      <c r="X435" t="s">
        <v>176</v>
      </c>
      <c r="Y435" t="s">
        <v>342</v>
      </c>
      <c r="Z435" t="s">
        <v>1224</v>
      </c>
      <c r="AA435">
        <v>97</v>
      </c>
    </row>
    <row r="436" spans="1:27" x14ac:dyDescent="0.25">
      <c r="A436" t="s">
        <v>1768</v>
      </c>
      <c r="B436" t="s">
        <v>1838</v>
      </c>
      <c r="C436" t="s">
        <v>29</v>
      </c>
      <c r="D436">
        <v>3</v>
      </c>
      <c r="E436" t="s">
        <v>249</v>
      </c>
      <c r="F436">
        <v>1200</v>
      </c>
      <c r="G436" t="s">
        <v>1839</v>
      </c>
      <c r="H436" t="s">
        <v>1840</v>
      </c>
      <c r="I436" t="s">
        <v>1841</v>
      </c>
      <c r="J436" t="s">
        <v>1842</v>
      </c>
      <c r="K436" t="s">
        <v>1843</v>
      </c>
      <c r="O436">
        <v>9</v>
      </c>
      <c r="P436">
        <v>3</v>
      </c>
      <c r="Q436" t="s">
        <v>1069</v>
      </c>
      <c r="R436" t="s">
        <v>1070</v>
      </c>
      <c r="S436" t="s">
        <v>73</v>
      </c>
      <c r="T436" t="s">
        <v>81</v>
      </c>
      <c r="U436">
        <v>129</v>
      </c>
      <c r="V436">
        <v>1185</v>
      </c>
      <c r="W436">
        <v>6</v>
      </c>
      <c r="X436" t="s">
        <v>351</v>
      </c>
      <c r="Y436" t="s">
        <v>1486</v>
      </c>
      <c r="Z436" t="s">
        <v>1530</v>
      </c>
      <c r="AA436">
        <v>21</v>
      </c>
    </row>
    <row r="437" spans="1:27" x14ac:dyDescent="0.25">
      <c r="A437" t="s">
        <v>1768</v>
      </c>
      <c r="B437" t="s">
        <v>1838</v>
      </c>
      <c r="C437" t="s">
        <v>29</v>
      </c>
      <c r="D437">
        <v>3</v>
      </c>
      <c r="E437" t="s">
        <v>249</v>
      </c>
      <c r="F437">
        <v>1200</v>
      </c>
      <c r="G437" t="s">
        <v>1839</v>
      </c>
      <c r="H437" t="s">
        <v>1840</v>
      </c>
      <c r="I437" t="s">
        <v>1841</v>
      </c>
      <c r="J437" t="s">
        <v>1842</v>
      </c>
      <c r="K437" t="s">
        <v>1843</v>
      </c>
      <c r="O437">
        <v>10</v>
      </c>
      <c r="P437">
        <v>11</v>
      </c>
      <c r="Q437" t="s">
        <v>1865</v>
      </c>
      <c r="R437" t="s">
        <v>1866</v>
      </c>
      <c r="S437" t="s">
        <v>66</v>
      </c>
      <c r="T437" t="s">
        <v>67</v>
      </c>
      <c r="U437">
        <v>119</v>
      </c>
      <c r="V437">
        <v>1069</v>
      </c>
      <c r="W437">
        <v>4</v>
      </c>
      <c r="X437" t="s">
        <v>1048</v>
      </c>
      <c r="Y437" t="s">
        <v>1867</v>
      </c>
      <c r="Z437" t="s">
        <v>1541</v>
      </c>
      <c r="AA437">
        <v>40</v>
      </c>
    </row>
    <row r="438" spans="1:27" x14ac:dyDescent="0.25">
      <c r="A438" t="s">
        <v>1768</v>
      </c>
      <c r="B438" t="s">
        <v>1838</v>
      </c>
      <c r="C438" t="s">
        <v>29</v>
      </c>
      <c r="D438">
        <v>3</v>
      </c>
      <c r="E438" t="s">
        <v>249</v>
      </c>
      <c r="F438">
        <v>1200</v>
      </c>
      <c r="G438" t="s">
        <v>1839</v>
      </c>
      <c r="H438" t="s">
        <v>1840</v>
      </c>
      <c r="I438" t="s">
        <v>1841</v>
      </c>
      <c r="J438" t="s">
        <v>1842</v>
      </c>
      <c r="K438" t="s">
        <v>1843</v>
      </c>
      <c r="O438">
        <v>11</v>
      </c>
      <c r="P438">
        <v>9</v>
      </c>
      <c r="Q438" t="s">
        <v>1868</v>
      </c>
      <c r="R438" t="s">
        <v>1869</v>
      </c>
      <c r="S438" t="s">
        <v>213</v>
      </c>
      <c r="T438" t="s">
        <v>230</v>
      </c>
      <c r="U438">
        <v>126</v>
      </c>
      <c r="V438">
        <v>975</v>
      </c>
      <c r="W438">
        <v>3</v>
      </c>
      <c r="X438" t="s">
        <v>1870</v>
      </c>
      <c r="Y438" t="s">
        <v>1871</v>
      </c>
      <c r="Z438" t="s">
        <v>1872</v>
      </c>
      <c r="AA438">
        <v>191</v>
      </c>
    </row>
    <row r="439" spans="1:27" x14ac:dyDescent="0.25">
      <c r="A439" t="s">
        <v>1768</v>
      </c>
      <c r="B439" t="s">
        <v>1873</v>
      </c>
      <c r="C439" t="s">
        <v>29</v>
      </c>
      <c r="D439">
        <v>4</v>
      </c>
      <c r="E439" t="s">
        <v>1874</v>
      </c>
      <c r="F439">
        <v>1200</v>
      </c>
      <c r="G439" t="s">
        <v>1875</v>
      </c>
      <c r="H439" t="s">
        <v>1840</v>
      </c>
      <c r="I439" t="s">
        <v>1876</v>
      </c>
      <c r="J439" t="s">
        <v>1877</v>
      </c>
      <c r="K439" t="s">
        <v>1496</v>
      </c>
      <c r="O439">
        <v>1</v>
      </c>
      <c r="P439">
        <v>4</v>
      </c>
      <c r="Q439" t="s">
        <v>1878</v>
      </c>
      <c r="R439" t="s">
        <v>1879</v>
      </c>
      <c r="S439" t="s">
        <v>189</v>
      </c>
      <c r="T439" t="s">
        <v>101</v>
      </c>
      <c r="U439">
        <v>128</v>
      </c>
      <c r="V439">
        <v>1235</v>
      </c>
      <c r="W439">
        <v>12</v>
      </c>
      <c r="X439" t="s">
        <v>41</v>
      </c>
      <c r="Y439" t="s">
        <v>1880</v>
      </c>
      <c r="Z439" t="s">
        <v>1496</v>
      </c>
      <c r="AA439">
        <v>4.8</v>
      </c>
    </row>
    <row r="440" spans="1:27" x14ac:dyDescent="0.25">
      <c r="A440" t="s">
        <v>1768</v>
      </c>
      <c r="B440" t="s">
        <v>1873</v>
      </c>
      <c r="C440" t="s">
        <v>29</v>
      </c>
      <c r="D440">
        <v>4</v>
      </c>
      <c r="E440" t="s">
        <v>1874</v>
      </c>
      <c r="F440">
        <v>1200</v>
      </c>
      <c r="G440" t="s">
        <v>1875</v>
      </c>
      <c r="H440" t="s">
        <v>1840</v>
      </c>
      <c r="I440" t="s">
        <v>1876</v>
      </c>
      <c r="J440" t="s">
        <v>1877</v>
      </c>
      <c r="K440" t="s">
        <v>1496</v>
      </c>
      <c r="O440">
        <v>2</v>
      </c>
      <c r="P440">
        <v>8</v>
      </c>
      <c r="Q440" t="s">
        <v>1881</v>
      </c>
      <c r="R440" t="s">
        <v>1882</v>
      </c>
      <c r="S440" t="s">
        <v>80</v>
      </c>
      <c r="T440" t="s">
        <v>67</v>
      </c>
      <c r="U440">
        <v>126</v>
      </c>
      <c r="V440">
        <v>1132</v>
      </c>
      <c r="W440">
        <v>11</v>
      </c>
      <c r="X440" t="s">
        <v>370</v>
      </c>
      <c r="Y440" t="s">
        <v>1883</v>
      </c>
      <c r="Z440" t="s">
        <v>1496</v>
      </c>
      <c r="AA440">
        <v>24</v>
      </c>
    </row>
    <row r="441" spans="1:27" x14ac:dyDescent="0.25">
      <c r="A441" t="s">
        <v>1768</v>
      </c>
      <c r="B441" t="s">
        <v>1873</v>
      </c>
      <c r="C441" t="s">
        <v>29</v>
      </c>
      <c r="D441">
        <v>4</v>
      </c>
      <c r="E441" t="s">
        <v>1874</v>
      </c>
      <c r="F441">
        <v>1200</v>
      </c>
      <c r="G441" t="s">
        <v>1875</v>
      </c>
      <c r="H441" t="s">
        <v>1840</v>
      </c>
      <c r="I441" t="s">
        <v>1876</v>
      </c>
      <c r="J441" t="s">
        <v>1877</v>
      </c>
      <c r="K441" t="s">
        <v>1496</v>
      </c>
      <c r="O441">
        <v>3</v>
      </c>
      <c r="P441">
        <v>3</v>
      </c>
      <c r="Q441" t="s">
        <v>1884</v>
      </c>
      <c r="R441" t="s">
        <v>1885</v>
      </c>
      <c r="S441" t="s">
        <v>208</v>
      </c>
      <c r="T441" t="s">
        <v>60</v>
      </c>
      <c r="U441">
        <v>125</v>
      </c>
      <c r="V441">
        <v>1124</v>
      </c>
      <c r="W441">
        <v>8</v>
      </c>
      <c r="X441" t="s">
        <v>54</v>
      </c>
      <c r="Y441" t="s">
        <v>1886</v>
      </c>
      <c r="Z441" t="s">
        <v>1887</v>
      </c>
      <c r="AA441">
        <v>13</v>
      </c>
    </row>
    <row r="442" spans="1:27" x14ac:dyDescent="0.25">
      <c r="A442" t="s">
        <v>1768</v>
      </c>
      <c r="B442" t="s">
        <v>1873</v>
      </c>
      <c r="C442" t="s">
        <v>29</v>
      </c>
      <c r="D442">
        <v>4</v>
      </c>
      <c r="E442" t="s">
        <v>1874</v>
      </c>
      <c r="F442">
        <v>1200</v>
      </c>
      <c r="G442" t="s">
        <v>1875</v>
      </c>
      <c r="H442" t="s">
        <v>1840</v>
      </c>
      <c r="I442" t="s">
        <v>1876</v>
      </c>
      <c r="J442" t="s">
        <v>1877</v>
      </c>
      <c r="K442" t="s">
        <v>1496</v>
      </c>
      <c r="O442">
        <v>4</v>
      </c>
      <c r="P442">
        <v>6</v>
      </c>
      <c r="Q442" t="s">
        <v>1888</v>
      </c>
      <c r="R442" t="s">
        <v>1889</v>
      </c>
      <c r="S442" t="s">
        <v>229</v>
      </c>
      <c r="T442" t="s">
        <v>145</v>
      </c>
      <c r="U442">
        <v>126</v>
      </c>
      <c r="V442">
        <v>1053</v>
      </c>
      <c r="W442">
        <v>4</v>
      </c>
      <c r="X442" t="s">
        <v>271</v>
      </c>
      <c r="Y442" t="s">
        <v>1890</v>
      </c>
      <c r="Z442" t="s">
        <v>339</v>
      </c>
      <c r="AA442">
        <v>24</v>
      </c>
    </row>
    <row r="443" spans="1:27" x14ac:dyDescent="0.25">
      <c r="A443" t="s">
        <v>1768</v>
      </c>
      <c r="B443" t="s">
        <v>1873</v>
      </c>
      <c r="C443" t="s">
        <v>29</v>
      </c>
      <c r="D443">
        <v>4</v>
      </c>
      <c r="E443" t="s">
        <v>1874</v>
      </c>
      <c r="F443">
        <v>1200</v>
      </c>
      <c r="G443" t="s">
        <v>1875</v>
      </c>
      <c r="H443" t="s">
        <v>1840</v>
      </c>
      <c r="I443" t="s">
        <v>1876</v>
      </c>
      <c r="J443" t="s">
        <v>1877</v>
      </c>
      <c r="K443" t="s">
        <v>1496</v>
      </c>
      <c r="O443">
        <v>5</v>
      </c>
      <c r="P443">
        <v>2</v>
      </c>
      <c r="Q443" t="s">
        <v>1891</v>
      </c>
      <c r="R443" t="s">
        <v>1892</v>
      </c>
      <c r="S443" t="s">
        <v>107</v>
      </c>
      <c r="T443" t="s">
        <v>74</v>
      </c>
      <c r="U443">
        <v>123</v>
      </c>
      <c r="V443">
        <v>1066</v>
      </c>
      <c r="W443">
        <v>1</v>
      </c>
      <c r="X443" t="s">
        <v>280</v>
      </c>
      <c r="Y443" t="s">
        <v>1893</v>
      </c>
      <c r="Z443" t="s">
        <v>1894</v>
      </c>
      <c r="AA443">
        <v>6.2</v>
      </c>
    </row>
    <row r="444" spans="1:27" x14ac:dyDescent="0.25">
      <c r="A444" t="s">
        <v>1768</v>
      </c>
      <c r="B444" t="s">
        <v>1873</v>
      </c>
      <c r="C444" t="s">
        <v>29</v>
      </c>
      <c r="D444">
        <v>4</v>
      </c>
      <c r="E444" t="s">
        <v>1874</v>
      </c>
      <c r="F444">
        <v>1200</v>
      </c>
      <c r="G444" t="s">
        <v>1875</v>
      </c>
      <c r="H444" t="s">
        <v>1840</v>
      </c>
      <c r="I444" t="s">
        <v>1876</v>
      </c>
      <c r="J444" t="s">
        <v>1877</v>
      </c>
      <c r="K444" t="s">
        <v>1496</v>
      </c>
      <c r="O444">
        <v>6</v>
      </c>
      <c r="P444">
        <v>5</v>
      </c>
      <c r="Q444" t="s">
        <v>390</v>
      </c>
      <c r="R444" t="s">
        <v>391</v>
      </c>
      <c r="S444" t="s">
        <v>93</v>
      </c>
      <c r="T444" t="s">
        <v>94</v>
      </c>
      <c r="U444">
        <v>127</v>
      </c>
      <c r="V444">
        <v>1132</v>
      </c>
      <c r="W444">
        <v>5</v>
      </c>
      <c r="X444" t="s">
        <v>280</v>
      </c>
      <c r="Y444" t="s">
        <v>1706</v>
      </c>
      <c r="Z444" t="s">
        <v>1240</v>
      </c>
      <c r="AA444">
        <v>5.8</v>
      </c>
    </row>
    <row r="445" spans="1:27" x14ac:dyDescent="0.25">
      <c r="A445" t="s">
        <v>1768</v>
      </c>
      <c r="B445" t="s">
        <v>1873</v>
      </c>
      <c r="C445" t="s">
        <v>29</v>
      </c>
      <c r="D445">
        <v>4</v>
      </c>
      <c r="E445" t="s">
        <v>1874</v>
      </c>
      <c r="F445">
        <v>1200</v>
      </c>
      <c r="G445" t="s">
        <v>1875</v>
      </c>
      <c r="H445" t="s">
        <v>1840</v>
      </c>
      <c r="I445" t="s">
        <v>1876</v>
      </c>
      <c r="J445" t="s">
        <v>1877</v>
      </c>
      <c r="K445" t="s">
        <v>1496</v>
      </c>
      <c r="O445">
        <v>7</v>
      </c>
      <c r="P445">
        <v>9</v>
      </c>
      <c r="Q445" t="s">
        <v>1895</v>
      </c>
      <c r="R445" t="s">
        <v>1896</v>
      </c>
      <c r="S445" t="s">
        <v>213</v>
      </c>
      <c r="T445" t="s">
        <v>46</v>
      </c>
      <c r="U445">
        <v>126</v>
      </c>
      <c r="V445">
        <v>1106</v>
      </c>
      <c r="W445">
        <v>9</v>
      </c>
      <c r="X445" t="s">
        <v>214</v>
      </c>
      <c r="Y445" t="s">
        <v>1897</v>
      </c>
      <c r="Z445" t="s">
        <v>1898</v>
      </c>
      <c r="AA445">
        <v>59</v>
      </c>
    </row>
    <row r="446" spans="1:27" x14ac:dyDescent="0.25">
      <c r="A446" t="s">
        <v>1768</v>
      </c>
      <c r="B446" t="s">
        <v>1873</v>
      </c>
      <c r="C446" t="s">
        <v>29</v>
      </c>
      <c r="D446">
        <v>4</v>
      </c>
      <c r="E446" t="s">
        <v>1874</v>
      </c>
      <c r="F446">
        <v>1200</v>
      </c>
      <c r="G446" t="s">
        <v>1875</v>
      </c>
      <c r="H446" t="s">
        <v>1840</v>
      </c>
      <c r="I446" t="s">
        <v>1876</v>
      </c>
      <c r="J446" t="s">
        <v>1877</v>
      </c>
      <c r="K446" t="s">
        <v>1496</v>
      </c>
      <c r="O446">
        <v>8</v>
      </c>
      <c r="P446">
        <v>13</v>
      </c>
      <c r="Q446" t="s">
        <v>1899</v>
      </c>
      <c r="R446" t="s">
        <v>1900</v>
      </c>
      <c r="S446" t="s">
        <v>73</v>
      </c>
      <c r="T446" t="s">
        <v>74</v>
      </c>
      <c r="U446">
        <v>118</v>
      </c>
      <c r="V446">
        <v>1037</v>
      </c>
      <c r="W446">
        <v>2</v>
      </c>
      <c r="X446" t="s">
        <v>214</v>
      </c>
      <c r="Y446" t="s">
        <v>1901</v>
      </c>
      <c r="Z446" t="s">
        <v>1902</v>
      </c>
      <c r="AA446">
        <v>30</v>
      </c>
    </row>
    <row r="447" spans="1:27" x14ac:dyDescent="0.25">
      <c r="A447" t="s">
        <v>1768</v>
      </c>
      <c r="B447" t="s">
        <v>1873</v>
      </c>
      <c r="C447" t="s">
        <v>29</v>
      </c>
      <c r="D447">
        <v>4</v>
      </c>
      <c r="E447" t="s">
        <v>1874</v>
      </c>
      <c r="F447">
        <v>1200</v>
      </c>
      <c r="G447" t="s">
        <v>1875</v>
      </c>
      <c r="H447" t="s">
        <v>1840</v>
      </c>
      <c r="I447" t="s">
        <v>1876</v>
      </c>
      <c r="J447" t="s">
        <v>1877</v>
      </c>
      <c r="K447" t="s">
        <v>1496</v>
      </c>
      <c r="O447">
        <v>9</v>
      </c>
      <c r="P447">
        <v>1</v>
      </c>
      <c r="Q447" t="s">
        <v>1903</v>
      </c>
      <c r="R447" t="s">
        <v>1904</v>
      </c>
      <c r="S447" t="s">
        <v>45</v>
      </c>
      <c r="T447" t="s">
        <v>223</v>
      </c>
      <c r="U447">
        <v>133</v>
      </c>
      <c r="V447">
        <v>1075</v>
      </c>
      <c r="W447">
        <v>6</v>
      </c>
      <c r="X447" t="s">
        <v>396</v>
      </c>
      <c r="Y447" t="s">
        <v>1905</v>
      </c>
      <c r="Z447" t="s">
        <v>1906</v>
      </c>
      <c r="AA447">
        <v>3</v>
      </c>
    </row>
    <row r="448" spans="1:27" x14ac:dyDescent="0.25">
      <c r="A448" t="s">
        <v>1768</v>
      </c>
      <c r="B448" t="s">
        <v>1873</v>
      </c>
      <c r="C448" t="s">
        <v>29</v>
      </c>
      <c r="D448">
        <v>4</v>
      </c>
      <c r="E448" t="s">
        <v>1874</v>
      </c>
      <c r="F448">
        <v>1200</v>
      </c>
      <c r="G448" t="s">
        <v>1875</v>
      </c>
      <c r="H448" t="s">
        <v>1840</v>
      </c>
      <c r="I448" t="s">
        <v>1876</v>
      </c>
      <c r="J448" t="s">
        <v>1877</v>
      </c>
      <c r="K448" t="s">
        <v>1496</v>
      </c>
      <c r="O448">
        <v>10</v>
      </c>
      <c r="P448">
        <v>10</v>
      </c>
      <c r="Q448" t="s">
        <v>1907</v>
      </c>
      <c r="R448" t="s">
        <v>1908</v>
      </c>
      <c r="S448" t="s">
        <v>100</v>
      </c>
      <c r="T448" t="s">
        <v>169</v>
      </c>
      <c r="U448">
        <v>124</v>
      </c>
      <c r="V448">
        <v>1051</v>
      </c>
      <c r="W448">
        <v>10</v>
      </c>
      <c r="X448" t="s">
        <v>319</v>
      </c>
      <c r="Y448" t="s">
        <v>602</v>
      </c>
      <c r="Z448" t="s">
        <v>1909</v>
      </c>
      <c r="AA448">
        <v>55</v>
      </c>
    </row>
    <row r="449" spans="1:27" x14ac:dyDescent="0.25">
      <c r="A449" t="s">
        <v>1768</v>
      </c>
      <c r="B449" t="s">
        <v>1873</v>
      </c>
      <c r="C449" t="s">
        <v>29</v>
      </c>
      <c r="D449">
        <v>4</v>
      </c>
      <c r="E449" t="s">
        <v>1874</v>
      </c>
      <c r="F449">
        <v>1200</v>
      </c>
      <c r="G449" t="s">
        <v>1875</v>
      </c>
      <c r="H449" t="s">
        <v>1840</v>
      </c>
      <c r="I449" t="s">
        <v>1876</v>
      </c>
      <c r="J449" t="s">
        <v>1877</v>
      </c>
      <c r="K449" t="s">
        <v>1496</v>
      </c>
      <c r="O449">
        <v>11</v>
      </c>
      <c r="P449">
        <v>7</v>
      </c>
      <c r="Q449" t="s">
        <v>1910</v>
      </c>
      <c r="R449" t="s">
        <v>1911</v>
      </c>
      <c r="S449" t="s">
        <v>59</v>
      </c>
      <c r="T449" t="s">
        <v>145</v>
      </c>
      <c r="U449">
        <v>124</v>
      </c>
      <c r="V449">
        <v>1048</v>
      </c>
      <c r="W449">
        <v>3</v>
      </c>
      <c r="X449" t="s">
        <v>337</v>
      </c>
      <c r="Y449" t="s">
        <v>1912</v>
      </c>
      <c r="Z449" t="s">
        <v>1913</v>
      </c>
      <c r="AA449">
        <v>11</v>
      </c>
    </row>
    <row r="450" spans="1:27" x14ac:dyDescent="0.25">
      <c r="A450" t="s">
        <v>1768</v>
      </c>
      <c r="B450" t="s">
        <v>1873</v>
      </c>
      <c r="C450" t="s">
        <v>29</v>
      </c>
      <c r="D450">
        <v>4</v>
      </c>
      <c r="E450" t="s">
        <v>1874</v>
      </c>
      <c r="F450">
        <v>1200</v>
      </c>
      <c r="G450" t="s">
        <v>1875</v>
      </c>
      <c r="H450" t="s">
        <v>1840</v>
      </c>
      <c r="I450" t="s">
        <v>1876</v>
      </c>
      <c r="J450" t="s">
        <v>1877</v>
      </c>
      <c r="K450" t="s">
        <v>1496</v>
      </c>
      <c r="O450">
        <v>12</v>
      </c>
      <c r="P450">
        <v>12</v>
      </c>
      <c r="Q450" t="s">
        <v>1914</v>
      </c>
      <c r="R450" t="s">
        <v>1915</v>
      </c>
      <c r="S450" t="s">
        <v>383</v>
      </c>
      <c r="T450" t="s">
        <v>40</v>
      </c>
      <c r="U450">
        <v>121</v>
      </c>
      <c r="V450">
        <v>1038</v>
      </c>
      <c r="W450">
        <v>7</v>
      </c>
      <c r="X450" t="s">
        <v>190</v>
      </c>
      <c r="Y450" t="s">
        <v>1916</v>
      </c>
      <c r="Z450" t="s">
        <v>1917</v>
      </c>
      <c r="AA450">
        <v>127</v>
      </c>
    </row>
    <row r="451" spans="1:27" x14ac:dyDescent="0.25">
      <c r="A451" t="s">
        <v>1768</v>
      </c>
      <c r="B451" t="s">
        <v>1873</v>
      </c>
      <c r="C451" t="s">
        <v>29</v>
      </c>
      <c r="D451">
        <v>4</v>
      </c>
      <c r="E451" t="s">
        <v>1874</v>
      </c>
      <c r="F451">
        <v>1200</v>
      </c>
      <c r="G451" t="s">
        <v>1875</v>
      </c>
      <c r="H451" t="s">
        <v>1840</v>
      </c>
      <c r="I451" t="s">
        <v>1876</v>
      </c>
      <c r="J451" t="s">
        <v>1877</v>
      </c>
      <c r="K451" t="s">
        <v>1496</v>
      </c>
      <c r="O451">
        <v>13</v>
      </c>
      <c r="P451">
        <v>11</v>
      </c>
      <c r="Q451" t="s">
        <v>1918</v>
      </c>
      <c r="R451" t="s">
        <v>1919</v>
      </c>
      <c r="S451" t="s">
        <v>302</v>
      </c>
      <c r="T451" t="s">
        <v>60</v>
      </c>
      <c r="U451">
        <v>123</v>
      </c>
      <c r="V451">
        <v>1074</v>
      </c>
      <c r="W451">
        <v>13</v>
      </c>
      <c r="X451" t="s">
        <v>418</v>
      </c>
      <c r="Y451" t="s">
        <v>1920</v>
      </c>
      <c r="Z451" t="s">
        <v>1921</v>
      </c>
      <c r="AA451">
        <v>46</v>
      </c>
    </row>
    <row r="452" spans="1:27" x14ac:dyDescent="0.25">
      <c r="A452" t="s">
        <v>1768</v>
      </c>
      <c r="B452" t="s">
        <v>1922</v>
      </c>
      <c r="C452" t="s">
        <v>29</v>
      </c>
      <c r="D452">
        <v>5</v>
      </c>
      <c r="E452" t="s">
        <v>249</v>
      </c>
      <c r="F452">
        <v>1000</v>
      </c>
      <c r="G452" t="s">
        <v>1923</v>
      </c>
      <c r="H452" t="s">
        <v>1840</v>
      </c>
      <c r="I452" t="s">
        <v>1924</v>
      </c>
      <c r="J452" t="s">
        <v>1925</v>
      </c>
      <c r="K452" t="s">
        <v>1926</v>
      </c>
      <c r="O452">
        <v>1</v>
      </c>
      <c r="P452">
        <v>2</v>
      </c>
      <c r="Q452" t="s">
        <v>257</v>
      </c>
      <c r="R452" t="s">
        <v>258</v>
      </c>
      <c r="S452" t="s">
        <v>263</v>
      </c>
      <c r="T452" t="s">
        <v>145</v>
      </c>
      <c r="U452">
        <v>122</v>
      </c>
      <c r="V452">
        <v>1131</v>
      </c>
      <c r="W452">
        <v>6</v>
      </c>
      <c r="X452" t="s">
        <v>41</v>
      </c>
      <c r="Y452" t="s">
        <v>312</v>
      </c>
      <c r="Z452" t="s">
        <v>1927</v>
      </c>
      <c r="AA452">
        <v>3.1</v>
      </c>
    </row>
    <row r="453" spans="1:27" x14ac:dyDescent="0.25">
      <c r="A453" t="s">
        <v>1768</v>
      </c>
      <c r="B453" t="s">
        <v>1922</v>
      </c>
      <c r="C453" t="s">
        <v>29</v>
      </c>
      <c r="D453">
        <v>5</v>
      </c>
      <c r="E453" t="s">
        <v>249</v>
      </c>
      <c r="F453">
        <v>1000</v>
      </c>
      <c r="G453" t="s">
        <v>1923</v>
      </c>
      <c r="H453" t="s">
        <v>1840</v>
      </c>
      <c r="I453" t="s">
        <v>1924</v>
      </c>
      <c r="J453" t="s">
        <v>1925</v>
      </c>
      <c r="K453" t="s">
        <v>1926</v>
      </c>
      <c r="O453">
        <v>2</v>
      </c>
      <c r="P453">
        <v>3</v>
      </c>
      <c r="Q453" t="s">
        <v>290</v>
      </c>
      <c r="R453" t="s">
        <v>291</v>
      </c>
      <c r="S453" t="s">
        <v>52</v>
      </c>
      <c r="T453" t="s">
        <v>292</v>
      </c>
      <c r="U453">
        <v>132</v>
      </c>
      <c r="V453">
        <v>1228</v>
      </c>
      <c r="W453">
        <v>3</v>
      </c>
      <c r="X453" t="s">
        <v>521</v>
      </c>
      <c r="Y453" t="s">
        <v>1928</v>
      </c>
      <c r="Z453" t="s">
        <v>1929</v>
      </c>
      <c r="AA453">
        <v>43</v>
      </c>
    </row>
    <row r="454" spans="1:27" x14ac:dyDescent="0.25">
      <c r="A454" t="s">
        <v>1768</v>
      </c>
      <c r="B454" t="s">
        <v>1922</v>
      </c>
      <c r="C454" t="s">
        <v>29</v>
      </c>
      <c r="D454">
        <v>5</v>
      </c>
      <c r="E454" t="s">
        <v>249</v>
      </c>
      <c r="F454">
        <v>1000</v>
      </c>
      <c r="G454" t="s">
        <v>1923</v>
      </c>
      <c r="H454" t="s">
        <v>1840</v>
      </c>
      <c r="I454" t="s">
        <v>1924</v>
      </c>
      <c r="J454" t="s">
        <v>1925</v>
      </c>
      <c r="K454" t="s">
        <v>1926</v>
      </c>
      <c r="O454">
        <v>3</v>
      </c>
      <c r="P454">
        <v>13</v>
      </c>
      <c r="Q454" t="s">
        <v>1930</v>
      </c>
      <c r="R454" t="s">
        <v>1931</v>
      </c>
      <c r="S454" t="s">
        <v>80</v>
      </c>
      <c r="T454" t="s">
        <v>140</v>
      </c>
      <c r="U454">
        <v>120</v>
      </c>
      <c r="V454">
        <v>1075</v>
      </c>
      <c r="W454">
        <v>10</v>
      </c>
      <c r="X454" t="s">
        <v>280</v>
      </c>
      <c r="Y454" t="s">
        <v>1932</v>
      </c>
      <c r="Z454" t="s">
        <v>1933</v>
      </c>
      <c r="AA454">
        <v>22</v>
      </c>
    </row>
    <row r="455" spans="1:27" x14ac:dyDescent="0.25">
      <c r="A455" t="s">
        <v>1768</v>
      </c>
      <c r="B455" t="s">
        <v>1922</v>
      </c>
      <c r="C455" t="s">
        <v>29</v>
      </c>
      <c r="D455">
        <v>5</v>
      </c>
      <c r="E455" t="s">
        <v>249</v>
      </c>
      <c r="F455">
        <v>1000</v>
      </c>
      <c r="G455" t="s">
        <v>1923</v>
      </c>
      <c r="H455" t="s">
        <v>1840</v>
      </c>
      <c r="I455" t="s">
        <v>1924</v>
      </c>
      <c r="J455" t="s">
        <v>1925</v>
      </c>
      <c r="K455" t="s">
        <v>1926</v>
      </c>
      <c r="O455">
        <v>4</v>
      </c>
      <c r="P455">
        <v>1</v>
      </c>
      <c r="Q455" t="s">
        <v>266</v>
      </c>
      <c r="R455" t="s">
        <v>267</v>
      </c>
      <c r="S455" t="s">
        <v>100</v>
      </c>
      <c r="T455" t="s">
        <v>46</v>
      </c>
      <c r="U455">
        <v>135</v>
      </c>
      <c r="V455">
        <v>1209</v>
      </c>
      <c r="W455">
        <v>9</v>
      </c>
      <c r="X455" t="s">
        <v>170</v>
      </c>
      <c r="Y455" t="s">
        <v>682</v>
      </c>
      <c r="Z455" t="s">
        <v>1934</v>
      </c>
      <c r="AA455">
        <v>8.5</v>
      </c>
    </row>
    <row r="456" spans="1:27" x14ac:dyDescent="0.25">
      <c r="A456" t="s">
        <v>1768</v>
      </c>
      <c r="B456" t="s">
        <v>1922</v>
      </c>
      <c r="C456" t="s">
        <v>29</v>
      </c>
      <c r="D456">
        <v>5</v>
      </c>
      <c r="E456" t="s">
        <v>249</v>
      </c>
      <c r="F456">
        <v>1000</v>
      </c>
      <c r="G456" t="s">
        <v>1923</v>
      </c>
      <c r="H456" t="s">
        <v>1840</v>
      </c>
      <c r="I456" t="s">
        <v>1924</v>
      </c>
      <c r="J456" t="s">
        <v>1925</v>
      </c>
      <c r="K456" t="s">
        <v>1926</v>
      </c>
      <c r="O456">
        <v>5</v>
      </c>
      <c r="P456">
        <v>4</v>
      </c>
      <c r="Q456" t="s">
        <v>1935</v>
      </c>
      <c r="R456" t="s">
        <v>1936</v>
      </c>
      <c r="S456" t="s">
        <v>39</v>
      </c>
      <c r="T456" t="s">
        <v>60</v>
      </c>
      <c r="U456">
        <v>132</v>
      </c>
      <c r="V456">
        <v>1094</v>
      </c>
      <c r="W456">
        <v>5</v>
      </c>
      <c r="X456" t="s">
        <v>396</v>
      </c>
      <c r="Y456" t="s">
        <v>1937</v>
      </c>
      <c r="Z456" t="s">
        <v>1938</v>
      </c>
      <c r="AA456">
        <v>6.1</v>
      </c>
    </row>
    <row r="457" spans="1:27" x14ac:dyDescent="0.25">
      <c r="A457" t="s">
        <v>1768</v>
      </c>
      <c r="B457" t="s">
        <v>1922</v>
      </c>
      <c r="C457" t="s">
        <v>29</v>
      </c>
      <c r="D457">
        <v>5</v>
      </c>
      <c r="E457" t="s">
        <v>249</v>
      </c>
      <c r="F457">
        <v>1000</v>
      </c>
      <c r="G457" t="s">
        <v>1923</v>
      </c>
      <c r="H457" t="s">
        <v>1840</v>
      </c>
      <c r="I457" t="s">
        <v>1924</v>
      </c>
      <c r="J457" t="s">
        <v>1925</v>
      </c>
      <c r="K457" t="s">
        <v>1926</v>
      </c>
      <c r="O457">
        <v>6</v>
      </c>
      <c r="P457">
        <v>11</v>
      </c>
      <c r="Q457" t="s">
        <v>791</v>
      </c>
      <c r="R457" t="s">
        <v>792</v>
      </c>
      <c r="S457" t="s">
        <v>73</v>
      </c>
      <c r="T457" t="s">
        <v>332</v>
      </c>
      <c r="U457">
        <v>121</v>
      </c>
      <c r="V457">
        <v>1164</v>
      </c>
      <c r="W457">
        <v>4</v>
      </c>
      <c r="X457" t="s">
        <v>328</v>
      </c>
      <c r="Y457" t="s">
        <v>1939</v>
      </c>
      <c r="Z457" t="s">
        <v>1940</v>
      </c>
      <c r="AA457">
        <v>15</v>
      </c>
    </row>
    <row r="458" spans="1:27" x14ac:dyDescent="0.25">
      <c r="A458" t="s">
        <v>1768</v>
      </c>
      <c r="B458" t="s">
        <v>1922</v>
      </c>
      <c r="C458" t="s">
        <v>29</v>
      </c>
      <c r="D458">
        <v>5</v>
      </c>
      <c r="E458" t="s">
        <v>249</v>
      </c>
      <c r="F458">
        <v>1000</v>
      </c>
      <c r="G458" t="s">
        <v>1923</v>
      </c>
      <c r="H458" t="s">
        <v>1840</v>
      </c>
      <c r="I458" t="s">
        <v>1924</v>
      </c>
      <c r="J458" t="s">
        <v>1925</v>
      </c>
      <c r="K458" t="s">
        <v>1926</v>
      </c>
      <c r="O458">
        <v>7</v>
      </c>
      <c r="P458">
        <v>12</v>
      </c>
      <c r="Q458" t="s">
        <v>1941</v>
      </c>
      <c r="R458" t="s">
        <v>1942</v>
      </c>
      <c r="S458" t="s">
        <v>168</v>
      </c>
      <c r="T458" t="s">
        <v>175</v>
      </c>
      <c r="U458">
        <v>120</v>
      </c>
      <c r="V458">
        <v>1095</v>
      </c>
      <c r="W458">
        <v>13</v>
      </c>
      <c r="X458" t="s">
        <v>328</v>
      </c>
      <c r="Y458" t="s">
        <v>1943</v>
      </c>
      <c r="Z458" t="s">
        <v>1944</v>
      </c>
      <c r="AA458">
        <v>6.5</v>
      </c>
    </row>
    <row r="459" spans="1:27" x14ac:dyDescent="0.25">
      <c r="A459" t="s">
        <v>1768</v>
      </c>
      <c r="B459" t="s">
        <v>1922</v>
      </c>
      <c r="C459" t="s">
        <v>29</v>
      </c>
      <c r="D459">
        <v>5</v>
      </c>
      <c r="E459" t="s">
        <v>249</v>
      </c>
      <c r="F459">
        <v>1000</v>
      </c>
      <c r="G459" t="s">
        <v>1923</v>
      </c>
      <c r="H459" t="s">
        <v>1840</v>
      </c>
      <c r="I459" t="s">
        <v>1924</v>
      </c>
      <c r="J459" t="s">
        <v>1925</v>
      </c>
      <c r="K459" t="s">
        <v>1926</v>
      </c>
      <c r="O459">
        <v>8</v>
      </c>
      <c r="P459">
        <v>5</v>
      </c>
      <c r="Q459" t="s">
        <v>1945</v>
      </c>
      <c r="R459" t="s">
        <v>1946</v>
      </c>
      <c r="S459" t="s">
        <v>45</v>
      </c>
      <c r="T459" t="s">
        <v>67</v>
      </c>
      <c r="U459">
        <v>128</v>
      </c>
      <c r="V459">
        <v>1049</v>
      </c>
      <c r="W459">
        <v>2</v>
      </c>
      <c r="X459" t="s">
        <v>95</v>
      </c>
      <c r="Y459" t="s">
        <v>952</v>
      </c>
      <c r="Z459" t="s">
        <v>1947</v>
      </c>
      <c r="AA459">
        <v>5.7</v>
      </c>
    </row>
    <row r="460" spans="1:27" x14ac:dyDescent="0.25">
      <c r="A460" t="s">
        <v>1768</v>
      </c>
      <c r="B460" t="s">
        <v>1922</v>
      </c>
      <c r="C460" t="s">
        <v>29</v>
      </c>
      <c r="D460">
        <v>5</v>
      </c>
      <c r="E460" t="s">
        <v>249</v>
      </c>
      <c r="F460">
        <v>1000</v>
      </c>
      <c r="G460" t="s">
        <v>1923</v>
      </c>
      <c r="H460" t="s">
        <v>1840</v>
      </c>
      <c r="I460" t="s">
        <v>1924</v>
      </c>
      <c r="J460" t="s">
        <v>1925</v>
      </c>
      <c r="K460" t="s">
        <v>1926</v>
      </c>
      <c r="O460">
        <v>9</v>
      </c>
      <c r="P460">
        <v>9</v>
      </c>
      <c r="Q460" t="s">
        <v>286</v>
      </c>
      <c r="R460" t="s">
        <v>287</v>
      </c>
      <c r="S460" t="s">
        <v>229</v>
      </c>
      <c r="T460" t="s">
        <v>223</v>
      </c>
      <c r="U460">
        <v>124</v>
      </c>
      <c r="V460">
        <v>1197</v>
      </c>
      <c r="W460">
        <v>11</v>
      </c>
      <c r="X460" t="s">
        <v>190</v>
      </c>
      <c r="Y460" t="s">
        <v>1948</v>
      </c>
      <c r="Z460" t="s">
        <v>1567</v>
      </c>
      <c r="AA460">
        <v>13</v>
      </c>
    </row>
    <row r="461" spans="1:27" x14ac:dyDescent="0.25">
      <c r="A461" t="s">
        <v>1768</v>
      </c>
      <c r="B461" t="s">
        <v>1922</v>
      </c>
      <c r="C461" t="s">
        <v>29</v>
      </c>
      <c r="D461">
        <v>5</v>
      </c>
      <c r="E461" t="s">
        <v>249</v>
      </c>
      <c r="F461">
        <v>1000</v>
      </c>
      <c r="G461" t="s">
        <v>1923</v>
      </c>
      <c r="H461" t="s">
        <v>1840</v>
      </c>
      <c r="I461" t="s">
        <v>1924</v>
      </c>
      <c r="J461" t="s">
        <v>1925</v>
      </c>
      <c r="K461" t="s">
        <v>1926</v>
      </c>
      <c r="O461">
        <v>10</v>
      </c>
      <c r="P461">
        <v>10</v>
      </c>
      <c r="Q461" t="s">
        <v>1949</v>
      </c>
      <c r="R461" t="s">
        <v>1950</v>
      </c>
      <c r="S461" t="s">
        <v>154</v>
      </c>
      <c r="T461" t="s">
        <v>74</v>
      </c>
      <c r="U461">
        <v>122</v>
      </c>
      <c r="V461">
        <v>1118</v>
      </c>
      <c r="W461">
        <v>7</v>
      </c>
      <c r="X461" t="s">
        <v>418</v>
      </c>
      <c r="Y461" t="s">
        <v>352</v>
      </c>
      <c r="Z461" t="s">
        <v>1951</v>
      </c>
      <c r="AA461">
        <v>155</v>
      </c>
    </row>
    <row r="462" spans="1:27" x14ac:dyDescent="0.25">
      <c r="A462" t="s">
        <v>1768</v>
      </c>
      <c r="B462" t="s">
        <v>1922</v>
      </c>
      <c r="C462" t="s">
        <v>29</v>
      </c>
      <c r="D462">
        <v>5</v>
      </c>
      <c r="E462" t="s">
        <v>249</v>
      </c>
      <c r="F462">
        <v>1000</v>
      </c>
      <c r="G462" t="s">
        <v>1923</v>
      </c>
      <c r="H462" t="s">
        <v>1840</v>
      </c>
      <c r="I462" t="s">
        <v>1924</v>
      </c>
      <c r="J462" t="s">
        <v>1925</v>
      </c>
      <c r="K462" t="s">
        <v>1926</v>
      </c>
      <c r="O462">
        <v>11</v>
      </c>
      <c r="P462">
        <v>6</v>
      </c>
      <c r="Q462" t="s">
        <v>1952</v>
      </c>
      <c r="R462" t="s">
        <v>1953</v>
      </c>
      <c r="S462" t="s">
        <v>208</v>
      </c>
      <c r="T462" t="s">
        <v>230</v>
      </c>
      <c r="U462">
        <v>123</v>
      </c>
      <c r="V462">
        <v>1081</v>
      </c>
      <c r="W462">
        <v>14</v>
      </c>
      <c r="X462" t="s">
        <v>102</v>
      </c>
      <c r="Y462" t="s">
        <v>1954</v>
      </c>
      <c r="Z462" t="s">
        <v>1955</v>
      </c>
      <c r="AA462">
        <v>126</v>
      </c>
    </row>
    <row r="463" spans="1:27" x14ac:dyDescent="0.25">
      <c r="A463" t="s">
        <v>1768</v>
      </c>
      <c r="B463" t="s">
        <v>1922</v>
      </c>
      <c r="C463" t="s">
        <v>29</v>
      </c>
      <c r="D463">
        <v>5</v>
      </c>
      <c r="E463" t="s">
        <v>249</v>
      </c>
      <c r="F463">
        <v>1000</v>
      </c>
      <c r="G463" t="s">
        <v>1923</v>
      </c>
      <c r="H463" t="s">
        <v>1840</v>
      </c>
      <c r="I463" t="s">
        <v>1924</v>
      </c>
      <c r="J463" t="s">
        <v>1925</v>
      </c>
      <c r="K463" t="s">
        <v>1926</v>
      </c>
      <c r="O463">
        <v>12</v>
      </c>
      <c r="P463">
        <v>7</v>
      </c>
      <c r="Q463" t="s">
        <v>1956</v>
      </c>
      <c r="R463" t="s">
        <v>1957</v>
      </c>
      <c r="S463" t="s">
        <v>114</v>
      </c>
      <c r="T463" t="s">
        <v>132</v>
      </c>
      <c r="U463">
        <v>126</v>
      </c>
      <c r="V463">
        <v>1053</v>
      </c>
      <c r="W463">
        <v>12</v>
      </c>
      <c r="X463" t="s">
        <v>1958</v>
      </c>
      <c r="Y463" t="s">
        <v>1959</v>
      </c>
      <c r="Z463" t="s">
        <v>1960</v>
      </c>
      <c r="AA463">
        <v>22</v>
      </c>
    </row>
    <row r="464" spans="1:27" x14ac:dyDescent="0.25">
      <c r="A464" t="s">
        <v>1768</v>
      </c>
      <c r="B464" t="s">
        <v>1922</v>
      </c>
      <c r="C464" t="s">
        <v>29</v>
      </c>
      <c r="D464">
        <v>5</v>
      </c>
      <c r="E464" t="s">
        <v>249</v>
      </c>
      <c r="F464">
        <v>1000</v>
      </c>
      <c r="G464" t="s">
        <v>1923</v>
      </c>
      <c r="H464" t="s">
        <v>1840</v>
      </c>
      <c r="I464" t="s">
        <v>1924</v>
      </c>
      <c r="J464" t="s">
        <v>1925</v>
      </c>
      <c r="K464" t="s">
        <v>1926</v>
      </c>
      <c r="O464">
        <v>13</v>
      </c>
      <c r="P464">
        <v>14</v>
      </c>
      <c r="Q464" t="s">
        <v>1961</v>
      </c>
      <c r="R464" t="s">
        <v>1962</v>
      </c>
      <c r="S464" t="s">
        <v>383</v>
      </c>
      <c r="T464" t="s">
        <v>81</v>
      </c>
      <c r="U464">
        <v>120</v>
      </c>
      <c r="V464">
        <v>1060</v>
      </c>
      <c r="W464">
        <v>8</v>
      </c>
      <c r="X464" t="s">
        <v>1963</v>
      </c>
      <c r="Y464" t="s">
        <v>1964</v>
      </c>
      <c r="Z464" t="s">
        <v>825</v>
      </c>
      <c r="AA464">
        <v>60</v>
      </c>
    </row>
    <row r="465" spans="1:27" x14ac:dyDescent="0.25">
      <c r="A465" t="s">
        <v>1768</v>
      </c>
      <c r="B465" t="s">
        <v>1922</v>
      </c>
      <c r="C465" t="s">
        <v>29</v>
      </c>
      <c r="D465">
        <v>5</v>
      </c>
      <c r="E465" t="s">
        <v>249</v>
      </c>
      <c r="F465">
        <v>1000</v>
      </c>
      <c r="G465" t="s">
        <v>1923</v>
      </c>
      <c r="H465" t="s">
        <v>1840</v>
      </c>
      <c r="I465" t="s">
        <v>1924</v>
      </c>
      <c r="J465" t="s">
        <v>1925</v>
      </c>
      <c r="K465" t="s">
        <v>1926</v>
      </c>
      <c r="O465">
        <v>14</v>
      </c>
      <c r="P465">
        <v>8</v>
      </c>
      <c r="Q465" t="s">
        <v>1965</v>
      </c>
      <c r="R465" t="s">
        <v>1966</v>
      </c>
      <c r="S465" t="s">
        <v>59</v>
      </c>
      <c r="T465" t="s">
        <v>101</v>
      </c>
      <c r="U465">
        <v>124</v>
      </c>
      <c r="V465">
        <v>1146</v>
      </c>
      <c r="W465">
        <v>1</v>
      </c>
      <c r="X465" t="s">
        <v>1967</v>
      </c>
      <c r="Y465" t="s">
        <v>1968</v>
      </c>
      <c r="Z465" t="s">
        <v>1969</v>
      </c>
      <c r="AA465">
        <v>168</v>
      </c>
    </row>
    <row r="466" spans="1:27" x14ac:dyDescent="0.25">
      <c r="A466" t="s">
        <v>1768</v>
      </c>
      <c r="B466" t="s">
        <v>1970</v>
      </c>
      <c r="C466" t="s">
        <v>29</v>
      </c>
      <c r="D466">
        <v>6</v>
      </c>
      <c r="E466" t="s">
        <v>562</v>
      </c>
      <c r="F466">
        <v>1600</v>
      </c>
      <c r="G466" t="s">
        <v>1971</v>
      </c>
      <c r="H466" t="s">
        <v>1840</v>
      </c>
      <c r="I466" t="s">
        <v>1972</v>
      </c>
      <c r="J466" t="s">
        <v>1973</v>
      </c>
      <c r="K466" t="s">
        <v>1974</v>
      </c>
      <c r="L466" t="s">
        <v>1975</v>
      </c>
      <c r="O466">
        <v>1</v>
      </c>
      <c r="P466">
        <v>8</v>
      </c>
      <c r="Q466" t="s">
        <v>1976</v>
      </c>
      <c r="R466" t="s">
        <v>1977</v>
      </c>
      <c r="S466" t="s">
        <v>39</v>
      </c>
      <c r="T466" t="s">
        <v>81</v>
      </c>
      <c r="U466">
        <v>121</v>
      </c>
      <c r="V466">
        <v>1152</v>
      </c>
      <c r="W466">
        <v>2</v>
      </c>
      <c r="X466" t="s">
        <v>41</v>
      </c>
      <c r="Y466" t="s">
        <v>1978</v>
      </c>
      <c r="Z466" t="s">
        <v>1975</v>
      </c>
      <c r="AA466">
        <v>4.9000000000000004</v>
      </c>
    </row>
    <row r="467" spans="1:27" x14ac:dyDescent="0.25">
      <c r="A467" t="s">
        <v>1768</v>
      </c>
      <c r="B467" t="s">
        <v>1970</v>
      </c>
      <c r="C467" t="s">
        <v>29</v>
      </c>
      <c r="D467">
        <v>6</v>
      </c>
      <c r="E467" t="s">
        <v>562</v>
      </c>
      <c r="F467">
        <v>1600</v>
      </c>
      <c r="G467" t="s">
        <v>1971</v>
      </c>
      <c r="H467" t="s">
        <v>1840</v>
      </c>
      <c r="I467" t="s">
        <v>1972</v>
      </c>
      <c r="J467" t="s">
        <v>1973</v>
      </c>
      <c r="K467" t="s">
        <v>1974</v>
      </c>
      <c r="L467" t="s">
        <v>1975</v>
      </c>
      <c r="O467">
        <v>2</v>
      </c>
      <c r="P467">
        <v>4</v>
      </c>
      <c r="Q467" t="s">
        <v>1979</v>
      </c>
      <c r="R467" t="s">
        <v>1980</v>
      </c>
      <c r="S467" t="s">
        <v>52</v>
      </c>
      <c r="T467" t="s">
        <v>223</v>
      </c>
      <c r="U467">
        <v>126</v>
      </c>
      <c r="V467">
        <v>979</v>
      </c>
      <c r="W467">
        <v>1</v>
      </c>
      <c r="X467" t="s">
        <v>473</v>
      </c>
      <c r="Y467" t="s">
        <v>1981</v>
      </c>
      <c r="Z467" t="s">
        <v>1982</v>
      </c>
      <c r="AA467">
        <v>2.9</v>
      </c>
    </row>
    <row r="468" spans="1:27" x14ac:dyDescent="0.25">
      <c r="A468" t="s">
        <v>1768</v>
      </c>
      <c r="B468" t="s">
        <v>1970</v>
      </c>
      <c r="C468" t="s">
        <v>29</v>
      </c>
      <c r="D468">
        <v>6</v>
      </c>
      <c r="E468" t="s">
        <v>562</v>
      </c>
      <c r="F468">
        <v>1600</v>
      </c>
      <c r="G468" t="s">
        <v>1971</v>
      </c>
      <c r="H468" t="s">
        <v>1840</v>
      </c>
      <c r="I468" t="s">
        <v>1972</v>
      </c>
      <c r="J468" t="s">
        <v>1973</v>
      </c>
      <c r="K468" t="s">
        <v>1974</v>
      </c>
      <c r="L468" t="s">
        <v>1975</v>
      </c>
      <c r="O468">
        <v>3</v>
      </c>
      <c r="P468">
        <v>1</v>
      </c>
      <c r="Q468" t="s">
        <v>1983</v>
      </c>
      <c r="R468" t="s">
        <v>1984</v>
      </c>
      <c r="S468" t="s">
        <v>87</v>
      </c>
      <c r="T468" t="s">
        <v>67</v>
      </c>
      <c r="U468">
        <v>135</v>
      </c>
      <c r="V468">
        <v>1184</v>
      </c>
      <c r="W468">
        <v>11</v>
      </c>
      <c r="X468" t="s">
        <v>54</v>
      </c>
      <c r="Y468" t="s">
        <v>1985</v>
      </c>
      <c r="Z468" t="s">
        <v>1986</v>
      </c>
      <c r="AA468">
        <v>8.4</v>
      </c>
    </row>
    <row r="469" spans="1:27" x14ac:dyDescent="0.25">
      <c r="A469" t="s">
        <v>1768</v>
      </c>
      <c r="B469" t="s">
        <v>1970</v>
      </c>
      <c r="C469" t="s">
        <v>29</v>
      </c>
      <c r="D469">
        <v>6</v>
      </c>
      <c r="E469" t="s">
        <v>562</v>
      </c>
      <c r="F469">
        <v>1600</v>
      </c>
      <c r="G469" t="s">
        <v>1971</v>
      </c>
      <c r="H469" t="s">
        <v>1840</v>
      </c>
      <c r="I469" t="s">
        <v>1972</v>
      </c>
      <c r="J469" t="s">
        <v>1973</v>
      </c>
      <c r="K469" t="s">
        <v>1974</v>
      </c>
      <c r="L469" t="s">
        <v>1975</v>
      </c>
      <c r="O469">
        <v>4</v>
      </c>
      <c r="P469">
        <v>9</v>
      </c>
      <c r="Q469" t="s">
        <v>1987</v>
      </c>
      <c r="R469" t="s">
        <v>1988</v>
      </c>
      <c r="S469" t="s">
        <v>80</v>
      </c>
      <c r="T469" t="s">
        <v>108</v>
      </c>
      <c r="U469">
        <v>120</v>
      </c>
      <c r="V469">
        <v>1038</v>
      </c>
      <c r="W469">
        <v>10</v>
      </c>
      <c r="X469" t="s">
        <v>149</v>
      </c>
      <c r="Y469" t="s">
        <v>1989</v>
      </c>
      <c r="Z469" t="s">
        <v>1990</v>
      </c>
      <c r="AA469">
        <v>8.6999999999999993</v>
      </c>
    </row>
    <row r="470" spans="1:27" x14ac:dyDescent="0.25">
      <c r="A470" t="s">
        <v>1768</v>
      </c>
      <c r="B470" t="s">
        <v>1970</v>
      </c>
      <c r="C470" t="s">
        <v>29</v>
      </c>
      <c r="D470">
        <v>6</v>
      </c>
      <c r="E470" t="s">
        <v>562</v>
      </c>
      <c r="F470">
        <v>1600</v>
      </c>
      <c r="G470" t="s">
        <v>1971</v>
      </c>
      <c r="H470" t="s">
        <v>1840</v>
      </c>
      <c r="I470" t="s">
        <v>1972</v>
      </c>
      <c r="J470" t="s">
        <v>1973</v>
      </c>
      <c r="K470" t="s">
        <v>1974</v>
      </c>
      <c r="L470" t="s">
        <v>1975</v>
      </c>
      <c r="O470">
        <v>5</v>
      </c>
      <c r="P470">
        <v>3</v>
      </c>
      <c r="Q470" t="s">
        <v>1991</v>
      </c>
      <c r="R470" t="s">
        <v>1992</v>
      </c>
      <c r="S470" t="s">
        <v>383</v>
      </c>
      <c r="T470" t="s">
        <v>230</v>
      </c>
      <c r="U470">
        <v>130</v>
      </c>
      <c r="V470">
        <v>1130</v>
      </c>
      <c r="W470">
        <v>6</v>
      </c>
      <c r="X470" t="s">
        <v>75</v>
      </c>
      <c r="Y470" t="s">
        <v>69</v>
      </c>
      <c r="Z470" t="s">
        <v>1993</v>
      </c>
      <c r="AA470">
        <v>9.3000000000000007</v>
      </c>
    </row>
    <row r="471" spans="1:27" x14ac:dyDescent="0.25">
      <c r="A471" t="s">
        <v>1768</v>
      </c>
      <c r="B471" t="s">
        <v>1970</v>
      </c>
      <c r="C471" t="s">
        <v>29</v>
      </c>
      <c r="D471">
        <v>6</v>
      </c>
      <c r="E471" t="s">
        <v>562</v>
      </c>
      <c r="F471">
        <v>1600</v>
      </c>
      <c r="G471" t="s">
        <v>1971</v>
      </c>
      <c r="H471" t="s">
        <v>1840</v>
      </c>
      <c r="I471" t="s">
        <v>1972</v>
      </c>
      <c r="J471" t="s">
        <v>1973</v>
      </c>
      <c r="K471" t="s">
        <v>1974</v>
      </c>
      <c r="L471" t="s">
        <v>1975</v>
      </c>
      <c r="O471">
        <v>6</v>
      </c>
      <c r="P471">
        <v>6</v>
      </c>
      <c r="Q471" t="s">
        <v>1994</v>
      </c>
      <c r="R471" t="s">
        <v>1995</v>
      </c>
      <c r="S471" t="s">
        <v>208</v>
      </c>
      <c r="T471" t="s">
        <v>94</v>
      </c>
      <c r="U471">
        <v>121</v>
      </c>
      <c r="V471">
        <v>1102</v>
      </c>
      <c r="W471">
        <v>4</v>
      </c>
      <c r="X471" t="s">
        <v>75</v>
      </c>
      <c r="Y471" t="s">
        <v>1996</v>
      </c>
      <c r="Z471" t="s">
        <v>1997</v>
      </c>
      <c r="AA471">
        <v>9.6999999999999993</v>
      </c>
    </row>
    <row r="472" spans="1:27" x14ac:dyDescent="0.25">
      <c r="A472" t="s">
        <v>1768</v>
      </c>
      <c r="B472" t="s">
        <v>1970</v>
      </c>
      <c r="C472" t="s">
        <v>29</v>
      </c>
      <c r="D472">
        <v>6</v>
      </c>
      <c r="E472" t="s">
        <v>562</v>
      </c>
      <c r="F472">
        <v>1600</v>
      </c>
      <c r="G472" t="s">
        <v>1971</v>
      </c>
      <c r="H472" t="s">
        <v>1840</v>
      </c>
      <c r="I472" t="s">
        <v>1972</v>
      </c>
      <c r="J472" t="s">
        <v>1973</v>
      </c>
      <c r="K472" t="s">
        <v>1974</v>
      </c>
      <c r="L472" t="s">
        <v>1975</v>
      </c>
      <c r="O472">
        <v>7</v>
      </c>
      <c r="P472">
        <v>10</v>
      </c>
      <c r="Q472" t="s">
        <v>1998</v>
      </c>
      <c r="R472" t="s">
        <v>1999</v>
      </c>
      <c r="S472" t="s">
        <v>100</v>
      </c>
      <c r="T472" t="s">
        <v>223</v>
      </c>
      <c r="U472">
        <v>119</v>
      </c>
      <c r="V472">
        <v>1092</v>
      </c>
      <c r="W472">
        <v>3</v>
      </c>
      <c r="X472" t="s">
        <v>271</v>
      </c>
      <c r="Y472" t="s">
        <v>2000</v>
      </c>
      <c r="Z472" t="s">
        <v>2001</v>
      </c>
      <c r="AA472">
        <v>22</v>
      </c>
    </row>
    <row r="473" spans="1:27" x14ac:dyDescent="0.25">
      <c r="A473" t="s">
        <v>1768</v>
      </c>
      <c r="B473" t="s">
        <v>1970</v>
      </c>
      <c r="C473" t="s">
        <v>29</v>
      </c>
      <c r="D473">
        <v>6</v>
      </c>
      <c r="E473" t="s">
        <v>562</v>
      </c>
      <c r="F473">
        <v>1600</v>
      </c>
      <c r="G473" t="s">
        <v>1971</v>
      </c>
      <c r="H473" t="s">
        <v>1840</v>
      </c>
      <c r="I473" t="s">
        <v>1972</v>
      </c>
      <c r="J473" t="s">
        <v>1973</v>
      </c>
      <c r="K473" t="s">
        <v>1974</v>
      </c>
      <c r="L473" t="s">
        <v>1975</v>
      </c>
      <c r="O473">
        <v>8</v>
      </c>
      <c r="P473">
        <v>2</v>
      </c>
      <c r="Q473" t="s">
        <v>2002</v>
      </c>
      <c r="R473" t="s">
        <v>2003</v>
      </c>
      <c r="S473" t="s">
        <v>107</v>
      </c>
      <c r="T473" t="s">
        <v>108</v>
      </c>
      <c r="U473">
        <v>128</v>
      </c>
      <c r="V473">
        <v>1014</v>
      </c>
      <c r="W473">
        <v>8</v>
      </c>
      <c r="X473" t="s">
        <v>82</v>
      </c>
      <c r="Y473" t="s">
        <v>457</v>
      </c>
      <c r="Z473" t="s">
        <v>2004</v>
      </c>
      <c r="AA473">
        <v>27</v>
      </c>
    </row>
    <row r="474" spans="1:27" x14ac:dyDescent="0.25">
      <c r="A474" t="s">
        <v>1768</v>
      </c>
      <c r="B474" t="s">
        <v>1970</v>
      </c>
      <c r="C474" t="s">
        <v>29</v>
      </c>
      <c r="D474">
        <v>6</v>
      </c>
      <c r="E474" t="s">
        <v>562</v>
      </c>
      <c r="F474">
        <v>1600</v>
      </c>
      <c r="G474" t="s">
        <v>1971</v>
      </c>
      <c r="H474" t="s">
        <v>1840</v>
      </c>
      <c r="I474" t="s">
        <v>1972</v>
      </c>
      <c r="J474" t="s">
        <v>1973</v>
      </c>
      <c r="K474" t="s">
        <v>1974</v>
      </c>
      <c r="L474" t="s">
        <v>1975</v>
      </c>
      <c r="O474">
        <v>9</v>
      </c>
      <c r="P474">
        <v>11</v>
      </c>
      <c r="Q474" t="s">
        <v>2005</v>
      </c>
      <c r="R474" t="s">
        <v>2006</v>
      </c>
      <c r="S474" t="s">
        <v>45</v>
      </c>
      <c r="T474" t="s">
        <v>145</v>
      </c>
      <c r="U474">
        <v>117</v>
      </c>
      <c r="V474">
        <v>1058</v>
      </c>
      <c r="W474">
        <v>9</v>
      </c>
      <c r="X474" t="s">
        <v>214</v>
      </c>
      <c r="Y474" t="s">
        <v>2007</v>
      </c>
      <c r="Z474" t="s">
        <v>2008</v>
      </c>
      <c r="AA474">
        <v>38</v>
      </c>
    </row>
    <row r="475" spans="1:27" x14ac:dyDescent="0.25">
      <c r="A475" t="s">
        <v>1768</v>
      </c>
      <c r="B475" t="s">
        <v>1970</v>
      </c>
      <c r="C475" t="s">
        <v>29</v>
      </c>
      <c r="D475">
        <v>6</v>
      </c>
      <c r="E475" t="s">
        <v>562</v>
      </c>
      <c r="F475">
        <v>1600</v>
      </c>
      <c r="G475" t="s">
        <v>1971</v>
      </c>
      <c r="H475" t="s">
        <v>1840</v>
      </c>
      <c r="I475" t="s">
        <v>1972</v>
      </c>
      <c r="J475" t="s">
        <v>1973</v>
      </c>
      <c r="K475" t="s">
        <v>1974</v>
      </c>
      <c r="L475" t="s">
        <v>1975</v>
      </c>
      <c r="O475">
        <v>10</v>
      </c>
      <c r="P475">
        <v>7</v>
      </c>
      <c r="Q475" t="s">
        <v>2009</v>
      </c>
      <c r="R475" t="s">
        <v>2010</v>
      </c>
      <c r="S475" t="s">
        <v>168</v>
      </c>
      <c r="T475" t="s">
        <v>60</v>
      </c>
      <c r="U475">
        <v>122</v>
      </c>
      <c r="V475">
        <v>1112</v>
      </c>
      <c r="W475">
        <v>5</v>
      </c>
      <c r="X475" t="s">
        <v>214</v>
      </c>
      <c r="Y475" t="s">
        <v>2011</v>
      </c>
      <c r="Z475" t="s">
        <v>2012</v>
      </c>
      <c r="AA475">
        <v>21</v>
      </c>
    </row>
    <row r="476" spans="1:27" x14ac:dyDescent="0.25">
      <c r="A476" t="s">
        <v>1768</v>
      </c>
      <c r="B476" t="s">
        <v>1970</v>
      </c>
      <c r="C476" t="s">
        <v>29</v>
      </c>
      <c r="D476">
        <v>6</v>
      </c>
      <c r="E476" t="s">
        <v>562</v>
      </c>
      <c r="F476">
        <v>1600</v>
      </c>
      <c r="G476" t="s">
        <v>1971</v>
      </c>
      <c r="H476" t="s">
        <v>1840</v>
      </c>
      <c r="I476" t="s">
        <v>1972</v>
      </c>
      <c r="J476" t="s">
        <v>1973</v>
      </c>
      <c r="K476" t="s">
        <v>1974</v>
      </c>
      <c r="L476" t="s">
        <v>1975</v>
      </c>
      <c r="O476">
        <v>11</v>
      </c>
      <c r="P476">
        <v>5</v>
      </c>
      <c r="Q476" t="s">
        <v>2013</v>
      </c>
      <c r="R476" t="s">
        <v>2014</v>
      </c>
      <c r="S476" t="s">
        <v>59</v>
      </c>
      <c r="T476" t="s">
        <v>53</v>
      </c>
      <c r="U476">
        <v>122</v>
      </c>
      <c r="V476">
        <v>1127</v>
      </c>
      <c r="W476">
        <v>7</v>
      </c>
      <c r="X476" t="s">
        <v>319</v>
      </c>
      <c r="Y476" t="s">
        <v>923</v>
      </c>
      <c r="Z476" t="s">
        <v>2015</v>
      </c>
      <c r="AA476">
        <v>15</v>
      </c>
    </row>
    <row r="477" spans="1:27" x14ac:dyDescent="0.25">
      <c r="A477" t="s">
        <v>1768</v>
      </c>
      <c r="B477" t="s">
        <v>2016</v>
      </c>
      <c r="C477" t="s">
        <v>29</v>
      </c>
      <c r="D477">
        <v>7</v>
      </c>
      <c r="E477" t="s">
        <v>2017</v>
      </c>
      <c r="F477">
        <v>1400</v>
      </c>
      <c r="G477" t="s">
        <v>2018</v>
      </c>
      <c r="H477" t="s">
        <v>1840</v>
      </c>
      <c r="I477" t="s">
        <v>2019</v>
      </c>
      <c r="J477" t="s">
        <v>461</v>
      </c>
      <c r="K477" t="s">
        <v>2020</v>
      </c>
      <c r="L477" t="s">
        <v>454</v>
      </c>
      <c r="O477">
        <v>1</v>
      </c>
      <c r="P477">
        <v>5</v>
      </c>
      <c r="Q477" t="s">
        <v>2021</v>
      </c>
      <c r="R477" t="s">
        <v>2022</v>
      </c>
      <c r="S477" t="s">
        <v>93</v>
      </c>
      <c r="T477" t="s">
        <v>94</v>
      </c>
      <c r="U477">
        <v>121</v>
      </c>
      <c r="V477">
        <v>1063</v>
      </c>
      <c r="W477">
        <v>2</v>
      </c>
      <c r="X477" t="s">
        <v>41</v>
      </c>
      <c r="Y477" t="s">
        <v>2023</v>
      </c>
      <c r="Z477" t="s">
        <v>454</v>
      </c>
      <c r="AA477">
        <v>5.9</v>
      </c>
    </row>
    <row r="478" spans="1:27" x14ac:dyDescent="0.25">
      <c r="A478" t="s">
        <v>1768</v>
      </c>
      <c r="B478" t="s">
        <v>2016</v>
      </c>
      <c r="C478" t="s">
        <v>29</v>
      </c>
      <c r="D478">
        <v>7</v>
      </c>
      <c r="E478" t="s">
        <v>2017</v>
      </c>
      <c r="F478">
        <v>1400</v>
      </c>
      <c r="G478" t="s">
        <v>2018</v>
      </c>
      <c r="H478" t="s">
        <v>1840</v>
      </c>
      <c r="I478" t="s">
        <v>2019</v>
      </c>
      <c r="J478" t="s">
        <v>461</v>
      </c>
      <c r="K478" t="s">
        <v>2020</v>
      </c>
      <c r="L478" t="s">
        <v>454</v>
      </c>
      <c r="O478">
        <v>2</v>
      </c>
      <c r="P478">
        <v>1</v>
      </c>
      <c r="Q478" t="s">
        <v>2024</v>
      </c>
      <c r="R478" t="s">
        <v>2025</v>
      </c>
      <c r="S478" t="s">
        <v>383</v>
      </c>
      <c r="T478" t="s">
        <v>81</v>
      </c>
      <c r="U478">
        <v>135</v>
      </c>
      <c r="V478">
        <v>1048</v>
      </c>
      <c r="W478">
        <v>1</v>
      </c>
      <c r="X478" t="s">
        <v>47</v>
      </c>
      <c r="Y478" t="s">
        <v>2026</v>
      </c>
      <c r="Z478" t="s">
        <v>2027</v>
      </c>
      <c r="AA478">
        <v>7.2</v>
      </c>
    </row>
    <row r="479" spans="1:27" x14ac:dyDescent="0.25">
      <c r="A479" t="s">
        <v>1768</v>
      </c>
      <c r="B479" t="s">
        <v>2016</v>
      </c>
      <c r="C479" t="s">
        <v>29</v>
      </c>
      <c r="D479">
        <v>7</v>
      </c>
      <c r="E479" t="s">
        <v>2017</v>
      </c>
      <c r="F479">
        <v>1400</v>
      </c>
      <c r="G479" t="s">
        <v>2018</v>
      </c>
      <c r="H479" t="s">
        <v>1840</v>
      </c>
      <c r="I479" t="s">
        <v>2019</v>
      </c>
      <c r="J479" t="s">
        <v>461</v>
      </c>
      <c r="K479" t="s">
        <v>2020</v>
      </c>
      <c r="L479" t="s">
        <v>454</v>
      </c>
      <c r="O479">
        <v>3</v>
      </c>
      <c r="P479">
        <v>3</v>
      </c>
      <c r="Q479" t="s">
        <v>2028</v>
      </c>
      <c r="R479" t="s">
        <v>2029</v>
      </c>
      <c r="S479" t="s">
        <v>168</v>
      </c>
      <c r="T479" t="s">
        <v>223</v>
      </c>
      <c r="U479">
        <v>129</v>
      </c>
      <c r="V479">
        <v>1133</v>
      </c>
      <c r="W479">
        <v>6</v>
      </c>
      <c r="X479" t="s">
        <v>149</v>
      </c>
      <c r="Y479" t="s">
        <v>375</v>
      </c>
      <c r="Z479" t="s">
        <v>415</v>
      </c>
      <c r="AA479">
        <v>20</v>
      </c>
    </row>
    <row r="480" spans="1:27" x14ac:dyDescent="0.25">
      <c r="A480" t="s">
        <v>1768</v>
      </c>
      <c r="B480" t="s">
        <v>2016</v>
      </c>
      <c r="C480" t="s">
        <v>29</v>
      </c>
      <c r="D480">
        <v>7</v>
      </c>
      <c r="E480" t="s">
        <v>2017</v>
      </c>
      <c r="F480">
        <v>1400</v>
      </c>
      <c r="G480" t="s">
        <v>2018</v>
      </c>
      <c r="H480" t="s">
        <v>1840</v>
      </c>
      <c r="I480" t="s">
        <v>2019</v>
      </c>
      <c r="J480" t="s">
        <v>461</v>
      </c>
      <c r="K480" t="s">
        <v>2020</v>
      </c>
      <c r="L480" t="s">
        <v>454</v>
      </c>
      <c r="O480">
        <v>4</v>
      </c>
      <c r="P480">
        <v>4</v>
      </c>
      <c r="Q480" t="s">
        <v>227</v>
      </c>
      <c r="R480" t="s">
        <v>228</v>
      </c>
      <c r="S480" t="s">
        <v>229</v>
      </c>
      <c r="T480" t="s">
        <v>230</v>
      </c>
      <c r="U480">
        <v>122</v>
      </c>
      <c r="V480">
        <v>1164</v>
      </c>
      <c r="W480">
        <v>4</v>
      </c>
      <c r="X480" t="s">
        <v>82</v>
      </c>
      <c r="Y480" t="s">
        <v>2030</v>
      </c>
      <c r="Z480" t="s">
        <v>2031</v>
      </c>
      <c r="AA480">
        <v>13</v>
      </c>
    </row>
    <row r="481" spans="1:27" x14ac:dyDescent="0.25">
      <c r="A481" t="s">
        <v>1768</v>
      </c>
      <c r="B481" t="s">
        <v>2016</v>
      </c>
      <c r="C481" t="s">
        <v>29</v>
      </c>
      <c r="D481">
        <v>7</v>
      </c>
      <c r="E481" t="s">
        <v>2017</v>
      </c>
      <c r="F481">
        <v>1400</v>
      </c>
      <c r="G481" t="s">
        <v>2018</v>
      </c>
      <c r="H481" t="s">
        <v>1840</v>
      </c>
      <c r="I481" t="s">
        <v>2019</v>
      </c>
      <c r="J481" t="s">
        <v>461</v>
      </c>
      <c r="K481" t="s">
        <v>2020</v>
      </c>
      <c r="L481" t="s">
        <v>454</v>
      </c>
      <c r="O481">
        <v>5</v>
      </c>
      <c r="P481">
        <v>6</v>
      </c>
      <c r="Q481" t="s">
        <v>428</v>
      </c>
      <c r="R481" t="s">
        <v>429</v>
      </c>
      <c r="S481" t="s">
        <v>80</v>
      </c>
      <c r="T481" t="s">
        <v>101</v>
      </c>
      <c r="U481">
        <v>117</v>
      </c>
      <c r="V481">
        <v>1185</v>
      </c>
      <c r="W481">
        <v>7</v>
      </c>
      <c r="X481" t="s">
        <v>280</v>
      </c>
      <c r="Y481" t="s">
        <v>2032</v>
      </c>
      <c r="Z481" t="s">
        <v>2033</v>
      </c>
      <c r="AA481">
        <v>1.9</v>
      </c>
    </row>
    <row r="482" spans="1:27" x14ac:dyDescent="0.25">
      <c r="A482" t="s">
        <v>1768</v>
      </c>
      <c r="B482" t="s">
        <v>2016</v>
      </c>
      <c r="C482" t="s">
        <v>29</v>
      </c>
      <c r="D482">
        <v>7</v>
      </c>
      <c r="E482" t="s">
        <v>2017</v>
      </c>
      <c r="F482">
        <v>1400</v>
      </c>
      <c r="G482" t="s">
        <v>2018</v>
      </c>
      <c r="H482" t="s">
        <v>1840</v>
      </c>
      <c r="I482" t="s">
        <v>2019</v>
      </c>
      <c r="J482" t="s">
        <v>461</v>
      </c>
      <c r="K482" t="s">
        <v>2020</v>
      </c>
      <c r="L482" t="s">
        <v>454</v>
      </c>
      <c r="O482">
        <v>6</v>
      </c>
      <c r="P482">
        <v>7</v>
      </c>
      <c r="Q482" t="s">
        <v>2034</v>
      </c>
      <c r="R482" t="s">
        <v>2035</v>
      </c>
      <c r="S482" t="s">
        <v>87</v>
      </c>
      <c r="T482" t="s">
        <v>230</v>
      </c>
      <c r="U482">
        <v>116</v>
      </c>
      <c r="V482">
        <v>1083</v>
      </c>
      <c r="W482">
        <v>3</v>
      </c>
      <c r="X482" t="s">
        <v>214</v>
      </c>
      <c r="Y482" t="s">
        <v>2036</v>
      </c>
      <c r="Z482" t="s">
        <v>2037</v>
      </c>
      <c r="AA482">
        <v>5.0999999999999996</v>
      </c>
    </row>
    <row r="483" spans="1:27" x14ac:dyDescent="0.25">
      <c r="A483" t="s">
        <v>1768</v>
      </c>
      <c r="B483" t="s">
        <v>2016</v>
      </c>
      <c r="C483" t="s">
        <v>29</v>
      </c>
      <c r="D483">
        <v>7</v>
      </c>
      <c r="E483" t="s">
        <v>2017</v>
      </c>
      <c r="F483">
        <v>1400</v>
      </c>
      <c r="G483" t="s">
        <v>2018</v>
      </c>
      <c r="H483" t="s">
        <v>1840</v>
      </c>
      <c r="I483" t="s">
        <v>2019</v>
      </c>
      <c r="J483" t="s">
        <v>461</v>
      </c>
      <c r="K483" t="s">
        <v>2020</v>
      </c>
      <c r="L483" t="s">
        <v>454</v>
      </c>
      <c r="O483">
        <v>7</v>
      </c>
      <c r="P483">
        <v>2</v>
      </c>
      <c r="Q483" t="s">
        <v>217</v>
      </c>
      <c r="R483" t="s">
        <v>218</v>
      </c>
      <c r="S483" t="s">
        <v>73</v>
      </c>
      <c r="T483" t="s">
        <v>140</v>
      </c>
      <c r="U483">
        <v>131</v>
      </c>
      <c r="V483">
        <v>1213</v>
      </c>
      <c r="W483">
        <v>5</v>
      </c>
      <c r="X483" t="s">
        <v>346</v>
      </c>
      <c r="Y483" t="s">
        <v>2038</v>
      </c>
      <c r="Z483" t="s">
        <v>2039</v>
      </c>
      <c r="AA483">
        <v>16</v>
      </c>
    </row>
    <row r="484" spans="1:27" x14ac:dyDescent="0.25">
      <c r="A484" t="s">
        <v>1768</v>
      </c>
      <c r="B484" t="s">
        <v>2040</v>
      </c>
      <c r="C484" t="s">
        <v>29</v>
      </c>
      <c r="D484">
        <v>8</v>
      </c>
      <c r="E484" t="s">
        <v>249</v>
      </c>
      <c r="F484">
        <v>1400</v>
      </c>
      <c r="G484" t="s">
        <v>2041</v>
      </c>
      <c r="H484" t="s">
        <v>1840</v>
      </c>
      <c r="I484" t="s">
        <v>2042</v>
      </c>
      <c r="J484" t="s">
        <v>2043</v>
      </c>
      <c r="K484" t="s">
        <v>2044</v>
      </c>
      <c r="L484" t="s">
        <v>470</v>
      </c>
      <c r="O484">
        <v>1</v>
      </c>
      <c r="P484">
        <v>7</v>
      </c>
      <c r="Q484" t="s">
        <v>528</v>
      </c>
      <c r="R484" t="s">
        <v>529</v>
      </c>
      <c r="S484" t="s">
        <v>52</v>
      </c>
      <c r="T484" t="s">
        <v>46</v>
      </c>
      <c r="U484">
        <v>127</v>
      </c>
      <c r="V484">
        <v>1103</v>
      </c>
      <c r="W484">
        <v>1</v>
      </c>
      <c r="X484" t="s">
        <v>41</v>
      </c>
      <c r="Y484" t="s">
        <v>2045</v>
      </c>
      <c r="Z484" t="s">
        <v>470</v>
      </c>
      <c r="AA484">
        <v>4.2</v>
      </c>
    </row>
    <row r="485" spans="1:27" x14ac:dyDescent="0.25">
      <c r="A485" t="s">
        <v>1768</v>
      </c>
      <c r="B485" t="s">
        <v>2040</v>
      </c>
      <c r="C485" t="s">
        <v>29</v>
      </c>
      <c r="D485">
        <v>8</v>
      </c>
      <c r="E485" t="s">
        <v>249</v>
      </c>
      <c r="F485">
        <v>1400</v>
      </c>
      <c r="G485" t="s">
        <v>2041</v>
      </c>
      <c r="H485" t="s">
        <v>1840</v>
      </c>
      <c r="I485" t="s">
        <v>2042</v>
      </c>
      <c r="J485" t="s">
        <v>2043</v>
      </c>
      <c r="K485" t="s">
        <v>2044</v>
      </c>
      <c r="L485" t="s">
        <v>470</v>
      </c>
      <c r="O485">
        <v>2</v>
      </c>
      <c r="P485">
        <v>2</v>
      </c>
      <c r="Q485" t="s">
        <v>552</v>
      </c>
      <c r="R485" t="s">
        <v>553</v>
      </c>
      <c r="S485" t="s">
        <v>39</v>
      </c>
      <c r="T485" t="s">
        <v>81</v>
      </c>
      <c r="U485">
        <v>135</v>
      </c>
      <c r="V485">
        <v>1173</v>
      </c>
      <c r="W485">
        <v>10</v>
      </c>
      <c r="X485" t="s">
        <v>47</v>
      </c>
      <c r="Y485" t="s">
        <v>48</v>
      </c>
      <c r="Z485" t="s">
        <v>478</v>
      </c>
      <c r="AA485">
        <v>9.9</v>
      </c>
    </row>
    <row r="486" spans="1:27" x14ac:dyDescent="0.25">
      <c r="A486" t="s">
        <v>1768</v>
      </c>
      <c r="B486" t="s">
        <v>2040</v>
      </c>
      <c r="C486" t="s">
        <v>29</v>
      </c>
      <c r="D486">
        <v>8</v>
      </c>
      <c r="E486" t="s">
        <v>249</v>
      </c>
      <c r="F486">
        <v>1400</v>
      </c>
      <c r="G486" t="s">
        <v>2041</v>
      </c>
      <c r="H486" t="s">
        <v>1840</v>
      </c>
      <c r="I486" t="s">
        <v>2042</v>
      </c>
      <c r="J486" t="s">
        <v>2043</v>
      </c>
      <c r="K486" t="s">
        <v>2044</v>
      </c>
      <c r="L486" t="s">
        <v>470</v>
      </c>
      <c r="O486">
        <v>3</v>
      </c>
      <c r="P486">
        <v>4</v>
      </c>
      <c r="Q486" t="s">
        <v>2046</v>
      </c>
      <c r="R486" t="s">
        <v>2047</v>
      </c>
      <c r="S486" t="s">
        <v>100</v>
      </c>
      <c r="T486" t="s">
        <v>67</v>
      </c>
      <c r="U486">
        <v>131</v>
      </c>
      <c r="V486">
        <v>1167</v>
      </c>
      <c r="W486">
        <v>8</v>
      </c>
      <c r="X486" t="s">
        <v>473</v>
      </c>
      <c r="Y486" t="s">
        <v>744</v>
      </c>
      <c r="Z486" t="s">
        <v>489</v>
      </c>
      <c r="AA486">
        <v>6.1</v>
      </c>
    </row>
    <row r="487" spans="1:27" x14ac:dyDescent="0.25">
      <c r="A487" t="s">
        <v>1768</v>
      </c>
      <c r="B487" t="s">
        <v>2040</v>
      </c>
      <c r="C487" t="s">
        <v>29</v>
      </c>
      <c r="D487">
        <v>8</v>
      </c>
      <c r="E487" t="s">
        <v>249</v>
      </c>
      <c r="F487">
        <v>1400</v>
      </c>
      <c r="G487" t="s">
        <v>2041</v>
      </c>
      <c r="H487" t="s">
        <v>1840</v>
      </c>
      <c r="I487" t="s">
        <v>2042</v>
      </c>
      <c r="J487" t="s">
        <v>2043</v>
      </c>
      <c r="K487" t="s">
        <v>2044</v>
      </c>
      <c r="L487" t="s">
        <v>470</v>
      </c>
      <c r="O487">
        <v>4</v>
      </c>
      <c r="P487">
        <v>12</v>
      </c>
      <c r="Q487" t="s">
        <v>2048</v>
      </c>
      <c r="R487" t="s">
        <v>2049</v>
      </c>
      <c r="S487" t="s">
        <v>168</v>
      </c>
      <c r="T487" t="s">
        <v>145</v>
      </c>
      <c r="U487">
        <v>121</v>
      </c>
      <c r="V487">
        <v>1022</v>
      </c>
      <c r="W487">
        <v>12</v>
      </c>
      <c r="X487" t="s">
        <v>68</v>
      </c>
      <c r="Y487" t="s">
        <v>2050</v>
      </c>
      <c r="Z487" t="s">
        <v>2051</v>
      </c>
      <c r="AA487">
        <v>17</v>
      </c>
    </row>
    <row r="488" spans="1:27" x14ac:dyDescent="0.25">
      <c r="A488" t="s">
        <v>1768</v>
      </c>
      <c r="B488" t="s">
        <v>2040</v>
      </c>
      <c r="C488" t="s">
        <v>29</v>
      </c>
      <c r="D488">
        <v>8</v>
      </c>
      <c r="E488" t="s">
        <v>249</v>
      </c>
      <c r="F488">
        <v>1400</v>
      </c>
      <c r="G488" t="s">
        <v>2041</v>
      </c>
      <c r="H488" t="s">
        <v>1840</v>
      </c>
      <c r="I488" t="s">
        <v>2042</v>
      </c>
      <c r="J488" t="s">
        <v>2043</v>
      </c>
      <c r="K488" t="s">
        <v>2044</v>
      </c>
      <c r="L488" t="s">
        <v>470</v>
      </c>
      <c r="O488">
        <v>5</v>
      </c>
      <c r="P488">
        <v>8</v>
      </c>
      <c r="Q488" t="s">
        <v>2052</v>
      </c>
      <c r="R488" t="s">
        <v>2053</v>
      </c>
      <c r="S488" t="s">
        <v>189</v>
      </c>
      <c r="T488" t="s">
        <v>132</v>
      </c>
      <c r="U488">
        <v>124</v>
      </c>
      <c r="V488">
        <v>1086</v>
      </c>
      <c r="W488">
        <v>6</v>
      </c>
      <c r="X488" t="s">
        <v>82</v>
      </c>
      <c r="Y488" t="s">
        <v>2054</v>
      </c>
      <c r="Z488" t="s">
        <v>1129</v>
      </c>
      <c r="AA488">
        <v>12</v>
      </c>
    </row>
    <row r="489" spans="1:27" x14ac:dyDescent="0.25">
      <c r="A489" t="s">
        <v>1768</v>
      </c>
      <c r="B489" t="s">
        <v>2040</v>
      </c>
      <c r="C489" t="s">
        <v>29</v>
      </c>
      <c r="D489">
        <v>8</v>
      </c>
      <c r="E489" t="s">
        <v>249</v>
      </c>
      <c r="F489">
        <v>1400</v>
      </c>
      <c r="G489" t="s">
        <v>2041</v>
      </c>
      <c r="H489" t="s">
        <v>1840</v>
      </c>
      <c r="I489" t="s">
        <v>2042</v>
      </c>
      <c r="J489" t="s">
        <v>2043</v>
      </c>
      <c r="K489" t="s">
        <v>2044</v>
      </c>
      <c r="L489" t="s">
        <v>470</v>
      </c>
      <c r="O489">
        <v>6</v>
      </c>
      <c r="P489">
        <v>5</v>
      </c>
      <c r="Q489" t="s">
        <v>381</v>
      </c>
      <c r="R489" t="s">
        <v>382</v>
      </c>
      <c r="S489" t="s">
        <v>229</v>
      </c>
      <c r="T489" t="s">
        <v>230</v>
      </c>
      <c r="U489">
        <v>131</v>
      </c>
      <c r="V489">
        <v>1175</v>
      </c>
      <c r="W489">
        <v>11</v>
      </c>
      <c r="X489" t="s">
        <v>280</v>
      </c>
      <c r="Y489" t="s">
        <v>2055</v>
      </c>
      <c r="Z489" t="s">
        <v>2056</v>
      </c>
      <c r="AA489">
        <v>14</v>
      </c>
    </row>
    <row r="490" spans="1:27" x14ac:dyDescent="0.25">
      <c r="A490" t="s">
        <v>1768</v>
      </c>
      <c r="B490" t="s">
        <v>2040</v>
      </c>
      <c r="C490" t="s">
        <v>29</v>
      </c>
      <c r="D490">
        <v>8</v>
      </c>
      <c r="E490" t="s">
        <v>249</v>
      </c>
      <c r="F490">
        <v>1400</v>
      </c>
      <c r="G490" t="s">
        <v>2041</v>
      </c>
      <c r="H490" t="s">
        <v>1840</v>
      </c>
      <c r="I490" t="s">
        <v>2042</v>
      </c>
      <c r="J490" t="s">
        <v>2043</v>
      </c>
      <c r="K490" t="s">
        <v>2044</v>
      </c>
      <c r="L490" t="s">
        <v>470</v>
      </c>
      <c r="O490">
        <v>7</v>
      </c>
      <c r="P490">
        <v>3</v>
      </c>
      <c r="Q490" t="s">
        <v>471</v>
      </c>
      <c r="R490" t="s">
        <v>472</v>
      </c>
      <c r="S490" t="s">
        <v>114</v>
      </c>
      <c r="T490" t="s">
        <v>115</v>
      </c>
      <c r="U490">
        <v>134</v>
      </c>
      <c r="V490">
        <v>1195</v>
      </c>
      <c r="W490">
        <v>3</v>
      </c>
      <c r="X490" t="s">
        <v>280</v>
      </c>
      <c r="Y490" t="s">
        <v>2057</v>
      </c>
      <c r="Z490" t="s">
        <v>2056</v>
      </c>
      <c r="AA490">
        <v>2.8</v>
      </c>
    </row>
    <row r="491" spans="1:27" x14ac:dyDescent="0.25">
      <c r="A491" t="s">
        <v>1768</v>
      </c>
      <c r="B491" t="s">
        <v>2040</v>
      </c>
      <c r="C491" t="s">
        <v>29</v>
      </c>
      <c r="D491">
        <v>8</v>
      </c>
      <c r="E491" t="s">
        <v>249</v>
      </c>
      <c r="F491">
        <v>1400</v>
      </c>
      <c r="G491" t="s">
        <v>2041</v>
      </c>
      <c r="H491" t="s">
        <v>1840</v>
      </c>
      <c r="I491" t="s">
        <v>2042</v>
      </c>
      <c r="J491" t="s">
        <v>2043</v>
      </c>
      <c r="K491" t="s">
        <v>2044</v>
      </c>
      <c r="L491" t="s">
        <v>470</v>
      </c>
      <c r="O491">
        <v>8</v>
      </c>
      <c r="P491">
        <v>6</v>
      </c>
      <c r="Q491" t="s">
        <v>2058</v>
      </c>
      <c r="R491" t="s">
        <v>2059</v>
      </c>
      <c r="S491" t="s">
        <v>59</v>
      </c>
      <c r="T491" t="s">
        <v>53</v>
      </c>
      <c r="U491">
        <v>129</v>
      </c>
      <c r="V491">
        <v>1127</v>
      </c>
      <c r="W491">
        <v>2</v>
      </c>
      <c r="X491" t="s">
        <v>396</v>
      </c>
      <c r="Y491" t="s">
        <v>2060</v>
      </c>
      <c r="Z491" t="s">
        <v>2061</v>
      </c>
      <c r="AA491">
        <v>145</v>
      </c>
    </row>
    <row r="492" spans="1:27" x14ac:dyDescent="0.25">
      <c r="A492" t="s">
        <v>1768</v>
      </c>
      <c r="B492" t="s">
        <v>2040</v>
      </c>
      <c r="C492" t="s">
        <v>29</v>
      </c>
      <c r="D492">
        <v>8</v>
      </c>
      <c r="E492" t="s">
        <v>249</v>
      </c>
      <c r="F492">
        <v>1400</v>
      </c>
      <c r="G492" t="s">
        <v>2041</v>
      </c>
      <c r="H492" t="s">
        <v>1840</v>
      </c>
      <c r="I492" t="s">
        <v>2042</v>
      </c>
      <c r="J492" t="s">
        <v>2043</v>
      </c>
      <c r="K492" t="s">
        <v>2044</v>
      </c>
      <c r="L492" t="s">
        <v>470</v>
      </c>
      <c r="O492">
        <v>9</v>
      </c>
      <c r="P492">
        <v>9</v>
      </c>
      <c r="Q492" t="s">
        <v>2062</v>
      </c>
      <c r="R492" t="s">
        <v>2063</v>
      </c>
      <c r="S492" t="s">
        <v>93</v>
      </c>
      <c r="T492" t="s">
        <v>292</v>
      </c>
      <c r="U492">
        <v>123</v>
      </c>
      <c r="V492">
        <v>1044</v>
      </c>
      <c r="W492">
        <v>5</v>
      </c>
      <c r="X492" t="s">
        <v>95</v>
      </c>
      <c r="Y492" t="s">
        <v>2007</v>
      </c>
      <c r="Z492" t="s">
        <v>2064</v>
      </c>
      <c r="AA492">
        <v>111</v>
      </c>
    </row>
    <row r="493" spans="1:27" x14ac:dyDescent="0.25">
      <c r="A493" t="s">
        <v>1768</v>
      </c>
      <c r="B493" t="s">
        <v>2040</v>
      </c>
      <c r="C493" t="s">
        <v>29</v>
      </c>
      <c r="D493">
        <v>8</v>
      </c>
      <c r="E493" t="s">
        <v>249</v>
      </c>
      <c r="F493">
        <v>1400</v>
      </c>
      <c r="G493" t="s">
        <v>2041</v>
      </c>
      <c r="H493" t="s">
        <v>1840</v>
      </c>
      <c r="I493" t="s">
        <v>2042</v>
      </c>
      <c r="J493" t="s">
        <v>2043</v>
      </c>
      <c r="K493" t="s">
        <v>2044</v>
      </c>
      <c r="L493" t="s">
        <v>470</v>
      </c>
      <c r="O493">
        <v>10</v>
      </c>
      <c r="P493">
        <v>11</v>
      </c>
      <c r="Q493" t="s">
        <v>2065</v>
      </c>
      <c r="R493" t="s">
        <v>2066</v>
      </c>
      <c r="S493" t="s">
        <v>73</v>
      </c>
      <c r="T493" t="s">
        <v>223</v>
      </c>
      <c r="U493">
        <v>119</v>
      </c>
      <c r="V493">
        <v>1095</v>
      </c>
      <c r="W493">
        <v>13</v>
      </c>
      <c r="X493" t="s">
        <v>657</v>
      </c>
      <c r="Y493" t="s">
        <v>500</v>
      </c>
      <c r="Z493" t="s">
        <v>2067</v>
      </c>
      <c r="AA493">
        <v>33</v>
      </c>
    </row>
    <row r="494" spans="1:27" x14ac:dyDescent="0.25">
      <c r="A494" t="s">
        <v>1768</v>
      </c>
      <c r="B494" t="s">
        <v>2040</v>
      </c>
      <c r="C494" t="s">
        <v>29</v>
      </c>
      <c r="D494">
        <v>8</v>
      </c>
      <c r="E494" t="s">
        <v>249</v>
      </c>
      <c r="F494">
        <v>1400</v>
      </c>
      <c r="G494" t="s">
        <v>2041</v>
      </c>
      <c r="H494" t="s">
        <v>1840</v>
      </c>
      <c r="I494" t="s">
        <v>2042</v>
      </c>
      <c r="J494" t="s">
        <v>2043</v>
      </c>
      <c r="K494" t="s">
        <v>2044</v>
      </c>
      <c r="L494" t="s">
        <v>470</v>
      </c>
      <c r="O494">
        <v>11</v>
      </c>
      <c r="P494">
        <v>10</v>
      </c>
      <c r="Q494" t="s">
        <v>722</v>
      </c>
      <c r="R494" t="s">
        <v>723</v>
      </c>
      <c r="S494" t="s">
        <v>263</v>
      </c>
      <c r="T494" t="s">
        <v>140</v>
      </c>
      <c r="U494">
        <v>112</v>
      </c>
      <c r="V494">
        <v>1047</v>
      </c>
      <c r="W494">
        <v>4</v>
      </c>
      <c r="X494" t="s">
        <v>356</v>
      </c>
      <c r="Y494" t="s">
        <v>2068</v>
      </c>
      <c r="Z494" t="s">
        <v>2069</v>
      </c>
      <c r="AA494">
        <v>39</v>
      </c>
    </row>
    <row r="495" spans="1:27" x14ac:dyDescent="0.25">
      <c r="A495" t="s">
        <v>1768</v>
      </c>
      <c r="B495" t="s">
        <v>2040</v>
      </c>
      <c r="C495" t="s">
        <v>29</v>
      </c>
      <c r="D495">
        <v>8</v>
      </c>
      <c r="E495" t="s">
        <v>249</v>
      </c>
      <c r="F495">
        <v>1400</v>
      </c>
      <c r="G495" t="s">
        <v>2041</v>
      </c>
      <c r="H495" t="s">
        <v>1840</v>
      </c>
      <c r="I495" t="s">
        <v>2042</v>
      </c>
      <c r="J495" t="s">
        <v>2043</v>
      </c>
      <c r="K495" t="s">
        <v>2044</v>
      </c>
      <c r="L495" t="s">
        <v>470</v>
      </c>
      <c r="O495">
        <v>12</v>
      </c>
      <c r="P495">
        <v>13</v>
      </c>
      <c r="Q495" t="s">
        <v>2070</v>
      </c>
      <c r="R495" t="s">
        <v>2071</v>
      </c>
      <c r="S495" t="s">
        <v>213</v>
      </c>
      <c r="T495" t="s">
        <v>40</v>
      </c>
      <c r="U495">
        <v>118</v>
      </c>
      <c r="V495">
        <v>1084</v>
      </c>
      <c r="W495">
        <v>9</v>
      </c>
      <c r="X495" t="s">
        <v>1089</v>
      </c>
      <c r="Y495" t="s">
        <v>1766</v>
      </c>
      <c r="Z495" t="s">
        <v>2072</v>
      </c>
      <c r="AA495">
        <v>124</v>
      </c>
    </row>
    <row r="496" spans="1:27" x14ac:dyDescent="0.25">
      <c r="A496" t="s">
        <v>1768</v>
      </c>
      <c r="B496" t="s">
        <v>2040</v>
      </c>
      <c r="C496" t="s">
        <v>29</v>
      </c>
      <c r="D496">
        <v>8</v>
      </c>
      <c r="E496" t="s">
        <v>249</v>
      </c>
      <c r="F496">
        <v>1400</v>
      </c>
      <c r="G496" t="s">
        <v>2041</v>
      </c>
      <c r="H496" t="s">
        <v>1840</v>
      </c>
      <c r="I496" t="s">
        <v>2042</v>
      </c>
      <c r="J496" t="s">
        <v>2043</v>
      </c>
      <c r="K496" t="s">
        <v>2044</v>
      </c>
      <c r="L496" t="s">
        <v>470</v>
      </c>
      <c r="O496">
        <v>13</v>
      </c>
      <c r="P496">
        <v>1</v>
      </c>
      <c r="Q496" t="s">
        <v>326</v>
      </c>
      <c r="R496" t="s">
        <v>327</v>
      </c>
      <c r="S496" t="s">
        <v>208</v>
      </c>
      <c r="T496" t="s">
        <v>94</v>
      </c>
      <c r="U496">
        <v>132</v>
      </c>
      <c r="V496">
        <v>1095</v>
      </c>
      <c r="W496">
        <v>7</v>
      </c>
      <c r="X496" t="s">
        <v>1958</v>
      </c>
      <c r="Y496" t="s">
        <v>2073</v>
      </c>
      <c r="Z496" t="s">
        <v>2074</v>
      </c>
      <c r="AA496">
        <v>15</v>
      </c>
    </row>
    <row r="497" spans="1:27" x14ac:dyDescent="0.25">
      <c r="A497" t="s">
        <v>1768</v>
      </c>
      <c r="B497" t="s">
        <v>2040</v>
      </c>
      <c r="C497" t="s">
        <v>29</v>
      </c>
      <c r="D497">
        <v>8</v>
      </c>
      <c r="E497" t="s">
        <v>249</v>
      </c>
      <c r="F497">
        <v>1400</v>
      </c>
      <c r="G497" t="s">
        <v>2041</v>
      </c>
      <c r="H497" t="s">
        <v>1840</v>
      </c>
      <c r="I497" t="s">
        <v>2042</v>
      </c>
      <c r="J497" t="s">
        <v>2043</v>
      </c>
      <c r="K497" t="s">
        <v>2044</v>
      </c>
      <c r="L497" t="s">
        <v>470</v>
      </c>
      <c r="O497">
        <v>14</v>
      </c>
      <c r="P497">
        <v>14</v>
      </c>
      <c r="Q497" t="s">
        <v>2075</v>
      </c>
      <c r="R497" t="s">
        <v>2076</v>
      </c>
      <c r="S497" t="s">
        <v>154</v>
      </c>
      <c r="T497" t="s">
        <v>175</v>
      </c>
      <c r="U497">
        <v>113</v>
      </c>
      <c r="V497">
        <v>1069</v>
      </c>
      <c r="W497">
        <v>14</v>
      </c>
      <c r="X497" t="s">
        <v>2077</v>
      </c>
      <c r="Y497" t="s">
        <v>2078</v>
      </c>
      <c r="Z497" t="s">
        <v>2079</v>
      </c>
      <c r="AA497">
        <v>198</v>
      </c>
    </row>
    <row r="498" spans="1:27" x14ac:dyDescent="0.25">
      <c r="A498" t="s">
        <v>1768</v>
      </c>
      <c r="B498" t="s">
        <v>2080</v>
      </c>
      <c r="C498" t="s">
        <v>29</v>
      </c>
      <c r="D498">
        <v>9</v>
      </c>
      <c r="E498" t="s">
        <v>562</v>
      </c>
      <c r="F498">
        <v>1200</v>
      </c>
      <c r="G498" t="s">
        <v>2081</v>
      </c>
      <c r="H498" t="s">
        <v>1840</v>
      </c>
      <c r="I498" t="s">
        <v>2082</v>
      </c>
      <c r="J498" t="s">
        <v>1524</v>
      </c>
      <c r="K498" t="s">
        <v>2083</v>
      </c>
      <c r="O498">
        <v>1</v>
      </c>
      <c r="P498">
        <v>1</v>
      </c>
      <c r="Q498" t="s">
        <v>2084</v>
      </c>
      <c r="R498" t="s">
        <v>2085</v>
      </c>
      <c r="S498" t="s">
        <v>39</v>
      </c>
      <c r="T498" t="s">
        <v>292</v>
      </c>
      <c r="U498">
        <v>134</v>
      </c>
      <c r="V498">
        <v>1202</v>
      </c>
      <c r="W498">
        <v>2</v>
      </c>
      <c r="X498" t="s">
        <v>41</v>
      </c>
      <c r="Y498" t="s">
        <v>312</v>
      </c>
      <c r="Z498" t="s">
        <v>2083</v>
      </c>
      <c r="AA498" s="5">
        <v>1.5</v>
      </c>
    </row>
    <row r="499" spans="1:27" x14ac:dyDescent="0.25">
      <c r="A499" t="s">
        <v>1768</v>
      </c>
      <c r="B499" t="s">
        <v>2080</v>
      </c>
      <c r="C499" t="s">
        <v>29</v>
      </c>
      <c r="D499">
        <v>9</v>
      </c>
      <c r="E499" t="s">
        <v>562</v>
      </c>
      <c r="F499">
        <v>1200</v>
      </c>
      <c r="G499" t="s">
        <v>2081</v>
      </c>
      <c r="H499" t="s">
        <v>1840</v>
      </c>
      <c r="I499" t="s">
        <v>2082</v>
      </c>
      <c r="J499" t="s">
        <v>1524</v>
      </c>
      <c r="K499" t="s">
        <v>2083</v>
      </c>
      <c r="O499">
        <v>2</v>
      </c>
      <c r="P499">
        <v>5</v>
      </c>
      <c r="Q499" t="s">
        <v>2086</v>
      </c>
      <c r="R499" t="s">
        <v>2087</v>
      </c>
      <c r="S499" t="s">
        <v>45</v>
      </c>
      <c r="T499" t="s">
        <v>169</v>
      </c>
      <c r="U499">
        <v>125</v>
      </c>
      <c r="V499">
        <v>1189</v>
      </c>
      <c r="W499">
        <v>4</v>
      </c>
      <c r="X499" t="s">
        <v>47</v>
      </c>
      <c r="Y499" t="s">
        <v>1212</v>
      </c>
      <c r="Z499" t="s">
        <v>2088</v>
      </c>
      <c r="AA499">
        <v>3.8</v>
      </c>
    </row>
    <row r="500" spans="1:27" x14ac:dyDescent="0.25">
      <c r="A500" t="s">
        <v>1768</v>
      </c>
      <c r="B500" t="s">
        <v>2080</v>
      </c>
      <c r="C500" t="s">
        <v>29</v>
      </c>
      <c r="D500">
        <v>9</v>
      </c>
      <c r="E500" t="s">
        <v>562</v>
      </c>
      <c r="F500">
        <v>1200</v>
      </c>
      <c r="G500" t="s">
        <v>2081</v>
      </c>
      <c r="H500" t="s">
        <v>1840</v>
      </c>
      <c r="I500" t="s">
        <v>2082</v>
      </c>
      <c r="J500" t="s">
        <v>1524</v>
      </c>
      <c r="K500" t="s">
        <v>2083</v>
      </c>
      <c r="O500">
        <v>3</v>
      </c>
      <c r="P500">
        <v>9</v>
      </c>
      <c r="Q500" t="s">
        <v>573</v>
      </c>
      <c r="R500" t="s">
        <v>574</v>
      </c>
      <c r="S500" t="s">
        <v>383</v>
      </c>
      <c r="T500" t="s">
        <v>81</v>
      </c>
      <c r="U500">
        <v>120</v>
      </c>
      <c r="V500">
        <v>1254</v>
      </c>
      <c r="W500">
        <v>6</v>
      </c>
      <c r="X500" t="s">
        <v>473</v>
      </c>
      <c r="Y500" t="s">
        <v>2089</v>
      </c>
      <c r="Z500" t="s">
        <v>2090</v>
      </c>
      <c r="AA500">
        <v>13</v>
      </c>
    </row>
    <row r="501" spans="1:27" x14ac:dyDescent="0.25">
      <c r="A501" t="s">
        <v>1768</v>
      </c>
      <c r="B501" t="s">
        <v>2080</v>
      </c>
      <c r="C501" t="s">
        <v>29</v>
      </c>
      <c r="D501">
        <v>9</v>
      </c>
      <c r="E501" t="s">
        <v>562</v>
      </c>
      <c r="F501">
        <v>1200</v>
      </c>
      <c r="G501" t="s">
        <v>2081</v>
      </c>
      <c r="H501" t="s">
        <v>1840</v>
      </c>
      <c r="I501" t="s">
        <v>2082</v>
      </c>
      <c r="J501" t="s">
        <v>1524</v>
      </c>
      <c r="K501" t="s">
        <v>2083</v>
      </c>
      <c r="O501">
        <v>4</v>
      </c>
      <c r="P501">
        <v>3</v>
      </c>
      <c r="Q501" t="s">
        <v>950</v>
      </c>
      <c r="R501" t="s">
        <v>951</v>
      </c>
      <c r="S501" t="s">
        <v>52</v>
      </c>
      <c r="T501" t="s">
        <v>108</v>
      </c>
      <c r="U501">
        <v>127</v>
      </c>
      <c r="V501">
        <v>1090</v>
      </c>
      <c r="W501">
        <v>1</v>
      </c>
      <c r="X501" t="s">
        <v>473</v>
      </c>
      <c r="Y501" t="s">
        <v>714</v>
      </c>
      <c r="Z501" t="s">
        <v>1224</v>
      </c>
      <c r="AA501">
        <v>27</v>
      </c>
    </row>
    <row r="502" spans="1:27" x14ac:dyDescent="0.25">
      <c r="A502" t="s">
        <v>1768</v>
      </c>
      <c r="B502" t="s">
        <v>2080</v>
      </c>
      <c r="C502" t="s">
        <v>29</v>
      </c>
      <c r="D502">
        <v>9</v>
      </c>
      <c r="E502" t="s">
        <v>562</v>
      </c>
      <c r="F502">
        <v>1200</v>
      </c>
      <c r="G502" t="s">
        <v>2081</v>
      </c>
      <c r="H502" t="s">
        <v>1840</v>
      </c>
      <c r="I502" t="s">
        <v>2082</v>
      </c>
      <c r="J502" t="s">
        <v>1524</v>
      </c>
      <c r="K502" t="s">
        <v>2083</v>
      </c>
      <c r="O502">
        <v>5</v>
      </c>
      <c r="P502">
        <v>2</v>
      </c>
      <c r="Q502" t="s">
        <v>2091</v>
      </c>
      <c r="R502" t="s">
        <v>2092</v>
      </c>
      <c r="S502" t="s">
        <v>168</v>
      </c>
      <c r="T502" t="s">
        <v>332</v>
      </c>
      <c r="U502">
        <v>127</v>
      </c>
      <c r="V502">
        <v>1264</v>
      </c>
      <c r="W502">
        <v>7</v>
      </c>
      <c r="X502" t="s">
        <v>149</v>
      </c>
      <c r="Y502" t="s">
        <v>2093</v>
      </c>
      <c r="Z502" t="s">
        <v>2094</v>
      </c>
      <c r="AA502">
        <v>28</v>
      </c>
    </row>
    <row r="503" spans="1:27" x14ac:dyDescent="0.25">
      <c r="A503" t="s">
        <v>1768</v>
      </c>
      <c r="B503" t="s">
        <v>2080</v>
      </c>
      <c r="C503" t="s">
        <v>29</v>
      </c>
      <c r="D503">
        <v>9</v>
      </c>
      <c r="E503" t="s">
        <v>562</v>
      </c>
      <c r="F503">
        <v>1200</v>
      </c>
      <c r="G503" t="s">
        <v>2081</v>
      </c>
      <c r="H503" t="s">
        <v>1840</v>
      </c>
      <c r="I503" t="s">
        <v>2082</v>
      </c>
      <c r="J503" t="s">
        <v>1524</v>
      </c>
      <c r="K503" t="s">
        <v>2083</v>
      </c>
      <c r="O503">
        <v>6</v>
      </c>
      <c r="P503">
        <v>8</v>
      </c>
      <c r="Q503" t="s">
        <v>2095</v>
      </c>
      <c r="R503" t="s">
        <v>2096</v>
      </c>
      <c r="S503" t="s">
        <v>229</v>
      </c>
      <c r="T503" t="s">
        <v>46</v>
      </c>
      <c r="U503">
        <v>123</v>
      </c>
      <c r="V503">
        <v>1090</v>
      </c>
      <c r="W503">
        <v>9</v>
      </c>
      <c r="X503" t="s">
        <v>155</v>
      </c>
      <c r="Y503" t="s">
        <v>2097</v>
      </c>
      <c r="Z503" t="s">
        <v>137</v>
      </c>
      <c r="AA503">
        <v>24</v>
      </c>
    </row>
    <row r="504" spans="1:27" x14ac:dyDescent="0.25">
      <c r="A504" t="s">
        <v>1768</v>
      </c>
      <c r="B504" t="s">
        <v>2080</v>
      </c>
      <c r="C504" t="s">
        <v>29</v>
      </c>
      <c r="D504">
        <v>9</v>
      </c>
      <c r="E504" t="s">
        <v>562</v>
      </c>
      <c r="F504">
        <v>1200</v>
      </c>
      <c r="G504" t="s">
        <v>2081</v>
      </c>
      <c r="H504" t="s">
        <v>1840</v>
      </c>
      <c r="I504" t="s">
        <v>2082</v>
      </c>
      <c r="J504" t="s">
        <v>1524</v>
      </c>
      <c r="K504" t="s">
        <v>2083</v>
      </c>
      <c r="O504">
        <v>7</v>
      </c>
      <c r="P504">
        <v>6</v>
      </c>
      <c r="Q504" t="s">
        <v>945</v>
      </c>
      <c r="R504" t="s">
        <v>946</v>
      </c>
      <c r="S504" t="s">
        <v>87</v>
      </c>
      <c r="T504" t="s">
        <v>230</v>
      </c>
      <c r="U504">
        <v>123</v>
      </c>
      <c r="V504">
        <v>1069</v>
      </c>
      <c r="W504">
        <v>8</v>
      </c>
      <c r="X504" t="s">
        <v>75</v>
      </c>
      <c r="Y504" t="s">
        <v>1710</v>
      </c>
      <c r="Z504" t="s">
        <v>2098</v>
      </c>
      <c r="AA504">
        <v>55</v>
      </c>
    </row>
    <row r="505" spans="1:27" x14ac:dyDescent="0.25">
      <c r="A505" t="s">
        <v>1768</v>
      </c>
      <c r="B505" t="s">
        <v>2080</v>
      </c>
      <c r="C505" t="s">
        <v>29</v>
      </c>
      <c r="D505">
        <v>9</v>
      </c>
      <c r="E505" t="s">
        <v>562</v>
      </c>
      <c r="F505">
        <v>1200</v>
      </c>
      <c r="G505" t="s">
        <v>2081</v>
      </c>
      <c r="H505" t="s">
        <v>1840</v>
      </c>
      <c r="I505" t="s">
        <v>2082</v>
      </c>
      <c r="J505" t="s">
        <v>1524</v>
      </c>
      <c r="K505" t="s">
        <v>2083</v>
      </c>
      <c r="O505">
        <v>8</v>
      </c>
      <c r="P505">
        <v>7</v>
      </c>
      <c r="Q505" t="s">
        <v>2099</v>
      </c>
      <c r="R505" t="s">
        <v>2100</v>
      </c>
      <c r="S505" t="s">
        <v>66</v>
      </c>
      <c r="T505" t="s">
        <v>132</v>
      </c>
      <c r="U505">
        <v>123</v>
      </c>
      <c r="V505">
        <v>1080</v>
      </c>
      <c r="W505">
        <v>5</v>
      </c>
      <c r="X505" t="s">
        <v>75</v>
      </c>
      <c r="Y505" t="s">
        <v>2101</v>
      </c>
      <c r="Z505" t="s">
        <v>1318</v>
      </c>
      <c r="AA505">
        <v>16</v>
      </c>
    </row>
    <row r="506" spans="1:27" x14ac:dyDescent="0.25">
      <c r="A506" t="s">
        <v>1768</v>
      </c>
      <c r="B506" t="s">
        <v>2080</v>
      </c>
      <c r="C506" t="s">
        <v>29</v>
      </c>
      <c r="D506">
        <v>9</v>
      </c>
      <c r="E506" t="s">
        <v>562</v>
      </c>
      <c r="F506">
        <v>1200</v>
      </c>
      <c r="G506" t="s">
        <v>2081</v>
      </c>
      <c r="H506" t="s">
        <v>1840</v>
      </c>
      <c r="I506" t="s">
        <v>2082</v>
      </c>
      <c r="J506" t="s">
        <v>1524</v>
      </c>
      <c r="K506" t="s">
        <v>2083</v>
      </c>
      <c r="O506">
        <v>9</v>
      </c>
      <c r="P506">
        <v>4</v>
      </c>
      <c r="Q506" t="s">
        <v>612</v>
      </c>
      <c r="R506" t="s">
        <v>613</v>
      </c>
      <c r="S506" t="s">
        <v>208</v>
      </c>
      <c r="T506" t="s">
        <v>94</v>
      </c>
      <c r="U506">
        <v>123</v>
      </c>
      <c r="V506">
        <v>1143</v>
      </c>
      <c r="W506">
        <v>10</v>
      </c>
      <c r="X506" t="s">
        <v>319</v>
      </c>
      <c r="Y506" t="s">
        <v>1516</v>
      </c>
      <c r="Z506" t="s">
        <v>1508</v>
      </c>
      <c r="AA506">
        <v>44</v>
      </c>
    </row>
    <row r="507" spans="1:27" x14ac:dyDescent="0.25">
      <c r="A507" t="s">
        <v>1768</v>
      </c>
      <c r="B507" t="s">
        <v>2080</v>
      </c>
      <c r="C507" t="s">
        <v>29</v>
      </c>
      <c r="D507">
        <v>9</v>
      </c>
      <c r="E507" t="s">
        <v>562</v>
      </c>
      <c r="F507">
        <v>1200</v>
      </c>
      <c r="G507" t="s">
        <v>2081</v>
      </c>
      <c r="H507" t="s">
        <v>1840</v>
      </c>
      <c r="I507" t="s">
        <v>2082</v>
      </c>
      <c r="J507" t="s">
        <v>1524</v>
      </c>
      <c r="K507" t="s">
        <v>2083</v>
      </c>
      <c r="O507">
        <v>10</v>
      </c>
      <c r="P507">
        <v>10</v>
      </c>
      <c r="Q507" t="s">
        <v>966</v>
      </c>
      <c r="R507" t="s">
        <v>967</v>
      </c>
      <c r="S507" t="s">
        <v>302</v>
      </c>
      <c r="T507" t="s">
        <v>67</v>
      </c>
      <c r="U507">
        <v>120</v>
      </c>
      <c r="V507">
        <v>1270</v>
      </c>
      <c r="W507">
        <v>3</v>
      </c>
      <c r="X507" t="s">
        <v>224</v>
      </c>
      <c r="Y507" t="s">
        <v>2102</v>
      </c>
      <c r="Z507" t="s">
        <v>325</v>
      </c>
      <c r="AA507">
        <v>71</v>
      </c>
    </row>
    <row r="508" spans="1:27" x14ac:dyDescent="0.25">
      <c r="A508" t="s">
        <v>1768</v>
      </c>
      <c r="B508" t="s">
        <v>2103</v>
      </c>
      <c r="C508" t="s">
        <v>29</v>
      </c>
      <c r="D508">
        <v>10</v>
      </c>
      <c r="E508" t="s">
        <v>422</v>
      </c>
      <c r="F508">
        <v>1200</v>
      </c>
      <c r="G508" t="s">
        <v>2104</v>
      </c>
      <c r="H508" t="s">
        <v>1840</v>
      </c>
      <c r="I508" t="s">
        <v>2105</v>
      </c>
      <c r="J508" t="s">
        <v>2106</v>
      </c>
      <c r="K508" t="s">
        <v>603</v>
      </c>
      <c r="O508">
        <v>1</v>
      </c>
      <c r="P508">
        <v>7</v>
      </c>
      <c r="Q508" t="s">
        <v>211</v>
      </c>
      <c r="R508" t="s">
        <v>212</v>
      </c>
      <c r="S508" t="s">
        <v>213</v>
      </c>
      <c r="T508" t="s">
        <v>46</v>
      </c>
      <c r="U508">
        <v>123</v>
      </c>
      <c r="V508">
        <v>1198</v>
      </c>
      <c r="W508">
        <v>5</v>
      </c>
      <c r="X508" t="s">
        <v>41</v>
      </c>
      <c r="Y508" t="s">
        <v>201</v>
      </c>
      <c r="Z508" t="s">
        <v>603</v>
      </c>
      <c r="AA508">
        <v>22</v>
      </c>
    </row>
    <row r="509" spans="1:27" x14ac:dyDescent="0.25">
      <c r="A509" t="s">
        <v>1768</v>
      </c>
      <c r="B509" t="s">
        <v>2103</v>
      </c>
      <c r="C509" t="s">
        <v>29</v>
      </c>
      <c r="D509">
        <v>10</v>
      </c>
      <c r="E509" t="s">
        <v>422</v>
      </c>
      <c r="F509">
        <v>1200</v>
      </c>
      <c r="G509" t="s">
        <v>2104</v>
      </c>
      <c r="H509" t="s">
        <v>1840</v>
      </c>
      <c r="I509" t="s">
        <v>2105</v>
      </c>
      <c r="J509" t="s">
        <v>2106</v>
      </c>
      <c r="K509" t="s">
        <v>603</v>
      </c>
      <c r="O509">
        <v>2</v>
      </c>
      <c r="P509">
        <v>5</v>
      </c>
      <c r="Q509" t="s">
        <v>206</v>
      </c>
      <c r="R509" t="s">
        <v>207</v>
      </c>
      <c r="S509" t="s">
        <v>208</v>
      </c>
      <c r="T509" t="s">
        <v>94</v>
      </c>
      <c r="U509">
        <v>127</v>
      </c>
      <c r="V509">
        <v>1147</v>
      </c>
      <c r="W509">
        <v>1</v>
      </c>
      <c r="X509" t="s">
        <v>54</v>
      </c>
      <c r="Y509" t="s">
        <v>259</v>
      </c>
      <c r="Z509" t="s">
        <v>615</v>
      </c>
      <c r="AA509">
        <v>7.1</v>
      </c>
    </row>
    <row r="510" spans="1:27" x14ac:dyDescent="0.25">
      <c r="A510" t="s">
        <v>1768</v>
      </c>
      <c r="B510" t="s">
        <v>2103</v>
      </c>
      <c r="C510" t="s">
        <v>29</v>
      </c>
      <c r="D510">
        <v>10</v>
      </c>
      <c r="E510" t="s">
        <v>422</v>
      </c>
      <c r="F510">
        <v>1200</v>
      </c>
      <c r="G510" t="s">
        <v>2104</v>
      </c>
      <c r="H510" t="s">
        <v>1840</v>
      </c>
      <c r="I510" t="s">
        <v>2105</v>
      </c>
      <c r="J510" t="s">
        <v>2106</v>
      </c>
      <c r="K510" t="s">
        <v>603</v>
      </c>
      <c r="O510">
        <v>3</v>
      </c>
      <c r="P510">
        <v>2</v>
      </c>
      <c r="Q510" t="s">
        <v>2107</v>
      </c>
      <c r="R510" t="s">
        <v>2108</v>
      </c>
      <c r="S510" t="s">
        <v>39</v>
      </c>
      <c r="T510" t="s">
        <v>230</v>
      </c>
      <c r="U510">
        <v>133</v>
      </c>
      <c r="V510">
        <v>1111</v>
      </c>
      <c r="W510">
        <v>3</v>
      </c>
      <c r="X510" t="s">
        <v>155</v>
      </c>
      <c r="Y510" t="s">
        <v>1216</v>
      </c>
      <c r="Z510" t="s">
        <v>2088</v>
      </c>
      <c r="AA510">
        <v>4.0999999999999996</v>
      </c>
    </row>
    <row r="511" spans="1:27" x14ac:dyDescent="0.25">
      <c r="A511" t="s">
        <v>1768</v>
      </c>
      <c r="B511" t="s">
        <v>2103</v>
      </c>
      <c r="C511" t="s">
        <v>29</v>
      </c>
      <c r="D511">
        <v>10</v>
      </c>
      <c r="E511" t="s">
        <v>422</v>
      </c>
      <c r="F511">
        <v>1200</v>
      </c>
      <c r="G511" t="s">
        <v>2104</v>
      </c>
      <c r="H511" t="s">
        <v>1840</v>
      </c>
      <c r="I511" t="s">
        <v>2105</v>
      </c>
      <c r="J511" t="s">
        <v>2106</v>
      </c>
      <c r="K511" t="s">
        <v>603</v>
      </c>
      <c r="O511">
        <v>4</v>
      </c>
      <c r="P511">
        <v>3</v>
      </c>
      <c r="Q511" t="s">
        <v>2109</v>
      </c>
      <c r="R511" t="s">
        <v>2110</v>
      </c>
      <c r="S511" t="s">
        <v>80</v>
      </c>
      <c r="T511" t="s">
        <v>292</v>
      </c>
      <c r="U511">
        <v>132</v>
      </c>
      <c r="V511">
        <v>1183</v>
      </c>
      <c r="W511">
        <v>9</v>
      </c>
      <c r="X511" t="s">
        <v>75</v>
      </c>
      <c r="Y511" t="s">
        <v>324</v>
      </c>
      <c r="Z511" t="s">
        <v>2090</v>
      </c>
      <c r="AA511">
        <v>41</v>
      </c>
    </row>
    <row r="512" spans="1:27" x14ac:dyDescent="0.25">
      <c r="A512" t="s">
        <v>1768</v>
      </c>
      <c r="B512" t="s">
        <v>2103</v>
      </c>
      <c r="C512" t="s">
        <v>29</v>
      </c>
      <c r="D512">
        <v>10</v>
      </c>
      <c r="E512" t="s">
        <v>422</v>
      </c>
      <c r="F512">
        <v>1200</v>
      </c>
      <c r="G512" t="s">
        <v>2104</v>
      </c>
      <c r="H512" t="s">
        <v>1840</v>
      </c>
      <c r="I512" t="s">
        <v>2105</v>
      </c>
      <c r="J512" t="s">
        <v>2106</v>
      </c>
      <c r="K512" t="s">
        <v>603</v>
      </c>
      <c r="O512">
        <v>5</v>
      </c>
      <c r="P512">
        <v>8</v>
      </c>
      <c r="Q512" t="s">
        <v>2111</v>
      </c>
      <c r="R512" t="s">
        <v>2112</v>
      </c>
      <c r="S512" t="s">
        <v>189</v>
      </c>
      <c r="T512" t="s">
        <v>132</v>
      </c>
      <c r="U512">
        <v>121</v>
      </c>
      <c r="V512">
        <v>1171</v>
      </c>
      <c r="W512">
        <v>4</v>
      </c>
      <c r="X512" t="s">
        <v>82</v>
      </c>
      <c r="Y512" t="s">
        <v>1356</v>
      </c>
      <c r="Z512" t="s">
        <v>2113</v>
      </c>
      <c r="AA512">
        <v>29</v>
      </c>
    </row>
    <row r="513" spans="1:27" x14ac:dyDescent="0.25">
      <c r="A513" t="s">
        <v>1768</v>
      </c>
      <c r="B513" t="s">
        <v>2103</v>
      </c>
      <c r="C513" t="s">
        <v>29</v>
      </c>
      <c r="D513">
        <v>10</v>
      </c>
      <c r="E513" t="s">
        <v>422</v>
      </c>
      <c r="F513">
        <v>1200</v>
      </c>
      <c r="G513" t="s">
        <v>2104</v>
      </c>
      <c r="H513" t="s">
        <v>1840</v>
      </c>
      <c r="I513" t="s">
        <v>2105</v>
      </c>
      <c r="J513" t="s">
        <v>2106</v>
      </c>
      <c r="K513" t="s">
        <v>603</v>
      </c>
      <c r="O513">
        <v>6</v>
      </c>
      <c r="P513">
        <v>1</v>
      </c>
      <c r="Q513" t="s">
        <v>2114</v>
      </c>
      <c r="R513" t="s">
        <v>2115</v>
      </c>
      <c r="S513" t="s">
        <v>107</v>
      </c>
      <c r="T513" t="s">
        <v>94</v>
      </c>
      <c r="U513">
        <v>128</v>
      </c>
      <c r="V513">
        <v>1185</v>
      </c>
      <c r="W513">
        <v>7</v>
      </c>
      <c r="X513" t="s">
        <v>319</v>
      </c>
      <c r="Y513" t="s">
        <v>2116</v>
      </c>
      <c r="Z513" t="s">
        <v>1525</v>
      </c>
      <c r="AA513">
        <v>70</v>
      </c>
    </row>
    <row r="514" spans="1:27" x14ac:dyDescent="0.25">
      <c r="A514" t="s">
        <v>1768</v>
      </c>
      <c r="B514" t="s">
        <v>2103</v>
      </c>
      <c r="C514" t="s">
        <v>29</v>
      </c>
      <c r="D514">
        <v>10</v>
      </c>
      <c r="E514" t="s">
        <v>422</v>
      </c>
      <c r="F514">
        <v>1200</v>
      </c>
      <c r="G514" t="s">
        <v>2104</v>
      </c>
      <c r="H514" t="s">
        <v>1840</v>
      </c>
      <c r="I514" t="s">
        <v>2105</v>
      </c>
      <c r="J514" t="s">
        <v>2106</v>
      </c>
      <c r="K514" t="s">
        <v>603</v>
      </c>
      <c r="O514">
        <v>7</v>
      </c>
      <c r="P514">
        <v>10</v>
      </c>
      <c r="Q514" t="s">
        <v>2117</v>
      </c>
      <c r="R514" t="s">
        <v>2118</v>
      </c>
      <c r="S514" t="s">
        <v>263</v>
      </c>
      <c r="T514" t="s">
        <v>67</v>
      </c>
      <c r="U514">
        <v>107</v>
      </c>
      <c r="V514">
        <v>1122</v>
      </c>
      <c r="W514">
        <v>2</v>
      </c>
      <c r="X514" t="s">
        <v>319</v>
      </c>
      <c r="Y514" t="s">
        <v>694</v>
      </c>
      <c r="Z514" t="s">
        <v>1525</v>
      </c>
      <c r="AA514">
        <v>29</v>
      </c>
    </row>
    <row r="515" spans="1:27" x14ac:dyDescent="0.25">
      <c r="A515" t="s">
        <v>1768</v>
      </c>
      <c r="B515" t="s">
        <v>2103</v>
      </c>
      <c r="C515" t="s">
        <v>29</v>
      </c>
      <c r="D515">
        <v>10</v>
      </c>
      <c r="E515" t="s">
        <v>422</v>
      </c>
      <c r="F515">
        <v>1200</v>
      </c>
      <c r="G515" t="s">
        <v>2104</v>
      </c>
      <c r="H515" t="s">
        <v>1840</v>
      </c>
      <c r="I515" t="s">
        <v>2105</v>
      </c>
      <c r="J515" t="s">
        <v>2106</v>
      </c>
      <c r="K515" t="s">
        <v>603</v>
      </c>
      <c r="O515">
        <v>8</v>
      </c>
      <c r="P515">
        <v>6</v>
      </c>
      <c r="Q515" t="s">
        <v>2119</v>
      </c>
      <c r="R515" t="s">
        <v>2120</v>
      </c>
      <c r="S515" t="s">
        <v>45</v>
      </c>
      <c r="T515" t="s">
        <v>292</v>
      </c>
      <c r="U515">
        <v>124</v>
      </c>
      <c r="V515">
        <v>1155</v>
      </c>
      <c r="W515">
        <v>6</v>
      </c>
      <c r="X515" t="s">
        <v>337</v>
      </c>
      <c r="Y515" t="s">
        <v>698</v>
      </c>
      <c r="Z515" t="s">
        <v>1500</v>
      </c>
      <c r="AA515">
        <v>3.4</v>
      </c>
    </row>
    <row r="516" spans="1:27" x14ac:dyDescent="0.25">
      <c r="A516" t="s">
        <v>1768</v>
      </c>
      <c r="B516" t="s">
        <v>2103</v>
      </c>
      <c r="C516" t="s">
        <v>29</v>
      </c>
      <c r="D516">
        <v>10</v>
      </c>
      <c r="E516" t="s">
        <v>422</v>
      </c>
      <c r="F516">
        <v>1200</v>
      </c>
      <c r="G516" t="s">
        <v>2104</v>
      </c>
      <c r="H516" t="s">
        <v>1840</v>
      </c>
      <c r="I516" t="s">
        <v>2105</v>
      </c>
      <c r="J516" t="s">
        <v>2106</v>
      </c>
      <c r="K516" t="s">
        <v>603</v>
      </c>
      <c r="O516">
        <v>9</v>
      </c>
      <c r="P516">
        <v>4</v>
      </c>
      <c r="Q516" t="s">
        <v>233</v>
      </c>
      <c r="R516" t="s">
        <v>234</v>
      </c>
      <c r="S516" t="s">
        <v>93</v>
      </c>
      <c r="T516" t="s">
        <v>94</v>
      </c>
      <c r="U516">
        <v>130</v>
      </c>
      <c r="V516">
        <v>1093</v>
      </c>
      <c r="W516">
        <v>11</v>
      </c>
      <c r="X516" t="s">
        <v>337</v>
      </c>
      <c r="Y516" t="s">
        <v>2121</v>
      </c>
      <c r="Z516" t="s">
        <v>2122</v>
      </c>
      <c r="AA516">
        <v>76</v>
      </c>
    </row>
    <row r="517" spans="1:27" x14ac:dyDescent="0.25">
      <c r="A517" t="s">
        <v>1768</v>
      </c>
      <c r="B517" t="s">
        <v>2103</v>
      </c>
      <c r="C517" t="s">
        <v>29</v>
      </c>
      <c r="D517">
        <v>10</v>
      </c>
      <c r="E517" t="s">
        <v>422</v>
      </c>
      <c r="F517">
        <v>1200</v>
      </c>
      <c r="G517" t="s">
        <v>2104</v>
      </c>
      <c r="H517" t="s">
        <v>1840</v>
      </c>
      <c r="I517" t="s">
        <v>2105</v>
      </c>
      <c r="J517" t="s">
        <v>2106</v>
      </c>
      <c r="K517" t="s">
        <v>603</v>
      </c>
      <c r="O517">
        <v>10</v>
      </c>
      <c r="P517">
        <v>11</v>
      </c>
      <c r="Q517" t="s">
        <v>2123</v>
      </c>
      <c r="R517" t="s">
        <v>2124</v>
      </c>
      <c r="S517" t="s">
        <v>229</v>
      </c>
      <c r="T517" t="s">
        <v>132</v>
      </c>
      <c r="U517">
        <v>116</v>
      </c>
      <c r="V517">
        <v>1175</v>
      </c>
      <c r="W517">
        <v>8</v>
      </c>
      <c r="X517" t="s">
        <v>95</v>
      </c>
      <c r="Y517" t="s">
        <v>1325</v>
      </c>
      <c r="Z517" t="s">
        <v>2125</v>
      </c>
      <c r="AA517" s="5">
        <v>3</v>
      </c>
    </row>
    <row r="518" spans="1:27" x14ac:dyDescent="0.25">
      <c r="A518" t="s">
        <v>1768</v>
      </c>
      <c r="B518" t="s">
        <v>2103</v>
      </c>
      <c r="C518" t="s">
        <v>29</v>
      </c>
      <c r="D518">
        <v>10</v>
      </c>
      <c r="E518" t="s">
        <v>422</v>
      </c>
      <c r="F518">
        <v>1200</v>
      </c>
      <c r="G518" t="s">
        <v>2104</v>
      </c>
      <c r="H518" t="s">
        <v>1840</v>
      </c>
      <c r="I518" t="s">
        <v>2105</v>
      </c>
      <c r="J518" t="s">
        <v>2106</v>
      </c>
      <c r="K518" t="s">
        <v>603</v>
      </c>
      <c r="O518">
        <v>11</v>
      </c>
      <c r="P518">
        <v>9</v>
      </c>
      <c r="Q518" t="s">
        <v>2126</v>
      </c>
      <c r="R518" t="s">
        <v>2127</v>
      </c>
      <c r="S518" t="s">
        <v>168</v>
      </c>
      <c r="T518" t="s">
        <v>223</v>
      </c>
      <c r="U518">
        <v>117</v>
      </c>
      <c r="V518">
        <v>1130</v>
      </c>
      <c r="W518">
        <v>10</v>
      </c>
      <c r="X518" t="s">
        <v>346</v>
      </c>
      <c r="Y518" t="s">
        <v>2128</v>
      </c>
      <c r="Z518" t="s">
        <v>2129</v>
      </c>
      <c r="AA518">
        <v>25</v>
      </c>
    </row>
    <row r="519" spans="1:27" x14ac:dyDescent="0.25">
      <c r="A519" t="s">
        <v>2130</v>
      </c>
      <c r="B519" t="s">
        <v>2131</v>
      </c>
      <c r="C519" t="s">
        <v>625</v>
      </c>
      <c r="D519">
        <v>1</v>
      </c>
      <c r="E519" t="s">
        <v>30</v>
      </c>
      <c r="F519">
        <v>1800</v>
      </c>
      <c r="G519" t="s">
        <v>2132</v>
      </c>
      <c r="H519" t="s">
        <v>2133</v>
      </c>
      <c r="I519" t="s">
        <v>2134</v>
      </c>
      <c r="J519" t="s">
        <v>2135</v>
      </c>
      <c r="K519" t="s">
        <v>2136</v>
      </c>
      <c r="L519" t="s">
        <v>2137</v>
      </c>
      <c r="M519" t="s">
        <v>2138</v>
      </c>
      <c r="O519">
        <v>1</v>
      </c>
      <c r="P519">
        <v>3</v>
      </c>
      <c r="Q519" t="s">
        <v>2139</v>
      </c>
      <c r="R519" t="s">
        <v>2140</v>
      </c>
      <c r="S519" t="s">
        <v>45</v>
      </c>
      <c r="T519" t="s">
        <v>169</v>
      </c>
      <c r="U519">
        <v>126</v>
      </c>
      <c r="V519">
        <v>1003</v>
      </c>
      <c r="W519">
        <v>8</v>
      </c>
      <c r="X519" t="s">
        <v>41</v>
      </c>
      <c r="Y519" t="s">
        <v>2141</v>
      </c>
      <c r="Z519" t="s">
        <v>2138</v>
      </c>
      <c r="AA519">
        <v>8.9</v>
      </c>
    </row>
    <row r="520" spans="1:27" x14ac:dyDescent="0.25">
      <c r="A520" t="s">
        <v>2130</v>
      </c>
      <c r="B520" t="s">
        <v>2131</v>
      </c>
      <c r="C520" t="s">
        <v>625</v>
      </c>
      <c r="D520">
        <v>1</v>
      </c>
      <c r="E520" t="s">
        <v>30</v>
      </c>
      <c r="F520">
        <v>1800</v>
      </c>
      <c r="G520" t="s">
        <v>2132</v>
      </c>
      <c r="H520" t="s">
        <v>2133</v>
      </c>
      <c r="I520" t="s">
        <v>2134</v>
      </c>
      <c r="J520" t="s">
        <v>2135</v>
      </c>
      <c r="K520" t="s">
        <v>2136</v>
      </c>
      <c r="L520" t="s">
        <v>2137</v>
      </c>
      <c r="M520" t="s">
        <v>2138</v>
      </c>
      <c r="O520">
        <v>2</v>
      </c>
      <c r="P520">
        <v>4</v>
      </c>
      <c r="Q520" t="s">
        <v>2142</v>
      </c>
      <c r="R520" t="s">
        <v>2143</v>
      </c>
      <c r="S520" t="s">
        <v>93</v>
      </c>
      <c r="T520" t="s">
        <v>108</v>
      </c>
      <c r="U520">
        <v>126</v>
      </c>
      <c r="V520">
        <v>1121</v>
      </c>
      <c r="W520">
        <v>1</v>
      </c>
      <c r="X520" t="s">
        <v>432</v>
      </c>
      <c r="Y520" t="s">
        <v>2144</v>
      </c>
      <c r="Z520" t="s">
        <v>2145</v>
      </c>
      <c r="AA520">
        <v>4.4000000000000004</v>
      </c>
    </row>
    <row r="521" spans="1:27" x14ac:dyDescent="0.25">
      <c r="A521" t="s">
        <v>2130</v>
      </c>
      <c r="B521" t="s">
        <v>2131</v>
      </c>
      <c r="C521" t="s">
        <v>625</v>
      </c>
      <c r="D521">
        <v>1</v>
      </c>
      <c r="E521" t="s">
        <v>30</v>
      </c>
      <c r="F521">
        <v>1800</v>
      </c>
      <c r="G521" t="s">
        <v>2132</v>
      </c>
      <c r="H521" t="s">
        <v>2133</v>
      </c>
      <c r="I521" t="s">
        <v>2134</v>
      </c>
      <c r="J521" t="s">
        <v>2135</v>
      </c>
      <c r="K521" t="s">
        <v>2136</v>
      </c>
      <c r="L521" t="s">
        <v>2137</v>
      </c>
      <c r="M521" t="s">
        <v>2138</v>
      </c>
      <c r="O521">
        <v>3</v>
      </c>
      <c r="P521">
        <v>10</v>
      </c>
      <c r="Q521" t="s">
        <v>758</v>
      </c>
      <c r="R521" t="s">
        <v>759</v>
      </c>
      <c r="S521" t="s">
        <v>168</v>
      </c>
      <c r="T521" t="s">
        <v>132</v>
      </c>
      <c r="U521">
        <v>120</v>
      </c>
      <c r="V521">
        <v>1012</v>
      </c>
      <c r="W521">
        <v>4</v>
      </c>
      <c r="X521" t="s">
        <v>82</v>
      </c>
      <c r="Y521" t="s">
        <v>2146</v>
      </c>
      <c r="Z521" t="s">
        <v>2147</v>
      </c>
      <c r="AA521">
        <v>14</v>
      </c>
    </row>
    <row r="522" spans="1:27" x14ac:dyDescent="0.25">
      <c r="A522" t="s">
        <v>2130</v>
      </c>
      <c r="B522" t="s">
        <v>2131</v>
      </c>
      <c r="C522" t="s">
        <v>625</v>
      </c>
      <c r="D522">
        <v>1</v>
      </c>
      <c r="E522" t="s">
        <v>30</v>
      </c>
      <c r="F522">
        <v>1800</v>
      </c>
      <c r="G522" t="s">
        <v>2132</v>
      </c>
      <c r="H522" t="s">
        <v>2133</v>
      </c>
      <c r="I522" t="s">
        <v>2134</v>
      </c>
      <c r="J522" t="s">
        <v>2135</v>
      </c>
      <c r="K522" t="s">
        <v>2136</v>
      </c>
      <c r="L522" t="s">
        <v>2137</v>
      </c>
      <c r="M522" t="s">
        <v>2138</v>
      </c>
      <c r="O522">
        <v>4</v>
      </c>
      <c r="P522">
        <v>1</v>
      </c>
      <c r="Q522" t="s">
        <v>50</v>
      </c>
      <c r="R522" t="s">
        <v>51</v>
      </c>
      <c r="S522" t="s">
        <v>52</v>
      </c>
      <c r="T522" t="s">
        <v>53</v>
      </c>
      <c r="U522">
        <v>131</v>
      </c>
      <c r="V522">
        <v>1084</v>
      </c>
      <c r="W522">
        <v>3</v>
      </c>
      <c r="X522" t="s">
        <v>214</v>
      </c>
      <c r="Y522" t="s">
        <v>2148</v>
      </c>
      <c r="Z522" t="s">
        <v>2149</v>
      </c>
      <c r="AA522">
        <v>2.6</v>
      </c>
    </row>
    <row r="523" spans="1:27" x14ac:dyDescent="0.25">
      <c r="A523" t="s">
        <v>2130</v>
      </c>
      <c r="B523" t="s">
        <v>2131</v>
      </c>
      <c r="C523" t="s">
        <v>625</v>
      </c>
      <c r="D523">
        <v>1</v>
      </c>
      <c r="E523" t="s">
        <v>30</v>
      </c>
      <c r="F523">
        <v>1800</v>
      </c>
      <c r="G523" t="s">
        <v>2132</v>
      </c>
      <c r="H523" t="s">
        <v>2133</v>
      </c>
      <c r="I523" t="s">
        <v>2134</v>
      </c>
      <c r="J523" t="s">
        <v>2135</v>
      </c>
      <c r="K523" t="s">
        <v>2136</v>
      </c>
      <c r="L523" t="s">
        <v>2137</v>
      </c>
      <c r="M523" t="s">
        <v>2138</v>
      </c>
      <c r="O523">
        <v>5</v>
      </c>
      <c r="P523">
        <v>2</v>
      </c>
      <c r="Q523" t="s">
        <v>766</v>
      </c>
      <c r="R523" t="s">
        <v>767</v>
      </c>
      <c r="S523" t="s">
        <v>87</v>
      </c>
      <c r="T523" t="s">
        <v>140</v>
      </c>
      <c r="U523">
        <v>131</v>
      </c>
      <c r="V523">
        <v>1090</v>
      </c>
      <c r="W523">
        <v>5</v>
      </c>
      <c r="X523" t="s">
        <v>170</v>
      </c>
      <c r="Y523" t="s">
        <v>2150</v>
      </c>
      <c r="Z523" t="s">
        <v>2151</v>
      </c>
      <c r="AA523">
        <v>18</v>
      </c>
    </row>
    <row r="524" spans="1:27" x14ac:dyDescent="0.25">
      <c r="A524" t="s">
        <v>2130</v>
      </c>
      <c r="B524" t="s">
        <v>2131</v>
      </c>
      <c r="C524" t="s">
        <v>625</v>
      </c>
      <c r="D524">
        <v>1</v>
      </c>
      <c r="E524" t="s">
        <v>30</v>
      </c>
      <c r="F524">
        <v>1800</v>
      </c>
      <c r="G524" t="s">
        <v>2132</v>
      </c>
      <c r="H524" t="s">
        <v>2133</v>
      </c>
      <c r="I524" t="s">
        <v>2134</v>
      </c>
      <c r="J524" t="s">
        <v>2135</v>
      </c>
      <c r="K524" t="s">
        <v>2136</v>
      </c>
      <c r="L524" t="s">
        <v>2137</v>
      </c>
      <c r="M524" t="s">
        <v>2138</v>
      </c>
      <c r="O524">
        <v>6</v>
      </c>
      <c r="P524">
        <v>7</v>
      </c>
      <c r="Q524" t="s">
        <v>43</v>
      </c>
      <c r="R524" t="s">
        <v>44</v>
      </c>
      <c r="S524" t="s">
        <v>39</v>
      </c>
      <c r="T524" t="s">
        <v>46</v>
      </c>
      <c r="U524">
        <v>124</v>
      </c>
      <c r="V524">
        <v>1145</v>
      </c>
      <c r="W524">
        <v>2</v>
      </c>
      <c r="X524" t="s">
        <v>396</v>
      </c>
      <c r="Y524" t="s">
        <v>2152</v>
      </c>
      <c r="Z524" t="s">
        <v>2153</v>
      </c>
      <c r="AA524">
        <v>4.7</v>
      </c>
    </row>
    <row r="525" spans="1:27" x14ac:dyDescent="0.25">
      <c r="A525" t="s">
        <v>2130</v>
      </c>
      <c r="B525" t="s">
        <v>2131</v>
      </c>
      <c r="C525" t="s">
        <v>625</v>
      </c>
      <c r="D525">
        <v>1</v>
      </c>
      <c r="E525" t="s">
        <v>30</v>
      </c>
      <c r="F525">
        <v>1800</v>
      </c>
      <c r="G525" t="s">
        <v>2132</v>
      </c>
      <c r="H525" t="s">
        <v>2133</v>
      </c>
      <c r="I525" t="s">
        <v>2134</v>
      </c>
      <c r="J525" t="s">
        <v>2135</v>
      </c>
      <c r="K525" t="s">
        <v>2136</v>
      </c>
      <c r="L525" t="s">
        <v>2137</v>
      </c>
      <c r="M525" t="s">
        <v>2138</v>
      </c>
      <c r="O525">
        <v>7</v>
      </c>
      <c r="P525">
        <v>6</v>
      </c>
      <c r="Q525" t="s">
        <v>91</v>
      </c>
      <c r="R525" t="s">
        <v>92</v>
      </c>
      <c r="S525" t="s">
        <v>208</v>
      </c>
      <c r="T525" t="s">
        <v>94</v>
      </c>
      <c r="U525">
        <v>121</v>
      </c>
      <c r="V525">
        <v>1165</v>
      </c>
      <c r="W525">
        <v>9</v>
      </c>
      <c r="X525" t="s">
        <v>224</v>
      </c>
      <c r="Y525" t="s">
        <v>2154</v>
      </c>
      <c r="Z525" t="s">
        <v>1645</v>
      </c>
      <c r="AA525">
        <v>28</v>
      </c>
    </row>
    <row r="526" spans="1:27" x14ac:dyDescent="0.25">
      <c r="A526" t="s">
        <v>2130</v>
      </c>
      <c r="B526" t="s">
        <v>2131</v>
      </c>
      <c r="C526" t="s">
        <v>625</v>
      </c>
      <c r="D526">
        <v>1</v>
      </c>
      <c r="E526" t="s">
        <v>30</v>
      </c>
      <c r="F526">
        <v>1800</v>
      </c>
      <c r="G526" t="s">
        <v>2132</v>
      </c>
      <c r="H526" t="s">
        <v>2133</v>
      </c>
      <c r="I526" t="s">
        <v>2134</v>
      </c>
      <c r="J526" t="s">
        <v>2135</v>
      </c>
      <c r="K526" t="s">
        <v>2136</v>
      </c>
      <c r="L526" t="s">
        <v>2137</v>
      </c>
      <c r="M526" t="s">
        <v>2138</v>
      </c>
      <c r="O526">
        <v>8</v>
      </c>
      <c r="P526">
        <v>9</v>
      </c>
      <c r="Q526" t="s">
        <v>2155</v>
      </c>
      <c r="R526" t="s">
        <v>2156</v>
      </c>
      <c r="S526" t="s">
        <v>121</v>
      </c>
      <c r="T526" t="s">
        <v>145</v>
      </c>
      <c r="U526">
        <v>123</v>
      </c>
      <c r="V526">
        <v>1067</v>
      </c>
      <c r="W526">
        <v>10</v>
      </c>
      <c r="X526" t="s">
        <v>413</v>
      </c>
      <c r="Y526" t="s">
        <v>2157</v>
      </c>
      <c r="Z526" t="s">
        <v>2158</v>
      </c>
      <c r="AA526">
        <v>41</v>
      </c>
    </row>
    <row r="527" spans="1:27" x14ac:dyDescent="0.25">
      <c r="A527" t="s">
        <v>2130</v>
      </c>
      <c r="B527" t="s">
        <v>2131</v>
      </c>
      <c r="C527" t="s">
        <v>625</v>
      </c>
      <c r="D527">
        <v>1</v>
      </c>
      <c r="E527" t="s">
        <v>30</v>
      </c>
      <c r="F527">
        <v>1800</v>
      </c>
      <c r="G527" t="s">
        <v>2132</v>
      </c>
      <c r="H527" t="s">
        <v>2133</v>
      </c>
      <c r="I527" t="s">
        <v>2134</v>
      </c>
      <c r="J527" t="s">
        <v>2135</v>
      </c>
      <c r="K527" t="s">
        <v>2136</v>
      </c>
      <c r="L527" t="s">
        <v>2137</v>
      </c>
      <c r="M527" t="s">
        <v>2138</v>
      </c>
      <c r="O527">
        <v>9</v>
      </c>
      <c r="P527">
        <v>8</v>
      </c>
      <c r="Q527" t="s">
        <v>762</v>
      </c>
      <c r="R527" t="s">
        <v>763</v>
      </c>
      <c r="S527" t="s">
        <v>80</v>
      </c>
      <c r="T527" t="s">
        <v>40</v>
      </c>
      <c r="U527">
        <v>123</v>
      </c>
      <c r="V527">
        <v>1034</v>
      </c>
      <c r="W527">
        <v>6</v>
      </c>
      <c r="X527" t="s">
        <v>102</v>
      </c>
      <c r="Y527" t="s">
        <v>2159</v>
      </c>
      <c r="Z527" t="s">
        <v>2160</v>
      </c>
      <c r="AA527">
        <v>23</v>
      </c>
    </row>
    <row r="528" spans="1:27" x14ac:dyDescent="0.25">
      <c r="A528" t="s">
        <v>2130</v>
      </c>
      <c r="B528" t="s">
        <v>2131</v>
      </c>
      <c r="C528" t="s">
        <v>625</v>
      </c>
      <c r="D528">
        <v>1</v>
      </c>
      <c r="E528" t="s">
        <v>30</v>
      </c>
      <c r="F528">
        <v>1800</v>
      </c>
      <c r="G528" t="s">
        <v>2132</v>
      </c>
      <c r="H528" t="s">
        <v>2133</v>
      </c>
      <c r="I528" t="s">
        <v>2134</v>
      </c>
      <c r="J528" t="s">
        <v>2135</v>
      </c>
      <c r="K528" t="s">
        <v>2136</v>
      </c>
      <c r="L528" t="s">
        <v>2137</v>
      </c>
      <c r="M528" t="s">
        <v>2138</v>
      </c>
      <c r="O528">
        <v>10</v>
      </c>
      <c r="P528">
        <v>5</v>
      </c>
      <c r="Q528" t="s">
        <v>2161</v>
      </c>
      <c r="R528" t="s">
        <v>2162</v>
      </c>
      <c r="S528" t="s">
        <v>59</v>
      </c>
      <c r="T528" t="s">
        <v>115</v>
      </c>
      <c r="U528">
        <v>124</v>
      </c>
      <c r="V528">
        <v>1198</v>
      </c>
      <c r="W528">
        <v>7</v>
      </c>
      <c r="X528" t="s">
        <v>1007</v>
      </c>
      <c r="Y528" t="s">
        <v>2163</v>
      </c>
      <c r="Z528" t="s">
        <v>1679</v>
      </c>
      <c r="AA528">
        <v>16</v>
      </c>
    </row>
    <row r="529" spans="1:27" x14ac:dyDescent="0.25">
      <c r="A529" t="s">
        <v>2130</v>
      </c>
      <c r="B529" t="s">
        <v>2164</v>
      </c>
      <c r="C529" t="s">
        <v>625</v>
      </c>
      <c r="D529">
        <v>2</v>
      </c>
      <c r="E529" t="s">
        <v>30</v>
      </c>
      <c r="F529">
        <v>1200</v>
      </c>
      <c r="G529" t="s">
        <v>2165</v>
      </c>
      <c r="H529" t="s">
        <v>2133</v>
      </c>
      <c r="I529" t="s">
        <v>2166</v>
      </c>
      <c r="J529" t="s">
        <v>2167</v>
      </c>
      <c r="K529" t="s">
        <v>2168</v>
      </c>
      <c r="O529">
        <v>1</v>
      </c>
      <c r="P529">
        <v>1</v>
      </c>
      <c r="Q529" t="s">
        <v>1220</v>
      </c>
      <c r="R529" t="s">
        <v>1221</v>
      </c>
      <c r="S529" t="s">
        <v>52</v>
      </c>
      <c r="T529" t="s">
        <v>108</v>
      </c>
      <c r="U529">
        <v>134</v>
      </c>
      <c r="V529">
        <v>1118</v>
      </c>
      <c r="W529">
        <v>4</v>
      </c>
      <c r="X529" t="s">
        <v>41</v>
      </c>
      <c r="Y529" t="s">
        <v>1296</v>
      </c>
      <c r="Z529" t="s">
        <v>2168</v>
      </c>
      <c r="AA529">
        <v>6.1</v>
      </c>
    </row>
    <row r="530" spans="1:27" x14ac:dyDescent="0.25">
      <c r="A530" t="s">
        <v>2130</v>
      </c>
      <c r="B530" t="s">
        <v>2164</v>
      </c>
      <c r="C530" t="s">
        <v>625</v>
      </c>
      <c r="D530">
        <v>2</v>
      </c>
      <c r="E530" t="s">
        <v>30</v>
      </c>
      <c r="F530">
        <v>1200</v>
      </c>
      <c r="G530" t="s">
        <v>2165</v>
      </c>
      <c r="H530" t="s">
        <v>2133</v>
      </c>
      <c r="I530" t="s">
        <v>2166</v>
      </c>
      <c r="J530" t="s">
        <v>2167</v>
      </c>
      <c r="K530" t="s">
        <v>2168</v>
      </c>
      <c r="O530">
        <v>2</v>
      </c>
      <c r="P530">
        <v>6</v>
      </c>
      <c r="Q530" t="s">
        <v>639</v>
      </c>
      <c r="R530" t="s">
        <v>640</v>
      </c>
      <c r="S530" t="s">
        <v>93</v>
      </c>
      <c r="T530" t="s">
        <v>145</v>
      </c>
      <c r="U530">
        <v>129</v>
      </c>
      <c r="V530">
        <v>1121</v>
      </c>
      <c r="W530">
        <v>1</v>
      </c>
      <c r="X530" t="s">
        <v>47</v>
      </c>
      <c r="Y530" t="s">
        <v>674</v>
      </c>
      <c r="Z530" t="s">
        <v>339</v>
      </c>
      <c r="AA530">
        <v>4.0999999999999996</v>
      </c>
    </row>
    <row r="531" spans="1:27" x14ac:dyDescent="0.25">
      <c r="A531" t="s">
        <v>2130</v>
      </c>
      <c r="B531" t="s">
        <v>2164</v>
      </c>
      <c r="C531" t="s">
        <v>625</v>
      </c>
      <c r="D531">
        <v>2</v>
      </c>
      <c r="E531" t="s">
        <v>30</v>
      </c>
      <c r="F531">
        <v>1200</v>
      </c>
      <c r="G531" t="s">
        <v>2165</v>
      </c>
      <c r="H531" t="s">
        <v>2133</v>
      </c>
      <c r="I531" t="s">
        <v>2166</v>
      </c>
      <c r="J531" t="s">
        <v>2167</v>
      </c>
      <c r="K531" t="s">
        <v>2168</v>
      </c>
      <c r="O531">
        <v>3</v>
      </c>
      <c r="P531">
        <v>9</v>
      </c>
      <c r="Q531" t="s">
        <v>2169</v>
      </c>
      <c r="R531" t="s">
        <v>2170</v>
      </c>
      <c r="S531" t="s">
        <v>121</v>
      </c>
      <c r="T531" t="s">
        <v>74</v>
      </c>
      <c r="U531">
        <v>126</v>
      </c>
      <c r="V531">
        <v>1024</v>
      </c>
      <c r="W531">
        <v>6</v>
      </c>
      <c r="X531" t="s">
        <v>747</v>
      </c>
      <c r="Y531" t="s">
        <v>1886</v>
      </c>
      <c r="Z531" t="s">
        <v>2171</v>
      </c>
      <c r="AA531">
        <v>27</v>
      </c>
    </row>
    <row r="532" spans="1:27" x14ac:dyDescent="0.25">
      <c r="A532" t="s">
        <v>2130</v>
      </c>
      <c r="B532" t="s">
        <v>2164</v>
      </c>
      <c r="C532" t="s">
        <v>625</v>
      </c>
      <c r="D532">
        <v>2</v>
      </c>
      <c r="E532" t="s">
        <v>30</v>
      </c>
      <c r="F532">
        <v>1200</v>
      </c>
      <c r="G532" t="s">
        <v>2165</v>
      </c>
      <c r="H532" t="s">
        <v>2133</v>
      </c>
      <c r="I532" t="s">
        <v>2166</v>
      </c>
      <c r="J532" t="s">
        <v>2167</v>
      </c>
      <c r="K532" t="s">
        <v>2168</v>
      </c>
      <c r="O532">
        <v>4</v>
      </c>
      <c r="P532">
        <v>2</v>
      </c>
      <c r="Q532" t="s">
        <v>2172</v>
      </c>
      <c r="R532" t="s">
        <v>2173</v>
      </c>
      <c r="S532" t="s">
        <v>39</v>
      </c>
      <c r="T532" t="s">
        <v>175</v>
      </c>
      <c r="U532">
        <v>133</v>
      </c>
      <c r="V532">
        <v>1182</v>
      </c>
      <c r="W532">
        <v>7</v>
      </c>
      <c r="X532" t="s">
        <v>68</v>
      </c>
      <c r="Y532" t="s">
        <v>2174</v>
      </c>
      <c r="Z532" t="s">
        <v>1909</v>
      </c>
      <c r="AA532">
        <v>5.0999999999999996</v>
      </c>
    </row>
    <row r="533" spans="1:27" x14ac:dyDescent="0.25">
      <c r="A533" t="s">
        <v>2130</v>
      </c>
      <c r="B533" t="s">
        <v>2164</v>
      </c>
      <c r="C533" t="s">
        <v>625</v>
      </c>
      <c r="D533">
        <v>2</v>
      </c>
      <c r="E533" t="s">
        <v>30</v>
      </c>
      <c r="F533">
        <v>1200</v>
      </c>
      <c r="G533" t="s">
        <v>2165</v>
      </c>
      <c r="H533" t="s">
        <v>2133</v>
      </c>
      <c r="I533" t="s">
        <v>2166</v>
      </c>
      <c r="J533" t="s">
        <v>2167</v>
      </c>
      <c r="K533" t="s">
        <v>2168</v>
      </c>
      <c r="O533">
        <v>5</v>
      </c>
      <c r="P533">
        <v>7</v>
      </c>
      <c r="Q533" t="s">
        <v>2175</v>
      </c>
      <c r="R533" t="s">
        <v>2176</v>
      </c>
      <c r="S533" t="s">
        <v>168</v>
      </c>
      <c r="T533" t="s">
        <v>67</v>
      </c>
      <c r="U533">
        <v>128</v>
      </c>
      <c r="V533">
        <v>1080</v>
      </c>
      <c r="W533">
        <v>8</v>
      </c>
      <c r="X533" t="s">
        <v>149</v>
      </c>
      <c r="Y533" t="s">
        <v>797</v>
      </c>
      <c r="Z533" t="s">
        <v>2177</v>
      </c>
      <c r="AA533">
        <v>13</v>
      </c>
    </row>
    <row r="534" spans="1:27" x14ac:dyDescent="0.25">
      <c r="A534" t="s">
        <v>2130</v>
      </c>
      <c r="B534" t="s">
        <v>2164</v>
      </c>
      <c r="C534" t="s">
        <v>625</v>
      </c>
      <c r="D534">
        <v>2</v>
      </c>
      <c r="E534" t="s">
        <v>30</v>
      </c>
      <c r="F534">
        <v>1200</v>
      </c>
      <c r="G534" t="s">
        <v>2165</v>
      </c>
      <c r="H534" t="s">
        <v>2133</v>
      </c>
      <c r="I534" t="s">
        <v>2166</v>
      </c>
      <c r="J534" t="s">
        <v>2167</v>
      </c>
      <c r="K534" t="s">
        <v>2168</v>
      </c>
      <c r="O534">
        <v>6</v>
      </c>
      <c r="P534">
        <v>12</v>
      </c>
      <c r="Q534" t="s">
        <v>655</v>
      </c>
      <c r="R534" t="s">
        <v>656</v>
      </c>
      <c r="S534" t="s">
        <v>80</v>
      </c>
      <c r="T534" t="s">
        <v>169</v>
      </c>
      <c r="U534">
        <v>120</v>
      </c>
      <c r="V534">
        <v>1059</v>
      </c>
      <c r="W534">
        <v>10</v>
      </c>
      <c r="X534" t="s">
        <v>149</v>
      </c>
      <c r="Y534" t="s">
        <v>2178</v>
      </c>
      <c r="Z534" t="s">
        <v>2179</v>
      </c>
      <c r="AA534">
        <v>45</v>
      </c>
    </row>
    <row r="535" spans="1:27" x14ac:dyDescent="0.25">
      <c r="A535" t="s">
        <v>2130</v>
      </c>
      <c r="B535" t="s">
        <v>2164</v>
      </c>
      <c r="C535" t="s">
        <v>625</v>
      </c>
      <c r="D535">
        <v>2</v>
      </c>
      <c r="E535" t="s">
        <v>30</v>
      </c>
      <c r="F535">
        <v>1200</v>
      </c>
      <c r="G535" t="s">
        <v>2165</v>
      </c>
      <c r="H535" t="s">
        <v>2133</v>
      </c>
      <c r="I535" t="s">
        <v>2166</v>
      </c>
      <c r="J535" t="s">
        <v>2167</v>
      </c>
      <c r="K535" t="s">
        <v>2168</v>
      </c>
      <c r="O535">
        <v>7</v>
      </c>
      <c r="P535">
        <v>4</v>
      </c>
      <c r="Q535" t="s">
        <v>184</v>
      </c>
      <c r="R535" t="s">
        <v>185</v>
      </c>
      <c r="S535" t="s">
        <v>73</v>
      </c>
      <c r="T535" t="s">
        <v>81</v>
      </c>
      <c r="U535">
        <v>131</v>
      </c>
      <c r="V535">
        <v>1125</v>
      </c>
      <c r="W535">
        <v>12</v>
      </c>
      <c r="X535" t="s">
        <v>155</v>
      </c>
      <c r="Y535" t="s">
        <v>1943</v>
      </c>
      <c r="Z535" t="s">
        <v>1095</v>
      </c>
      <c r="AA535">
        <v>42</v>
      </c>
    </row>
    <row r="536" spans="1:27" x14ac:dyDescent="0.25">
      <c r="A536" t="s">
        <v>2130</v>
      </c>
      <c r="B536" t="s">
        <v>2164</v>
      </c>
      <c r="C536" t="s">
        <v>625</v>
      </c>
      <c r="D536">
        <v>2</v>
      </c>
      <c r="E536" t="s">
        <v>30</v>
      </c>
      <c r="F536">
        <v>1200</v>
      </c>
      <c r="G536" t="s">
        <v>2165</v>
      </c>
      <c r="H536" t="s">
        <v>2133</v>
      </c>
      <c r="I536" t="s">
        <v>2166</v>
      </c>
      <c r="J536" t="s">
        <v>2167</v>
      </c>
      <c r="K536" t="s">
        <v>2168</v>
      </c>
      <c r="O536">
        <v>8</v>
      </c>
      <c r="P536">
        <v>8</v>
      </c>
      <c r="Q536" t="s">
        <v>1112</v>
      </c>
      <c r="R536" t="s">
        <v>1113</v>
      </c>
      <c r="S536" t="s">
        <v>59</v>
      </c>
      <c r="T536" t="s">
        <v>230</v>
      </c>
      <c r="U536">
        <v>125</v>
      </c>
      <c r="V536">
        <v>1144</v>
      </c>
      <c r="W536">
        <v>3</v>
      </c>
      <c r="X536" t="s">
        <v>82</v>
      </c>
      <c r="Y536" t="s">
        <v>285</v>
      </c>
      <c r="Z536" t="s">
        <v>2180</v>
      </c>
      <c r="AA536">
        <v>3.3</v>
      </c>
    </row>
    <row r="537" spans="1:27" x14ac:dyDescent="0.25">
      <c r="A537" t="s">
        <v>2130</v>
      </c>
      <c r="B537" t="s">
        <v>2164</v>
      </c>
      <c r="C537" t="s">
        <v>625</v>
      </c>
      <c r="D537">
        <v>2</v>
      </c>
      <c r="E537" t="s">
        <v>30</v>
      </c>
      <c r="F537">
        <v>1200</v>
      </c>
      <c r="G537" t="s">
        <v>2165</v>
      </c>
      <c r="H537" t="s">
        <v>2133</v>
      </c>
      <c r="I537" t="s">
        <v>2166</v>
      </c>
      <c r="J537" t="s">
        <v>2167</v>
      </c>
      <c r="K537" t="s">
        <v>2168</v>
      </c>
      <c r="O537">
        <v>9</v>
      </c>
      <c r="P537">
        <v>11</v>
      </c>
      <c r="Q537" t="s">
        <v>643</v>
      </c>
      <c r="R537" t="s">
        <v>644</v>
      </c>
      <c r="S537" t="s">
        <v>208</v>
      </c>
      <c r="T537" t="s">
        <v>223</v>
      </c>
      <c r="U537">
        <v>122</v>
      </c>
      <c r="V537">
        <v>1055</v>
      </c>
      <c r="W537">
        <v>9</v>
      </c>
      <c r="X537" t="s">
        <v>280</v>
      </c>
      <c r="Y537" t="s">
        <v>2181</v>
      </c>
      <c r="Z537" t="s">
        <v>2182</v>
      </c>
      <c r="AA537">
        <v>17</v>
      </c>
    </row>
    <row r="538" spans="1:27" x14ac:dyDescent="0.25">
      <c r="A538" t="s">
        <v>2130</v>
      </c>
      <c r="B538" t="s">
        <v>2164</v>
      </c>
      <c r="C538" t="s">
        <v>625</v>
      </c>
      <c r="D538">
        <v>2</v>
      </c>
      <c r="E538" t="s">
        <v>30</v>
      </c>
      <c r="F538">
        <v>1200</v>
      </c>
      <c r="G538" t="s">
        <v>2165</v>
      </c>
      <c r="H538" t="s">
        <v>2133</v>
      </c>
      <c r="I538" t="s">
        <v>2166</v>
      </c>
      <c r="J538" t="s">
        <v>2167</v>
      </c>
      <c r="K538" t="s">
        <v>2168</v>
      </c>
      <c r="O538">
        <v>10</v>
      </c>
      <c r="P538">
        <v>5</v>
      </c>
      <c r="Q538" t="s">
        <v>635</v>
      </c>
      <c r="R538" t="s">
        <v>636</v>
      </c>
      <c r="S538" t="s">
        <v>45</v>
      </c>
      <c r="T538" t="s">
        <v>40</v>
      </c>
      <c r="U538">
        <v>132</v>
      </c>
      <c r="V538">
        <v>1093</v>
      </c>
      <c r="W538">
        <v>11</v>
      </c>
      <c r="X538" t="s">
        <v>280</v>
      </c>
      <c r="Y538" t="s">
        <v>2183</v>
      </c>
      <c r="Z538" t="s">
        <v>2184</v>
      </c>
      <c r="AA538">
        <v>24</v>
      </c>
    </row>
    <row r="539" spans="1:27" x14ac:dyDescent="0.25">
      <c r="A539" t="s">
        <v>2130</v>
      </c>
      <c r="B539" t="s">
        <v>2164</v>
      </c>
      <c r="C539" t="s">
        <v>625</v>
      </c>
      <c r="D539">
        <v>2</v>
      </c>
      <c r="E539" t="s">
        <v>30</v>
      </c>
      <c r="F539">
        <v>1200</v>
      </c>
      <c r="G539" t="s">
        <v>2165</v>
      </c>
      <c r="H539" t="s">
        <v>2133</v>
      </c>
      <c r="I539" t="s">
        <v>2166</v>
      </c>
      <c r="J539" t="s">
        <v>2167</v>
      </c>
      <c r="K539" t="s">
        <v>2168</v>
      </c>
      <c r="O539">
        <v>11</v>
      </c>
      <c r="P539">
        <v>10</v>
      </c>
      <c r="Q539" t="s">
        <v>161</v>
      </c>
      <c r="R539" t="s">
        <v>162</v>
      </c>
      <c r="S539" t="s">
        <v>66</v>
      </c>
      <c r="T539" t="s">
        <v>163</v>
      </c>
      <c r="U539">
        <v>125</v>
      </c>
      <c r="V539">
        <v>1128</v>
      </c>
      <c r="W539">
        <v>5</v>
      </c>
      <c r="X539" t="s">
        <v>337</v>
      </c>
      <c r="Y539" t="s">
        <v>2185</v>
      </c>
      <c r="Z539" t="s">
        <v>2186</v>
      </c>
      <c r="AA539">
        <v>19</v>
      </c>
    </row>
    <row r="540" spans="1:27" x14ac:dyDescent="0.25">
      <c r="A540" t="s">
        <v>2130</v>
      </c>
      <c r="B540" t="s">
        <v>2164</v>
      </c>
      <c r="C540" t="s">
        <v>625</v>
      </c>
      <c r="D540">
        <v>2</v>
      </c>
      <c r="E540" t="s">
        <v>30</v>
      </c>
      <c r="F540">
        <v>1200</v>
      </c>
      <c r="G540" t="s">
        <v>2165</v>
      </c>
      <c r="H540" t="s">
        <v>2133</v>
      </c>
      <c r="I540" t="s">
        <v>2166</v>
      </c>
      <c r="J540" t="s">
        <v>2167</v>
      </c>
      <c r="K540" t="s">
        <v>2168</v>
      </c>
      <c r="O540">
        <v>12</v>
      </c>
      <c r="P540">
        <v>3</v>
      </c>
      <c r="Q540" t="s">
        <v>2187</v>
      </c>
      <c r="R540" t="s">
        <v>2188</v>
      </c>
      <c r="S540" t="s">
        <v>107</v>
      </c>
      <c r="T540" t="s">
        <v>101</v>
      </c>
      <c r="U540">
        <v>126</v>
      </c>
      <c r="V540">
        <v>1023</v>
      </c>
      <c r="W540">
        <v>2</v>
      </c>
      <c r="X540" t="s">
        <v>554</v>
      </c>
      <c r="Y540" t="s">
        <v>2189</v>
      </c>
      <c r="Z540" t="s">
        <v>2190</v>
      </c>
      <c r="AA540">
        <v>135</v>
      </c>
    </row>
    <row r="541" spans="1:27" x14ac:dyDescent="0.25">
      <c r="A541" t="s">
        <v>2130</v>
      </c>
      <c r="B541" t="s">
        <v>2191</v>
      </c>
      <c r="C541" t="s">
        <v>625</v>
      </c>
      <c r="D541">
        <v>3</v>
      </c>
      <c r="E541" t="s">
        <v>249</v>
      </c>
      <c r="F541">
        <v>1200</v>
      </c>
      <c r="G541" t="s">
        <v>2192</v>
      </c>
      <c r="H541" t="s">
        <v>2133</v>
      </c>
      <c r="I541" t="s">
        <v>307</v>
      </c>
      <c r="J541" t="s">
        <v>628</v>
      </c>
      <c r="K541" t="s">
        <v>2193</v>
      </c>
      <c r="O541">
        <v>1</v>
      </c>
      <c r="P541">
        <v>12</v>
      </c>
      <c r="Q541" t="s">
        <v>719</v>
      </c>
      <c r="R541" t="s">
        <v>720</v>
      </c>
      <c r="S541" t="s">
        <v>168</v>
      </c>
      <c r="T541" t="s">
        <v>132</v>
      </c>
      <c r="U541">
        <v>115</v>
      </c>
      <c r="V541">
        <v>1183</v>
      </c>
      <c r="W541">
        <v>5</v>
      </c>
      <c r="X541" t="s">
        <v>41</v>
      </c>
      <c r="Y541" t="s">
        <v>312</v>
      </c>
      <c r="Z541" t="s">
        <v>2193</v>
      </c>
      <c r="AA541">
        <v>12</v>
      </c>
    </row>
    <row r="542" spans="1:27" x14ac:dyDescent="0.25">
      <c r="A542" t="s">
        <v>2130</v>
      </c>
      <c r="B542" t="s">
        <v>2191</v>
      </c>
      <c r="C542" t="s">
        <v>625</v>
      </c>
      <c r="D542">
        <v>3</v>
      </c>
      <c r="E542" t="s">
        <v>249</v>
      </c>
      <c r="F542">
        <v>1200</v>
      </c>
      <c r="G542" t="s">
        <v>2192</v>
      </c>
      <c r="H542" t="s">
        <v>2133</v>
      </c>
      <c r="I542" t="s">
        <v>307</v>
      </c>
      <c r="J542" t="s">
        <v>628</v>
      </c>
      <c r="K542" t="s">
        <v>2193</v>
      </c>
      <c r="P542">
        <v>3</v>
      </c>
      <c r="Q542" t="s">
        <v>2194</v>
      </c>
      <c r="R542" t="s">
        <v>2195</v>
      </c>
      <c r="S542" t="s">
        <v>52</v>
      </c>
      <c r="T542" t="s">
        <v>53</v>
      </c>
      <c r="U542">
        <v>133</v>
      </c>
      <c r="V542">
        <v>1153</v>
      </c>
      <c r="W542">
        <v>10</v>
      </c>
      <c r="X542" t="s">
        <v>61</v>
      </c>
      <c r="Y542" t="s">
        <v>935</v>
      </c>
      <c r="Z542" t="s">
        <v>2196</v>
      </c>
      <c r="AA542">
        <v>16</v>
      </c>
    </row>
    <row r="543" spans="1:27" x14ac:dyDescent="0.25">
      <c r="A543" t="s">
        <v>2130</v>
      </c>
      <c r="B543" t="s">
        <v>2191</v>
      </c>
      <c r="C543" t="s">
        <v>625</v>
      </c>
      <c r="D543">
        <v>3</v>
      </c>
      <c r="E543" t="s">
        <v>249</v>
      </c>
      <c r="F543">
        <v>1200</v>
      </c>
      <c r="G543" t="s">
        <v>2192</v>
      </c>
      <c r="H543" t="s">
        <v>2133</v>
      </c>
      <c r="I543" t="s">
        <v>307</v>
      </c>
      <c r="J543" t="s">
        <v>628</v>
      </c>
      <c r="K543" t="s">
        <v>2193</v>
      </c>
      <c r="P543">
        <v>10</v>
      </c>
      <c r="Q543" t="s">
        <v>2197</v>
      </c>
      <c r="R543" t="s">
        <v>2198</v>
      </c>
      <c r="S543" t="s">
        <v>45</v>
      </c>
      <c r="T543" t="s">
        <v>332</v>
      </c>
      <c r="U543">
        <v>119</v>
      </c>
      <c r="V543">
        <v>1120</v>
      </c>
      <c r="W543">
        <v>3</v>
      </c>
      <c r="X543" t="s">
        <v>61</v>
      </c>
      <c r="Y543" t="s">
        <v>2199</v>
      </c>
      <c r="Z543" t="s">
        <v>2196</v>
      </c>
      <c r="AA543">
        <v>6</v>
      </c>
    </row>
    <row r="544" spans="1:27" x14ac:dyDescent="0.25">
      <c r="A544" t="s">
        <v>2130</v>
      </c>
      <c r="B544" t="s">
        <v>2191</v>
      </c>
      <c r="C544" t="s">
        <v>625</v>
      </c>
      <c r="D544">
        <v>3</v>
      </c>
      <c r="E544" t="s">
        <v>249</v>
      </c>
      <c r="F544">
        <v>1200</v>
      </c>
      <c r="G544" t="s">
        <v>2192</v>
      </c>
      <c r="H544" t="s">
        <v>2133</v>
      </c>
      <c r="I544" t="s">
        <v>307</v>
      </c>
      <c r="J544" t="s">
        <v>628</v>
      </c>
      <c r="K544" t="s">
        <v>2193</v>
      </c>
      <c r="O544">
        <v>4</v>
      </c>
      <c r="P544">
        <v>9</v>
      </c>
      <c r="Q544" t="s">
        <v>2200</v>
      </c>
      <c r="R544" t="s">
        <v>2201</v>
      </c>
      <c r="S544" t="s">
        <v>66</v>
      </c>
      <c r="T544" t="s">
        <v>223</v>
      </c>
      <c r="U544">
        <v>119</v>
      </c>
      <c r="V544">
        <v>1134</v>
      </c>
      <c r="W544">
        <v>7</v>
      </c>
      <c r="X544" t="s">
        <v>432</v>
      </c>
      <c r="Y544" t="s">
        <v>2202</v>
      </c>
      <c r="Z544" t="s">
        <v>2203</v>
      </c>
      <c r="AA544">
        <v>83</v>
      </c>
    </row>
    <row r="545" spans="1:27" x14ac:dyDescent="0.25">
      <c r="A545" t="s">
        <v>2130</v>
      </c>
      <c r="B545" t="s">
        <v>2191</v>
      </c>
      <c r="C545" t="s">
        <v>625</v>
      </c>
      <c r="D545">
        <v>3</v>
      </c>
      <c r="E545" t="s">
        <v>249</v>
      </c>
      <c r="F545">
        <v>1200</v>
      </c>
      <c r="G545" t="s">
        <v>2192</v>
      </c>
      <c r="H545" t="s">
        <v>2133</v>
      </c>
      <c r="I545" t="s">
        <v>307</v>
      </c>
      <c r="J545" t="s">
        <v>628</v>
      </c>
      <c r="K545" t="s">
        <v>2193</v>
      </c>
      <c r="O545">
        <v>5</v>
      </c>
      <c r="P545">
        <v>5</v>
      </c>
      <c r="Q545" t="s">
        <v>2204</v>
      </c>
      <c r="R545" t="s">
        <v>2205</v>
      </c>
      <c r="S545" t="s">
        <v>87</v>
      </c>
      <c r="T545" t="s">
        <v>292</v>
      </c>
      <c r="U545">
        <v>133</v>
      </c>
      <c r="V545">
        <v>1034</v>
      </c>
      <c r="W545">
        <v>6</v>
      </c>
      <c r="X545" t="s">
        <v>432</v>
      </c>
      <c r="Y545" t="s">
        <v>2093</v>
      </c>
      <c r="Z545" t="s">
        <v>2203</v>
      </c>
      <c r="AA545">
        <v>9.4</v>
      </c>
    </row>
    <row r="546" spans="1:27" x14ac:dyDescent="0.25">
      <c r="A546" t="s">
        <v>2130</v>
      </c>
      <c r="B546" t="s">
        <v>2191</v>
      </c>
      <c r="C546" t="s">
        <v>625</v>
      </c>
      <c r="D546">
        <v>3</v>
      </c>
      <c r="E546" t="s">
        <v>249</v>
      </c>
      <c r="F546">
        <v>1200</v>
      </c>
      <c r="G546" t="s">
        <v>2192</v>
      </c>
      <c r="H546" t="s">
        <v>2133</v>
      </c>
      <c r="I546" t="s">
        <v>307</v>
      </c>
      <c r="J546" t="s">
        <v>628</v>
      </c>
      <c r="K546" t="s">
        <v>2193</v>
      </c>
      <c r="O546">
        <v>6</v>
      </c>
      <c r="P546">
        <v>11</v>
      </c>
      <c r="Q546" t="s">
        <v>705</v>
      </c>
      <c r="R546" t="s">
        <v>706</v>
      </c>
      <c r="S546" t="s">
        <v>121</v>
      </c>
      <c r="T546" t="s">
        <v>108</v>
      </c>
      <c r="U546">
        <v>116</v>
      </c>
      <c r="V546">
        <v>1114</v>
      </c>
      <c r="W546">
        <v>11</v>
      </c>
      <c r="X546" t="s">
        <v>155</v>
      </c>
      <c r="Y546" t="s">
        <v>2206</v>
      </c>
      <c r="Z546" t="s">
        <v>325</v>
      </c>
      <c r="AA546">
        <v>19</v>
      </c>
    </row>
    <row r="547" spans="1:27" x14ac:dyDescent="0.25">
      <c r="A547" t="s">
        <v>2130</v>
      </c>
      <c r="B547" t="s">
        <v>2191</v>
      </c>
      <c r="C547" t="s">
        <v>625</v>
      </c>
      <c r="D547">
        <v>3</v>
      </c>
      <c r="E547" t="s">
        <v>249</v>
      </c>
      <c r="F547">
        <v>1200</v>
      </c>
      <c r="G547" t="s">
        <v>2192</v>
      </c>
      <c r="H547" t="s">
        <v>2133</v>
      </c>
      <c r="I547" t="s">
        <v>307</v>
      </c>
      <c r="J547" t="s">
        <v>628</v>
      </c>
      <c r="K547" t="s">
        <v>2193</v>
      </c>
      <c r="O547">
        <v>7</v>
      </c>
      <c r="P547">
        <v>6</v>
      </c>
      <c r="Q547" t="s">
        <v>2207</v>
      </c>
      <c r="R547" t="s">
        <v>2208</v>
      </c>
      <c r="S547" t="s">
        <v>59</v>
      </c>
      <c r="T547" t="s">
        <v>175</v>
      </c>
      <c r="U547">
        <v>126</v>
      </c>
      <c r="V547">
        <v>1070</v>
      </c>
      <c r="W547">
        <v>2</v>
      </c>
      <c r="X547" t="s">
        <v>75</v>
      </c>
      <c r="Y547" t="s">
        <v>1364</v>
      </c>
      <c r="Z547" t="s">
        <v>1326</v>
      </c>
      <c r="AA547">
        <v>4</v>
      </c>
    </row>
    <row r="548" spans="1:27" x14ac:dyDescent="0.25">
      <c r="A548" t="s">
        <v>2130</v>
      </c>
      <c r="B548" t="s">
        <v>2191</v>
      </c>
      <c r="C548" t="s">
        <v>625</v>
      </c>
      <c r="D548">
        <v>3</v>
      </c>
      <c r="E548" t="s">
        <v>249</v>
      </c>
      <c r="F548">
        <v>1200</v>
      </c>
      <c r="G548" t="s">
        <v>2192</v>
      </c>
      <c r="H548" t="s">
        <v>2133</v>
      </c>
      <c r="I548" t="s">
        <v>307</v>
      </c>
      <c r="J548" t="s">
        <v>628</v>
      </c>
      <c r="K548" t="s">
        <v>2193</v>
      </c>
      <c r="O548">
        <v>8</v>
      </c>
      <c r="P548">
        <v>7</v>
      </c>
      <c r="Q548" t="s">
        <v>680</v>
      </c>
      <c r="R548" t="s">
        <v>681</v>
      </c>
      <c r="S548" t="s">
        <v>80</v>
      </c>
      <c r="T548" t="s">
        <v>46</v>
      </c>
      <c r="U548">
        <v>126</v>
      </c>
      <c r="V548">
        <v>1108</v>
      </c>
      <c r="W548">
        <v>1</v>
      </c>
      <c r="X548" t="s">
        <v>82</v>
      </c>
      <c r="Y548" t="s">
        <v>2209</v>
      </c>
      <c r="Z548" t="s">
        <v>2171</v>
      </c>
      <c r="AA548">
        <v>10</v>
      </c>
    </row>
    <row r="549" spans="1:27" x14ac:dyDescent="0.25">
      <c r="A549" t="s">
        <v>2130</v>
      </c>
      <c r="B549" t="s">
        <v>2191</v>
      </c>
      <c r="C549" t="s">
        <v>625</v>
      </c>
      <c r="D549">
        <v>3</v>
      </c>
      <c r="E549" t="s">
        <v>249</v>
      </c>
      <c r="F549">
        <v>1200</v>
      </c>
      <c r="G549" t="s">
        <v>2192</v>
      </c>
      <c r="H549" t="s">
        <v>2133</v>
      </c>
      <c r="I549" t="s">
        <v>307</v>
      </c>
      <c r="J549" t="s">
        <v>628</v>
      </c>
      <c r="K549" t="s">
        <v>2193</v>
      </c>
      <c r="O549">
        <v>9</v>
      </c>
      <c r="P549">
        <v>2</v>
      </c>
      <c r="Q549" t="s">
        <v>1174</v>
      </c>
      <c r="R549" t="s">
        <v>1175</v>
      </c>
      <c r="S549" t="s">
        <v>39</v>
      </c>
      <c r="T549" t="s">
        <v>81</v>
      </c>
      <c r="U549">
        <v>134</v>
      </c>
      <c r="V549">
        <v>1084</v>
      </c>
      <c r="W549">
        <v>12</v>
      </c>
      <c r="X549" t="s">
        <v>214</v>
      </c>
      <c r="Y549" t="s">
        <v>2210</v>
      </c>
      <c r="Z549" t="s">
        <v>1898</v>
      </c>
      <c r="AA549">
        <v>5.0999999999999996</v>
      </c>
    </row>
    <row r="550" spans="1:27" x14ac:dyDescent="0.25">
      <c r="A550" t="s">
        <v>2130</v>
      </c>
      <c r="B550" t="s">
        <v>2191</v>
      </c>
      <c r="C550" t="s">
        <v>625</v>
      </c>
      <c r="D550">
        <v>3</v>
      </c>
      <c r="E550" t="s">
        <v>249</v>
      </c>
      <c r="F550">
        <v>1200</v>
      </c>
      <c r="G550" t="s">
        <v>2192</v>
      </c>
      <c r="H550" t="s">
        <v>2133</v>
      </c>
      <c r="I550" t="s">
        <v>307</v>
      </c>
      <c r="J550" t="s">
        <v>628</v>
      </c>
      <c r="K550" t="s">
        <v>2193</v>
      </c>
      <c r="O550">
        <v>10</v>
      </c>
      <c r="P550">
        <v>4</v>
      </c>
      <c r="Q550" t="s">
        <v>688</v>
      </c>
      <c r="R550" t="s">
        <v>689</v>
      </c>
      <c r="S550" t="s">
        <v>383</v>
      </c>
      <c r="T550" t="s">
        <v>230</v>
      </c>
      <c r="U550">
        <v>133</v>
      </c>
      <c r="V550">
        <v>1148</v>
      </c>
      <c r="W550">
        <v>9</v>
      </c>
      <c r="X550" t="s">
        <v>170</v>
      </c>
      <c r="Y550" t="s">
        <v>960</v>
      </c>
      <c r="Z550" t="s">
        <v>707</v>
      </c>
      <c r="AA550">
        <v>22</v>
      </c>
    </row>
    <row r="551" spans="1:27" x14ac:dyDescent="0.25">
      <c r="A551" t="s">
        <v>2130</v>
      </c>
      <c r="B551" t="s">
        <v>2191</v>
      </c>
      <c r="C551" t="s">
        <v>625</v>
      </c>
      <c r="D551">
        <v>3</v>
      </c>
      <c r="E551" t="s">
        <v>249</v>
      </c>
      <c r="F551">
        <v>1200</v>
      </c>
      <c r="G551" t="s">
        <v>2192</v>
      </c>
      <c r="H551" t="s">
        <v>2133</v>
      </c>
      <c r="I551" t="s">
        <v>307</v>
      </c>
      <c r="J551" t="s">
        <v>628</v>
      </c>
      <c r="K551" t="s">
        <v>2193</v>
      </c>
      <c r="O551">
        <v>11</v>
      </c>
      <c r="P551">
        <v>1</v>
      </c>
      <c r="Q551" t="s">
        <v>1374</v>
      </c>
      <c r="R551" t="s">
        <v>1375</v>
      </c>
      <c r="S551" t="s">
        <v>229</v>
      </c>
      <c r="T551" t="s">
        <v>67</v>
      </c>
      <c r="U551">
        <v>135</v>
      </c>
      <c r="V551">
        <v>1156</v>
      </c>
      <c r="W551">
        <v>4</v>
      </c>
      <c r="X551" t="s">
        <v>190</v>
      </c>
      <c r="Y551" t="s">
        <v>555</v>
      </c>
      <c r="Z551" t="s">
        <v>715</v>
      </c>
      <c r="AA551">
        <v>8.6</v>
      </c>
    </row>
    <row r="552" spans="1:27" x14ac:dyDescent="0.25">
      <c r="A552" t="s">
        <v>2130</v>
      </c>
      <c r="B552" t="s">
        <v>2191</v>
      </c>
      <c r="C552" t="s">
        <v>625</v>
      </c>
      <c r="D552">
        <v>3</v>
      </c>
      <c r="E552" t="s">
        <v>249</v>
      </c>
      <c r="F552">
        <v>1200</v>
      </c>
      <c r="G552" t="s">
        <v>2192</v>
      </c>
      <c r="H552" t="s">
        <v>2133</v>
      </c>
      <c r="I552" t="s">
        <v>307</v>
      </c>
      <c r="J552" t="s">
        <v>628</v>
      </c>
      <c r="K552" t="s">
        <v>2193</v>
      </c>
      <c r="O552">
        <v>12</v>
      </c>
      <c r="P552">
        <v>8</v>
      </c>
      <c r="Q552" t="s">
        <v>2211</v>
      </c>
      <c r="R552" t="s">
        <v>2212</v>
      </c>
      <c r="S552" t="s">
        <v>93</v>
      </c>
      <c r="T552" t="s">
        <v>169</v>
      </c>
      <c r="U552">
        <v>121</v>
      </c>
      <c r="V552">
        <v>1096</v>
      </c>
      <c r="W552">
        <v>8</v>
      </c>
      <c r="X552" t="s">
        <v>418</v>
      </c>
      <c r="Y552" t="s">
        <v>1243</v>
      </c>
      <c r="Z552" t="s">
        <v>691</v>
      </c>
      <c r="AA552">
        <v>25</v>
      </c>
    </row>
    <row r="553" spans="1:27" x14ac:dyDescent="0.25">
      <c r="A553" t="s">
        <v>2130</v>
      </c>
      <c r="B553" t="s">
        <v>2213</v>
      </c>
      <c r="C553" t="s">
        <v>625</v>
      </c>
      <c r="D553">
        <v>4</v>
      </c>
      <c r="E553" t="s">
        <v>249</v>
      </c>
      <c r="F553">
        <v>1650</v>
      </c>
      <c r="G553" t="s">
        <v>2214</v>
      </c>
      <c r="H553" t="s">
        <v>2133</v>
      </c>
      <c r="I553" t="s">
        <v>2215</v>
      </c>
      <c r="J553" t="s">
        <v>2216</v>
      </c>
      <c r="K553" t="s">
        <v>2217</v>
      </c>
      <c r="L553" t="s">
        <v>1747</v>
      </c>
      <c r="O553">
        <v>1</v>
      </c>
      <c r="P553">
        <v>3</v>
      </c>
      <c r="Q553" t="s">
        <v>1663</v>
      </c>
      <c r="R553" t="s">
        <v>1664</v>
      </c>
      <c r="S553" t="s">
        <v>45</v>
      </c>
      <c r="T553" t="s">
        <v>81</v>
      </c>
      <c r="U553">
        <v>130</v>
      </c>
      <c r="V553">
        <v>1166</v>
      </c>
      <c r="W553">
        <v>10</v>
      </c>
      <c r="X553" t="s">
        <v>41</v>
      </c>
      <c r="Y553" t="s">
        <v>2218</v>
      </c>
      <c r="Z553" t="s">
        <v>1747</v>
      </c>
      <c r="AA553">
        <v>11</v>
      </c>
    </row>
    <row r="554" spans="1:27" x14ac:dyDescent="0.25">
      <c r="A554" t="s">
        <v>2130</v>
      </c>
      <c r="B554" t="s">
        <v>2213</v>
      </c>
      <c r="C554" t="s">
        <v>625</v>
      </c>
      <c r="D554">
        <v>4</v>
      </c>
      <c r="E554" t="s">
        <v>249</v>
      </c>
      <c r="F554">
        <v>1650</v>
      </c>
      <c r="G554" t="s">
        <v>2214</v>
      </c>
      <c r="H554" t="s">
        <v>2133</v>
      </c>
      <c r="I554" t="s">
        <v>2215</v>
      </c>
      <c r="J554" t="s">
        <v>2216</v>
      </c>
      <c r="K554" t="s">
        <v>2217</v>
      </c>
      <c r="L554" t="s">
        <v>1747</v>
      </c>
      <c r="O554">
        <v>2</v>
      </c>
      <c r="P554">
        <v>11</v>
      </c>
      <c r="Q554" t="s">
        <v>502</v>
      </c>
      <c r="R554" t="s">
        <v>503</v>
      </c>
      <c r="S554" t="s">
        <v>66</v>
      </c>
      <c r="T554" t="s">
        <v>145</v>
      </c>
      <c r="U554">
        <v>120</v>
      </c>
      <c r="V554">
        <v>1079</v>
      </c>
      <c r="W554">
        <v>9</v>
      </c>
      <c r="X554" t="s">
        <v>370</v>
      </c>
      <c r="Y554" t="s">
        <v>2219</v>
      </c>
      <c r="Z554" t="s">
        <v>2220</v>
      </c>
      <c r="AA554">
        <v>14</v>
      </c>
    </row>
    <row r="555" spans="1:27" x14ac:dyDescent="0.25">
      <c r="A555" t="s">
        <v>2130</v>
      </c>
      <c r="B555" t="s">
        <v>2213</v>
      </c>
      <c r="C555" t="s">
        <v>625</v>
      </c>
      <c r="D555">
        <v>4</v>
      </c>
      <c r="E555" t="s">
        <v>249</v>
      </c>
      <c r="F555">
        <v>1650</v>
      </c>
      <c r="G555" t="s">
        <v>2214</v>
      </c>
      <c r="H555" t="s">
        <v>2133</v>
      </c>
      <c r="I555" t="s">
        <v>2215</v>
      </c>
      <c r="J555" t="s">
        <v>2216</v>
      </c>
      <c r="K555" t="s">
        <v>2217</v>
      </c>
      <c r="L555" t="s">
        <v>1747</v>
      </c>
      <c r="O555">
        <v>3</v>
      </c>
      <c r="P555">
        <v>8</v>
      </c>
      <c r="Q555" t="s">
        <v>839</v>
      </c>
      <c r="R555" t="s">
        <v>840</v>
      </c>
      <c r="S555" t="s">
        <v>39</v>
      </c>
      <c r="T555" t="s">
        <v>53</v>
      </c>
      <c r="U555">
        <v>122</v>
      </c>
      <c r="V555">
        <v>1196</v>
      </c>
      <c r="W555">
        <v>1</v>
      </c>
      <c r="X555" t="s">
        <v>1106</v>
      </c>
      <c r="Y555" t="s">
        <v>2221</v>
      </c>
      <c r="Z555" t="s">
        <v>2222</v>
      </c>
      <c r="AA555">
        <v>1.8</v>
      </c>
    </row>
    <row r="556" spans="1:27" x14ac:dyDescent="0.25">
      <c r="A556" t="s">
        <v>2130</v>
      </c>
      <c r="B556" t="s">
        <v>2213</v>
      </c>
      <c r="C556" t="s">
        <v>625</v>
      </c>
      <c r="D556">
        <v>4</v>
      </c>
      <c r="E556" t="s">
        <v>249</v>
      </c>
      <c r="F556">
        <v>1650</v>
      </c>
      <c r="G556" t="s">
        <v>2214</v>
      </c>
      <c r="H556" t="s">
        <v>2133</v>
      </c>
      <c r="I556" t="s">
        <v>2215</v>
      </c>
      <c r="J556" t="s">
        <v>2216</v>
      </c>
      <c r="K556" t="s">
        <v>2217</v>
      </c>
      <c r="L556" t="s">
        <v>1747</v>
      </c>
      <c r="O556">
        <v>4</v>
      </c>
      <c r="P556">
        <v>10</v>
      </c>
      <c r="Q556" t="s">
        <v>874</v>
      </c>
      <c r="R556" t="s">
        <v>875</v>
      </c>
      <c r="S556" t="s">
        <v>189</v>
      </c>
      <c r="T556" t="s">
        <v>132</v>
      </c>
      <c r="U556">
        <v>122</v>
      </c>
      <c r="V556">
        <v>1153</v>
      </c>
      <c r="W556">
        <v>6</v>
      </c>
      <c r="X556" t="s">
        <v>54</v>
      </c>
      <c r="Y556" t="s">
        <v>2223</v>
      </c>
      <c r="Z556" t="s">
        <v>1755</v>
      </c>
      <c r="AA556">
        <v>18</v>
      </c>
    </row>
    <row r="557" spans="1:27" x14ac:dyDescent="0.25">
      <c r="A557" t="s">
        <v>2130</v>
      </c>
      <c r="B557" t="s">
        <v>2213</v>
      </c>
      <c r="C557" t="s">
        <v>625</v>
      </c>
      <c r="D557">
        <v>4</v>
      </c>
      <c r="E557" t="s">
        <v>249</v>
      </c>
      <c r="F557">
        <v>1650</v>
      </c>
      <c r="G557" t="s">
        <v>2214</v>
      </c>
      <c r="H557" t="s">
        <v>2133</v>
      </c>
      <c r="I557" t="s">
        <v>2215</v>
      </c>
      <c r="J557" t="s">
        <v>2216</v>
      </c>
      <c r="K557" t="s">
        <v>2217</v>
      </c>
      <c r="L557" t="s">
        <v>1747</v>
      </c>
      <c r="O557">
        <v>5</v>
      </c>
      <c r="P557">
        <v>5</v>
      </c>
      <c r="Q557" t="s">
        <v>858</v>
      </c>
      <c r="R557" t="s">
        <v>859</v>
      </c>
      <c r="S557" t="s">
        <v>93</v>
      </c>
      <c r="T557" t="s">
        <v>94</v>
      </c>
      <c r="U557">
        <v>128</v>
      </c>
      <c r="V557">
        <v>1180</v>
      </c>
      <c r="W557">
        <v>8</v>
      </c>
      <c r="X557" t="s">
        <v>432</v>
      </c>
      <c r="Y557" t="s">
        <v>2224</v>
      </c>
      <c r="Z557" t="s">
        <v>2225</v>
      </c>
      <c r="AA557">
        <v>23</v>
      </c>
    </row>
    <row r="558" spans="1:27" x14ac:dyDescent="0.25">
      <c r="A558" t="s">
        <v>2130</v>
      </c>
      <c r="B558" t="s">
        <v>2213</v>
      </c>
      <c r="C558" t="s">
        <v>625</v>
      </c>
      <c r="D558">
        <v>4</v>
      </c>
      <c r="E558" t="s">
        <v>249</v>
      </c>
      <c r="F558">
        <v>1650</v>
      </c>
      <c r="G558" t="s">
        <v>2214</v>
      </c>
      <c r="H558" t="s">
        <v>2133</v>
      </c>
      <c r="I558" t="s">
        <v>2215</v>
      </c>
      <c r="J558" t="s">
        <v>2216</v>
      </c>
      <c r="K558" t="s">
        <v>2217</v>
      </c>
      <c r="L558" t="s">
        <v>1747</v>
      </c>
      <c r="O558">
        <v>6</v>
      </c>
      <c r="P558">
        <v>6</v>
      </c>
      <c r="Q558" t="s">
        <v>2226</v>
      </c>
      <c r="R558" t="s">
        <v>2227</v>
      </c>
      <c r="S558" t="s">
        <v>80</v>
      </c>
      <c r="T558" t="s">
        <v>223</v>
      </c>
      <c r="U558">
        <v>127</v>
      </c>
      <c r="V558">
        <v>1127</v>
      </c>
      <c r="W558">
        <v>5</v>
      </c>
      <c r="X558" t="s">
        <v>149</v>
      </c>
      <c r="Y558" t="s">
        <v>1620</v>
      </c>
      <c r="Z558" t="s">
        <v>2228</v>
      </c>
      <c r="AA558">
        <v>8.4</v>
      </c>
    </row>
    <row r="559" spans="1:27" x14ac:dyDescent="0.25">
      <c r="A559" t="s">
        <v>2130</v>
      </c>
      <c r="B559" t="s">
        <v>2213</v>
      </c>
      <c r="C559" t="s">
        <v>625</v>
      </c>
      <c r="D559">
        <v>4</v>
      </c>
      <c r="E559" t="s">
        <v>249</v>
      </c>
      <c r="F559">
        <v>1650</v>
      </c>
      <c r="G559" t="s">
        <v>2214</v>
      </c>
      <c r="H559" t="s">
        <v>2133</v>
      </c>
      <c r="I559" t="s">
        <v>2215</v>
      </c>
      <c r="J559" t="s">
        <v>2216</v>
      </c>
      <c r="K559" t="s">
        <v>2217</v>
      </c>
      <c r="L559" t="s">
        <v>1747</v>
      </c>
      <c r="O559">
        <v>7</v>
      </c>
      <c r="P559">
        <v>2</v>
      </c>
      <c r="Q559" t="s">
        <v>340</v>
      </c>
      <c r="R559" t="s">
        <v>341</v>
      </c>
      <c r="S559" t="s">
        <v>229</v>
      </c>
      <c r="T559" t="s">
        <v>46</v>
      </c>
      <c r="U559">
        <v>130</v>
      </c>
      <c r="V559">
        <v>1089</v>
      </c>
      <c r="W559">
        <v>2</v>
      </c>
      <c r="X559" t="s">
        <v>271</v>
      </c>
      <c r="Y559" t="s">
        <v>2229</v>
      </c>
      <c r="Z559" t="s">
        <v>2230</v>
      </c>
      <c r="AA559">
        <v>7.8</v>
      </c>
    </row>
    <row r="560" spans="1:27" x14ac:dyDescent="0.25">
      <c r="A560" t="s">
        <v>2130</v>
      </c>
      <c r="B560" t="s">
        <v>2213</v>
      </c>
      <c r="C560" t="s">
        <v>625</v>
      </c>
      <c r="D560">
        <v>4</v>
      </c>
      <c r="E560" t="s">
        <v>249</v>
      </c>
      <c r="F560">
        <v>1650</v>
      </c>
      <c r="G560" t="s">
        <v>2214</v>
      </c>
      <c r="H560" t="s">
        <v>2133</v>
      </c>
      <c r="I560" t="s">
        <v>2215</v>
      </c>
      <c r="J560" t="s">
        <v>2216</v>
      </c>
      <c r="K560" t="s">
        <v>2217</v>
      </c>
      <c r="L560" t="s">
        <v>1747</v>
      </c>
      <c r="O560">
        <v>8</v>
      </c>
      <c r="P560">
        <v>1</v>
      </c>
      <c r="Q560" t="s">
        <v>1001</v>
      </c>
      <c r="R560" t="s">
        <v>1002</v>
      </c>
      <c r="S560" t="s">
        <v>100</v>
      </c>
      <c r="T560" t="s">
        <v>67</v>
      </c>
      <c r="U560">
        <v>134</v>
      </c>
      <c r="V560">
        <v>1087</v>
      </c>
      <c r="W560">
        <v>3</v>
      </c>
      <c r="X560" t="s">
        <v>88</v>
      </c>
      <c r="Y560" t="s">
        <v>2231</v>
      </c>
      <c r="Z560" t="s">
        <v>2232</v>
      </c>
      <c r="AA560">
        <v>27</v>
      </c>
    </row>
    <row r="561" spans="1:27" x14ac:dyDescent="0.25">
      <c r="A561" t="s">
        <v>2130</v>
      </c>
      <c r="B561" t="s">
        <v>2213</v>
      </c>
      <c r="C561" t="s">
        <v>625</v>
      </c>
      <c r="D561">
        <v>4</v>
      </c>
      <c r="E561" t="s">
        <v>249</v>
      </c>
      <c r="F561">
        <v>1650</v>
      </c>
      <c r="G561" t="s">
        <v>2214</v>
      </c>
      <c r="H561" t="s">
        <v>2133</v>
      </c>
      <c r="I561" t="s">
        <v>2215</v>
      </c>
      <c r="J561" t="s">
        <v>2216</v>
      </c>
      <c r="K561" t="s">
        <v>2217</v>
      </c>
      <c r="L561" t="s">
        <v>1747</v>
      </c>
      <c r="O561">
        <v>9</v>
      </c>
      <c r="P561">
        <v>7</v>
      </c>
      <c r="Q561" t="s">
        <v>399</v>
      </c>
      <c r="R561" t="s">
        <v>400</v>
      </c>
      <c r="S561" t="s">
        <v>383</v>
      </c>
      <c r="T561" t="s">
        <v>40</v>
      </c>
      <c r="U561">
        <v>125</v>
      </c>
      <c r="V561">
        <v>1199</v>
      </c>
      <c r="W561">
        <v>4</v>
      </c>
      <c r="X561" t="s">
        <v>88</v>
      </c>
      <c r="Y561" t="s">
        <v>2233</v>
      </c>
      <c r="Z561" t="s">
        <v>2232</v>
      </c>
      <c r="AA561">
        <v>16</v>
      </c>
    </row>
    <row r="562" spans="1:27" x14ac:dyDescent="0.25">
      <c r="A562" t="s">
        <v>2130</v>
      </c>
      <c r="B562" t="s">
        <v>2213</v>
      </c>
      <c r="C562" t="s">
        <v>625</v>
      </c>
      <c r="D562">
        <v>4</v>
      </c>
      <c r="E562" t="s">
        <v>249</v>
      </c>
      <c r="F562">
        <v>1650</v>
      </c>
      <c r="G562" t="s">
        <v>2214</v>
      </c>
      <c r="H562" t="s">
        <v>2133</v>
      </c>
      <c r="I562" t="s">
        <v>2215</v>
      </c>
      <c r="J562" t="s">
        <v>2216</v>
      </c>
      <c r="K562" t="s">
        <v>2217</v>
      </c>
      <c r="L562" t="s">
        <v>1747</v>
      </c>
      <c r="O562">
        <v>10</v>
      </c>
      <c r="P562">
        <v>4</v>
      </c>
      <c r="Q562" t="s">
        <v>2234</v>
      </c>
      <c r="R562" t="s">
        <v>2235</v>
      </c>
      <c r="S562" t="s">
        <v>52</v>
      </c>
      <c r="T562" t="s">
        <v>101</v>
      </c>
      <c r="U562">
        <v>129</v>
      </c>
      <c r="V562">
        <v>1107</v>
      </c>
      <c r="W562">
        <v>7</v>
      </c>
      <c r="X562" t="s">
        <v>190</v>
      </c>
      <c r="Y562" t="s">
        <v>2236</v>
      </c>
      <c r="Z562" t="s">
        <v>2237</v>
      </c>
      <c r="AA562">
        <v>14</v>
      </c>
    </row>
    <row r="563" spans="1:27" x14ac:dyDescent="0.25">
      <c r="A563" t="s">
        <v>2130</v>
      </c>
      <c r="B563" t="s">
        <v>2213</v>
      </c>
      <c r="C563" t="s">
        <v>625</v>
      </c>
      <c r="D563">
        <v>4</v>
      </c>
      <c r="E563" t="s">
        <v>249</v>
      </c>
      <c r="F563">
        <v>1650</v>
      </c>
      <c r="G563" t="s">
        <v>2214</v>
      </c>
      <c r="H563" t="s">
        <v>2133</v>
      </c>
      <c r="I563" t="s">
        <v>2215</v>
      </c>
      <c r="J563" t="s">
        <v>2216</v>
      </c>
      <c r="K563" t="s">
        <v>2217</v>
      </c>
      <c r="L563" t="s">
        <v>1747</v>
      </c>
      <c r="P563">
        <v>9</v>
      </c>
      <c r="Q563" t="s">
        <v>1016</v>
      </c>
      <c r="R563" t="s">
        <v>1017</v>
      </c>
      <c r="S563" t="s">
        <v>73</v>
      </c>
      <c r="T563" t="s">
        <v>81</v>
      </c>
      <c r="U563">
        <v>120</v>
      </c>
      <c r="X563" t="s">
        <v>622</v>
      </c>
      <c r="Y563" t="s">
        <v>622</v>
      </c>
      <c r="Z563" t="s">
        <v>622</v>
      </c>
    </row>
    <row r="564" spans="1:27" x14ac:dyDescent="0.25">
      <c r="A564" t="s">
        <v>2130</v>
      </c>
      <c r="B564" t="s">
        <v>2238</v>
      </c>
      <c r="C564" t="s">
        <v>625</v>
      </c>
      <c r="D564">
        <v>5</v>
      </c>
      <c r="E564" t="s">
        <v>562</v>
      </c>
      <c r="F564">
        <v>1650</v>
      </c>
      <c r="G564" t="s">
        <v>2239</v>
      </c>
      <c r="H564" t="s">
        <v>2133</v>
      </c>
      <c r="I564" t="s">
        <v>2240</v>
      </c>
      <c r="J564" t="s">
        <v>2241</v>
      </c>
      <c r="K564" t="s">
        <v>2242</v>
      </c>
      <c r="L564" t="s">
        <v>2243</v>
      </c>
      <c r="O564">
        <v>1</v>
      </c>
      <c r="P564">
        <v>4</v>
      </c>
      <c r="Q564" t="s">
        <v>2244</v>
      </c>
      <c r="R564" t="s">
        <v>2245</v>
      </c>
      <c r="S564" t="s">
        <v>52</v>
      </c>
      <c r="T564" t="s">
        <v>108</v>
      </c>
      <c r="U564">
        <v>129</v>
      </c>
      <c r="V564">
        <v>1181</v>
      </c>
      <c r="W564">
        <v>2</v>
      </c>
      <c r="X564" t="s">
        <v>41</v>
      </c>
      <c r="Y564" t="s">
        <v>2246</v>
      </c>
      <c r="Z564" t="s">
        <v>2243</v>
      </c>
      <c r="AA564">
        <v>3.4</v>
      </c>
    </row>
    <row r="565" spans="1:27" x14ac:dyDescent="0.25">
      <c r="A565" t="s">
        <v>2130</v>
      </c>
      <c r="B565" t="s">
        <v>2238</v>
      </c>
      <c r="C565" t="s">
        <v>625</v>
      </c>
      <c r="D565">
        <v>5</v>
      </c>
      <c r="E565" t="s">
        <v>562</v>
      </c>
      <c r="F565">
        <v>1650</v>
      </c>
      <c r="G565" t="s">
        <v>2239</v>
      </c>
      <c r="H565" t="s">
        <v>2133</v>
      </c>
      <c r="I565" t="s">
        <v>2240</v>
      </c>
      <c r="J565" t="s">
        <v>2241</v>
      </c>
      <c r="K565" t="s">
        <v>2242</v>
      </c>
      <c r="L565" t="s">
        <v>2243</v>
      </c>
      <c r="O565">
        <v>2</v>
      </c>
      <c r="P565">
        <v>12</v>
      </c>
      <c r="Q565" t="s">
        <v>891</v>
      </c>
      <c r="R565" t="s">
        <v>892</v>
      </c>
      <c r="S565" t="s">
        <v>87</v>
      </c>
      <c r="T565" t="s">
        <v>81</v>
      </c>
      <c r="U565">
        <v>117</v>
      </c>
      <c r="V565">
        <v>1101</v>
      </c>
      <c r="W565">
        <v>11</v>
      </c>
      <c r="X565" t="s">
        <v>54</v>
      </c>
      <c r="Y565" t="s">
        <v>2247</v>
      </c>
      <c r="Z565" t="s">
        <v>1733</v>
      </c>
      <c r="AA565">
        <v>5.4</v>
      </c>
    </row>
    <row r="566" spans="1:27" x14ac:dyDescent="0.25">
      <c r="A566" t="s">
        <v>2130</v>
      </c>
      <c r="B566" t="s">
        <v>2238</v>
      </c>
      <c r="C566" t="s">
        <v>625</v>
      </c>
      <c r="D566">
        <v>5</v>
      </c>
      <c r="E566" t="s">
        <v>562</v>
      </c>
      <c r="F566">
        <v>1650</v>
      </c>
      <c r="G566" t="s">
        <v>2239</v>
      </c>
      <c r="H566" t="s">
        <v>2133</v>
      </c>
      <c r="I566" t="s">
        <v>2240</v>
      </c>
      <c r="J566" t="s">
        <v>2241</v>
      </c>
      <c r="K566" t="s">
        <v>2242</v>
      </c>
      <c r="L566" t="s">
        <v>2243</v>
      </c>
      <c r="O566">
        <v>3</v>
      </c>
      <c r="P566">
        <v>6</v>
      </c>
      <c r="Q566" t="s">
        <v>2248</v>
      </c>
      <c r="R566" t="s">
        <v>2249</v>
      </c>
      <c r="S566" t="s">
        <v>45</v>
      </c>
      <c r="T566" t="s">
        <v>332</v>
      </c>
      <c r="U566">
        <v>125</v>
      </c>
      <c r="V566">
        <v>1028</v>
      </c>
      <c r="W566">
        <v>3</v>
      </c>
      <c r="X566" t="s">
        <v>61</v>
      </c>
      <c r="Y566" t="s">
        <v>2250</v>
      </c>
      <c r="Z566" t="s">
        <v>2251</v>
      </c>
      <c r="AA566">
        <v>5.9</v>
      </c>
    </row>
    <row r="567" spans="1:27" x14ac:dyDescent="0.25">
      <c r="A567" t="s">
        <v>2130</v>
      </c>
      <c r="B567" t="s">
        <v>2238</v>
      </c>
      <c r="C567" t="s">
        <v>625</v>
      </c>
      <c r="D567">
        <v>5</v>
      </c>
      <c r="E567" t="s">
        <v>562</v>
      </c>
      <c r="F567">
        <v>1650</v>
      </c>
      <c r="G567" t="s">
        <v>2239</v>
      </c>
      <c r="H567" t="s">
        <v>2133</v>
      </c>
      <c r="I567" t="s">
        <v>2240</v>
      </c>
      <c r="J567" t="s">
        <v>2241</v>
      </c>
      <c r="K567" t="s">
        <v>2242</v>
      </c>
      <c r="L567" t="s">
        <v>2243</v>
      </c>
      <c r="O567">
        <v>4</v>
      </c>
      <c r="P567">
        <v>11</v>
      </c>
      <c r="Q567" t="s">
        <v>835</v>
      </c>
      <c r="R567" t="s">
        <v>836</v>
      </c>
      <c r="S567" t="s">
        <v>121</v>
      </c>
      <c r="T567" t="s">
        <v>46</v>
      </c>
      <c r="U567">
        <v>118</v>
      </c>
      <c r="V567">
        <v>1216</v>
      </c>
      <c r="W567">
        <v>6</v>
      </c>
      <c r="X567" t="s">
        <v>155</v>
      </c>
      <c r="Y567" t="s">
        <v>2252</v>
      </c>
      <c r="Z567" t="s">
        <v>2253</v>
      </c>
      <c r="AA567">
        <v>14</v>
      </c>
    </row>
    <row r="568" spans="1:27" x14ac:dyDescent="0.25">
      <c r="A568" t="s">
        <v>2130</v>
      </c>
      <c r="B568" t="s">
        <v>2238</v>
      </c>
      <c r="C568" t="s">
        <v>625</v>
      </c>
      <c r="D568">
        <v>5</v>
      </c>
      <c r="E568" t="s">
        <v>562</v>
      </c>
      <c r="F568">
        <v>1650</v>
      </c>
      <c r="G568" t="s">
        <v>2239</v>
      </c>
      <c r="H568" t="s">
        <v>2133</v>
      </c>
      <c r="I568" t="s">
        <v>2240</v>
      </c>
      <c r="J568" t="s">
        <v>2241</v>
      </c>
      <c r="K568" t="s">
        <v>2242</v>
      </c>
      <c r="L568" t="s">
        <v>2243</v>
      </c>
      <c r="O568">
        <v>5</v>
      </c>
      <c r="P568">
        <v>9</v>
      </c>
      <c r="Q568" t="s">
        <v>908</v>
      </c>
      <c r="R568" t="s">
        <v>909</v>
      </c>
      <c r="S568" t="s">
        <v>168</v>
      </c>
      <c r="T568" t="s">
        <v>223</v>
      </c>
      <c r="U568">
        <v>121</v>
      </c>
      <c r="V568">
        <v>1055</v>
      </c>
      <c r="W568">
        <v>7</v>
      </c>
      <c r="X568" t="s">
        <v>75</v>
      </c>
      <c r="Y568" t="s">
        <v>2254</v>
      </c>
      <c r="Z568" t="s">
        <v>2255</v>
      </c>
      <c r="AA568">
        <v>22</v>
      </c>
    </row>
    <row r="569" spans="1:27" x14ac:dyDescent="0.25">
      <c r="A569" t="s">
        <v>2130</v>
      </c>
      <c r="B569" t="s">
        <v>2238</v>
      </c>
      <c r="C569" t="s">
        <v>625</v>
      </c>
      <c r="D569">
        <v>5</v>
      </c>
      <c r="E569" t="s">
        <v>562</v>
      </c>
      <c r="F569">
        <v>1650</v>
      </c>
      <c r="G569" t="s">
        <v>2239</v>
      </c>
      <c r="H569" t="s">
        <v>2133</v>
      </c>
      <c r="I569" t="s">
        <v>2240</v>
      </c>
      <c r="J569" t="s">
        <v>2241</v>
      </c>
      <c r="K569" t="s">
        <v>2242</v>
      </c>
      <c r="L569" t="s">
        <v>2243</v>
      </c>
      <c r="O569">
        <v>6</v>
      </c>
      <c r="P569">
        <v>3</v>
      </c>
      <c r="Q569" t="s">
        <v>887</v>
      </c>
      <c r="R569" t="s">
        <v>888</v>
      </c>
      <c r="S569" t="s">
        <v>39</v>
      </c>
      <c r="T569" t="s">
        <v>46</v>
      </c>
      <c r="U569">
        <v>130</v>
      </c>
      <c r="V569">
        <v>1156</v>
      </c>
      <c r="W569">
        <v>9</v>
      </c>
      <c r="X569" t="s">
        <v>271</v>
      </c>
      <c r="Y569" t="s">
        <v>2256</v>
      </c>
      <c r="Z569" t="s">
        <v>2257</v>
      </c>
      <c r="AA569">
        <v>7.2</v>
      </c>
    </row>
    <row r="570" spans="1:27" x14ac:dyDescent="0.25">
      <c r="A570" t="s">
        <v>2130</v>
      </c>
      <c r="B570" t="s">
        <v>2238</v>
      </c>
      <c r="C570" t="s">
        <v>625</v>
      </c>
      <c r="D570">
        <v>5</v>
      </c>
      <c r="E570" t="s">
        <v>562</v>
      </c>
      <c r="F570">
        <v>1650</v>
      </c>
      <c r="G570" t="s">
        <v>2239</v>
      </c>
      <c r="H570" t="s">
        <v>2133</v>
      </c>
      <c r="I570" t="s">
        <v>2240</v>
      </c>
      <c r="J570" t="s">
        <v>2241</v>
      </c>
      <c r="K570" t="s">
        <v>2242</v>
      </c>
      <c r="L570" t="s">
        <v>2243</v>
      </c>
      <c r="O570">
        <v>7</v>
      </c>
      <c r="P570">
        <v>10</v>
      </c>
      <c r="Q570" t="s">
        <v>1418</v>
      </c>
      <c r="R570" t="s">
        <v>1419</v>
      </c>
      <c r="S570" t="s">
        <v>73</v>
      </c>
      <c r="T570" t="s">
        <v>81</v>
      </c>
      <c r="U570">
        <v>116</v>
      </c>
      <c r="V570">
        <v>1214</v>
      </c>
      <c r="W570">
        <v>10</v>
      </c>
      <c r="X570" t="s">
        <v>214</v>
      </c>
      <c r="Y570" t="s">
        <v>2258</v>
      </c>
      <c r="Z570" t="s">
        <v>2259</v>
      </c>
      <c r="AA570">
        <v>12</v>
      </c>
    </row>
    <row r="571" spans="1:27" x14ac:dyDescent="0.25">
      <c r="A571" t="s">
        <v>2130</v>
      </c>
      <c r="B571" t="s">
        <v>2238</v>
      </c>
      <c r="C571" t="s">
        <v>625</v>
      </c>
      <c r="D571">
        <v>5</v>
      </c>
      <c r="E571" t="s">
        <v>562</v>
      </c>
      <c r="F571">
        <v>1650</v>
      </c>
      <c r="G571" t="s">
        <v>2239</v>
      </c>
      <c r="H571" t="s">
        <v>2133</v>
      </c>
      <c r="I571" t="s">
        <v>2240</v>
      </c>
      <c r="J571" t="s">
        <v>2241</v>
      </c>
      <c r="K571" t="s">
        <v>2242</v>
      </c>
      <c r="L571" t="s">
        <v>2243</v>
      </c>
      <c r="O571">
        <v>8</v>
      </c>
      <c r="P571">
        <v>7</v>
      </c>
      <c r="Q571" t="s">
        <v>2260</v>
      </c>
      <c r="R571" t="s">
        <v>2261</v>
      </c>
      <c r="S571" t="s">
        <v>383</v>
      </c>
      <c r="T571" t="s">
        <v>67</v>
      </c>
      <c r="U571">
        <v>125</v>
      </c>
      <c r="V571">
        <v>1206</v>
      </c>
      <c r="W571">
        <v>8</v>
      </c>
      <c r="X571" t="s">
        <v>319</v>
      </c>
      <c r="Y571" t="s">
        <v>2262</v>
      </c>
      <c r="Z571" t="s">
        <v>1625</v>
      </c>
      <c r="AA571">
        <v>26</v>
      </c>
    </row>
    <row r="572" spans="1:27" x14ac:dyDescent="0.25">
      <c r="A572" t="s">
        <v>2130</v>
      </c>
      <c r="B572" t="s">
        <v>2238</v>
      </c>
      <c r="C572" t="s">
        <v>625</v>
      </c>
      <c r="D572">
        <v>5</v>
      </c>
      <c r="E572" t="s">
        <v>562</v>
      </c>
      <c r="F572">
        <v>1650</v>
      </c>
      <c r="G572" t="s">
        <v>2239</v>
      </c>
      <c r="H572" t="s">
        <v>2133</v>
      </c>
      <c r="I572" t="s">
        <v>2240</v>
      </c>
      <c r="J572" t="s">
        <v>2241</v>
      </c>
      <c r="K572" t="s">
        <v>2242</v>
      </c>
      <c r="L572" t="s">
        <v>2243</v>
      </c>
      <c r="O572">
        <v>9</v>
      </c>
      <c r="P572">
        <v>2</v>
      </c>
      <c r="Q572" t="s">
        <v>904</v>
      </c>
      <c r="R572" t="s">
        <v>905</v>
      </c>
      <c r="S572" t="s">
        <v>208</v>
      </c>
      <c r="T572" t="s">
        <v>230</v>
      </c>
      <c r="U572">
        <v>132</v>
      </c>
      <c r="V572">
        <v>1044</v>
      </c>
      <c r="W572">
        <v>1</v>
      </c>
      <c r="X572" t="s">
        <v>319</v>
      </c>
      <c r="Y572" t="s">
        <v>2263</v>
      </c>
      <c r="Z572" t="s">
        <v>1625</v>
      </c>
      <c r="AA572">
        <v>17</v>
      </c>
    </row>
    <row r="573" spans="1:27" x14ac:dyDescent="0.25">
      <c r="A573" t="s">
        <v>2130</v>
      </c>
      <c r="B573" t="s">
        <v>2238</v>
      </c>
      <c r="C573" t="s">
        <v>625</v>
      </c>
      <c r="D573">
        <v>5</v>
      </c>
      <c r="E573" t="s">
        <v>562</v>
      </c>
      <c r="F573">
        <v>1650</v>
      </c>
      <c r="G573" t="s">
        <v>2239</v>
      </c>
      <c r="H573" t="s">
        <v>2133</v>
      </c>
      <c r="I573" t="s">
        <v>2240</v>
      </c>
      <c r="J573" t="s">
        <v>2241</v>
      </c>
      <c r="K573" t="s">
        <v>2242</v>
      </c>
      <c r="L573" t="s">
        <v>2243</v>
      </c>
      <c r="O573">
        <v>10</v>
      </c>
      <c r="P573">
        <v>5</v>
      </c>
      <c r="Q573" t="s">
        <v>897</v>
      </c>
      <c r="R573" t="s">
        <v>898</v>
      </c>
      <c r="S573" t="s">
        <v>59</v>
      </c>
      <c r="T573" t="s">
        <v>145</v>
      </c>
      <c r="U573">
        <v>124</v>
      </c>
      <c r="V573">
        <v>1224</v>
      </c>
      <c r="W573">
        <v>4</v>
      </c>
      <c r="X573" t="s">
        <v>190</v>
      </c>
      <c r="Y573" t="s">
        <v>2264</v>
      </c>
      <c r="Z573" t="s">
        <v>2265</v>
      </c>
      <c r="AA573">
        <v>12</v>
      </c>
    </row>
    <row r="574" spans="1:27" x14ac:dyDescent="0.25">
      <c r="A574" t="s">
        <v>2130</v>
      </c>
      <c r="B574" t="s">
        <v>2238</v>
      </c>
      <c r="C574" t="s">
        <v>625</v>
      </c>
      <c r="D574">
        <v>5</v>
      </c>
      <c r="E574" t="s">
        <v>562</v>
      </c>
      <c r="F574">
        <v>1650</v>
      </c>
      <c r="G574" t="s">
        <v>2239</v>
      </c>
      <c r="H574" t="s">
        <v>2133</v>
      </c>
      <c r="I574" t="s">
        <v>2240</v>
      </c>
      <c r="J574" t="s">
        <v>2241</v>
      </c>
      <c r="K574" t="s">
        <v>2242</v>
      </c>
      <c r="L574" t="s">
        <v>2243</v>
      </c>
      <c r="O574">
        <v>11</v>
      </c>
      <c r="P574">
        <v>1</v>
      </c>
      <c r="Q574" t="s">
        <v>2266</v>
      </c>
      <c r="R574" t="s">
        <v>2267</v>
      </c>
      <c r="S574" t="s">
        <v>93</v>
      </c>
      <c r="T574" t="s">
        <v>94</v>
      </c>
      <c r="U574">
        <v>135</v>
      </c>
      <c r="V574">
        <v>1113</v>
      </c>
      <c r="W574">
        <v>12</v>
      </c>
      <c r="X574" t="s">
        <v>657</v>
      </c>
      <c r="Y574" t="s">
        <v>2268</v>
      </c>
      <c r="Z574" t="s">
        <v>2269</v>
      </c>
      <c r="AA574">
        <v>33</v>
      </c>
    </row>
    <row r="575" spans="1:27" x14ac:dyDescent="0.25">
      <c r="A575" t="s">
        <v>2130</v>
      </c>
      <c r="B575" t="s">
        <v>2238</v>
      </c>
      <c r="C575" t="s">
        <v>625</v>
      </c>
      <c r="D575">
        <v>5</v>
      </c>
      <c r="E575" t="s">
        <v>562</v>
      </c>
      <c r="F575">
        <v>1650</v>
      </c>
      <c r="G575" t="s">
        <v>2239</v>
      </c>
      <c r="H575" t="s">
        <v>2133</v>
      </c>
      <c r="I575" t="s">
        <v>2240</v>
      </c>
      <c r="J575" t="s">
        <v>2241</v>
      </c>
      <c r="K575" t="s">
        <v>2242</v>
      </c>
      <c r="L575" t="s">
        <v>2243</v>
      </c>
      <c r="O575">
        <v>12</v>
      </c>
      <c r="P575">
        <v>8</v>
      </c>
      <c r="Q575" t="s">
        <v>2270</v>
      </c>
      <c r="R575" t="s">
        <v>2271</v>
      </c>
      <c r="S575" t="s">
        <v>66</v>
      </c>
      <c r="T575" t="s">
        <v>53</v>
      </c>
      <c r="U575">
        <v>121</v>
      </c>
      <c r="V575">
        <v>1200</v>
      </c>
      <c r="W575">
        <v>5</v>
      </c>
      <c r="X575" t="s">
        <v>2272</v>
      </c>
      <c r="Y575" t="s">
        <v>2273</v>
      </c>
      <c r="Z575" t="s">
        <v>2274</v>
      </c>
      <c r="AA575">
        <v>35</v>
      </c>
    </row>
    <row r="576" spans="1:27" x14ac:dyDescent="0.25">
      <c r="A576" t="s">
        <v>2130</v>
      </c>
      <c r="B576" t="s">
        <v>2275</v>
      </c>
      <c r="C576" t="s">
        <v>625</v>
      </c>
      <c r="D576">
        <v>6</v>
      </c>
      <c r="E576" t="s">
        <v>249</v>
      </c>
      <c r="F576">
        <v>1650</v>
      </c>
      <c r="G576" t="s">
        <v>2214</v>
      </c>
      <c r="H576" t="s">
        <v>2133</v>
      </c>
      <c r="I576" t="s">
        <v>2276</v>
      </c>
      <c r="J576" t="s">
        <v>2277</v>
      </c>
      <c r="K576" t="s">
        <v>2278</v>
      </c>
      <c r="L576" t="s">
        <v>2279</v>
      </c>
      <c r="O576">
        <v>1</v>
      </c>
      <c r="P576">
        <v>1</v>
      </c>
      <c r="Q576" t="s">
        <v>2280</v>
      </c>
      <c r="R576" t="s">
        <v>2281</v>
      </c>
      <c r="S576" t="s">
        <v>52</v>
      </c>
      <c r="T576" t="s">
        <v>108</v>
      </c>
      <c r="U576">
        <v>135</v>
      </c>
      <c r="V576">
        <v>1157</v>
      </c>
      <c r="W576">
        <v>7</v>
      </c>
      <c r="X576" t="s">
        <v>41</v>
      </c>
      <c r="Y576" t="s">
        <v>2282</v>
      </c>
      <c r="Z576" t="s">
        <v>2279</v>
      </c>
      <c r="AA576">
        <v>9.4</v>
      </c>
    </row>
    <row r="577" spans="1:27" x14ac:dyDescent="0.25">
      <c r="A577" t="s">
        <v>2130</v>
      </c>
      <c r="B577" t="s">
        <v>2275</v>
      </c>
      <c r="C577" t="s">
        <v>625</v>
      </c>
      <c r="D577">
        <v>6</v>
      </c>
      <c r="E577" t="s">
        <v>249</v>
      </c>
      <c r="F577">
        <v>1650</v>
      </c>
      <c r="G577" t="s">
        <v>2214</v>
      </c>
      <c r="H577" t="s">
        <v>2133</v>
      </c>
      <c r="I577" t="s">
        <v>2276</v>
      </c>
      <c r="J577" t="s">
        <v>2277</v>
      </c>
      <c r="K577" t="s">
        <v>2278</v>
      </c>
      <c r="L577" t="s">
        <v>2279</v>
      </c>
      <c r="O577">
        <v>2</v>
      </c>
      <c r="P577">
        <v>8</v>
      </c>
      <c r="Q577" t="s">
        <v>2283</v>
      </c>
      <c r="R577" t="s">
        <v>2284</v>
      </c>
      <c r="S577" t="s">
        <v>39</v>
      </c>
      <c r="T577" t="s">
        <v>223</v>
      </c>
      <c r="U577">
        <v>123</v>
      </c>
      <c r="V577">
        <v>1087</v>
      </c>
      <c r="W577">
        <v>2</v>
      </c>
      <c r="X577" t="s">
        <v>47</v>
      </c>
      <c r="Y577" t="s">
        <v>2285</v>
      </c>
      <c r="Z577" t="s">
        <v>2286</v>
      </c>
      <c r="AA577" s="5">
        <v>3.9</v>
      </c>
    </row>
    <row r="578" spans="1:27" x14ac:dyDescent="0.25">
      <c r="A578" t="s">
        <v>2130</v>
      </c>
      <c r="B578" t="s">
        <v>2275</v>
      </c>
      <c r="C578" t="s">
        <v>625</v>
      </c>
      <c r="D578">
        <v>6</v>
      </c>
      <c r="E578" t="s">
        <v>249</v>
      </c>
      <c r="F578">
        <v>1650</v>
      </c>
      <c r="G578" t="s">
        <v>2214</v>
      </c>
      <c r="H578" t="s">
        <v>2133</v>
      </c>
      <c r="I578" t="s">
        <v>2276</v>
      </c>
      <c r="J578" t="s">
        <v>2277</v>
      </c>
      <c r="K578" t="s">
        <v>2278</v>
      </c>
      <c r="L578" t="s">
        <v>2279</v>
      </c>
      <c r="O578">
        <v>3</v>
      </c>
      <c r="P578">
        <v>9</v>
      </c>
      <c r="Q578" t="s">
        <v>2287</v>
      </c>
      <c r="R578" t="s">
        <v>2288</v>
      </c>
      <c r="S578" t="s">
        <v>87</v>
      </c>
      <c r="T578" t="s">
        <v>175</v>
      </c>
      <c r="U578">
        <v>121</v>
      </c>
      <c r="V578">
        <v>1074</v>
      </c>
      <c r="W578">
        <v>8</v>
      </c>
      <c r="X578" t="s">
        <v>68</v>
      </c>
      <c r="Y578" t="s">
        <v>2289</v>
      </c>
      <c r="Z578" t="s">
        <v>2290</v>
      </c>
      <c r="AA578">
        <v>17</v>
      </c>
    </row>
    <row r="579" spans="1:27" x14ac:dyDescent="0.25">
      <c r="A579" t="s">
        <v>2130</v>
      </c>
      <c r="B579" t="s">
        <v>2275</v>
      </c>
      <c r="C579" t="s">
        <v>625</v>
      </c>
      <c r="D579">
        <v>6</v>
      </c>
      <c r="E579" t="s">
        <v>249</v>
      </c>
      <c r="F579">
        <v>1650</v>
      </c>
      <c r="G579" t="s">
        <v>2214</v>
      </c>
      <c r="H579" t="s">
        <v>2133</v>
      </c>
      <c r="I579" t="s">
        <v>2276</v>
      </c>
      <c r="J579" t="s">
        <v>2277</v>
      </c>
      <c r="K579" t="s">
        <v>2278</v>
      </c>
      <c r="L579" t="s">
        <v>2279</v>
      </c>
      <c r="O579">
        <v>4</v>
      </c>
      <c r="P579">
        <v>11</v>
      </c>
      <c r="Q579" t="s">
        <v>736</v>
      </c>
      <c r="R579" t="s">
        <v>737</v>
      </c>
      <c r="S579" t="s">
        <v>168</v>
      </c>
      <c r="T579" t="s">
        <v>94</v>
      </c>
      <c r="U579">
        <v>118</v>
      </c>
      <c r="V579">
        <v>1084</v>
      </c>
      <c r="W579">
        <v>6</v>
      </c>
      <c r="X579" t="s">
        <v>280</v>
      </c>
      <c r="Y579" t="s">
        <v>2291</v>
      </c>
      <c r="Z579" t="s">
        <v>2265</v>
      </c>
      <c r="AA579">
        <v>16</v>
      </c>
    </row>
    <row r="580" spans="1:27" x14ac:dyDescent="0.25">
      <c r="A580" t="s">
        <v>2130</v>
      </c>
      <c r="B580" t="s">
        <v>2275</v>
      </c>
      <c r="C580" t="s">
        <v>625</v>
      </c>
      <c r="D580">
        <v>6</v>
      </c>
      <c r="E580" t="s">
        <v>249</v>
      </c>
      <c r="F580">
        <v>1650</v>
      </c>
      <c r="G580" t="s">
        <v>2214</v>
      </c>
      <c r="H580" t="s">
        <v>2133</v>
      </c>
      <c r="I580" t="s">
        <v>2276</v>
      </c>
      <c r="J580" t="s">
        <v>2277</v>
      </c>
      <c r="K580" t="s">
        <v>2278</v>
      </c>
      <c r="L580" t="s">
        <v>2279</v>
      </c>
      <c r="O580">
        <v>5</v>
      </c>
      <c r="P580">
        <v>3</v>
      </c>
      <c r="Q580" t="s">
        <v>2292</v>
      </c>
      <c r="R580" t="s">
        <v>2293</v>
      </c>
      <c r="S580" t="s">
        <v>73</v>
      </c>
      <c r="T580" t="s">
        <v>67</v>
      </c>
      <c r="U580">
        <v>126</v>
      </c>
      <c r="V580">
        <v>1073</v>
      </c>
      <c r="W580">
        <v>3</v>
      </c>
      <c r="X580" t="s">
        <v>214</v>
      </c>
      <c r="Y580" t="s">
        <v>2294</v>
      </c>
      <c r="Z580" t="s">
        <v>2295</v>
      </c>
      <c r="AA580">
        <v>12</v>
      </c>
    </row>
    <row r="581" spans="1:27" x14ac:dyDescent="0.25">
      <c r="A581" t="s">
        <v>2130</v>
      </c>
      <c r="B581" t="s">
        <v>2275</v>
      </c>
      <c r="C581" t="s">
        <v>625</v>
      </c>
      <c r="D581">
        <v>6</v>
      </c>
      <c r="E581" t="s">
        <v>249</v>
      </c>
      <c r="F581">
        <v>1650</v>
      </c>
      <c r="G581" t="s">
        <v>2214</v>
      </c>
      <c r="H581" t="s">
        <v>2133</v>
      </c>
      <c r="I581" t="s">
        <v>2276</v>
      </c>
      <c r="J581" t="s">
        <v>2277</v>
      </c>
      <c r="K581" t="s">
        <v>2278</v>
      </c>
      <c r="L581" t="s">
        <v>2279</v>
      </c>
      <c r="O581">
        <v>6</v>
      </c>
      <c r="P581">
        <v>4</v>
      </c>
      <c r="Q581" t="s">
        <v>832</v>
      </c>
      <c r="R581" t="s">
        <v>833</v>
      </c>
      <c r="S581" t="s">
        <v>383</v>
      </c>
      <c r="T581" t="s">
        <v>230</v>
      </c>
      <c r="U581">
        <v>127</v>
      </c>
      <c r="V581">
        <v>1083</v>
      </c>
      <c r="W581">
        <v>1</v>
      </c>
      <c r="X581" t="s">
        <v>214</v>
      </c>
      <c r="Y581" t="s">
        <v>2296</v>
      </c>
      <c r="Z581" t="s">
        <v>2297</v>
      </c>
      <c r="AA581">
        <v>2.7</v>
      </c>
    </row>
    <row r="582" spans="1:27" x14ac:dyDescent="0.25">
      <c r="A582" t="s">
        <v>2130</v>
      </c>
      <c r="B582" t="s">
        <v>2275</v>
      </c>
      <c r="C582" t="s">
        <v>625</v>
      </c>
      <c r="D582">
        <v>6</v>
      </c>
      <c r="E582" t="s">
        <v>249</v>
      </c>
      <c r="F582">
        <v>1650</v>
      </c>
      <c r="G582" t="s">
        <v>2214</v>
      </c>
      <c r="H582" t="s">
        <v>2133</v>
      </c>
      <c r="I582" t="s">
        <v>2276</v>
      </c>
      <c r="J582" t="s">
        <v>2277</v>
      </c>
      <c r="K582" t="s">
        <v>2278</v>
      </c>
      <c r="L582" t="s">
        <v>2279</v>
      </c>
      <c r="O582">
        <v>7</v>
      </c>
      <c r="P582">
        <v>2</v>
      </c>
      <c r="Q582" t="s">
        <v>850</v>
      </c>
      <c r="R582" t="s">
        <v>851</v>
      </c>
      <c r="S582" t="s">
        <v>229</v>
      </c>
      <c r="T582" t="s">
        <v>145</v>
      </c>
      <c r="U582">
        <v>129</v>
      </c>
      <c r="V582">
        <v>1167</v>
      </c>
      <c r="W582">
        <v>11</v>
      </c>
      <c r="X582" t="s">
        <v>170</v>
      </c>
      <c r="Y582" t="s">
        <v>2298</v>
      </c>
      <c r="Z582" t="s">
        <v>2299</v>
      </c>
      <c r="AA582">
        <v>56</v>
      </c>
    </row>
    <row r="583" spans="1:27" x14ac:dyDescent="0.25">
      <c r="A583" t="s">
        <v>2130</v>
      </c>
      <c r="B583" t="s">
        <v>2275</v>
      </c>
      <c r="C583" t="s">
        <v>625</v>
      </c>
      <c r="D583">
        <v>6</v>
      </c>
      <c r="E583" t="s">
        <v>249</v>
      </c>
      <c r="F583">
        <v>1650</v>
      </c>
      <c r="G583" t="s">
        <v>2214</v>
      </c>
      <c r="H583" t="s">
        <v>2133</v>
      </c>
      <c r="I583" t="s">
        <v>2276</v>
      </c>
      <c r="J583" t="s">
        <v>2277</v>
      </c>
      <c r="K583" t="s">
        <v>2278</v>
      </c>
      <c r="L583" t="s">
        <v>2279</v>
      </c>
      <c r="O583">
        <v>8</v>
      </c>
      <c r="P583">
        <v>7</v>
      </c>
      <c r="Q583" t="s">
        <v>2300</v>
      </c>
      <c r="R583" t="s">
        <v>2301</v>
      </c>
      <c r="S583" t="s">
        <v>208</v>
      </c>
      <c r="T583" t="s">
        <v>81</v>
      </c>
      <c r="U583">
        <v>122</v>
      </c>
      <c r="V583">
        <v>1010</v>
      </c>
      <c r="W583">
        <v>9</v>
      </c>
      <c r="X583" t="s">
        <v>337</v>
      </c>
      <c r="Y583" t="s">
        <v>2302</v>
      </c>
      <c r="Z583" t="s">
        <v>2303</v>
      </c>
      <c r="AA583">
        <v>56</v>
      </c>
    </row>
    <row r="584" spans="1:27" x14ac:dyDescent="0.25">
      <c r="A584" t="s">
        <v>2130</v>
      </c>
      <c r="B584" t="s">
        <v>2275</v>
      </c>
      <c r="C584" t="s">
        <v>625</v>
      </c>
      <c r="D584">
        <v>6</v>
      </c>
      <c r="E584" t="s">
        <v>249</v>
      </c>
      <c r="F584">
        <v>1650</v>
      </c>
      <c r="G584" t="s">
        <v>2214</v>
      </c>
      <c r="H584" t="s">
        <v>2133</v>
      </c>
      <c r="I584" t="s">
        <v>2276</v>
      </c>
      <c r="J584" t="s">
        <v>2277</v>
      </c>
      <c r="K584" t="s">
        <v>2278</v>
      </c>
      <c r="L584" t="s">
        <v>2279</v>
      </c>
      <c r="O584">
        <v>9</v>
      </c>
      <c r="P584">
        <v>10</v>
      </c>
      <c r="Q584" t="s">
        <v>476</v>
      </c>
      <c r="R584" t="s">
        <v>477</v>
      </c>
      <c r="S584" t="s">
        <v>107</v>
      </c>
      <c r="T584" t="s">
        <v>46</v>
      </c>
      <c r="U584">
        <v>113</v>
      </c>
      <c r="V584">
        <v>1088</v>
      </c>
      <c r="W584">
        <v>4</v>
      </c>
      <c r="X584" t="s">
        <v>190</v>
      </c>
      <c r="Y584" t="s">
        <v>2304</v>
      </c>
      <c r="Z584" t="s">
        <v>2305</v>
      </c>
      <c r="AA584">
        <v>8.9</v>
      </c>
    </row>
    <row r="585" spans="1:27" x14ac:dyDescent="0.25">
      <c r="A585" t="s">
        <v>2130</v>
      </c>
      <c r="B585" t="s">
        <v>2275</v>
      </c>
      <c r="C585" t="s">
        <v>625</v>
      </c>
      <c r="D585">
        <v>6</v>
      </c>
      <c r="E585" t="s">
        <v>249</v>
      </c>
      <c r="F585">
        <v>1650</v>
      </c>
      <c r="G585" t="s">
        <v>2214</v>
      </c>
      <c r="H585" t="s">
        <v>2133</v>
      </c>
      <c r="I585" t="s">
        <v>2276</v>
      </c>
      <c r="J585" t="s">
        <v>2277</v>
      </c>
      <c r="K585" t="s">
        <v>2278</v>
      </c>
      <c r="L585" t="s">
        <v>2279</v>
      </c>
      <c r="O585">
        <v>10</v>
      </c>
      <c r="P585">
        <v>5</v>
      </c>
      <c r="Q585" t="s">
        <v>2306</v>
      </c>
      <c r="R585" t="s">
        <v>2307</v>
      </c>
      <c r="S585" t="s">
        <v>45</v>
      </c>
      <c r="T585" t="s">
        <v>53</v>
      </c>
      <c r="U585">
        <v>126</v>
      </c>
      <c r="V585">
        <v>1082</v>
      </c>
      <c r="W585">
        <v>5</v>
      </c>
      <c r="X585" t="s">
        <v>2308</v>
      </c>
      <c r="Y585" t="s">
        <v>2309</v>
      </c>
      <c r="Z585" t="s">
        <v>2310</v>
      </c>
      <c r="AA585">
        <v>8</v>
      </c>
    </row>
    <row r="586" spans="1:27" x14ac:dyDescent="0.25">
      <c r="A586" t="s">
        <v>2130</v>
      </c>
      <c r="B586" t="s">
        <v>2275</v>
      </c>
      <c r="C586" t="s">
        <v>625</v>
      </c>
      <c r="D586">
        <v>6</v>
      </c>
      <c r="E586" t="s">
        <v>249</v>
      </c>
      <c r="F586">
        <v>1650</v>
      </c>
      <c r="G586" t="s">
        <v>2214</v>
      </c>
      <c r="H586" t="s">
        <v>2133</v>
      </c>
      <c r="I586" t="s">
        <v>2276</v>
      </c>
      <c r="J586" t="s">
        <v>2277</v>
      </c>
      <c r="K586" t="s">
        <v>2278</v>
      </c>
      <c r="L586" t="s">
        <v>2279</v>
      </c>
      <c r="O586">
        <v>11</v>
      </c>
      <c r="P586">
        <v>6</v>
      </c>
      <c r="Q586" t="s">
        <v>2311</v>
      </c>
      <c r="R586" t="s">
        <v>2312</v>
      </c>
      <c r="S586" t="s">
        <v>59</v>
      </c>
      <c r="T586" t="s">
        <v>81</v>
      </c>
      <c r="U586">
        <v>123</v>
      </c>
      <c r="V586">
        <v>1262</v>
      </c>
      <c r="W586">
        <v>10</v>
      </c>
      <c r="X586" t="s">
        <v>2313</v>
      </c>
      <c r="Y586" t="s">
        <v>2314</v>
      </c>
      <c r="Z586" t="s">
        <v>2315</v>
      </c>
      <c r="AA586">
        <v>93</v>
      </c>
    </row>
    <row r="587" spans="1:27" x14ac:dyDescent="0.25">
      <c r="A587" t="s">
        <v>2130</v>
      </c>
      <c r="B587" t="s">
        <v>2316</v>
      </c>
      <c r="C587" t="s">
        <v>625</v>
      </c>
      <c r="D587">
        <v>7</v>
      </c>
      <c r="E587" t="s">
        <v>249</v>
      </c>
      <c r="F587">
        <v>1200</v>
      </c>
      <c r="G587" t="s">
        <v>2192</v>
      </c>
      <c r="H587" t="s">
        <v>2133</v>
      </c>
      <c r="I587" t="s">
        <v>2317</v>
      </c>
      <c r="J587" t="s">
        <v>2318</v>
      </c>
      <c r="K587" t="s">
        <v>2319</v>
      </c>
      <c r="O587">
        <v>1</v>
      </c>
      <c r="P587">
        <v>7</v>
      </c>
      <c r="Q587" t="s">
        <v>2320</v>
      </c>
      <c r="R587" t="s">
        <v>2321</v>
      </c>
      <c r="S587" t="s">
        <v>80</v>
      </c>
      <c r="T587" t="s">
        <v>132</v>
      </c>
      <c r="U587">
        <v>125</v>
      </c>
      <c r="V587">
        <v>1185</v>
      </c>
      <c r="W587">
        <v>3</v>
      </c>
      <c r="X587" t="s">
        <v>41</v>
      </c>
      <c r="Y587" t="s">
        <v>2322</v>
      </c>
      <c r="Z587" t="s">
        <v>2319</v>
      </c>
      <c r="AA587">
        <v>4.3</v>
      </c>
    </row>
    <row r="588" spans="1:27" x14ac:dyDescent="0.25">
      <c r="A588" t="s">
        <v>2130</v>
      </c>
      <c r="B588" t="s">
        <v>2316</v>
      </c>
      <c r="C588" t="s">
        <v>625</v>
      </c>
      <c r="D588">
        <v>7</v>
      </c>
      <c r="E588" t="s">
        <v>249</v>
      </c>
      <c r="F588">
        <v>1200</v>
      </c>
      <c r="G588" t="s">
        <v>2192</v>
      </c>
      <c r="H588" t="s">
        <v>2133</v>
      </c>
      <c r="I588" t="s">
        <v>2317</v>
      </c>
      <c r="J588" t="s">
        <v>2318</v>
      </c>
      <c r="K588" t="s">
        <v>2319</v>
      </c>
      <c r="O588">
        <v>2</v>
      </c>
      <c r="P588">
        <v>10</v>
      </c>
      <c r="Q588" t="s">
        <v>1466</v>
      </c>
      <c r="R588" t="s">
        <v>1467</v>
      </c>
      <c r="S588" t="s">
        <v>168</v>
      </c>
      <c r="T588" t="s">
        <v>145</v>
      </c>
      <c r="U588">
        <v>118</v>
      </c>
      <c r="V588">
        <v>1165</v>
      </c>
      <c r="W588">
        <v>4</v>
      </c>
      <c r="X588" t="s">
        <v>521</v>
      </c>
      <c r="Y588" t="s">
        <v>1849</v>
      </c>
      <c r="Z588" t="s">
        <v>2323</v>
      </c>
      <c r="AA588">
        <v>12</v>
      </c>
    </row>
    <row r="589" spans="1:27" x14ac:dyDescent="0.25">
      <c r="A589" t="s">
        <v>2130</v>
      </c>
      <c r="B589" t="s">
        <v>2316</v>
      </c>
      <c r="C589" t="s">
        <v>625</v>
      </c>
      <c r="D589">
        <v>7</v>
      </c>
      <c r="E589" t="s">
        <v>249</v>
      </c>
      <c r="F589">
        <v>1200</v>
      </c>
      <c r="G589" t="s">
        <v>2192</v>
      </c>
      <c r="H589" t="s">
        <v>2133</v>
      </c>
      <c r="I589" t="s">
        <v>2317</v>
      </c>
      <c r="J589" t="s">
        <v>2318</v>
      </c>
      <c r="K589" t="s">
        <v>2319</v>
      </c>
      <c r="O589">
        <v>3</v>
      </c>
      <c r="P589">
        <v>5</v>
      </c>
      <c r="Q589" t="s">
        <v>2324</v>
      </c>
      <c r="R589" t="s">
        <v>2325</v>
      </c>
      <c r="S589" t="s">
        <v>52</v>
      </c>
      <c r="T589" t="s">
        <v>108</v>
      </c>
      <c r="U589">
        <v>126</v>
      </c>
      <c r="V589">
        <v>1070</v>
      </c>
      <c r="W589">
        <v>8</v>
      </c>
      <c r="X589" t="s">
        <v>747</v>
      </c>
      <c r="Y589" t="s">
        <v>209</v>
      </c>
      <c r="Z589" t="s">
        <v>1082</v>
      </c>
      <c r="AA589">
        <v>6.7</v>
      </c>
    </row>
    <row r="590" spans="1:27" x14ac:dyDescent="0.25">
      <c r="A590" t="s">
        <v>2130</v>
      </c>
      <c r="B590" t="s">
        <v>2316</v>
      </c>
      <c r="C590" t="s">
        <v>625</v>
      </c>
      <c r="D590">
        <v>7</v>
      </c>
      <c r="E590" t="s">
        <v>249</v>
      </c>
      <c r="F590">
        <v>1200</v>
      </c>
      <c r="G590" t="s">
        <v>2192</v>
      </c>
      <c r="H590" t="s">
        <v>2133</v>
      </c>
      <c r="I590" t="s">
        <v>2317</v>
      </c>
      <c r="J590" t="s">
        <v>2318</v>
      </c>
      <c r="K590" t="s">
        <v>2319</v>
      </c>
      <c r="O590">
        <v>4</v>
      </c>
      <c r="P590">
        <v>2</v>
      </c>
      <c r="Q590" t="s">
        <v>708</v>
      </c>
      <c r="R590" t="s">
        <v>709</v>
      </c>
      <c r="S590" t="s">
        <v>39</v>
      </c>
      <c r="T590" t="s">
        <v>81</v>
      </c>
      <c r="U590">
        <v>128</v>
      </c>
      <c r="V590">
        <v>1171</v>
      </c>
      <c r="W590">
        <v>10</v>
      </c>
      <c r="X590" t="s">
        <v>473</v>
      </c>
      <c r="Y590" t="s">
        <v>215</v>
      </c>
      <c r="Z590" t="s">
        <v>1318</v>
      </c>
      <c r="AA590">
        <v>4.2</v>
      </c>
    </row>
    <row r="591" spans="1:27" x14ac:dyDescent="0.25">
      <c r="A591" t="s">
        <v>2130</v>
      </c>
      <c r="B591" t="s">
        <v>2316</v>
      </c>
      <c r="C591" t="s">
        <v>625</v>
      </c>
      <c r="D591">
        <v>7</v>
      </c>
      <c r="E591" t="s">
        <v>249</v>
      </c>
      <c r="F591">
        <v>1200</v>
      </c>
      <c r="G591" t="s">
        <v>2192</v>
      </c>
      <c r="H591" t="s">
        <v>2133</v>
      </c>
      <c r="I591" t="s">
        <v>2317</v>
      </c>
      <c r="J591" t="s">
        <v>2318</v>
      </c>
      <c r="K591" t="s">
        <v>2319</v>
      </c>
      <c r="O591">
        <v>5</v>
      </c>
      <c r="P591">
        <v>6</v>
      </c>
      <c r="Q591" t="s">
        <v>2326</v>
      </c>
      <c r="R591" t="s">
        <v>2327</v>
      </c>
      <c r="S591" t="s">
        <v>121</v>
      </c>
      <c r="T591" t="s">
        <v>74</v>
      </c>
      <c r="U591">
        <v>126</v>
      </c>
      <c r="V591">
        <v>1099</v>
      </c>
      <c r="W591">
        <v>1</v>
      </c>
      <c r="X591" t="s">
        <v>155</v>
      </c>
      <c r="Y591" t="s">
        <v>2328</v>
      </c>
      <c r="Z591" t="s">
        <v>2125</v>
      </c>
      <c r="AA591">
        <v>4.4000000000000004</v>
      </c>
    </row>
    <row r="592" spans="1:27" x14ac:dyDescent="0.25">
      <c r="A592" t="s">
        <v>2130</v>
      </c>
      <c r="B592" t="s">
        <v>2316</v>
      </c>
      <c r="C592" t="s">
        <v>625</v>
      </c>
      <c r="D592">
        <v>7</v>
      </c>
      <c r="E592" t="s">
        <v>249</v>
      </c>
      <c r="F592">
        <v>1200</v>
      </c>
      <c r="G592" t="s">
        <v>2192</v>
      </c>
      <c r="H592" t="s">
        <v>2133</v>
      </c>
      <c r="I592" t="s">
        <v>2317</v>
      </c>
      <c r="J592" t="s">
        <v>2318</v>
      </c>
      <c r="K592" t="s">
        <v>2319</v>
      </c>
      <c r="O592">
        <v>6</v>
      </c>
      <c r="P592">
        <v>4</v>
      </c>
      <c r="Q592" t="s">
        <v>2329</v>
      </c>
      <c r="R592" t="s">
        <v>2330</v>
      </c>
      <c r="S592" t="s">
        <v>87</v>
      </c>
      <c r="T592" t="s">
        <v>223</v>
      </c>
      <c r="U592">
        <v>126</v>
      </c>
      <c r="V592">
        <v>1168</v>
      </c>
      <c r="W592">
        <v>7</v>
      </c>
      <c r="X592" t="s">
        <v>271</v>
      </c>
      <c r="Y592" t="s">
        <v>333</v>
      </c>
      <c r="Z592" t="s">
        <v>157</v>
      </c>
      <c r="AA592">
        <v>25</v>
      </c>
    </row>
    <row r="593" spans="1:27" x14ac:dyDescent="0.25">
      <c r="A593" t="s">
        <v>2130</v>
      </c>
      <c r="B593" t="s">
        <v>2316</v>
      </c>
      <c r="C593" t="s">
        <v>625</v>
      </c>
      <c r="D593">
        <v>7</v>
      </c>
      <c r="E593" t="s">
        <v>249</v>
      </c>
      <c r="F593">
        <v>1200</v>
      </c>
      <c r="G593" t="s">
        <v>2192</v>
      </c>
      <c r="H593" t="s">
        <v>2133</v>
      </c>
      <c r="I593" t="s">
        <v>2317</v>
      </c>
      <c r="J593" t="s">
        <v>2318</v>
      </c>
      <c r="K593" t="s">
        <v>2319</v>
      </c>
      <c r="O593">
        <v>7</v>
      </c>
      <c r="P593">
        <v>9</v>
      </c>
      <c r="Q593" t="s">
        <v>2331</v>
      </c>
      <c r="R593" t="s">
        <v>2332</v>
      </c>
      <c r="S593" t="s">
        <v>302</v>
      </c>
      <c r="T593" t="s">
        <v>175</v>
      </c>
      <c r="U593">
        <v>119</v>
      </c>
      <c r="V593">
        <v>1095</v>
      </c>
      <c r="W593">
        <v>9</v>
      </c>
      <c r="X593" t="s">
        <v>214</v>
      </c>
      <c r="Y593" t="s">
        <v>2333</v>
      </c>
      <c r="Z593" t="s">
        <v>165</v>
      </c>
      <c r="AA593">
        <v>135</v>
      </c>
    </row>
    <row r="594" spans="1:27" x14ac:dyDescent="0.25">
      <c r="A594" t="s">
        <v>2130</v>
      </c>
      <c r="B594" t="s">
        <v>2316</v>
      </c>
      <c r="C594" t="s">
        <v>625</v>
      </c>
      <c r="D594">
        <v>7</v>
      </c>
      <c r="E594" t="s">
        <v>249</v>
      </c>
      <c r="F594">
        <v>1200</v>
      </c>
      <c r="G594" t="s">
        <v>2192</v>
      </c>
      <c r="H594" t="s">
        <v>2133</v>
      </c>
      <c r="I594" t="s">
        <v>2317</v>
      </c>
      <c r="J594" t="s">
        <v>2318</v>
      </c>
      <c r="K594" t="s">
        <v>2319</v>
      </c>
      <c r="O594">
        <v>8</v>
      </c>
      <c r="P594">
        <v>8</v>
      </c>
      <c r="Q594" t="s">
        <v>795</v>
      </c>
      <c r="R594" t="s">
        <v>796</v>
      </c>
      <c r="S594" t="s">
        <v>93</v>
      </c>
      <c r="T594" t="s">
        <v>140</v>
      </c>
      <c r="U594">
        <v>123</v>
      </c>
      <c r="V594">
        <v>1061</v>
      </c>
      <c r="W594">
        <v>2</v>
      </c>
      <c r="X594" t="s">
        <v>170</v>
      </c>
      <c r="Y594" t="s">
        <v>2334</v>
      </c>
      <c r="Z594" t="s">
        <v>325</v>
      </c>
      <c r="AA594">
        <v>10</v>
      </c>
    </row>
    <row r="595" spans="1:27" x14ac:dyDescent="0.25">
      <c r="A595" t="s">
        <v>2130</v>
      </c>
      <c r="B595" t="s">
        <v>2316</v>
      </c>
      <c r="C595" t="s">
        <v>625</v>
      </c>
      <c r="D595">
        <v>7</v>
      </c>
      <c r="E595" t="s">
        <v>249</v>
      </c>
      <c r="F595">
        <v>1200</v>
      </c>
      <c r="G595" t="s">
        <v>2192</v>
      </c>
      <c r="H595" t="s">
        <v>2133</v>
      </c>
      <c r="I595" t="s">
        <v>2317</v>
      </c>
      <c r="J595" t="s">
        <v>2318</v>
      </c>
      <c r="K595" t="s">
        <v>2319</v>
      </c>
      <c r="O595">
        <v>9</v>
      </c>
      <c r="P595">
        <v>3</v>
      </c>
      <c r="Q595" t="s">
        <v>2335</v>
      </c>
      <c r="R595" t="s">
        <v>2336</v>
      </c>
      <c r="S595" t="s">
        <v>59</v>
      </c>
      <c r="T595" t="s">
        <v>53</v>
      </c>
      <c r="U595">
        <v>125</v>
      </c>
      <c r="V595">
        <v>1129</v>
      </c>
      <c r="W595">
        <v>6</v>
      </c>
      <c r="X595" t="s">
        <v>351</v>
      </c>
      <c r="Y595" t="s">
        <v>288</v>
      </c>
      <c r="Z595" t="s">
        <v>2337</v>
      </c>
      <c r="AA595">
        <v>28</v>
      </c>
    </row>
    <row r="596" spans="1:27" x14ac:dyDescent="0.25">
      <c r="A596" t="s">
        <v>2130</v>
      </c>
      <c r="B596" t="s">
        <v>2316</v>
      </c>
      <c r="C596" t="s">
        <v>625</v>
      </c>
      <c r="D596">
        <v>7</v>
      </c>
      <c r="E596" t="s">
        <v>249</v>
      </c>
      <c r="F596">
        <v>1200</v>
      </c>
      <c r="G596" t="s">
        <v>2192</v>
      </c>
      <c r="H596" t="s">
        <v>2133</v>
      </c>
      <c r="I596" t="s">
        <v>2317</v>
      </c>
      <c r="J596" t="s">
        <v>2318</v>
      </c>
      <c r="K596" t="s">
        <v>2319</v>
      </c>
      <c r="O596">
        <v>10</v>
      </c>
      <c r="P596">
        <v>1</v>
      </c>
      <c r="Q596" t="s">
        <v>2338</v>
      </c>
      <c r="R596" t="s">
        <v>2339</v>
      </c>
      <c r="S596" t="s">
        <v>208</v>
      </c>
      <c r="T596" t="s">
        <v>94</v>
      </c>
      <c r="U596">
        <v>131</v>
      </c>
      <c r="V596">
        <v>1037</v>
      </c>
      <c r="W596">
        <v>5</v>
      </c>
      <c r="X596" t="s">
        <v>102</v>
      </c>
      <c r="Y596" t="s">
        <v>2340</v>
      </c>
      <c r="Z596" t="s">
        <v>634</v>
      </c>
      <c r="AA596">
        <v>15</v>
      </c>
    </row>
    <row r="597" spans="1:27" x14ac:dyDescent="0.25">
      <c r="A597" t="s">
        <v>2130</v>
      </c>
      <c r="B597" t="s">
        <v>2316</v>
      </c>
      <c r="C597" t="s">
        <v>625</v>
      </c>
      <c r="D597">
        <v>7</v>
      </c>
      <c r="E597" t="s">
        <v>249</v>
      </c>
      <c r="F597">
        <v>1200</v>
      </c>
      <c r="G597" t="s">
        <v>2192</v>
      </c>
      <c r="H597" t="s">
        <v>2133</v>
      </c>
      <c r="I597" t="s">
        <v>2317</v>
      </c>
      <c r="J597" t="s">
        <v>2318</v>
      </c>
      <c r="K597" t="s">
        <v>2319</v>
      </c>
      <c r="O597">
        <v>11</v>
      </c>
      <c r="P597">
        <v>12</v>
      </c>
      <c r="Q597" t="s">
        <v>1225</v>
      </c>
      <c r="R597" t="s">
        <v>1226</v>
      </c>
      <c r="S597" t="s">
        <v>73</v>
      </c>
      <c r="T597" t="s">
        <v>101</v>
      </c>
      <c r="U597">
        <v>115</v>
      </c>
      <c r="V597">
        <v>1130</v>
      </c>
      <c r="W597">
        <v>11</v>
      </c>
      <c r="X597" t="s">
        <v>297</v>
      </c>
      <c r="Y597" t="s">
        <v>2341</v>
      </c>
      <c r="Z597" t="s">
        <v>2342</v>
      </c>
      <c r="AA597">
        <v>35</v>
      </c>
    </row>
    <row r="598" spans="1:27" x14ac:dyDescent="0.25">
      <c r="A598" t="s">
        <v>2130</v>
      </c>
      <c r="B598" t="s">
        <v>2316</v>
      </c>
      <c r="C598" t="s">
        <v>625</v>
      </c>
      <c r="D598">
        <v>7</v>
      </c>
      <c r="E598" t="s">
        <v>249</v>
      </c>
      <c r="F598">
        <v>1200</v>
      </c>
      <c r="G598" t="s">
        <v>2192</v>
      </c>
      <c r="H598" t="s">
        <v>2133</v>
      </c>
      <c r="I598" t="s">
        <v>2317</v>
      </c>
      <c r="J598" t="s">
        <v>2318</v>
      </c>
      <c r="K598" t="s">
        <v>2319</v>
      </c>
      <c r="O598">
        <v>12</v>
      </c>
      <c r="P598">
        <v>11</v>
      </c>
      <c r="Q598" t="s">
        <v>1241</v>
      </c>
      <c r="R598" t="s">
        <v>1242</v>
      </c>
      <c r="S598" t="s">
        <v>45</v>
      </c>
      <c r="T598" t="s">
        <v>40</v>
      </c>
      <c r="U598">
        <v>118</v>
      </c>
      <c r="V598">
        <v>1097</v>
      </c>
      <c r="W598">
        <v>12</v>
      </c>
      <c r="X598" t="s">
        <v>1870</v>
      </c>
      <c r="Y598" t="s">
        <v>303</v>
      </c>
      <c r="Z598" t="s">
        <v>2343</v>
      </c>
      <c r="AA598">
        <v>57</v>
      </c>
    </row>
    <row r="599" spans="1:27" x14ac:dyDescent="0.25">
      <c r="A599" t="s">
        <v>2130</v>
      </c>
      <c r="B599" t="s">
        <v>2344</v>
      </c>
      <c r="C599" t="s">
        <v>625</v>
      </c>
      <c r="D599">
        <v>8</v>
      </c>
      <c r="E599" t="s">
        <v>562</v>
      </c>
      <c r="F599">
        <v>1000</v>
      </c>
      <c r="G599" t="s">
        <v>2345</v>
      </c>
      <c r="H599" t="s">
        <v>2133</v>
      </c>
      <c r="I599" t="s">
        <v>2346</v>
      </c>
      <c r="J599" t="s">
        <v>2347</v>
      </c>
      <c r="K599" t="s">
        <v>2348</v>
      </c>
      <c r="O599">
        <v>1</v>
      </c>
      <c r="P599">
        <v>5</v>
      </c>
      <c r="Q599" t="s">
        <v>2349</v>
      </c>
      <c r="R599" t="s">
        <v>2350</v>
      </c>
      <c r="S599" t="s">
        <v>168</v>
      </c>
      <c r="T599" t="s">
        <v>145</v>
      </c>
      <c r="U599">
        <v>126</v>
      </c>
      <c r="V599">
        <v>1108</v>
      </c>
      <c r="W599">
        <v>10</v>
      </c>
      <c r="X599" t="s">
        <v>41</v>
      </c>
      <c r="Y599" t="s">
        <v>2351</v>
      </c>
      <c r="Z599" t="s">
        <v>2352</v>
      </c>
      <c r="AA599">
        <v>5.2</v>
      </c>
    </row>
    <row r="600" spans="1:27" x14ac:dyDescent="0.25">
      <c r="A600" t="s">
        <v>2130</v>
      </c>
      <c r="B600" t="s">
        <v>2344</v>
      </c>
      <c r="C600" t="s">
        <v>625</v>
      </c>
      <c r="D600">
        <v>8</v>
      </c>
      <c r="E600" t="s">
        <v>562</v>
      </c>
      <c r="F600">
        <v>1000</v>
      </c>
      <c r="G600" t="s">
        <v>2345</v>
      </c>
      <c r="H600" t="s">
        <v>2133</v>
      </c>
      <c r="I600" t="s">
        <v>2346</v>
      </c>
      <c r="J600" t="s">
        <v>2347</v>
      </c>
      <c r="K600" t="s">
        <v>2348</v>
      </c>
      <c r="O600">
        <v>2</v>
      </c>
      <c r="P600">
        <v>11</v>
      </c>
      <c r="Q600" t="s">
        <v>1370</v>
      </c>
      <c r="R600" t="s">
        <v>1371</v>
      </c>
      <c r="S600" t="s">
        <v>229</v>
      </c>
      <c r="T600" t="s">
        <v>53</v>
      </c>
      <c r="U600">
        <v>123</v>
      </c>
      <c r="V600">
        <v>1014</v>
      </c>
      <c r="W600">
        <v>8</v>
      </c>
      <c r="X600" t="s">
        <v>47</v>
      </c>
      <c r="Y600" t="s">
        <v>2353</v>
      </c>
      <c r="Z600" t="s">
        <v>2354</v>
      </c>
      <c r="AA600">
        <v>65</v>
      </c>
    </row>
    <row r="601" spans="1:27" x14ac:dyDescent="0.25">
      <c r="A601" t="s">
        <v>2130</v>
      </c>
      <c r="B601" t="s">
        <v>2344</v>
      </c>
      <c r="C601" t="s">
        <v>625</v>
      </c>
      <c r="D601">
        <v>8</v>
      </c>
      <c r="E601" t="s">
        <v>562</v>
      </c>
      <c r="F601">
        <v>1000</v>
      </c>
      <c r="G601" t="s">
        <v>2345</v>
      </c>
      <c r="H601" t="s">
        <v>2133</v>
      </c>
      <c r="I601" t="s">
        <v>2346</v>
      </c>
      <c r="J601" t="s">
        <v>2347</v>
      </c>
      <c r="K601" t="s">
        <v>2348</v>
      </c>
      <c r="O601">
        <v>3</v>
      </c>
      <c r="P601">
        <v>2</v>
      </c>
      <c r="Q601" t="s">
        <v>2355</v>
      </c>
      <c r="R601" t="s">
        <v>2356</v>
      </c>
      <c r="S601" t="s">
        <v>66</v>
      </c>
      <c r="T601" t="s">
        <v>332</v>
      </c>
      <c r="U601">
        <v>132</v>
      </c>
      <c r="V601">
        <v>1155</v>
      </c>
      <c r="W601">
        <v>3</v>
      </c>
      <c r="X601" t="s">
        <v>473</v>
      </c>
      <c r="Y601" t="s">
        <v>1468</v>
      </c>
      <c r="Z601" t="s">
        <v>2357</v>
      </c>
      <c r="AA601">
        <v>6.1</v>
      </c>
    </row>
    <row r="602" spans="1:27" x14ac:dyDescent="0.25">
      <c r="A602" t="s">
        <v>2130</v>
      </c>
      <c r="B602" t="s">
        <v>2344</v>
      </c>
      <c r="C602" t="s">
        <v>625</v>
      </c>
      <c r="D602">
        <v>8</v>
      </c>
      <c r="E602" t="s">
        <v>562</v>
      </c>
      <c r="F602">
        <v>1000</v>
      </c>
      <c r="G602" t="s">
        <v>2345</v>
      </c>
      <c r="H602" t="s">
        <v>2133</v>
      </c>
      <c r="I602" t="s">
        <v>2346</v>
      </c>
      <c r="J602" t="s">
        <v>2347</v>
      </c>
      <c r="K602" t="s">
        <v>2348</v>
      </c>
      <c r="O602">
        <v>4</v>
      </c>
      <c r="P602">
        <v>7</v>
      </c>
      <c r="Q602" t="s">
        <v>1695</v>
      </c>
      <c r="R602" t="s">
        <v>1696</v>
      </c>
      <c r="S602" t="s">
        <v>59</v>
      </c>
      <c r="T602" t="s">
        <v>81</v>
      </c>
      <c r="U602">
        <v>123</v>
      </c>
      <c r="V602">
        <v>1174</v>
      </c>
      <c r="W602">
        <v>9</v>
      </c>
      <c r="X602" t="s">
        <v>54</v>
      </c>
      <c r="Y602" t="s">
        <v>2358</v>
      </c>
      <c r="Z602" t="s">
        <v>2359</v>
      </c>
      <c r="AA602">
        <v>6.3</v>
      </c>
    </row>
    <row r="603" spans="1:27" x14ac:dyDescent="0.25">
      <c r="A603" t="s">
        <v>2130</v>
      </c>
      <c r="B603" t="s">
        <v>2344</v>
      </c>
      <c r="C603" t="s">
        <v>625</v>
      </c>
      <c r="D603">
        <v>8</v>
      </c>
      <c r="E603" t="s">
        <v>562</v>
      </c>
      <c r="F603">
        <v>1000</v>
      </c>
      <c r="G603" t="s">
        <v>2345</v>
      </c>
      <c r="H603" t="s">
        <v>2133</v>
      </c>
      <c r="I603" t="s">
        <v>2346</v>
      </c>
      <c r="J603" t="s">
        <v>2347</v>
      </c>
      <c r="K603" t="s">
        <v>2348</v>
      </c>
      <c r="O603">
        <v>5</v>
      </c>
      <c r="P603">
        <v>6</v>
      </c>
      <c r="Q603" t="s">
        <v>2360</v>
      </c>
      <c r="R603" t="s">
        <v>2361</v>
      </c>
      <c r="S603" t="s">
        <v>107</v>
      </c>
      <c r="T603" t="s">
        <v>46</v>
      </c>
      <c r="U603">
        <v>118</v>
      </c>
      <c r="V603">
        <v>1262</v>
      </c>
      <c r="W603">
        <v>5</v>
      </c>
      <c r="X603" t="s">
        <v>432</v>
      </c>
      <c r="Y603" t="s">
        <v>2362</v>
      </c>
      <c r="Z603" t="s">
        <v>2363</v>
      </c>
      <c r="AA603">
        <v>16</v>
      </c>
    </row>
    <row r="604" spans="1:27" x14ac:dyDescent="0.25">
      <c r="A604" t="s">
        <v>2130</v>
      </c>
      <c r="B604" t="s">
        <v>2344</v>
      </c>
      <c r="C604" t="s">
        <v>625</v>
      </c>
      <c r="D604">
        <v>8</v>
      </c>
      <c r="E604" t="s">
        <v>562</v>
      </c>
      <c r="F604">
        <v>1000</v>
      </c>
      <c r="G604" t="s">
        <v>2345</v>
      </c>
      <c r="H604" t="s">
        <v>2133</v>
      </c>
      <c r="I604" t="s">
        <v>2346</v>
      </c>
      <c r="J604" t="s">
        <v>2347</v>
      </c>
      <c r="K604" t="s">
        <v>2348</v>
      </c>
      <c r="O604">
        <v>6</v>
      </c>
      <c r="P604">
        <v>8</v>
      </c>
      <c r="Q604" t="s">
        <v>2364</v>
      </c>
      <c r="R604" t="s">
        <v>2365</v>
      </c>
      <c r="S604" t="s">
        <v>87</v>
      </c>
      <c r="T604" t="s">
        <v>223</v>
      </c>
      <c r="U604">
        <v>125</v>
      </c>
      <c r="V604">
        <v>1085</v>
      </c>
      <c r="W604">
        <v>7</v>
      </c>
      <c r="X604" t="s">
        <v>68</v>
      </c>
      <c r="Y604" t="s">
        <v>537</v>
      </c>
      <c r="Z604" t="s">
        <v>2366</v>
      </c>
      <c r="AA604">
        <v>10</v>
      </c>
    </row>
    <row r="605" spans="1:27" x14ac:dyDescent="0.25">
      <c r="A605" t="s">
        <v>2130</v>
      </c>
      <c r="B605" t="s">
        <v>2344</v>
      </c>
      <c r="C605" t="s">
        <v>625</v>
      </c>
      <c r="D605">
        <v>8</v>
      </c>
      <c r="E605" t="s">
        <v>562</v>
      </c>
      <c r="F605">
        <v>1000</v>
      </c>
      <c r="G605" t="s">
        <v>2345</v>
      </c>
      <c r="H605" t="s">
        <v>2133</v>
      </c>
      <c r="I605" t="s">
        <v>2346</v>
      </c>
      <c r="J605" t="s">
        <v>2347</v>
      </c>
      <c r="K605" t="s">
        <v>2348</v>
      </c>
      <c r="O605">
        <v>7</v>
      </c>
      <c r="P605">
        <v>9</v>
      </c>
      <c r="Q605" t="s">
        <v>2367</v>
      </c>
      <c r="R605" t="s">
        <v>2368</v>
      </c>
      <c r="S605" t="s">
        <v>45</v>
      </c>
      <c r="T605" t="s">
        <v>175</v>
      </c>
      <c r="U605">
        <v>123</v>
      </c>
      <c r="V605">
        <v>1122</v>
      </c>
      <c r="W605">
        <v>11</v>
      </c>
      <c r="X605" t="s">
        <v>149</v>
      </c>
      <c r="Y605" t="s">
        <v>2369</v>
      </c>
      <c r="Z605" t="s">
        <v>294</v>
      </c>
      <c r="AA605">
        <v>16</v>
      </c>
    </row>
    <row r="606" spans="1:27" x14ac:dyDescent="0.25">
      <c r="A606" t="s">
        <v>2130</v>
      </c>
      <c r="B606" t="s">
        <v>2344</v>
      </c>
      <c r="C606" t="s">
        <v>625</v>
      </c>
      <c r="D606">
        <v>8</v>
      </c>
      <c r="E606" t="s">
        <v>562</v>
      </c>
      <c r="F606">
        <v>1000</v>
      </c>
      <c r="G606" t="s">
        <v>2345</v>
      </c>
      <c r="H606" t="s">
        <v>2133</v>
      </c>
      <c r="I606" t="s">
        <v>2346</v>
      </c>
      <c r="J606" t="s">
        <v>2347</v>
      </c>
      <c r="K606" t="s">
        <v>2348</v>
      </c>
      <c r="O606">
        <v>8</v>
      </c>
      <c r="P606">
        <v>3</v>
      </c>
      <c r="Q606" t="s">
        <v>2370</v>
      </c>
      <c r="R606" t="s">
        <v>2371</v>
      </c>
      <c r="S606" t="s">
        <v>93</v>
      </c>
      <c r="T606" t="s">
        <v>67</v>
      </c>
      <c r="U606">
        <v>128</v>
      </c>
      <c r="V606">
        <v>1138</v>
      </c>
      <c r="W606">
        <v>6</v>
      </c>
      <c r="X606" t="s">
        <v>82</v>
      </c>
      <c r="Y606" t="s">
        <v>2209</v>
      </c>
      <c r="Z606" t="s">
        <v>2372</v>
      </c>
      <c r="AA606">
        <v>12</v>
      </c>
    </row>
    <row r="607" spans="1:27" x14ac:dyDescent="0.25">
      <c r="A607" t="s">
        <v>2130</v>
      </c>
      <c r="B607" t="s">
        <v>2344</v>
      </c>
      <c r="C607" t="s">
        <v>625</v>
      </c>
      <c r="D607">
        <v>8</v>
      </c>
      <c r="E607" t="s">
        <v>562</v>
      </c>
      <c r="F607">
        <v>1000</v>
      </c>
      <c r="G607" t="s">
        <v>2345</v>
      </c>
      <c r="H607" t="s">
        <v>2133</v>
      </c>
      <c r="I607" t="s">
        <v>2346</v>
      </c>
      <c r="J607" t="s">
        <v>2347</v>
      </c>
      <c r="K607" t="s">
        <v>2348</v>
      </c>
      <c r="O607">
        <v>9</v>
      </c>
      <c r="P607">
        <v>1</v>
      </c>
      <c r="Q607" t="s">
        <v>2373</v>
      </c>
      <c r="R607" t="s">
        <v>2374</v>
      </c>
      <c r="S607" t="s">
        <v>39</v>
      </c>
      <c r="T607" t="s">
        <v>132</v>
      </c>
      <c r="U607">
        <v>134</v>
      </c>
      <c r="V607">
        <v>1048</v>
      </c>
      <c r="W607">
        <v>2</v>
      </c>
      <c r="X607" t="s">
        <v>396</v>
      </c>
      <c r="Y607" t="s">
        <v>2375</v>
      </c>
      <c r="Z607" t="s">
        <v>2376</v>
      </c>
      <c r="AA607">
        <v>3.6</v>
      </c>
    </row>
    <row r="608" spans="1:27" x14ac:dyDescent="0.25">
      <c r="A608" t="s">
        <v>2130</v>
      </c>
      <c r="B608" t="s">
        <v>2344</v>
      </c>
      <c r="C608" t="s">
        <v>625</v>
      </c>
      <c r="D608">
        <v>8</v>
      </c>
      <c r="E608" t="s">
        <v>562</v>
      </c>
      <c r="F608">
        <v>1000</v>
      </c>
      <c r="G608" t="s">
        <v>2345</v>
      </c>
      <c r="H608" t="s">
        <v>2133</v>
      </c>
      <c r="I608" t="s">
        <v>2346</v>
      </c>
      <c r="J608" t="s">
        <v>2347</v>
      </c>
      <c r="K608" t="s">
        <v>2348</v>
      </c>
      <c r="O608">
        <v>10</v>
      </c>
      <c r="P608">
        <v>12</v>
      </c>
      <c r="Q608" t="s">
        <v>779</v>
      </c>
      <c r="R608" t="s">
        <v>780</v>
      </c>
      <c r="S608" t="s">
        <v>80</v>
      </c>
      <c r="T608" t="s">
        <v>169</v>
      </c>
      <c r="U608">
        <v>120</v>
      </c>
      <c r="V608">
        <v>1147</v>
      </c>
      <c r="W608">
        <v>1</v>
      </c>
      <c r="X608" t="s">
        <v>88</v>
      </c>
      <c r="Y608" t="s">
        <v>2377</v>
      </c>
      <c r="Z608" t="s">
        <v>2378</v>
      </c>
      <c r="AA608">
        <v>15</v>
      </c>
    </row>
    <row r="609" spans="1:27" x14ac:dyDescent="0.25">
      <c r="A609" t="s">
        <v>2130</v>
      </c>
      <c r="B609" t="s">
        <v>2344</v>
      </c>
      <c r="C609" t="s">
        <v>625</v>
      </c>
      <c r="D609">
        <v>8</v>
      </c>
      <c r="E609" t="s">
        <v>562</v>
      </c>
      <c r="F609">
        <v>1000</v>
      </c>
      <c r="G609" t="s">
        <v>2345</v>
      </c>
      <c r="H609" t="s">
        <v>2133</v>
      </c>
      <c r="I609" t="s">
        <v>2346</v>
      </c>
      <c r="J609" t="s">
        <v>2347</v>
      </c>
      <c r="K609" t="s">
        <v>2348</v>
      </c>
      <c r="O609">
        <v>11</v>
      </c>
      <c r="P609">
        <v>10</v>
      </c>
      <c r="Q609" t="s">
        <v>2379</v>
      </c>
      <c r="R609" t="s">
        <v>2380</v>
      </c>
      <c r="S609" t="s">
        <v>73</v>
      </c>
      <c r="T609" t="s">
        <v>81</v>
      </c>
      <c r="U609">
        <v>121</v>
      </c>
      <c r="V609">
        <v>1070</v>
      </c>
      <c r="W609">
        <v>4</v>
      </c>
      <c r="X609" t="s">
        <v>328</v>
      </c>
      <c r="Y609" t="s">
        <v>2381</v>
      </c>
      <c r="Z609" t="s">
        <v>299</v>
      </c>
      <c r="AA609">
        <v>26</v>
      </c>
    </row>
    <row r="610" spans="1:27" x14ac:dyDescent="0.25">
      <c r="A610" t="s">
        <v>2130</v>
      </c>
      <c r="B610" t="s">
        <v>2344</v>
      </c>
      <c r="C610" t="s">
        <v>625</v>
      </c>
      <c r="D610">
        <v>8</v>
      </c>
      <c r="E610" t="s">
        <v>562</v>
      </c>
      <c r="F610">
        <v>1000</v>
      </c>
      <c r="G610" t="s">
        <v>2345</v>
      </c>
      <c r="H610" t="s">
        <v>2133</v>
      </c>
      <c r="I610" t="s">
        <v>2346</v>
      </c>
      <c r="J610" t="s">
        <v>2347</v>
      </c>
      <c r="K610" t="s">
        <v>2348</v>
      </c>
      <c r="P610">
        <v>4</v>
      </c>
      <c r="Q610" t="s">
        <v>2382</v>
      </c>
      <c r="R610" t="s">
        <v>2383</v>
      </c>
      <c r="S610" t="s">
        <v>52</v>
      </c>
      <c r="T610" t="s">
        <v>175</v>
      </c>
      <c r="U610">
        <v>126</v>
      </c>
      <c r="X610" t="s">
        <v>622</v>
      </c>
      <c r="Y610" t="s">
        <v>622</v>
      </c>
      <c r="Z610" t="s">
        <v>622</v>
      </c>
    </row>
    <row r="611" spans="1:27" x14ac:dyDescent="0.25">
      <c r="A611" t="s">
        <v>2384</v>
      </c>
      <c r="B611" t="s">
        <v>2385</v>
      </c>
      <c r="C611" t="s">
        <v>29</v>
      </c>
      <c r="D611">
        <v>1</v>
      </c>
      <c r="E611" t="s">
        <v>30</v>
      </c>
      <c r="F611">
        <v>1200</v>
      </c>
      <c r="G611" t="s">
        <v>2386</v>
      </c>
      <c r="H611" t="s">
        <v>1203</v>
      </c>
      <c r="I611" t="s">
        <v>2387</v>
      </c>
      <c r="J611" t="s">
        <v>2388</v>
      </c>
      <c r="K611" t="s">
        <v>1318</v>
      </c>
      <c r="O611">
        <v>1</v>
      </c>
      <c r="P611">
        <v>1</v>
      </c>
      <c r="Q611" t="s">
        <v>651</v>
      </c>
      <c r="R611" t="s">
        <v>652</v>
      </c>
      <c r="S611" t="s">
        <v>114</v>
      </c>
      <c r="T611" t="s">
        <v>108</v>
      </c>
      <c r="U611">
        <v>135</v>
      </c>
      <c r="V611">
        <v>1170</v>
      </c>
      <c r="W611">
        <v>2</v>
      </c>
      <c r="X611" t="s">
        <v>41</v>
      </c>
      <c r="Y611" t="s">
        <v>2389</v>
      </c>
      <c r="Z611" t="s">
        <v>1318</v>
      </c>
      <c r="AA611">
        <v>5</v>
      </c>
    </row>
    <row r="612" spans="1:27" x14ac:dyDescent="0.25">
      <c r="A612" t="s">
        <v>2384</v>
      </c>
      <c r="B612" t="s">
        <v>2385</v>
      </c>
      <c r="C612" t="s">
        <v>29</v>
      </c>
      <c r="D612">
        <v>1</v>
      </c>
      <c r="E612" t="s">
        <v>30</v>
      </c>
      <c r="F612">
        <v>1200</v>
      </c>
      <c r="G612" t="s">
        <v>2386</v>
      </c>
      <c r="H612" t="s">
        <v>1203</v>
      </c>
      <c r="I612" t="s">
        <v>2387</v>
      </c>
      <c r="J612" t="s">
        <v>2388</v>
      </c>
      <c r="K612" t="s">
        <v>1318</v>
      </c>
      <c r="O612">
        <v>2</v>
      </c>
      <c r="P612">
        <v>8</v>
      </c>
      <c r="Q612" t="s">
        <v>1037</v>
      </c>
      <c r="R612" t="s">
        <v>1038</v>
      </c>
      <c r="S612" t="s">
        <v>208</v>
      </c>
      <c r="T612" t="s">
        <v>169</v>
      </c>
      <c r="U612">
        <v>125</v>
      </c>
      <c r="V612">
        <v>1131</v>
      </c>
      <c r="W612">
        <v>9</v>
      </c>
      <c r="X612" t="s">
        <v>521</v>
      </c>
      <c r="Y612" t="s">
        <v>2390</v>
      </c>
      <c r="Z612" t="s">
        <v>2391</v>
      </c>
      <c r="AA612">
        <v>11</v>
      </c>
    </row>
    <row r="613" spans="1:27" x14ac:dyDescent="0.25">
      <c r="A613" t="s">
        <v>2384</v>
      </c>
      <c r="B613" t="s">
        <v>2385</v>
      </c>
      <c r="C613" t="s">
        <v>29</v>
      </c>
      <c r="D613">
        <v>1</v>
      </c>
      <c r="E613" t="s">
        <v>30</v>
      </c>
      <c r="F613">
        <v>1200</v>
      </c>
      <c r="G613" t="s">
        <v>2386</v>
      </c>
      <c r="H613" t="s">
        <v>1203</v>
      </c>
      <c r="I613" t="s">
        <v>2387</v>
      </c>
      <c r="J613" t="s">
        <v>2388</v>
      </c>
      <c r="K613" t="s">
        <v>1318</v>
      </c>
      <c r="O613">
        <v>3</v>
      </c>
      <c r="P613">
        <v>5</v>
      </c>
      <c r="Q613" t="s">
        <v>660</v>
      </c>
      <c r="R613" t="s">
        <v>661</v>
      </c>
      <c r="S613" t="s">
        <v>93</v>
      </c>
      <c r="T613" t="s">
        <v>60</v>
      </c>
      <c r="U613">
        <v>131</v>
      </c>
      <c r="V613">
        <v>1160</v>
      </c>
      <c r="W613">
        <v>8</v>
      </c>
      <c r="X613" t="s">
        <v>54</v>
      </c>
      <c r="Y613" t="s">
        <v>575</v>
      </c>
      <c r="Z613" t="s">
        <v>1476</v>
      </c>
      <c r="AA613">
        <v>14</v>
      </c>
    </row>
    <row r="614" spans="1:27" x14ac:dyDescent="0.25">
      <c r="A614" t="s">
        <v>2384</v>
      </c>
      <c r="B614" t="s">
        <v>2385</v>
      </c>
      <c r="C614" t="s">
        <v>29</v>
      </c>
      <c r="D614">
        <v>1</v>
      </c>
      <c r="E614" t="s">
        <v>30</v>
      </c>
      <c r="F614">
        <v>1200</v>
      </c>
      <c r="G614" t="s">
        <v>2386</v>
      </c>
      <c r="H614" t="s">
        <v>1203</v>
      </c>
      <c r="I614" t="s">
        <v>2387</v>
      </c>
      <c r="J614" t="s">
        <v>2388</v>
      </c>
      <c r="K614" t="s">
        <v>1318</v>
      </c>
      <c r="O614">
        <v>4</v>
      </c>
      <c r="P614">
        <v>9</v>
      </c>
      <c r="Q614" t="s">
        <v>152</v>
      </c>
      <c r="R614" t="s">
        <v>153</v>
      </c>
      <c r="S614" t="s">
        <v>121</v>
      </c>
      <c r="T614" t="s">
        <v>74</v>
      </c>
      <c r="U614">
        <v>117</v>
      </c>
      <c r="V614">
        <v>1070</v>
      </c>
      <c r="W614">
        <v>7</v>
      </c>
      <c r="X614" t="s">
        <v>54</v>
      </c>
      <c r="Y614" t="s">
        <v>2174</v>
      </c>
      <c r="Z614" t="s">
        <v>1476</v>
      </c>
      <c r="AA614">
        <v>5.8</v>
      </c>
    </row>
    <row r="615" spans="1:27" x14ac:dyDescent="0.25">
      <c r="A615" t="s">
        <v>2384</v>
      </c>
      <c r="B615" t="s">
        <v>2385</v>
      </c>
      <c r="C615" t="s">
        <v>29</v>
      </c>
      <c r="D615">
        <v>1</v>
      </c>
      <c r="E615" t="s">
        <v>30</v>
      </c>
      <c r="F615">
        <v>1200</v>
      </c>
      <c r="G615" t="s">
        <v>2386</v>
      </c>
      <c r="H615" t="s">
        <v>1203</v>
      </c>
      <c r="I615" t="s">
        <v>2387</v>
      </c>
      <c r="J615" t="s">
        <v>2388</v>
      </c>
      <c r="K615" t="s">
        <v>1318</v>
      </c>
      <c r="O615">
        <v>5</v>
      </c>
      <c r="P615">
        <v>7</v>
      </c>
      <c r="Q615" t="s">
        <v>1034</v>
      </c>
      <c r="R615" t="s">
        <v>1035</v>
      </c>
      <c r="S615" t="s">
        <v>168</v>
      </c>
      <c r="T615" t="s">
        <v>332</v>
      </c>
      <c r="U615">
        <v>129</v>
      </c>
      <c r="V615">
        <v>1082</v>
      </c>
      <c r="W615">
        <v>3</v>
      </c>
      <c r="X615" t="s">
        <v>432</v>
      </c>
      <c r="Y615" t="s">
        <v>2392</v>
      </c>
      <c r="Z615" t="s">
        <v>1508</v>
      </c>
      <c r="AA615">
        <v>4.7</v>
      </c>
    </row>
    <row r="616" spans="1:27" x14ac:dyDescent="0.25">
      <c r="A616" t="s">
        <v>2384</v>
      </c>
      <c r="B616" t="s">
        <v>2385</v>
      </c>
      <c r="C616" t="s">
        <v>29</v>
      </c>
      <c r="D616">
        <v>1</v>
      </c>
      <c r="E616" t="s">
        <v>30</v>
      </c>
      <c r="F616">
        <v>1200</v>
      </c>
      <c r="G616" t="s">
        <v>2386</v>
      </c>
      <c r="H616" t="s">
        <v>1203</v>
      </c>
      <c r="I616" t="s">
        <v>2387</v>
      </c>
      <c r="J616" t="s">
        <v>2388</v>
      </c>
      <c r="K616" t="s">
        <v>1318</v>
      </c>
      <c r="O616">
        <v>6</v>
      </c>
      <c r="P616">
        <v>4</v>
      </c>
      <c r="Q616" t="s">
        <v>2393</v>
      </c>
      <c r="R616" t="s">
        <v>2394</v>
      </c>
      <c r="S616" t="s">
        <v>100</v>
      </c>
      <c r="T616" t="s">
        <v>101</v>
      </c>
      <c r="U616">
        <v>134</v>
      </c>
      <c r="V616">
        <v>1069</v>
      </c>
      <c r="W616">
        <v>1</v>
      </c>
      <c r="X616" t="s">
        <v>155</v>
      </c>
      <c r="Y616" t="s">
        <v>1859</v>
      </c>
      <c r="Z616" t="s">
        <v>321</v>
      </c>
      <c r="AA616">
        <v>9.1</v>
      </c>
    </row>
    <row r="617" spans="1:27" x14ac:dyDescent="0.25">
      <c r="A617" t="s">
        <v>2384</v>
      </c>
      <c r="B617" t="s">
        <v>2385</v>
      </c>
      <c r="C617" t="s">
        <v>29</v>
      </c>
      <c r="D617">
        <v>1</v>
      </c>
      <c r="E617" t="s">
        <v>30</v>
      </c>
      <c r="F617">
        <v>1200</v>
      </c>
      <c r="G617" t="s">
        <v>2386</v>
      </c>
      <c r="H617" t="s">
        <v>1203</v>
      </c>
      <c r="I617" t="s">
        <v>2387</v>
      </c>
      <c r="J617" t="s">
        <v>2388</v>
      </c>
      <c r="K617" t="s">
        <v>1318</v>
      </c>
      <c r="O617">
        <v>7</v>
      </c>
      <c r="P617">
        <v>6</v>
      </c>
      <c r="Q617" t="s">
        <v>1568</v>
      </c>
      <c r="R617" t="s">
        <v>1569</v>
      </c>
      <c r="S617" t="s">
        <v>107</v>
      </c>
      <c r="T617" t="s">
        <v>67</v>
      </c>
      <c r="U617">
        <v>123</v>
      </c>
      <c r="V617">
        <v>1202</v>
      </c>
      <c r="W617">
        <v>6</v>
      </c>
      <c r="X617" t="s">
        <v>155</v>
      </c>
      <c r="Y617" t="s">
        <v>1544</v>
      </c>
      <c r="Z617" t="s">
        <v>321</v>
      </c>
      <c r="AA617">
        <v>5.3</v>
      </c>
    </row>
    <row r="618" spans="1:27" x14ac:dyDescent="0.25">
      <c r="A618" t="s">
        <v>2384</v>
      </c>
      <c r="B618" t="s">
        <v>2385</v>
      </c>
      <c r="C618" t="s">
        <v>29</v>
      </c>
      <c r="D618">
        <v>1</v>
      </c>
      <c r="E618" t="s">
        <v>30</v>
      </c>
      <c r="F618">
        <v>1200</v>
      </c>
      <c r="G618" t="s">
        <v>2386</v>
      </c>
      <c r="H618" t="s">
        <v>1203</v>
      </c>
      <c r="I618" t="s">
        <v>2387</v>
      </c>
      <c r="J618" t="s">
        <v>2388</v>
      </c>
      <c r="K618" t="s">
        <v>1318</v>
      </c>
      <c r="O618">
        <v>8</v>
      </c>
      <c r="P618">
        <v>3</v>
      </c>
      <c r="Q618" t="s">
        <v>147</v>
      </c>
      <c r="R618" t="s">
        <v>148</v>
      </c>
      <c r="S618" t="s">
        <v>39</v>
      </c>
      <c r="T618" t="s">
        <v>40</v>
      </c>
      <c r="U618">
        <v>134</v>
      </c>
      <c r="V618">
        <v>1136</v>
      </c>
      <c r="W618">
        <v>4</v>
      </c>
      <c r="X618" t="s">
        <v>224</v>
      </c>
      <c r="Y618" t="s">
        <v>2334</v>
      </c>
      <c r="Z618" t="s">
        <v>2395</v>
      </c>
      <c r="AA618">
        <v>7</v>
      </c>
    </row>
    <row r="619" spans="1:27" x14ac:dyDescent="0.25">
      <c r="A619" t="s">
        <v>2384</v>
      </c>
      <c r="B619" t="s">
        <v>2385</v>
      </c>
      <c r="C619" t="s">
        <v>29</v>
      </c>
      <c r="D619">
        <v>1</v>
      </c>
      <c r="E619" t="s">
        <v>30</v>
      </c>
      <c r="F619">
        <v>1200</v>
      </c>
      <c r="G619" t="s">
        <v>2386</v>
      </c>
      <c r="H619" t="s">
        <v>1203</v>
      </c>
      <c r="I619" t="s">
        <v>2387</v>
      </c>
      <c r="J619" t="s">
        <v>2388</v>
      </c>
      <c r="K619" t="s">
        <v>1318</v>
      </c>
      <c r="O619">
        <v>9</v>
      </c>
      <c r="P619">
        <v>2</v>
      </c>
      <c r="Q619" t="s">
        <v>1138</v>
      </c>
      <c r="R619" t="s">
        <v>1139</v>
      </c>
      <c r="S619" t="s">
        <v>302</v>
      </c>
      <c r="T619" t="s">
        <v>115</v>
      </c>
      <c r="U619">
        <v>134</v>
      </c>
      <c r="V619">
        <v>1271</v>
      </c>
      <c r="W619">
        <v>5</v>
      </c>
      <c r="X619" t="s">
        <v>1089</v>
      </c>
      <c r="Y619" t="s">
        <v>2396</v>
      </c>
      <c r="Z619" t="s">
        <v>953</v>
      </c>
      <c r="AA619">
        <v>33</v>
      </c>
    </row>
    <row r="620" spans="1:27" x14ac:dyDescent="0.25">
      <c r="A620" t="s">
        <v>2384</v>
      </c>
      <c r="B620" t="s">
        <v>2397</v>
      </c>
      <c r="C620" t="s">
        <v>29</v>
      </c>
      <c r="D620">
        <v>2</v>
      </c>
      <c r="E620" t="s">
        <v>30</v>
      </c>
      <c r="F620">
        <v>1600</v>
      </c>
      <c r="G620" t="s">
        <v>2398</v>
      </c>
      <c r="H620" t="s">
        <v>2133</v>
      </c>
      <c r="I620" t="s">
        <v>2399</v>
      </c>
      <c r="J620" t="s">
        <v>2400</v>
      </c>
      <c r="K620" t="s">
        <v>2401</v>
      </c>
      <c r="L620" t="s">
        <v>2402</v>
      </c>
      <c r="O620">
        <v>1</v>
      </c>
      <c r="P620">
        <v>8</v>
      </c>
      <c r="Q620" t="s">
        <v>71</v>
      </c>
      <c r="R620" t="s">
        <v>72</v>
      </c>
      <c r="S620" t="s">
        <v>73</v>
      </c>
      <c r="T620" t="s">
        <v>74</v>
      </c>
      <c r="U620">
        <v>124</v>
      </c>
      <c r="V620">
        <v>1157</v>
      </c>
      <c r="W620">
        <v>2</v>
      </c>
      <c r="X620" t="s">
        <v>41</v>
      </c>
      <c r="Y620" t="s">
        <v>2403</v>
      </c>
      <c r="Z620" t="s">
        <v>2402</v>
      </c>
      <c r="AA620">
        <v>5.8</v>
      </c>
    </row>
    <row r="621" spans="1:27" x14ac:dyDescent="0.25">
      <c r="A621" t="s">
        <v>2384</v>
      </c>
      <c r="B621" t="s">
        <v>2397</v>
      </c>
      <c r="C621" t="s">
        <v>29</v>
      </c>
      <c r="D621">
        <v>2</v>
      </c>
      <c r="E621" t="s">
        <v>30</v>
      </c>
      <c r="F621">
        <v>1600</v>
      </c>
      <c r="G621" t="s">
        <v>2398</v>
      </c>
      <c r="H621" t="s">
        <v>2133</v>
      </c>
      <c r="I621" t="s">
        <v>2399</v>
      </c>
      <c r="J621" t="s">
        <v>2400</v>
      </c>
      <c r="K621" t="s">
        <v>2401</v>
      </c>
      <c r="L621" t="s">
        <v>2402</v>
      </c>
      <c r="O621">
        <v>2</v>
      </c>
      <c r="P621">
        <v>6</v>
      </c>
      <c r="Q621" t="s">
        <v>1101</v>
      </c>
      <c r="R621" t="s">
        <v>1102</v>
      </c>
      <c r="S621" t="s">
        <v>39</v>
      </c>
      <c r="T621" t="s">
        <v>140</v>
      </c>
      <c r="U621">
        <v>127</v>
      </c>
      <c r="V621">
        <v>1147</v>
      </c>
      <c r="W621">
        <v>8</v>
      </c>
      <c r="X621" t="s">
        <v>54</v>
      </c>
      <c r="Y621" t="s">
        <v>2404</v>
      </c>
      <c r="Z621" t="s">
        <v>2405</v>
      </c>
      <c r="AA621">
        <v>1.9</v>
      </c>
    </row>
    <row r="622" spans="1:27" x14ac:dyDescent="0.25">
      <c r="A622" t="s">
        <v>2384</v>
      </c>
      <c r="B622" t="s">
        <v>2397</v>
      </c>
      <c r="C622" t="s">
        <v>29</v>
      </c>
      <c r="D622">
        <v>2</v>
      </c>
      <c r="E622" t="s">
        <v>30</v>
      </c>
      <c r="F622">
        <v>1600</v>
      </c>
      <c r="G622" t="s">
        <v>2398</v>
      </c>
      <c r="H622" t="s">
        <v>2133</v>
      </c>
      <c r="I622" t="s">
        <v>2399</v>
      </c>
      <c r="J622" t="s">
        <v>2400</v>
      </c>
      <c r="K622" t="s">
        <v>2401</v>
      </c>
      <c r="L622" t="s">
        <v>2402</v>
      </c>
      <c r="O622">
        <v>3</v>
      </c>
      <c r="P622">
        <v>7</v>
      </c>
      <c r="Q622" t="s">
        <v>1122</v>
      </c>
      <c r="R622" t="s">
        <v>1123</v>
      </c>
      <c r="S622" t="s">
        <v>208</v>
      </c>
      <c r="T622" t="s">
        <v>169</v>
      </c>
      <c r="U622">
        <v>124</v>
      </c>
      <c r="V622">
        <v>1025</v>
      </c>
      <c r="W622">
        <v>3</v>
      </c>
      <c r="X622" t="s">
        <v>155</v>
      </c>
      <c r="Y622" t="s">
        <v>744</v>
      </c>
      <c r="Z622" t="s">
        <v>2406</v>
      </c>
      <c r="AA622">
        <v>8.6999999999999993</v>
      </c>
    </row>
    <row r="623" spans="1:27" x14ac:dyDescent="0.25">
      <c r="A623" t="s">
        <v>2384</v>
      </c>
      <c r="B623" t="s">
        <v>2397</v>
      </c>
      <c r="C623" t="s">
        <v>29</v>
      </c>
      <c r="D623">
        <v>2</v>
      </c>
      <c r="E623" t="s">
        <v>30</v>
      </c>
      <c r="F623">
        <v>1600</v>
      </c>
      <c r="G623" t="s">
        <v>2398</v>
      </c>
      <c r="H623" t="s">
        <v>2133</v>
      </c>
      <c r="I623" t="s">
        <v>2399</v>
      </c>
      <c r="J623" t="s">
        <v>2400</v>
      </c>
      <c r="K623" t="s">
        <v>2401</v>
      </c>
      <c r="L623" t="s">
        <v>2402</v>
      </c>
      <c r="O623">
        <v>4</v>
      </c>
      <c r="P623">
        <v>3</v>
      </c>
      <c r="Q623" t="s">
        <v>750</v>
      </c>
      <c r="R623" t="s">
        <v>751</v>
      </c>
      <c r="S623" t="s">
        <v>80</v>
      </c>
      <c r="T623" t="s">
        <v>108</v>
      </c>
      <c r="U623">
        <v>131</v>
      </c>
      <c r="V623">
        <v>1120</v>
      </c>
      <c r="W623">
        <v>7</v>
      </c>
      <c r="X623" t="s">
        <v>170</v>
      </c>
      <c r="Y623" t="s">
        <v>2407</v>
      </c>
      <c r="Z623" t="s">
        <v>2408</v>
      </c>
      <c r="AA623">
        <v>6.2</v>
      </c>
    </row>
    <row r="624" spans="1:27" x14ac:dyDescent="0.25">
      <c r="A624" t="s">
        <v>2384</v>
      </c>
      <c r="B624" t="s">
        <v>2397</v>
      </c>
      <c r="C624" t="s">
        <v>29</v>
      </c>
      <c r="D624">
        <v>2</v>
      </c>
      <c r="E624" t="s">
        <v>30</v>
      </c>
      <c r="F624">
        <v>1600</v>
      </c>
      <c r="G624" t="s">
        <v>2398</v>
      </c>
      <c r="H624" t="s">
        <v>2133</v>
      </c>
      <c r="I624" t="s">
        <v>2399</v>
      </c>
      <c r="J624" t="s">
        <v>2400</v>
      </c>
      <c r="K624" t="s">
        <v>2401</v>
      </c>
      <c r="L624" t="s">
        <v>2402</v>
      </c>
      <c r="O624">
        <v>5</v>
      </c>
      <c r="P624">
        <v>4</v>
      </c>
      <c r="Q624" t="s">
        <v>1040</v>
      </c>
      <c r="R624" t="s">
        <v>1041</v>
      </c>
      <c r="S624" t="s">
        <v>114</v>
      </c>
      <c r="T624" t="s">
        <v>175</v>
      </c>
      <c r="U624">
        <v>131</v>
      </c>
      <c r="V624">
        <v>1171</v>
      </c>
      <c r="W624">
        <v>4</v>
      </c>
      <c r="X624" t="s">
        <v>396</v>
      </c>
      <c r="Y624" t="s">
        <v>2409</v>
      </c>
      <c r="Z624" t="s">
        <v>2410</v>
      </c>
      <c r="AA624">
        <v>32</v>
      </c>
    </row>
    <row r="625" spans="1:27" x14ac:dyDescent="0.25">
      <c r="A625" t="s">
        <v>2384</v>
      </c>
      <c r="B625" t="s">
        <v>2397</v>
      </c>
      <c r="C625" t="s">
        <v>29</v>
      </c>
      <c r="D625">
        <v>2</v>
      </c>
      <c r="E625" t="s">
        <v>30</v>
      </c>
      <c r="F625">
        <v>1600</v>
      </c>
      <c r="G625" t="s">
        <v>2398</v>
      </c>
      <c r="H625" t="s">
        <v>2133</v>
      </c>
      <c r="I625" t="s">
        <v>2399</v>
      </c>
      <c r="J625" t="s">
        <v>2400</v>
      </c>
      <c r="K625" t="s">
        <v>2401</v>
      </c>
      <c r="L625" t="s">
        <v>2402</v>
      </c>
      <c r="O625">
        <v>6</v>
      </c>
      <c r="P625">
        <v>2</v>
      </c>
      <c r="Q625" t="s">
        <v>1672</v>
      </c>
      <c r="R625" t="s">
        <v>1673</v>
      </c>
      <c r="S625" t="s">
        <v>263</v>
      </c>
      <c r="T625" t="s">
        <v>53</v>
      </c>
      <c r="U625">
        <v>125</v>
      </c>
      <c r="V625">
        <v>1231</v>
      </c>
      <c r="W625">
        <v>1</v>
      </c>
      <c r="X625" t="s">
        <v>418</v>
      </c>
      <c r="Y625" t="s">
        <v>2411</v>
      </c>
      <c r="Z625" t="s">
        <v>1997</v>
      </c>
      <c r="AA625">
        <v>15</v>
      </c>
    </row>
    <row r="626" spans="1:27" x14ac:dyDescent="0.25">
      <c r="A626" t="s">
        <v>2384</v>
      </c>
      <c r="B626" t="s">
        <v>2397</v>
      </c>
      <c r="C626" t="s">
        <v>29</v>
      </c>
      <c r="D626">
        <v>2</v>
      </c>
      <c r="E626" t="s">
        <v>30</v>
      </c>
      <c r="F626">
        <v>1600</v>
      </c>
      <c r="G626" t="s">
        <v>2398</v>
      </c>
      <c r="H626" t="s">
        <v>2133</v>
      </c>
      <c r="I626" t="s">
        <v>2399</v>
      </c>
      <c r="J626" t="s">
        <v>2400</v>
      </c>
      <c r="K626" t="s">
        <v>2401</v>
      </c>
      <c r="L626" t="s">
        <v>2402</v>
      </c>
      <c r="O626">
        <v>7</v>
      </c>
      <c r="P626">
        <v>9</v>
      </c>
      <c r="Q626" t="s">
        <v>98</v>
      </c>
      <c r="R626" t="s">
        <v>99</v>
      </c>
      <c r="S626" t="s">
        <v>168</v>
      </c>
      <c r="T626" t="s">
        <v>101</v>
      </c>
      <c r="U626">
        <v>117</v>
      </c>
      <c r="V626">
        <v>1210</v>
      </c>
      <c r="W626">
        <v>6</v>
      </c>
      <c r="X626" t="s">
        <v>235</v>
      </c>
      <c r="Y626" t="s">
        <v>2412</v>
      </c>
      <c r="Z626" t="s">
        <v>2413</v>
      </c>
      <c r="AA626">
        <v>7.6</v>
      </c>
    </row>
    <row r="627" spans="1:27" x14ac:dyDescent="0.25">
      <c r="A627" t="s">
        <v>2384</v>
      </c>
      <c r="B627" t="s">
        <v>2397</v>
      </c>
      <c r="C627" t="s">
        <v>29</v>
      </c>
      <c r="D627">
        <v>2</v>
      </c>
      <c r="E627" t="s">
        <v>30</v>
      </c>
      <c r="F627">
        <v>1600</v>
      </c>
      <c r="G627" t="s">
        <v>2398</v>
      </c>
      <c r="H627" t="s">
        <v>2133</v>
      </c>
      <c r="I627" t="s">
        <v>2399</v>
      </c>
      <c r="J627" t="s">
        <v>2400</v>
      </c>
      <c r="K627" t="s">
        <v>2401</v>
      </c>
      <c r="L627" t="s">
        <v>2402</v>
      </c>
      <c r="O627">
        <v>8</v>
      </c>
      <c r="P627">
        <v>1</v>
      </c>
      <c r="Q627" t="s">
        <v>1796</v>
      </c>
      <c r="R627" t="s">
        <v>1797</v>
      </c>
      <c r="S627" t="s">
        <v>189</v>
      </c>
      <c r="T627" t="s">
        <v>145</v>
      </c>
      <c r="U627">
        <v>135</v>
      </c>
      <c r="V627">
        <v>1024</v>
      </c>
      <c r="W627">
        <v>5</v>
      </c>
      <c r="X627" t="s">
        <v>1007</v>
      </c>
      <c r="Y627" t="s">
        <v>2414</v>
      </c>
      <c r="Z627" t="s">
        <v>2415</v>
      </c>
      <c r="AA627">
        <v>35</v>
      </c>
    </row>
    <row r="628" spans="1:27" x14ac:dyDescent="0.25">
      <c r="A628" t="s">
        <v>2384</v>
      </c>
      <c r="B628" t="s">
        <v>2397</v>
      </c>
      <c r="C628" t="s">
        <v>29</v>
      </c>
      <c r="D628">
        <v>2</v>
      </c>
      <c r="E628" t="s">
        <v>30</v>
      </c>
      <c r="F628">
        <v>1600</v>
      </c>
      <c r="G628" t="s">
        <v>2398</v>
      </c>
      <c r="H628" t="s">
        <v>2133</v>
      </c>
      <c r="I628" t="s">
        <v>2399</v>
      </c>
      <c r="J628" t="s">
        <v>2400</v>
      </c>
      <c r="K628" t="s">
        <v>2401</v>
      </c>
      <c r="L628" t="s">
        <v>2402</v>
      </c>
      <c r="P628">
        <v>5</v>
      </c>
      <c r="Q628" t="s">
        <v>64</v>
      </c>
      <c r="R628" t="s">
        <v>65</v>
      </c>
      <c r="S628" t="s">
        <v>66</v>
      </c>
      <c r="T628" t="s">
        <v>67</v>
      </c>
      <c r="U628">
        <v>128</v>
      </c>
      <c r="X628" t="s">
        <v>622</v>
      </c>
      <c r="Y628" t="s">
        <v>622</v>
      </c>
      <c r="Z628" t="s">
        <v>622</v>
      </c>
    </row>
    <row r="629" spans="1:27" x14ac:dyDescent="0.25">
      <c r="A629" t="s">
        <v>2384</v>
      </c>
      <c r="B629" t="s">
        <v>2416</v>
      </c>
      <c r="C629" t="s">
        <v>29</v>
      </c>
      <c r="D629">
        <v>3</v>
      </c>
      <c r="E629" t="s">
        <v>249</v>
      </c>
      <c r="F629">
        <v>1200</v>
      </c>
      <c r="G629" t="s">
        <v>2417</v>
      </c>
      <c r="H629" t="s">
        <v>2133</v>
      </c>
      <c r="I629" t="s">
        <v>2418</v>
      </c>
      <c r="J629" t="s">
        <v>2419</v>
      </c>
      <c r="K629" t="s">
        <v>2113</v>
      </c>
      <c r="O629">
        <v>1</v>
      </c>
      <c r="P629">
        <v>5</v>
      </c>
      <c r="Q629" t="s">
        <v>313</v>
      </c>
      <c r="R629" t="s">
        <v>314</v>
      </c>
      <c r="S629" t="s">
        <v>181</v>
      </c>
      <c r="T629" t="s">
        <v>53</v>
      </c>
      <c r="U629">
        <v>124</v>
      </c>
      <c r="V629">
        <v>1100</v>
      </c>
      <c r="W629">
        <v>7</v>
      </c>
      <c r="X629" t="s">
        <v>41</v>
      </c>
      <c r="Y629" t="s">
        <v>312</v>
      </c>
      <c r="Z629" t="s">
        <v>2113</v>
      </c>
      <c r="AA629" s="5">
        <v>2.1</v>
      </c>
    </row>
    <row r="630" spans="1:27" x14ac:dyDescent="0.25">
      <c r="A630" t="s">
        <v>2384</v>
      </c>
      <c r="B630" t="s">
        <v>2416</v>
      </c>
      <c r="C630" t="s">
        <v>29</v>
      </c>
      <c r="D630">
        <v>3</v>
      </c>
      <c r="E630" t="s">
        <v>249</v>
      </c>
      <c r="F630">
        <v>1200</v>
      </c>
      <c r="G630" t="s">
        <v>2417</v>
      </c>
      <c r="H630" t="s">
        <v>2133</v>
      </c>
      <c r="I630" t="s">
        <v>2418</v>
      </c>
      <c r="J630" t="s">
        <v>2419</v>
      </c>
      <c r="K630" t="s">
        <v>2113</v>
      </c>
      <c r="O630">
        <v>2</v>
      </c>
      <c r="P630">
        <v>7</v>
      </c>
      <c r="Q630" t="s">
        <v>2420</v>
      </c>
      <c r="R630" t="s">
        <v>2421</v>
      </c>
      <c r="S630" t="s">
        <v>383</v>
      </c>
      <c r="T630" t="s">
        <v>175</v>
      </c>
      <c r="U630">
        <v>126</v>
      </c>
      <c r="V630">
        <v>1149</v>
      </c>
      <c r="W630">
        <v>8</v>
      </c>
      <c r="X630" t="s">
        <v>61</v>
      </c>
      <c r="Y630" t="s">
        <v>2422</v>
      </c>
      <c r="Z630" t="s">
        <v>2423</v>
      </c>
      <c r="AA630">
        <v>5.9</v>
      </c>
    </row>
    <row r="631" spans="1:27" x14ac:dyDescent="0.25">
      <c r="A631" t="s">
        <v>2384</v>
      </c>
      <c r="B631" t="s">
        <v>2416</v>
      </c>
      <c r="C631" t="s">
        <v>29</v>
      </c>
      <c r="D631">
        <v>3</v>
      </c>
      <c r="E631" t="s">
        <v>249</v>
      </c>
      <c r="F631">
        <v>1200</v>
      </c>
      <c r="G631" t="s">
        <v>2417</v>
      </c>
      <c r="H631" t="s">
        <v>2133</v>
      </c>
      <c r="I631" t="s">
        <v>2418</v>
      </c>
      <c r="J631" t="s">
        <v>2419</v>
      </c>
      <c r="K631" t="s">
        <v>2113</v>
      </c>
      <c r="O631">
        <v>3</v>
      </c>
      <c r="P631">
        <v>8</v>
      </c>
      <c r="Q631" t="s">
        <v>822</v>
      </c>
      <c r="R631" t="s">
        <v>823</v>
      </c>
      <c r="S631" t="s">
        <v>154</v>
      </c>
      <c r="T631" t="s">
        <v>74</v>
      </c>
      <c r="U631">
        <v>121</v>
      </c>
      <c r="V631">
        <v>1137</v>
      </c>
      <c r="W631">
        <v>1</v>
      </c>
      <c r="X631" t="s">
        <v>396</v>
      </c>
      <c r="Y631" t="s">
        <v>2424</v>
      </c>
      <c r="Z631" t="s">
        <v>1541</v>
      </c>
      <c r="AA631">
        <v>79</v>
      </c>
    </row>
    <row r="632" spans="1:27" x14ac:dyDescent="0.25">
      <c r="A632" t="s">
        <v>2384</v>
      </c>
      <c r="B632" t="s">
        <v>2416</v>
      </c>
      <c r="C632" t="s">
        <v>29</v>
      </c>
      <c r="D632">
        <v>3</v>
      </c>
      <c r="E632" t="s">
        <v>249</v>
      </c>
      <c r="F632">
        <v>1200</v>
      </c>
      <c r="G632" t="s">
        <v>2417</v>
      </c>
      <c r="H632" t="s">
        <v>2133</v>
      </c>
      <c r="I632" t="s">
        <v>2418</v>
      </c>
      <c r="J632" t="s">
        <v>2419</v>
      </c>
      <c r="K632" t="s">
        <v>2113</v>
      </c>
      <c r="O632">
        <v>4</v>
      </c>
      <c r="P632">
        <v>10</v>
      </c>
      <c r="Q632" t="s">
        <v>1079</v>
      </c>
      <c r="R632" t="s">
        <v>1080</v>
      </c>
      <c r="S632" t="s">
        <v>168</v>
      </c>
      <c r="T632" t="s">
        <v>332</v>
      </c>
      <c r="U632">
        <v>119</v>
      </c>
      <c r="V632">
        <v>1191</v>
      </c>
      <c r="W632">
        <v>9</v>
      </c>
      <c r="X632" t="s">
        <v>396</v>
      </c>
      <c r="Y632" t="s">
        <v>324</v>
      </c>
      <c r="Z632" t="s">
        <v>247</v>
      </c>
      <c r="AA632">
        <v>20</v>
      </c>
    </row>
    <row r="633" spans="1:27" x14ac:dyDescent="0.25">
      <c r="A633" t="s">
        <v>2384</v>
      </c>
      <c r="B633" t="s">
        <v>2416</v>
      </c>
      <c r="C633" t="s">
        <v>29</v>
      </c>
      <c r="D633">
        <v>3</v>
      </c>
      <c r="E633" t="s">
        <v>249</v>
      </c>
      <c r="F633">
        <v>1200</v>
      </c>
      <c r="G633" t="s">
        <v>2417</v>
      </c>
      <c r="H633" t="s">
        <v>2133</v>
      </c>
      <c r="I633" t="s">
        <v>2418</v>
      </c>
      <c r="J633" t="s">
        <v>2419</v>
      </c>
      <c r="K633" t="s">
        <v>2113</v>
      </c>
      <c r="O633">
        <v>5</v>
      </c>
      <c r="P633">
        <v>6</v>
      </c>
      <c r="Q633" t="s">
        <v>344</v>
      </c>
      <c r="R633" t="s">
        <v>345</v>
      </c>
      <c r="S633" t="s">
        <v>100</v>
      </c>
      <c r="T633" t="s">
        <v>115</v>
      </c>
      <c r="U633">
        <v>127</v>
      </c>
      <c r="V633">
        <v>1181</v>
      </c>
      <c r="W633">
        <v>10</v>
      </c>
      <c r="X633" t="s">
        <v>176</v>
      </c>
      <c r="Y633" t="s">
        <v>2093</v>
      </c>
      <c r="Z633" t="s">
        <v>2425</v>
      </c>
      <c r="AA633">
        <v>40</v>
      </c>
    </row>
    <row r="634" spans="1:27" x14ac:dyDescent="0.25">
      <c r="A634" t="s">
        <v>2384</v>
      </c>
      <c r="B634" t="s">
        <v>2416</v>
      </c>
      <c r="C634" t="s">
        <v>29</v>
      </c>
      <c r="D634">
        <v>3</v>
      </c>
      <c r="E634" t="s">
        <v>249</v>
      </c>
      <c r="F634">
        <v>1200</v>
      </c>
      <c r="G634" t="s">
        <v>2417</v>
      </c>
      <c r="H634" t="s">
        <v>2133</v>
      </c>
      <c r="I634" t="s">
        <v>2418</v>
      </c>
      <c r="J634" t="s">
        <v>2419</v>
      </c>
      <c r="K634" t="s">
        <v>2113</v>
      </c>
      <c r="O634">
        <v>6</v>
      </c>
      <c r="P634">
        <v>2</v>
      </c>
      <c r="Q634" t="s">
        <v>269</v>
      </c>
      <c r="R634" t="s">
        <v>270</v>
      </c>
      <c r="S634" t="s">
        <v>121</v>
      </c>
      <c r="T634" t="s">
        <v>40</v>
      </c>
      <c r="U634">
        <v>132</v>
      </c>
      <c r="V634">
        <v>1154</v>
      </c>
      <c r="W634">
        <v>2</v>
      </c>
      <c r="X634" t="s">
        <v>176</v>
      </c>
      <c r="Y634" t="s">
        <v>2426</v>
      </c>
      <c r="Z634" t="s">
        <v>2427</v>
      </c>
      <c r="AA634">
        <v>3.4</v>
      </c>
    </row>
    <row r="635" spans="1:27" x14ac:dyDescent="0.25">
      <c r="A635" t="s">
        <v>2384</v>
      </c>
      <c r="B635" t="s">
        <v>2416</v>
      </c>
      <c r="C635" t="s">
        <v>29</v>
      </c>
      <c r="D635">
        <v>3</v>
      </c>
      <c r="E635" t="s">
        <v>249</v>
      </c>
      <c r="F635">
        <v>1200</v>
      </c>
      <c r="G635" t="s">
        <v>2417</v>
      </c>
      <c r="H635" t="s">
        <v>2133</v>
      </c>
      <c r="I635" t="s">
        <v>2418</v>
      </c>
      <c r="J635" t="s">
        <v>2419</v>
      </c>
      <c r="K635" t="s">
        <v>2113</v>
      </c>
      <c r="O635">
        <v>7</v>
      </c>
      <c r="P635">
        <v>3</v>
      </c>
      <c r="Q635" t="s">
        <v>322</v>
      </c>
      <c r="R635" t="s">
        <v>323</v>
      </c>
      <c r="S635" t="s">
        <v>80</v>
      </c>
      <c r="T635" t="s">
        <v>292</v>
      </c>
      <c r="U635">
        <v>131</v>
      </c>
      <c r="V635">
        <v>1072</v>
      </c>
      <c r="W635">
        <v>3</v>
      </c>
      <c r="X635" t="s">
        <v>328</v>
      </c>
      <c r="Y635" t="s">
        <v>2428</v>
      </c>
      <c r="Z635" t="s">
        <v>183</v>
      </c>
      <c r="AA635">
        <v>10</v>
      </c>
    </row>
    <row r="636" spans="1:27" x14ac:dyDescent="0.25">
      <c r="A636" t="s">
        <v>2384</v>
      </c>
      <c r="B636" t="s">
        <v>2416</v>
      </c>
      <c r="C636" t="s">
        <v>29</v>
      </c>
      <c r="D636">
        <v>3</v>
      </c>
      <c r="E636" t="s">
        <v>249</v>
      </c>
      <c r="F636">
        <v>1200</v>
      </c>
      <c r="G636" t="s">
        <v>2417</v>
      </c>
      <c r="H636" t="s">
        <v>2133</v>
      </c>
      <c r="I636" t="s">
        <v>2418</v>
      </c>
      <c r="J636" t="s">
        <v>2419</v>
      </c>
      <c r="K636" t="s">
        <v>2113</v>
      </c>
      <c r="O636">
        <v>8</v>
      </c>
      <c r="P636">
        <v>1</v>
      </c>
      <c r="Q636" t="s">
        <v>2429</v>
      </c>
      <c r="R636" t="s">
        <v>2430</v>
      </c>
      <c r="S636" t="s">
        <v>73</v>
      </c>
      <c r="T636" t="s">
        <v>60</v>
      </c>
      <c r="U636">
        <v>133</v>
      </c>
      <c r="V636">
        <v>1036</v>
      </c>
      <c r="W636">
        <v>5</v>
      </c>
      <c r="X636" t="s">
        <v>95</v>
      </c>
      <c r="Y636" t="s">
        <v>658</v>
      </c>
      <c r="Z636" t="s">
        <v>2431</v>
      </c>
      <c r="AA636">
        <v>35</v>
      </c>
    </row>
    <row r="637" spans="1:27" x14ac:dyDescent="0.25">
      <c r="A637" t="s">
        <v>2384</v>
      </c>
      <c r="B637" t="s">
        <v>2416</v>
      </c>
      <c r="C637" t="s">
        <v>29</v>
      </c>
      <c r="D637">
        <v>3</v>
      </c>
      <c r="E637" t="s">
        <v>249</v>
      </c>
      <c r="F637">
        <v>1200</v>
      </c>
      <c r="G637" t="s">
        <v>2417</v>
      </c>
      <c r="H637" t="s">
        <v>2133</v>
      </c>
      <c r="I637" t="s">
        <v>2418</v>
      </c>
      <c r="J637" t="s">
        <v>2419</v>
      </c>
      <c r="K637" t="s">
        <v>2113</v>
      </c>
      <c r="O637">
        <v>9</v>
      </c>
      <c r="P637">
        <v>9</v>
      </c>
      <c r="Q637" t="s">
        <v>2432</v>
      </c>
      <c r="R637" t="s">
        <v>2433</v>
      </c>
      <c r="S637" t="s">
        <v>93</v>
      </c>
      <c r="T637" t="s">
        <v>94</v>
      </c>
      <c r="U637">
        <v>123</v>
      </c>
      <c r="V637">
        <v>1131</v>
      </c>
      <c r="W637">
        <v>4</v>
      </c>
      <c r="X637" t="s">
        <v>190</v>
      </c>
      <c r="Y637" t="s">
        <v>1486</v>
      </c>
      <c r="Z637" t="s">
        <v>353</v>
      </c>
      <c r="AA637">
        <v>20</v>
      </c>
    </row>
    <row r="638" spans="1:27" x14ac:dyDescent="0.25">
      <c r="A638" t="s">
        <v>2384</v>
      </c>
      <c r="B638" t="s">
        <v>2416</v>
      </c>
      <c r="C638" t="s">
        <v>29</v>
      </c>
      <c r="D638">
        <v>3</v>
      </c>
      <c r="E638" t="s">
        <v>249</v>
      </c>
      <c r="F638">
        <v>1200</v>
      </c>
      <c r="G638" t="s">
        <v>2417</v>
      </c>
      <c r="H638" t="s">
        <v>2133</v>
      </c>
      <c r="I638" t="s">
        <v>2418</v>
      </c>
      <c r="J638" t="s">
        <v>2419</v>
      </c>
      <c r="K638" t="s">
        <v>2113</v>
      </c>
      <c r="O638">
        <v>10</v>
      </c>
      <c r="P638">
        <v>4</v>
      </c>
      <c r="Q638" t="s">
        <v>2434</v>
      </c>
      <c r="R638" t="s">
        <v>2435</v>
      </c>
      <c r="S638" t="s">
        <v>107</v>
      </c>
      <c r="T638" t="s">
        <v>169</v>
      </c>
      <c r="U638">
        <v>122</v>
      </c>
      <c r="V638">
        <v>958</v>
      </c>
      <c r="W638">
        <v>6</v>
      </c>
      <c r="X638" t="s">
        <v>297</v>
      </c>
      <c r="Y638" t="s">
        <v>1718</v>
      </c>
      <c r="Z638" t="s">
        <v>634</v>
      </c>
      <c r="AA638">
        <v>96</v>
      </c>
    </row>
    <row r="639" spans="1:27" x14ac:dyDescent="0.25">
      <c r="A639" t="s">
        <v>2384</v>
      </c>
      <c r="B639" t="s">
        <v>2436</v>
      </c>
      <c r="C639" t="s">
        <v>29</v>
      </c>
      <c r="D639">
        <v>4</v>
      </c>
      <c r="E639" t="s">
        <v>249</v>
      </c>
      <c r="F639">
        <v>1200</v>
      </c>
      <c r="G639" t="s">
        <v>2437</v>
      </c>
      <c r="H639" t="s">
        <v>1203</v>
      </c>
      <c r="I639" t="s">
        <v>701</v>
      </c>
      <c r="J639" t="s">
        <v>2438</v>
      </c>
      <c r="K639" t="s">
        <v>2439</v>
      </c>
      <c r="O639">
        <v>1</v>
      </c>
      <c r="P639">
        <v>11</v>
      </c>
      <c r="Q639" t="s">
        <v>1182</v>
      </c>
      <c r="R639" t="s">
        <v>1183</v>
      </c>
      <c r="S639" t="s">
        <v>263</v>
      </c>
      <c r="T639" t="s">
        <v>101</v>
      </c>
      <c r="U639">
        <v>109</v>
      </c>
      <c r="V639">
        <v>1181</v>
      </c>
      <c r="W639">
        <v>4</v>
      </c>
      <c r="X639" t="s">
        <v>41</v>
      </c>
      <c r="Y639" t="s">
        <v>1341</v>
      </c>
      <c r="Z639" t="s">
        <v>2439</v>
      </c>
      <c r="AA639">
        <v>11</v>
      </c>
    </row>
    <row r="640" spans="1:27" x14ac:dyDescent="0.25">
      <c r="A640" t="s">
        <v>2384</v>
      </c>
      <c r="B640" t="s">
        <v>2436</v>
      </c>
      <c r="C640" t="s">
        <v>29</v>
      </c>
      <c r="D640">
        <v>4</v>
      </c>
      <c r="E640" t="s">
        <v>249</v>
      </c>
      <c r="F640">
        <v>1200</v>
      </c>
      <c r="G640" t="s">
        <v>2437</v>
      </c>
      <c r="H640" t="s">
        <v>1203</v>
      </c>
      <c r="I640" t="s">
        <v>701</v>
      </c>
      <c r="J640" t="s">
        <v>2438</v>
      </c>
      <c r="K640" t="s">
        <v>2439</v>
      </c>
      <c r="O640">
        <v>2</v>
      </c>
      <c r="P640">
        <v>1</v>
      </c>
      <c r="Q640" t="s">
        <v>2440</v>
      </c>
      <c r="R640" t="s">
        <v>2441</v>
      </c>
      <c r="S640" t="s">
        <v>93</v>
      </c>
      <c r="T640" t="s">
        <v>67</v>
      </c>
      <c r="U640">
        <v>135</v>
      </c>
      <c r="V640">
        <v>1158</v>
      </c>
      <c r="W640">
        <v>12</v>
      </c>
      <c r="X640" t="s">
        <v>473</v>
      </c>
      <c r="Y640" t="s">
        <v>2422</v>
      </c>
      <c r="Z640" t="s">
        <v>2442</v>
      </c>
      <c r="AA640">
        <v>9.9</v>
      </c>
    </row>
    <row r="641" spans="1:27" x14ac:dyDescent="0.25">
      <c r="A641" t="s">
        <v>2384</v>
      </c>
      <c r="B641" t="s">
        <v>2436</v>
      </c>
      <c r="C641" t="s">
        <v>29</v>
      </c>
      <c r="D641">
        <v>4</v>
      </c>
      <c r="E641" t="s">
        <v>249</v>
      </c>
      <c r="F641">
        <v>1200</v>
      </c>
      <c r="G641" t="s">
        <v>2437</v>
      </c>
      <c r="H641" t="s">
        <v>1203</v>
      </c>
      <c r="I641" t="s">
        <v>701</v>
      </c>
      <c r="J641" t="s">
        <v>2438</v>
      </c>
      <c r="K641" t="s">
        <v>2439</v>
      </c>
      <c r="O641">
        <v>3</v>
      </c>
      <c r="P641">
        <v>10</v>
      </c>
      <c r="Q641" t="s">
        <v>676</v>
      </c>
      <c r="R641" t="s">
        <v>677</v>
      </c>
      <c r="S641" t="s">
        <v>208</v>
      </c>
      <c r="T641" t="s">
        <v>74</v>
      </c>
      <c r="U641">
        <v>116</v>
      </c>
      <c r="V641">
        <v>1167</v>
      </c>
      <c r="W641">
        <v>6</v>
      </c>
      <c r="X641" t="s">
        <v>432</v>
      </c>
      <c r="Y641" t="s">
        <v>2424</v>
      </c>
      <c r="Z641" t="s">
        <v>2443</v>
      </c>
      <c r="AA641">
        <v>9</v>
      </c>
    </row>
    <row r="642" spans="1:27" x14ac:dyDescent="0.25">
      <c r="A642" t="s">
        <v>2384</v>
      </c>
      <c r="B642" t="s">
        <v>2436</v>
      </c>
      <c r="C642" t="s">
        <v>29</v>
      </c>
      <c r="D642">
        <v>4</v>
      </c>
      <c r="E642" t="s">
        <v>249</v>
      </c>
      <c r="F642">
        <v>1200</v>
      </c>
      <c r="G642" t="s">
        <v>2437</v>
      </c>
      <c r="H642" t="s">
        <v>1203</v>
      </c>
      <c r="I642" t="s">
        <v>701</v>
      </c>
      <c r="J642" t="s">
        <v>2438</v>
      </c>
      <c r="K642" t="s">
        <v>2439</v>
      </c>
      <c r="O642">
        <v>4</v>
      </c>
      <c r="P642">
        <v>3</v>
      </c>
      <c r="Q642" t="s">
        <v>1214</v>
      </c>
      <c r="R642" t="s">
        <v>1215</v>
      </c>
      <c r="S642" t="s">
        <v>39</v>
      </c>
      <c r="T642" t="s">
        <v>46</v>
      </c>
      <c r="U642">
        <v>131</v>
      </c>
      <c r="V642">
        <v>1049</v>
      </c>
      <c r="W642">
        <v>1</v>
      </c>
      <c r="X642" t="s">
        <v>68</v>
      </c>
      <c r="Y642" t="s">
        <v>2444</v>
      </c>
      <c r="Z642" t="s">
        <v>538</v>
      </c>
      <c r="AA642">
        <v>4.0999999999999996</v>
      </c>
    </row>
    <row r="643" spans="1:27" x14ac:dyDescent="0.25">
      <c r="A643" t="s">
        <v>2384</v>
      </c>
      <c r="B643" t="s">
        <v>2436</v>
      </c>
      <c r="C643" t="s">
        <v>29</v>
      </c>
      <c r="D643">
        <v>4</v>
      </c>
      <c r="E643" t="s">
        <v>249</v>
      </c>
      <c r="F643">
        <v>1200</v>
      </c>
      <c r="G643" t="s">
        <v>2437</v>
      </c>
      <c r="H643" t="s">
        <v>1203</v>
      </c>
      <c r="I643" t="s">
        <v>701</v>
      </c>
      <c r="J643" t="s">
        <v>2438</v>
      </c>
      <c r="K643" t="s">
        <v>2439</v>
      </c>
      <c r="O643">
        <v>5</v>
      </c>
      <c r="P643">
        <v>4</v>
      </c>
      <c r="Q643" t="s">
        <v>2445</v>
      </c>
      <c r="R643" t="s">
        <v>2446</v>
      </c>
      <c r="S643" t="s">
        <v>80</v>
      </c>
      <c r="T643" t="s">
        <v>140</v>
      </c>
      <c r="U643">
        <v>126</v>
      </c>
      <c r="V643">
        <v>1016</v>
      </c>
      <c r="W643">
        <v>11</v>
      </c>
      <c r="X643" t="s">
        <v>149</v>
      </c>
      <c r="Y643" t="s">
        <v>2447</v>
      </c>
      <c r="Z643" t="s">
        <v>619</v>
      </c>
      <c r="AA643">
        <v>11</v>
      </c>
    </row>
    <row r="644" spans="1:27" x14ac:dyDescent="0.25">
      <c r="A644" t="s">
        <v>2384</v>
      </c>
      <c r="B644" t="s">
        <v>2436</v>
      </c>
      <c r="C644" t="s">
        <v>29</v>
      </c>
      <c r="D644">
        <v>4</v>
      </c>
      <c r="E644" t="s">
        <v>249</v>
      </c>
      <c r="F644">
        <v>1200</v>
      </c>
      <c r="G644" t="s">
        <v>2437</v>
      </c>
      <c r="H644" t="s">
        <v>1203</v>
      </c>
      <c r="I644" t="s">
        <v>701</v>
      </c>
      <c r="J644" t="s">
        <v>2438</v>
      </c>
      <c r="K644" t="s">
        <v>2439</v>
      </c>
      <c r="O644">
        <v>6</v>
      </c>
      <c r="P644">
        <v>2</v>
      </c>
      <c r="Q644" t="s">
        <v>1228</v>
      </c>
      <c r="R644" t="s">
        <v>1229</v>
      </c>
      <c r="S644" t="s">
        <v>73</v>
      </c>
      <c r="T644" t="s">
        <v>53</v>
      </c>
      <c r="U644">
        <v>132</v>
      </c>
      <c r="V644">
        <v>1178</v>
      </c>
      <c r="W644">
        <v>7</v>
      </c>
      <c r="X644" t="s">
        <v>170</v>
      </c>
      <c r="Y644" t="s">
        <v>2448</v>
      </c>
      <c r="Z644" t="s">
        <v>2113</v>
      </c>
      <c r="AA644">
        <v>15</v>
      </c>
    </row>
    <row r="645" spans="1:27" x14ac:dyDescent="0.25">
      <c r="A645" t="s">
        <v>2384</v>
      </c>
      <c r="B645" t="s">
        <v>2436</v>
      </c>
      <c r="C645" t="s">
        <v>29</v>
      </c>
      <c r="D645">
        <v>4</v>
      </c>
      <c r="E645" t="s">
        <v>249</v>
      </c>
      <c r="F645">
        <v>1200</v>
      </c>
      <c r="G645" t="s">
        <v>2437</v>
      </c>
      <c r="H645" t="s">
        <v>1203</v>
      </c>
      <c r="I645" t="s">
        <v>701</v>
      </c>
      <c r="J645" t="s">
        <v>2438</v>
      </c>
      <c r="K645" t="s">
        <v>2439</v>
      </c>
      <c r="O645">
        <v>7</v>
      </c>
      <c r="P645">
        <v>6</v>
      </c>
      <c r="Q645" t="s">
        <v>1222</v>
      </c>
      <c r="R645" t="s">
        <v>1223</v>
      </c>
      <c r="S645" t="s">
        <v>383</v>
      </c>
      <c r="T645" t="s">
        <v>81</v>
      </c>
      <c r="U645">
        <v>125</v>
      </c>
      <c r="V645">
        <v>1079</v>
      </c>
      <c r="W645">
        <v>2</v>
      </c>
      <c r="X645" t="s">
        <v>396</v>
      </c>
      <c r="Y645" t="s">
        <v>1897</v>
      </c>
      <c r="Z645" t="s">
        <v>2449</v>
      </c>
      <c r="AA645">
        <v>6.7</v>
      </c>
    </row>
    <row r="646" spans="1:27" x14ac:dyDescent="0.25">
      <c r="A646" t="s">
        <v>2384</v>
      </c>
      <c r="B646" t="s">
        <v>2436</v>
      </c>
      <c r="C646" t="s">
        <v>29</v>
      </c>
      <c r="D646">
        <v>4</v>
      </c>
      <c r="E646" t="s">
        <v>249</v>
      </c>
      <c r="F646">
        <v>1200</v>
      </c>
      <c r="G646" t="s">
        <v>2437</v>
      </c>
      <c r="H646" t="s">
        <v>1203</v>
      </c>
      <c r="I646" t="s">
        <v>701</v>
      </c>
      <c r="J646" t="s">
        <v>2438</v>
      </c>
      <c r="K646" t="s">
        <v>2439</v>
      </c>
      <c r="O646">
        <v>8</v>
      </c>
      <c r="P646">
        <v>5</v>
      </c>
      <c r="Q646" t="s">
        <v>542</v>
      </c>
      <c r="R646" t="s">
        <v>543</v>
      </c>
      <c r="S646" t="s">
        <v>229</v>
      </c>
      <c r="T646" t="s">
        <v>115</v>
      </c>
      <c r="U646">
        <v>126</v>
      </c>
      <c r="V646">
        <v>1163</v>
      </c>
      <c r="W646">
        <v>5</v>
      </c>
      <c r="X646" t="s">
        <v>88</v>
      </c>
      <c r="Y646" t="s">
        <v>2450</v>
      </c>
      <c r="Z646" t="s">
        <v>1082</v>
      </c>
      <c r="AA646">
        <v>22</v>
      </c>
    </row>
    <row r="647" spans="1:27" x14ac:dyDescent="0.25">
      <c r="A647" t="s">
        <v>2384</v>
      </c>
      <c r="B647" t="s">
        <v>2436</v>
      </c>
      <c r="C647" t="s">
        <v>29</v>
      </c>
      <c r="D647">
        <v>4</v>
      </c>
      <c r="E647" t="s">
        <v>249</v>
      </c>
      <c r="F647">
        <v>1200</v>
      </c>
      <c r="G647" t="s">
        <v>2437</v>
      </c>
      <c r="H647" t="s">
        <v>1203</v>
      </c>
      <c r="I647" t="s">
        <v>701</v>
      </c>
      <c r="J647" t="s">
        <v>2438</v>
      </c>
      <c r="K647" t="s">
        <v>2439</v>
      </c>
      <c r="O647">
        <v>9</v>
      </c>
      <c r="P647">
        <v>9</v>
      </c>
      <c r="Q647" t="s">
        <v>1557</v>
      </c>
      <c r="R647" t="s">
        <v>1558</v>
      </c>
      <c r="S647" t="s">
        <v>107</v>
      </c>
      <c r="T647" t="s">
        <v>169</v>
      </c>
      <c r="U647">
        <v>116</v>
      </c>
      <c r="V647">
        <v>1249</v>
      </c>
      <c r="W647">
        <v>3</v>
      </c>
      <c r="X647" t="s">
        <v>224</v>
      </c>
      <c r="Y647" t="s">
        <v>812</v>
      </c>
      <c r="Z647" t="s">
        <v>1473</v>
      </c>
      <c r="AA647">
        <v>15</v>
      </c>
    </row>
    <row r="648" spans="1:27" x14ac:dyDescent="0.25">
      <c r="A648" t="s">
        <v>2384</v>
      </c>
      <c r="B648" t="s">
        <v>2436</v>
      </c>
      <c r="C648" t="s">
        <v>29</v>
      </c>
      <c r="D648">
        <v>4</v>
      </c>
      <c r="E648" t="s">
        <v>249</v>
      </c>
      <c r="F648">
        <v>1200</v>
      </c>
      <c r="G648" t="s">
        <v>2437</v>
      </c>
      <c r="H648" t="s">
        <v>1203</v>
      </c>
      <c r="I648" t="s">
        <v>701</v>
      </c>
      <c r="J648" t="s">
        <v>2438</v>
      </c>
      <c r="K648" t="s">
        <v>2439</v>
      </c>
      <c r="O648">
        <v>10</v>
      </c>
      <c r="P648">
        <v>12</v>
      </c>
      <c r="Q648" t="s">
        <v>1217</v>
      </c>
      <c r="R648" t="s">
        <v>1218</v>
      </c>
      <c r="S648" t="s">
        <v>168</v>
      </c>
      <c r="T648" t="s">
        <v>332</v>
      </c>
      <c r="U648">
        <v>118</v>
      </c>
      <c r="V648">
        <v>1134</v>
      </c>
      <c r="W648">
        <v>10</v>
      </c>
      <c r="X648" t="s">
        <v>95</v>
      </c>
      <c r="Y648" t="s">
        <v>2451</v>
      </c>
      <c r="Z648" t="s">
        <v>1496</v>
      </c>
      <c r="AA648">
        <v>5.7</v>
      </c>
    </row>
    <row r="649" spans="1:27" x14ac:dyDescent="0.25">
      <c r="A649" t="s">
        <v>2384</v>
      </c>
      <c r="B649" t="s">
        <v>2436</v>
      </c>
      <c r="C649" t="s">
        <v>29</v>
      </c>
      <c r="D649">
        <v>4</v>
      </c>
      <c r="E649" t="s">
        <v>249</v>
      </c>
      <c r="F649">
        <v>1200</v>
      </c>
      <c r="G649" t="s">
        <v>2437</v>
      </c>
      <c r="H649" t="s">
        <v>1203</v>
      </c>
      <c r="I649" t="s">
        <v>701</v>
      </c>
      <c r="J649" t="s">
        <v>2438</v>
      </c>
      <c r="K649" t="s">
        <v>2439</v>
      </c>
      <c r="O649">
        <v>11</v>
      </c>
      <c r="P649">
        <v>7</v>
      </c>
      <c r="Q649" t="s">
        <v>2452</v>
      </c>
      <c r="R649" t="s">
        <v>2453</v>
      </c>
      <c r="S649" t="s">
        <v>189</v>
      </c>
      <c r="T649" t="s">
        <v>108</v>
      </c>
      <c r="U649">
        <v>124</v>
      </c>
      <c r="V649">
        <v>1184</v>
      </c>
      <c r="W649">
        <v>9</v>
      </c>
      <c r="X649" t="s">
        <v>554</v>
      </c>
      <c r="Y649" t="s">
        <v>2454</v>
      </c>
      <c r="Z649" t="s">
        <v>325</v>
      </c>
      <c r="AA649">
        <v>38</v>
      </c>
    </row>
    <row r="650" spans="1:27" x14ac:dyDescent="0.25">
      <c r="A650" t="s">
        <v>2384</v>
      </c>
      <c r="B650" t="s">
        <v>2436</v>
      </c>
      <c r="C650" t="s">
        <v>29</v>
      </c>
      <c r="D650">
        <v>4</v>
      </c>
      <c r="E650" t="s">
        <v>249</v>
      </c>
      <c r="F650">
        <v>1200</v>
      </c>
      <c r="G650" t="s">
        <v>2437</v>
      </c>
      <c r="H650" t="s">
        <v>1203</v>
      </c>
      <c r="I650" t="s">
        <v>701</v>
      </c>
      <c r="J650" t="s">
        <v>2438</v>
      </c>
      <c r="K650" t="s">
        <v>2439</v>
      </c>
      <c r="O650">
        <v>12</v>
      </c>
      <c r="P650">
        <v>8</v>
      </c>
      <c r="Q650" t="s">
        <v>2455</v>
      </c>
      <c r="R650" t="s">
        <v>2456</v>
      </c>
      <c r="S650" t="s">
        <v>87</v>
      </c>
      <c r="T650" t="s">
        <v>60</v>
      </c>
      <c r="U650">
        <v>123</v>
      </c>
      <c r="V650">
        <v>1232</v>
      </c>
      <c r="W650">
        <v>8</v>
      </c>
      <c r="X650" t="s">
        <v>2457</v>
      </c>
      <c r="Y650" t="s">
        <v>2458</v>
      </c>
      <c r="Z650" t="s">
        <v>970</v>
      </c>
      <c r="AA650">
        <v>17</v>
      </c>
    </row>
    <row r="651" spans="1:27" x14ac:dyDescent="0.25">
      <c r="A651" t="s">
        <v>2384</v>
      </c>
      <c r="B651" t="s">
        <v>2459</v>
      </c>
      <c r="C651" t="s">
        <v>29</v>
      </c>
      <c r="D651">
        <v>5</v>
      </c>
      <c r="E651" t="s">
        <v>249</v>
      </c>
      <c r="F651">
        <v>1400</v>
      </c>
      <c r="G651" t="s">
        <v>2460</v>
      </c>
      <c r="H651" t="s">
        <v>2133</v>
      </c>
      <c r="I651" t="s">
        <v>2461</v>
      </c>
      <c r="J651" t="s">
        <v>2462</v>
      </c>
      <c r="K651" t="s">
        <v>2463</v>
      </c>
      <c r="L651" t="s">
        <v>2464</v>
      </c>
      <c r="O651">
        <v>1</v>
      </c>
      <c r="P651">
        <v>2</v>
      </c>
      <c r="Q651" t="s">
        <v>368</v>
      </c>
      <c r="R651" t="s">
        <v>369</v>
      </c>
      <c r="S651" t="s">
        <v>39</v>
      </c>
      <c r="T651" t="s">
        <v>81</v>
      </c>
      <c r="U651">
        <v>134</v>
      </c>
      <c r="V651">
        <v>1082</v>
      </c>
      <c r="W651">
        <v>5</v>
      </c>
      <c r="X651" t="s">
        <v>41</v>
      </c>
      <c r="Y651" t="s">
        <v>2465</v>
      </c>
      <c r="Z651" t="s">
        <v>2464</v>
      </c>
      <c r="AA651">
        <v>2.6</v>
      </c>
    </row>
    <row r="652" spans="1:27" x14ac:dyDescent="0.25">
      <c r="A652" t="s">
        <v>2384</v>
      </c>
      <c r="B652" t="s">
        <v>2459</v>
      </c>
      <c r="C652" t="s">
        <v>29</v>
      </c>
      <c r="D652">
        <v>5</v>
      </c>
      <c r="E652" t="s">
        <v>249</v>
      </c>
      <c r="F652">
        <v>1400</v>
      </c>
      <c r="G652" t="s">
        <v>2460</v>
      </c>
      <c r="H652" t="s">
        <v>2133</v>
      </c>
      <c r="I652" t="s">
        <v>2461</v>
      </c>
      <c r="J652" t="s">
        <v>2462</v>
      </c>
      <c r="K652" t="s">
        <v>2463</v>
      </c>
      <c r="L652" t="s">
        <v>2464</v>
      </c>
      <c r="O652">
        <v>2</v>
      </c>
      <c r="P652">
        <v>12</v>
      </c>
      <c r="Q652" t="s">
        <v>1066</v>
      </c>
      <c r="R652" t="s">
        <v>1067</v>
      </c>
      <c r="S652" t="s">
        <v>73</v>
      </c>
      <c r="T652" t="s">
        <v>67</v>
      </c>
      <c r="U652">
        <v>116</v>
      </c>
      <c r="V652">
        <v>1203</v>
      </c>
      <c r="W652">
        <v>9</v>
      </c>
      <c r="X652" t="s">
        <v>473</v>
      </c>
      <c r="Y652" t="s">
        <v>2466</v>
      </c>
      <c r="Z652" t="s">
        <v>2467</v>
      </c>
      <c r="AA652">
        <v>5.0999999999999996</v>
      </c>
    </row>
    <row r="653" spans="1:27" x14ac:dyDescent="0.25">
      <c r="A653" t="s">
        <v>2384</v>
      </c>
      <c r="B653" t="s">
        <v>2459</v>
      </c>
      <c r="C653" t="s">
        <v>29</v>
      </c>
      <c r="D653">
        <v>5</v>
      </c>
      <c r="E653" t="s">
        <v>249</v>
      </c>
      <c r="F653">
        <v>1400</v>
      </c>
      <c r="G653" t="s">
        <v>2460</v>
      </c>
      <c r="H653" t="s">
        <v>2133</v>
      </c>
      <c r="I653" t="s">
        <v>2461</v>
      </c>
      <c r="J653" t="s">
        <v>2462</v>
      </c>
      <c r="K653" t="s">
        <v>2463</v>
      </c>
      <c r="L653" t="s">
        <v>2464</v>
      </c>
      <c r="O653">
        <v>3</v>
      </c>
      <c r="P653">
        <v>7</v>
      </c>
      <c r="Q653" t="s">
        <v>1207</v>
      </c>
      <c r="R653" t="s">
        <v>1208</v>
      </c>
      <c r="S653" t="s">
        <v>66</v>
      </c>
      <c r="T653" t="s">
        <v>140</v>
      </c>
      <c r="U653">
        <v>128</v>
      </c>
      <c r="V653">
        <v>1131</v>
      </c>
      <c r="W653">
        <v>10</v>
      </c>
      <c r="X653" t="s">
        <v>54</v>
      </c>
      <c r="Y653" t="s">
        <v>893</v>
      </c>
      <c r="Z653" t="s">
        <v>1443</v>
      </c>
      <c r="AA653">
        <v>5.5</v>
      </c>
    </row>
    <row r="654" spans="1:27" x14ac:dyDescent="0.25">
      <c r="A654" t="s">
        <v>2384</v>
      </c>
      <c r="B654" t="s">
        <v>2459</v>
      </c>
      <c r="C654" t="s">
        <v>29</v>
      </c>
      <c r="D654">
        <v>5</v>
      </c>
      <c r="E654" t="s">
        <v>249</v>
      </c>
      <c r="F654">
        <v>1400</v>
      </c>
      <c r="G654" t="s">
        <v>2460</v>
      </c>
      <c r="H654" t="s">
        <v>2133</v>
      </c>
      <c r="I654" t="s">
        <v>2461</v>
      </c>
      <c r="J654" t="s">
        <v>2462</v>
      </c>
      <c r="K654" t="s">
        <v>2463</v>
      </c>
      <c r="L654" t="s">
        <v>2464</v>
      </c>
      <c r="O654">
        <v>4</v>
      </c>
      <c r="P654">
        <v>10</v>
      </c>
      <c r="Q654" t="s">
        <v>2468</v>
      </c>
      <c r="R654" t="s">
        <v>2469</v>
      </c>
      <c r="S654" t="s">
        <v>121</v>
      </c>
      <c r="T654" t="s">
        <v>230</v>
      </c>
      <c r="U654">
        <v>123</v>
      </c>
      <c r="V654">
        <v>1058</v>
      </c>
      <c r="W654">
        <v>3</v>
      </c>
      <c r="X654" t="s">
        <v>149</v>
      </c>
      <c r="Y654" t="s">
        <v>2470</v>
      </c>
      <c r="Z654" t="s">
        <v>1024</v>
      </c>
      <c r="AA654">
        <v>82</v>
      </c>
    </row>
    <row r="655" spans="1:27" x14ac:dyDescent="0.25">
      <c r="A655" t="s">
        <v>2384</v>
      </c>
      <c r="B655" t="s">
        <v>2459</v>
      </c>
      <c r="C655" t="s">
        <v>29</v>
      </c>
      <c r="D655">
        <v>5</v>
      </c>
      <c r="E655" t="s">
        <v>249</v>
      </c>
      <c r="F655">
        <v>1400</v>
      </c>
      <c r="G655" t="s">
        <v>2460</v>
      </c>
      <c r="H655" t="s">
        <v>2133</v>
      </c>
      <c r="I655" t="s">
        <v>2461</v>
      </c>
      <c r="J655" t="s">
        <v>2462</v>
      </c>
      <c r="K655" t="s">
        <v>2463</v>
      </c>
      <c r="L655" t="s">
        <v>2464</v>
      </c>
      <c r="O655">
        <v>5</v>
      </c>
      <c r="P655">
        <v>11</v>
      </c>
      <c r="Q655" t="s">
        <v>539</v>
      </c>
      <c r="R655" t="s">
        <v>540</v>
      </c>
      <c r="S655" t="s">
        <v>80</v>
      </c>
      <c r="T655" t="s">
        <v>292</v>
      </c>
      <c r="U655">
        <v>120</v>
      </c>
      <c r="V655">
        <v>1161</v>
      </c>
      <c r="W655">
        <v>8</v>
      </c>
      <c r="X655" t="s">
        <v>280</v>
      </c>
      <c r="Y655" t="s">
        <v>2471</v>
      </c>
      <c r="Z655" t="s">
        <v>2472</v>
      </c>
      <c r="AA655">
        <v>10</v>
      </c>
    </row>
    <row r="656" spans="1:27" x14ac:dyDescent="0.25">
      <c r="A656" t="s">
        <v>2384</v>
      </c>
      <c r="B656" t="s">
        <v>2459</v>
      </c>
      <c r="C656" t="s">
        <v>29</v>
      </c>
      <c r="D656">
        <v>5</v>
      </c>
      <c r="E656" t="s">
        <v>249</v>
      </c>
      <c r="F656">
        <v>1400</v>
      </c>
      <c r="G656" t="s">
        <v>2460</v>
      </c>
      <c r="H656" t="s">
        <v>2133</v>
      </c>
      <c r="I656" t="s">
        <v>2461</v>
      </c>
      <c r="J656" t="s">
        <v>2462</v>
      </c>
      <c r="K656" t="s">
        <v>2463</v>
      </c>
      <c r="L656" t="s">
        <v>2464</v>
      </c>
      <c r="O656">
        <v>6</v>
      </c>
      <c r="P656">
        <v>6</v>
      </c>
      <c r="Q656" t="s">
        <v>2473</v>
      </c>
      <c r="R656" t="s">
        <v>2474</v>
      </c>
      <c r="S656" t="s">
        <v>208</v>
      </c>
      <c r="T656" t="s">
        <v>332</v>
      </c>
      <c r="U656">
        <v>126</v>
      </c>
      <c r="V656">
        <v>1114</v>
      </c>
      <c r="W656">
        <v>11</v>
      </c>
      <c r="X656" t="s">
        <v>396</v>
      </c>
      <c r="Y656" t="s">
        <v>2475</v>
      </c>
      <c r="Z656" t="s">
        <v>2476</v>
      </c>
      <c r="AA656">
        <v>44</v>
      </c>
    </row>
    <row r="657" spans="1:27" x14ac:dyDescent="0.25">
      <c r="A657" t="s">
        <v>2384</v>
      </c>
      <c r="B657" t="s">
        <v>2459</v>
      </c>
      <c r="C657" t="s">
        <v>29</v>
      </c>
      <c r="D657">
        <v>5</v>
      </c>
      <c r="E657" t="s">
        <v>249</v>
      </c>
      <c r="F657">
        <v>1400</v>
      </c>
      <c r="G657" t="s">
        <v>2460</v>
      </c>
      <c r="H657" t="s">
        <v>2133</v>
      </c>
      <c r="I657" t="s">
        <v>2461</v>
      </c>
      <c r="J657" t="s">
        <v>2462</v>
      </c>
      <c r="K657" t="s">
        <v>2463</v>
      </c>
      <c r="L657" t="s">
        <v>2464</v>
      </c>
      <c r="O657">
        <v>7</v>
      </c>
      <c r="P657">
        <v>9</v>
      </c>
      <c r="Q657" t="s">
        <v>2477</v>
      </c>
      <c r="R657" t="s">
        <v>2478</v>
      </c>
      <c r="S657" t="s">
        <v>114</v>
      </c>
      <c r="T657" t="s">
        <v>74</v>
      </c>
      <c r="U657">
        <v>124</v>
      </c>
      <c r="V657">
        <v>1114</v>
      </c>
      <c r="W657">
        <v>1</v>
      </c>
      <c r="X657" t="s">
        <v>319</v>
      </c>
      <c r="Y657" t="s">
        <v>2479</v>
      </c>
      <c r="Z657" t="s">
        <v>2480</v>
      </c>
      <c r="AA657">
        <v>8</v>
      </c>
    </row>
    <row r="658" spans="1:27" x14ac:dyDescent="0.25">
      <c r="A658" t="s">
        <v>2384</v>
      </c>
      <c r="B658" t="s">
        <v>2459</v>
      </c>
      <c r="C658" t="s">
        <v>29</v>
      </c>
      <c r="D658">
        <v>5</v>
      </c>
      <c r="E658" t="s">
        <v>249</v>
      </c>
      <c r="F658">
        <v>1400</v>
      </c>
      <c r="G658" t="s">
        <v>2460</v>
      </c>
      <c r="H658" t="s">
        <v>2133</v>
      </c>
      <c r="I658" t="s">
        <v>2461</v>
      </c>
      <c r="J658" t="s">
        <v>2462</v>
      </c>
      <c r="K658" t="s">
        <v>2463</v>
      </c>
      <c r="L658" t="s">
        <v>2464</v>
      </c>
      <c r="O658">
        <v>8</v>
      </c>
      <c r="P658">
        <v>1</v>
      </c>
      <c r="Q658" t="s">
        <v>1312</v>
      </c>
      <c r="R658" t="s">
        <v>1313</v>
      </c>
      <c r="S658" t="s">
        <v>100</v>
      </c>
      <c r="T658" t="s">
        <v>46</v>
      </c>
      <c r="U658">
        <v>135</v>
      </c>
      <c r="V658">
        <v>1022</v>
      </c>
      <c r="W658">
        <v>7</v>
      </c>
      <c r="X658" t="s">
        <v>190</v>
      </c>
      <c r="Y658" t="s">
        <v>2481</v>
      </c>
      <c r="Z658" t="s">
        <v>1043</v>
      </c>
      <c r="AA658">
        <v>33</v>
      </c>
    </row>
    <row r="659" spans="1:27" x14ac:dyDescent="0.25">
      <c r="A659" t="s">
        <v>2384</v>
      </c>
      <c r="B659" t="s">
        <v>2459</v>
      </c>
      <c r="C659" t="s">
        <v>29</v>
      </c>
      <c r="D659">
        <v>5</v>
      </c>
      <c r="E659" t="s">
        <v>249</v>
      </c>
      <c r="F659">
        <v>1400</v>
      </c>
      <c r="G659" t="s">
        <v>2460</v>
      </c>
      <c r="H659" t="s">
        <v>2133</v>
      </c>
      <c r="I659" t="s">
        <v>2461</v>
      </c>
      <c r="J659" t="s">
        <v>2462</v>
      </c>
      <c r="K659" t="s">
        <v>2463</v>
      </c>
      <c r="L659" t="s">
        <v>2464</v>
      </c>
      <c r="O659">
        <v>9</v>
      </c>
      <c r="P659">
        <v>8</v>
      </c>
      <c r="Q659" t="s">
        <v>549</v>
      </c>
      <c r="R659" t="s">
        <v>550</v>
      </c>
      <c r="S659" t="s">
        <v>383</v>
      </c>
      <c r="T659" t="s">
        <v>53</v>
      </c>
      <c r="U659">
        <v>126</v>
      </c>
      <c r="V659">
        <v>1119</v>
      </c>
      <c r="W659">
        <v>4</v>
      </c>
      <c r="X659" t="s">
        <v>413</v>
      </c>
      <c r="Y659" t="s">
        <v>914</v>
      </c>
      <c r="Z659" t="s">
        <v>406</v>
      </c>
      <c r="AA659">
        <v>10</v>
      </c>
    </row>
    <row r="660" spans="1:27" x14ac:dyDescent="0.25">
      <c r="A660" t="s">
        <v>2384</v>
      </c>
      <c r="B660" t="s">
        <v>2459</v>
      </c>
      <c r="C660" t="s">
        <v>29</v>
      </c>
      <c r="D660">
        <v>5</v>
      </c>
      <c r="E660" t="s">
        <v>249</v>
      </c>
      <c r="F660">
        <v>1400</v>
      </c>
      <c r="G660" t="s">
        <v>2460</v>
      </c>
      <c r="H660" t="s">
        <v>2133</v>
      </c>
      <c r="I660" t="s">
        <v>2461</v>
      </c>
      <c r="J660" t="s">
        <v>2462</v>
      </c>
      <c r="K660" t="s">
        <v>2463</v>
      </c>
      <c r="L660" t="s">
        <v>2464</v>
      </c>
      <c r="O660">
        <v>10</v>
      </c>
      <c r="P660">
        <v>4</v>
      </c>
      <c r="Q660" t="s">
        <v>2482</v>
      </c>
      <c r="R660" t="s">
        <v>2483</v>
      </c>
      <c r="S660" t="s">
        <v>87</v>
      </c>
      <c r="T660" t="s">
        <v>40</v>
      </c>
      <c r="U660">
        <v>130</v>
      </c>
      <c r="V660">
        <v>1046</v>
      </c>
      <c r="W660">
        <v>6</v>
      </c>
      <c r="X660" t="s">
        <v>418</v>
      </c>
      <c r="Y660" t="s">
        <v>2484</v>
      </c>
      <c r="Z660" t="s">
        <v>2485</v>
      </c>
      <c r="AA660">
        <v>29</v>
      </c>
    </row>
    <row r="661" spans="1:27" x14ac:dyDescent="0.25">
      <c r="A661" t="s">
        <v>2384</v>
      </c>
      <c r="B661" t="s">
        <v>2459</v>
      </c>
      <c r="C661" t="s">
        <v>29</v>
      </c>
      <c r="D661">
        <v>5</v>
      </c>
      <c r="E661" t="s">
        <v>249</v>
      </c>
      <c r="F661">
        <v>1400</v>
      </c>
      <c r="G661" t="s">
        <v>2460</v>
      </c>
      <c r="H661" t="s">
        <v>2133</v>
      </c>
      <c r="I661" t="s">
        <v>2461</v>
      </c>
      <c r="J661" t="s">
        <v>2462</v>
      </c>
      <c r="K661" t="s">
        <v>2463</v>
      </c>
      <c r="L661" t="s">
        <v>2464</v>
      </c>
      <c r="O661">
        <v>11</v>
      </c>
      <c r="P661">
        <v>5</v>
      </c>
      <c r="Q661" t="s">
        <v>814</v>
      </c>
      <c r="R661" t="s">
        <v>815</v>
      </c>
      <c r="S661" t="s">
        <v>93</v>
      </c>
      <c r="T661" t="s">
        <v>145</v>
      </c>
      <c r="U661">
        <v>129</v>
      </c>
      <c r="V661">
        <v>1095</v>
      </c>
      <c r="W661">
        <v>2</v>
      </c>
      <c r="X661" t="s">
        <v>356</v>
      </c>
      <c r="Y661" t="s">
        <v>2486</v>
      </c>
      <c r="Z661" t="s">
        <v>497</v>
      </c>
      <c r="AA661">
        <v>54</v>
      </c>
    </row>
    <row r="662" spans="1:27" x14ac:dyDescent="0.25">
      <c r="A662" t="s">
        <v>2384</v>
      </c>
      <c r="B662" t="s">
        <v>2459</v>
      </c>
      <c r="C662" t="s">
        <v>29</v>
      </c>
      <c r="D662">
        <v>5</v>
      </c>
      <c r="E662" t="s">
        <v>249</v>
      </c>
      <c r="F662">
        <v>1400</v>
      </c>
      <c r="G662" t="s">
        <v>2460</v>
      </c>
      <c r="H662" t="s">
        <v>2133</v>
      </c>
      <c r="I662" t="s">
        <v>2461</v>
      </c>
      <c r="J662" t="s">
        <v>2462</v>
      </c>
      <c r="K662" t="s">
        <v>2463</v>
      </c>
      <c r="L662" t="s">
        <v>2464</v>
      </c>
      <c r="O662">
        <v>12</v>
      </c>
      <c r="P662">
        <v>3</v>
      </c>
      <c r="Q662" t="s">
        <v>494</v>
      </c>
      <c r="R662" t="s">
        <v>495</v>
      </c>
      <c r="S662" t="s">
        <v>168</v>
      </c>
      <c r="T662" t="s">
        <v>94</v>
      </c>
      <c r="U662">
        <v>131</v>
      </c>
      <c r="V662">
        <v>1080</v>
      </c>
      <c r="W662">
        <v>12</v>
      </c>
      <c r="X662" t="s">
        <v>554</v>
      </c>
      <c r="Y662" t="s">
        <v>2487</v>
      </c>
      <c r="Z662" t="s">
        <v>2488</v>
      </c>
      <c r="AA662">
        <v>51</v>
      </c>
    </row>
    <row r="663" spans="1:27" x14ac:dyDescent="0.25">
      <c r="A663" t="s">
        <v>2384</v>
      </c>
      <c r="B663" t="s">
        <v>2489</v>
      </c>
      <c r="C663" t="s">
        <v>29</v>
      </c>
      <c r="D663">
        <v>6</v>
      </c>
      <c r="E663" t="s">
        <v>249</v>
      </c>
      <c r="F663">
        <v>1400</v>
      </c>
      <c r="G663" t="s">
        <v>2460</v>
      </c>
      <c r="H663" t="s">
        <v>2133</v>
      </c>
      <c r="I663" t="s">
        <v>2490</v>
      </c>
      <c r="J663" t="s">
        <v>2491</v>
      </c>
      <c r="K663" t="s">
        <v>2492</v>
      </c>
      <c r="L663" t="s">
        <v>2493</v>
      </c>
      <c r="O663">
        <v>1</v>
      </c>
      <c r="P663">
        <v>9</v>
      </c>
      <c r="Q663" t="s">
        <v>2494</v>
      </c>
      <c r="R663" t="s">
        <v>2495</v>
      </c>
      <c r="S663" t="s">
        <v>66</v>
      </c>
      <c r="T663" t="s">
        <v>163</v>
      </c>
      <c r="U663">
        <v>123</v>
      </c>
      <c r="V663">
        <v>1268</v>
      </c>
      <c r="W663">
        <v>8</v>
      </c>
      <c r="X663" t="s">
        <v>41</v>
      </c>
      <c r="Y663" t="s">
        <v>886</v>
      </c>
      <c r="Z663" t="s">
        <v>2493</v>
      </c>
      <c r="AA663">
        <v>36</v>
      </c>
    </row>
    <row r="664" spans="1:27" x14ac:dyDescent="0.25">
      <c r="A664" t="s">
        <v>2384</v>
      </c>
      <c r="B664" t="s">
        <v>2489</v>
      </c>
      <c r="C664" t="s">
        <v>29</v>
      </c>
      <c r="D664">
        <v>6</v>
      </c>
      <c r="E664" t="s">
        <v>249</v>
      </c>
      <c r="F664">
        <v>1400</v>
      </c>
      <c r="G664" t="s">
        <v>2460</v>
      </c>
      <c r="H664" t="s">
        <v>2133</v>
      </c>
      <c r="I664" t="s">
        <v>2490</v>
      </c>
      <c r="J664" t="s">
        <v>2491</v>
      </c>
      <c r="K664" t="s">
        <v>2492</v>
      </c>
      <c r="L664" t="s">
        <v>2493</v>
      </c>
      <c r="O664">
        <v>2</v>
      </c>
      <c r="P664">
        <v>8</v>
      </c>
      <c r="Q664" t="s">
        <v>377</v>
      </c>
      <c r="R664" t="s">
        <v>378</v>
      </c>
      <c r="S664" t="s">
        <v>208</v>
      </c>
      <c r="T664" t="s">
        <v>332</v>
      </c>
      <c r="U664">
        <v>122</v>
      </c>
      <c r="V664">
        <v>1021</v>
      </c>
      <c r="W664">
        <v>12</v>
      </c>
      <c r="X664" t="s">
        <v>521</v>
      </c>
      <c r="Y664" t="s">
        <v>2496</v>
      </c>
      <c r="Z664" t="s">
        <v>2497</v>
      </c>
      <c r="AA664">
        <v>8.1999999999999993</v>
      </c>
    </row>
    <row r="665" spans="1:27" x14ac:dyDescent="0.25">
      <c r="A665" t="s">
        <v>2384</v>
      </c>
      <c r="B665" t="s">
        <v>2489</v>
      </c>
      <c r="C665" t="s">
        <v>29</v>
      </c>
      <c r="D665">
        <v>6</v>
      </c>
      <c r="E665" t="s">
        <v>249</v>
      </c>
      <c r="F665">
        <v>1400</v>
      </c>
      <c r="G665" t="s">
        <v>2460</v>
      </c>
      <c r="H665" t="s">
        <v>2133</v>
      </c>
      <c r="I665" t="s">
        <v>2490</v>
      </c>
      <c r="J665" t="s">
        <v>2491</v>
      </c>
      <c r="K665" t="s">
        <v>2492</v>
      </c>
      <c r="L665" t="s">
        <v>2493</v>
      </c>
      <c r="O665">
        <v>3</v>
      </c>
      <c r="P665">
        <v>1</v>
      </c>
      <c r="Q665" t="s">
        <v>386</v>
      </c>
      <c r="R665" t="s">
        <v>387</v>
      </c>
      <c r="S665" t="s">
        <v>189</v>
      </c>
      <c r="T665" t="s">
        <v>108</v>
      </c>
      <c r="U665">
        <v>135</v>
      </c>
      <c r="V665">
        <v>1099</v>
      </c>
      <c r="W665">
        <v>6</v>
      </c>
      <c r="X665" t="s">
        <v>521</v>
      </c>
      <c r="Y665" t="s">
        <v>2498</v>
      </c>
      <c r="Z665" t="s">
        <v>463</v>
      </c>
      <c r="AA665">
        <v>23</v>
      </c>
    </row>
    <row r="666" spans="1:27" x14ac:dyDescent="0.25">
      <c r="A666" t="s">
        <v>2384</v>
      </c>
      <c r="B666" t="s">
        <v>2489</v>
      </c>
      <c r="C666" t="s">
        <v>29</v>
      </c>
      <c r="D666">
        <v>6</v>
      </c>
      <c r="E666" t="s">
        <v>249</v>
      </c>
      <c r="F666">
        <v>1400</v>
      </c>
      <c r="G666" t="s">
        <v>2460</v>
      </c>
      <c r="H666" t="s">
        <v>2133</v>
      </c>
      <c r="I666" t="s">
        <v>2490</v>
      </c>
      <c r="J666" t="s">
        <v>2491</v>
      </c>
      <c r="K666" t="s">
        <v>2492</v>
      </c>
      <c r="L666" t="s">
        <v>2493</v>
      </c>
      <c r="O666">
        <v>4</v>
      </c>
      <c r="P666">
        <v>10</v>
      </c>
      <c r="Q666" t="s">
        <v>464</v>
      </c>
      <c r="R666" t="s">
        <v>465</v>
      </c>
      <c r="S666" t="s">
        <v>73</v>
      </c>
      <c r="T666" t="s">
        <v>53</v>
      </c>
      <c r="U666">
        <v>121</v>
      </c>
      <c r="V666">
        <v>1073</v>
      </c>
      <c r="W666">
        <v>11</v>
      </c>
      <c r="X666" t="s">
        <v>521</v>
      </c>
      <c r="Y666" t="s">
        <v>2499</v>
      </c>
      <c r="Z666" t="s">
        <v>398</v>
      </c>
      <c r="AA666">
        <v>19</v>
      </c>
    </row>
    <row r="667" spans="1:27" x14ac:dyDescent="0.25">
      <c r="A667" t="s">
        <v>2384</v>
      </c>
      <c r="B667" t="s">
        <v>2489</v>
      </c>
      <c r="C667" t="s">
        <v>29</v>
      </c>
      <c r="D667">
        <v>6</v>
      </c>
      <c r="E667" t="s">
        <v>249</v>
      </c>
      <c r="F667">
        <v>1400</v>
      </c>
      <c r="G667" t="s">
        <v>2460</v>
      </c>
      <c r="H667" t="s">
        <v>2133</v>
      </c>
      <c r="I667" t="s">
        <v>2490</v>
      </c>
      <c r="J667" t="s">
        <v>2491</v>
      </c>
      <c r="K667" t="s">
        <v>2492</v>
      </c>
      <c r="L667" t="s">
        <v>2493</v>
      </c>
      <c r="O667">
        <v>5</v>
      </c>
      <c r="P667">
        <v>5</v>
      </c>
      <c r="Q667" t="s">
        <v>365</v>
      </c>
      <c r="R667" t="s">
        <v>366</v>
      </c>
      <c r="S667" t="s">
        <v>229</v>
      </c>
      <c r="T667" t="s">
        <v>46</v>
      </c>
      <c r="U667">
        <v>128</v>
      </c>
      <c r="V667">
        <v>1246</v>
      </c>
      <c r="W667">
        <v>10</v>
      </c>
      <c r="X667" t="s">
        <v>47</v>
      </c>
      <c r="Y667" t="s">
        <v>2500</v>
      </c>
      <c r="Z667" t="s">
        <v>2501</v>
      </c>
      <c r="AA667">
        <v>5.8</v>
      </c>
    </row>
    <row r="668" spans="1:27" x14ac:dyDescent="0.25">
      <c r="A668" t="s">
        <v>2384</v>
      </c>
      <c r="B668" t="s">
        <v>2489</v>
      </c>
      <c r="C668" t="s">
        <v>29</v>
      </c>
      <c r="D668">
        <v>6</v>
      </c>
      <c r="E668" t="s">
        <v>249</v>
      </c>
      <c r="F668">
        <v>1400</v>
      </c>
      <c r="G668" t="s">
        <v>2460</v>
      </c>
      <c r="H668" t="s">
        <v>2133</v>
      </c>
      <c r="I668" t="s">
        <v>2490</v>
      </c>
      <c r="J668" t="s">
        <v>2491</v>
      </c>
      <c r="K668" t="s">
        <v>2492</v>
      </c>
      <c r="L668" t="s">
        <v>2493</v>
      </c>
      <c r="O668">
        <v>6</v>
      </c>
      <c r="P668">
        <v>7</v>
      </c>
      <c r="Q668" t="s">
        <v>479</v>
      </c>
      <c r="R668" t="s">
        <v>480</v>
      </c>
      <c r="S668" t="s">
        <v>100</v>
      </c>
      <c r="T668" t="s">
        <v>101</v>
      </c>
      <c r="U668">
        <v>125</v>
      </c>
      <c r="V668">
        <v>1018</v>
      </c>
      <c r="W668">
        <v>3</v>
      </c>
      <c r="X668" t="s">
        <v>747</v>
      </c>
      <c r="Y668" t="s">
        <v>2502</v>
      </c>
      <c r="Z668" t="s">
        <v>402</v>
      </c>
      <c r="AA668">
        <v>7.9</v>
      </c>
    </row>
    <row r="669" spans="1:27" x14ac:dyDescent="0.25">
      <c r="A669" t="s">
        <v>2384</v>
      </c>
      <c r="B669" t="s">
        <v>2489</v>
      </c>
      <c r="C669" t="s">
        <v>29</v>
      </c>
      <c r="D669">
        <v>6</v>
      </c>
      <c r="E669" t="s">
        <v>249</v>
      </c>
      <c r="F669">
        <v>1400</v>
      </c>
      <c r="G669" t="s">
        <v>2460</v>
      </c>
      <c r="H669" t="s">
        <v>2133</v>
      </c>
      <c r="I669" t="s">
        <v>2490</v>
      </c>
      <c r="J669" t="s">
        <v>2491</v>
      </c>
      <c r="K669" t="s">
        <v>2492</v>
      </c>
      <c r="L669" t="s">
        <v>2493</v>
      </c>
      <c r="O669">
        <v>7</v>
      </c>
      <c r="P669">
        <v>6</v>
      </c>
      <c r="Q669" t="s">
        <v>2503</v>
      </c>
      <c r="R669" t="s">
        <v>2504</v>
      </c>
      <c r="S669" t="s">
        <v>383</v>
      </c>
      <c r="T669" t="s">
        <v>60</v>
      </c>
      <c r="U669">
        <v>126</v>
      </c>
      <c r="V669">
        <v>1075</v>
      </c>
      <c r="W669">
        <v>5</v>
      </c>
      <c r="X669" t="s">
        <v>61</v>
      </c>
      <c r="Y669" t="s">
        <v>2505</v>
      </c>
      <c r="Z669" t="s">
        <v>478</v>
      </c>
      <c r="AA669">
        <v>4.0999999999999996</v>
      </c>
    </row>
    <row r="670" spans="1:27" x14ac:dyDescent="0.25">
      <c r="A670" t="s">
        <v>2384</v>
      </c>
      <c r="B670" t="s">
        <v>2489</v>
      </c>
      <c r="C670" t="s">
        <v>29</v>
      </c>
      <c r="D670">
        <v>6</v>
      </c>
      <c r="E670" t="s">
        <v>249</v>
      </c>
      <c r="F670">
        <v>1400</v>
      </c>
      <c r="G670" t="s">
        <v>2460</v>
      </c>
      <c r="H670" t="s">
        <v>2133</v>
      </c>
      <c r="I670" t="s">
        <v>2490</v>
      </c>
      <c r="J670" t="s">
        <v>2491</v>
      </c>
      <c r="K670" t="s">
        <v>2492</v>
      </c>
      <c r="L670" t="s">
        <v>2493</v>
      </c>
      <c r="O670">
        <v>8</v>
      </c>
      <c r="P670">
        <v>12</v>
      </c>
      <c r="Q670" t="s">
        <v>862</v>
      </c>
      <c r="R670" t="s">
        <v>863</v>
      </c>
      <c r="S670" t="s">
        <v>168</v>
      </c>
      <c r="T670" t="s">
        <v>94</v>
      </c>
      <c r="U670">
        <v>116</v>
      </c>
      <c r="V670">
        <v>1144</v>
      </c>
      <c r="W670">
        <v>9</v>
      </c>
      <c r="X670" t="s">
        <v>149</v>
      </c>
      <c r="Y670" t="s">
        <v>2506</v>
      </c>
      <c r="Z670" t="s">
        <v>2507</v>
      </c>
      <c r="AA670">
        <v>32</v>
      </c>
    </row>
    <row r="671" spans="1:27" x14ac:dyDescent="0.25">
      <c r="A671" t="s">
        <v>2384</v>
      </c>
      <c r="B671" t="s">
        <v>2489</v>
      </c>
      <c r="C671" t="s">
        <v>29</v>
      </c>
      <c r="D671">
        <v>6</v>
      </c>
      <c r="E671" t="s">
        <v>249</v>
      </c>
      <c r="F671">
        <v>1400</v>
      </c>
      <c r="G671" t="s">
        <v>2460</v>
      </c>
      <c r="H671" t="s">
        <v>2133</v>
      </c>
      <c r="I671" t="s">
        <v>2490</v>
      </c>
      <c r="J671" t="s">
        <v>2491</v>
      </c>
      <c r="K671" t="s">
        <v>2492</v>
      </c>
      <c r="L671" t="s">
        <v>2493</v>
      </c>
      <c r="O671">
        <v>9</v>
      </c>
      <c r="P671">
        <v>11</v>
      </c>
      <c r="Q671" t="s">
        <v>486</v>
      </c>
      <c r="R671" t="s">
        <v>487</v>
      </c>
      <c r="S671" t="s">
        <v>80</v>
      </c>
      <c r="T671" t="s">
        <v>81</v>
      </c>
      <c r="U671">
        <v>120</v>
      </c>
      <c r="V671">
        <v>1111</v>
      </c>
      <c r="W671">
        <v>4</v>
      </c>
      <c r="X671" t="s">
        <v>155</v>
      </c>
      <c r="Y671" t="s">
        <v>2508</v>
      </c>
      <c r="Z671" t="s">
        <v>2509</v>
      </c>
      <c r="AA671">
        <v>5.4</v>
      </c>
    </row>
    <row r="672" spans="1:27" x14ac:dyDescent="0.25">
      <c r="A672" t="s">
        <v>2384</v>
      </c>
      <c r="B672" t="s">
        <v>2489</v>
      </c>
      <c r="C672" t="s">
        <v>29</v>
      </c>
      <c r="D672">
        <v>6</v>
      </c>
      <c r="E672" t="s">
        <v>249</v>
      </c>
      <c r="F672">
        <v>1400</v>
      </c>
      <c r="G672" t="s">
        <v>2460</v>
      </c>
      <c r="H672" t="s">
        <v>2133</v>
      </c>
      <c r="I672" t="s">
        <v>2490</v>
      </c>
      <c r="J672" t="s">
        <v>2491</v>
      </c>
      <c r="K672" t="s">
        <v>2492</v>
      </c>
      <c r="L672" t="s">
        <v>2493</v>
      </c>
      <c r="O672">
        <v>10</v>
      </c>
      <c r="P672">
        <v>3</v>
      </c>
      <c r="Q672" t="s">
        <v>1091</v>
      </c>
      <c r="R672" t="s">
        <v>1092</v>
      </c>
      <c r="S672" t="s">
        <v>107</v>
      </c>
      <c r="T672" t="s">
        <v>223</v>
      </c>
      <c r="U672">
        <v>123</v>
      </c>
      <c r="V672">
        <v>1075</v>
      </c>
      <c r="W672">
        <v>1</v>
      </c>
      <c r="X672" t="s">
        <v>271</v>
      </c>
      <c r="Y672" t="s">
        <v>500</v>
      </c>
      <c r="Z672" t="s">
        <v>497</v>
      </c>
      <c r="AA672">
        <v>13</v>
      </c>
    </row>
    <row r="673" spans="1:27" x14ac:dyDescent="0.25">
      <c r="A673" t="s">
        <v>2384</v>
      </c>
      <c r="B673" t="s">
        <v>2489</v>
      </c>
      <c r="C673" t="s">
        <v>29</v>
      </c>
      <c r="D673">
        <v>6</v>
      </c>
      <c r="E673" t="s">
        <v>249</v>
      </c>
      <c r="F673">
        <v>1400</v>
      </c>
      <c r="G673" t="s">
        <v>2460</v>
      </c>
      <c r="H673" t="s">
        <v>2133</v>
      </c>
      <c r="I673" t="s">
        <v>2490</v>
      </c>
      <c r="J673" t="s">
        <v>2491</v>
      </c>
      <c r="K673" t="s">
        <v>2492</v>
      </c>
      <c r="L673" t="s">
        <v>2493</v>
      </c>
      <c r="O673">
        <v>11</v>
      </c>
      <c r="P673">
        <v>2</v>
      </c>
      <c r="Q673" t="s">
        <v>2510</v>
      </c>
      <c r="R673" t="s">
        <v>2511</v>
      </c>
      <c r="S673" t="s">
        <v>39</v>
      </c>
      <c r="T673" t="s">
        <v>140</v>
      </c>
      <c r="U673">
        <v>133</v>
      </c>
      <c r="V673">
        <v>1134</v>
      </c>
      <c r="W673">
        <v>2</v>
      </c>
      <c r="X673" t="s">
        <v>280</v>
      </c>
      <c r="Y673" t="s">
        <v>2512</v>
      </c>
      <c r="Z673" t="s">
        <v>501</v>
      </c>
      <c r="AA673">
        <v>7.8</v>
      </c>
    </row>
    <row r="674" spans="1:27" x14ac:dyDescent="0.25">
      <c r="A674" t="s">
        <v>2384</v>
      </c>
      <c r="B674" t="s">
        <v>2489</v>
      </c>
      <c r="C674" t="s">
        <v>29</v>
      </c>
      <c r="D674">
        <v>6</v>
      </c>
      <c r="E674" t="s">
        <v>249</v>
      </c>
      <c r="F674">
        <v>1400</v>
      </c>
      <c r="G674" t="s">
        <v>2460</v>
      </c>
      <c r="H674" t="s">
        <v>2133</v>
      </c>
      <c r="I674" t="s">
        <v>2490</v>
      </c>
      <c r="J674" t="s">
        <v>2491</v>
      </c>
      <c r="K674" t="s">
        <v>2492</v>
      </c>
      <c r="L674" t="s">
        <v>2493</v>
      </c>
      <c r="O674">
        <v>12</v>
      </c>
      <c r="P674">
        <v>4</v>
      </c>
      <c r="Q674" t="s">
        <v>1189</v>
      </c>
      <c r="R674" t="s">
        <v>1190</v>
      </c>
      <c r="S674" t="s">
        <v>121</v>
      </c>
      <c r="T674" t="s">
        <v>74</v>
      </c>
      <c r="U674">
        <v>130</v>
      </c>
      <c r="V674">
        <v>1058</v>
      </c>
      <c r="W674">
        <v>7</v>
      </c>
      <c r="X674" t="s">
        <v>176</v>
      </c>
      <c r="Y674" t="s">
        <v>2513</v>
      </c>
      <c r="Z674" t="s">
        <v>2514</v>
      </c>
      <c r="AA674">
        <v>82</v>
      </c>
    </row>
    <row r="675" spans="1:27" x14ac:dyDescent="0.25">
      <c r="A675" t="s">
        <v>2384</v>
      </c>
      <c r="B675" t="s">
        <v>2515</v>
      </c>
      <c r="C675" t="s">
        <v>29</v>
      </c>
      <c r="D675">
        <v>7</v>
      </c>
      <c r="E675" t="s">
        <v>562</v>
      </c>
      <c r="F675">
        <v>1200</v>
      </c>
      <c r="G675" t="s">
        <v>2516</v>
      </c>
      <c r="H675" t="s">
        <v>2133</v>
      </c>
      <c r="I675" t="s">
        <v>2517</v>
      </c>
      <c r="J675" t="s">
        <v>2518</v>
      </c>
      <c r="K675" t="s">
        <v>2519</v>
      </c>
      <c r="O675">
        <v>1</v>
      </c>
      <c r="P675">
        <v>2</v>
      </c>
      <c r="Q675" t="s">
        <v>2520</v>
      </c>
      <c r="R675" t="s">
        <v>2521</v>
      </c>
      <c r="S675" t="s">
        <v>93</v>
      </c>
      <c r="T675" t="s">
        <v>46</v>
      </c>
      <c r="U675">
        <v>132</v>
      </c>
      <c r="V675">
        <v>1108</v>
      </c>
      <c r="W675">
        <v>2</v>
      </c>
      <c r="X675" t="s">
        <v>41</v>
      </c>
      <c r="Y675" t="s">
        <v>781</v>
      </c>
      <c r="Z675" t="s">
        <v>2519</v>
      </c>
      <c r="AA675">
        <v>5.8</v>
      </c>
    </row>
    <row r="676" spans="1:27" x14ac:dyDescent="0.25">
      <c r="A676" t="s">
        <v>2384</v>
      </c>
      <c r="B676" t="s">
        <v>2515</v>
      </c>
      <c r="C676" t="s">
        <v>29</v>
      </c>
      <c r="D676">
        <v>7</v>
      </c>
      <c r="E676" t="s">
        <v>562</v>
      </c>
      <c r="F676">
        <v>1200</v>
      </c>
      <c r="G676" t="s">
        <v>2516</v>
      </c>
      <c r="H676" t="s">
        <v>2133</v>
      </c>
      <c r="I676" t="s">
        <v>2517</v>
      </c>
      <c r="J676" t="s">
        <v>2518</v>
      </c>
      <c r="K676" t="s">
        <v>2519</v>
      </c>
      <c r="O676">
        <v>2</v>
      </c>
      <c r="P676">
        <v>1</v>
      </c>
      <c r="Q676" t="s">
        <v>2522</v>
      </c>
      <c r="R676" t="s">
        <v>2523</v>
      </c>
      <c r="S676" t="s">
        <v>39</v>
      </c>
      <c r="T676" t="s">
        <v>223</v>
      </c>
      <c r="U676">
        <v>135</v>
      </c>
      <c r="V676">
        <v>1039</v>
      </c>
      <c r="W676">
        <v>8</v>
      </c>
      <c r="X676" t="s">
        <v>47</v>
      </c>
      <c r="Y676" t="s">
        <v>522</v>
      </c>
      <c r="Z676" t="s">
        <v>2524</v>
      </c>
      <c r="AA676">
        <v>1.5</v>
      </c>
    </row>
    <row r="677" spans="1:27" x14ac:dyDescent="0.25">
      <c r="A677" t="s">
        <v>2384</v>
      </c>
      <c r="B677" t="s">
        <v>2515</v>
      </c>
      <c r="C677" t="s">
        <v>29</v>
      </c>
      <c r="D677">
        <v>7</v>
      </c>
      <c r="E677" t="s">
        <v>562</v>
      </c>
      <c r="F677">
        <v>1200</v>
      </c>
      <c r="G677" t="s">
        <v>2516</v>
      </c>
      <c r="H677" t="s">
        <v>2133</v>
      </c>
      <c r="I677" t="s">
        <v>2517</v>
      </c>
      <c r="J677" t="s">
        <v>2518</v>
      </c>
      <c r="K677" t="s">
        <v>2519</v>
      </c>
      <c r="O677">
        <v>3</v>
      </c>
      <c r="P677">
        <v>4</v>
      </c>
      <c r="Q677" t="s">
        <v>2525</v>
      </c>
      <c r="R677" t="s">
        <v>2526</v>
      </c>
      <c r="S677" t="s">
        <v>121</v>
      </c>
      <c r="T677" t="s">
        <v>40</v>
      </c>
      <c r="U677">
        <v>124</v>
      </c>
      <c r="V677">
        <v>1096</v>
      </c>
      <c r="W677">
        <v>1</v>
      </c>
      <c r="X677" t="s">
        <v>75</v>
      </c>
      <c r="Y677" t="s">
        <v>2527</v>
      </c>
      <c r="Z677" t="s">
        <v>237</v>
      </c>
      <c r="AA677">
        <v>57</v>
      </c>
    </row>
    <row r="678" spans="1:27" x14ac:dyDescent="0.25">
      <c r="A678" t="s">
        <v>2384</v>
      </c>
      <c r="B678" t="s">
        <v>2515</v>
      </c>
      <c r="C678" t="s">
        <v>29</v>
      </c>
      <c r="D678">
        <v>7</v>
      </c>
      <c r="E678" t="s">
        <v>562</v>
      </c>
      <c r="F678">
        <v>1200</v>
      </c>
      <c r="G678" t="s">
        <v>2516</v>
      </c>
      <c r="H678" t="s">
        <v>2133</v>
      </c>
      <c r="I678" t="s">
        <v>2517</v>
      </c>
      <c r="J678" t="s">
        <v>2518</v>
      </c>
      <c r="K678" t="s">
        <v>2519</v>
      </c>
      <c r="O678">
        <v>4</v>
      </c>
      <c r="P678">
        <v>9</v>
      </c>
      <c r="Q678" t="s">
        <v>517</v>
      </c>
      <c r="R678" t="s">
        <v>518</v>
      </c>
      <c r="S678" t="s">
        <v>73</v>
      </c>
      <c r="T678" t="s">
        <v>94</v>
      </c>
      <c r="U678">
        <v>117</v>
      </c>
      <c r="V678">
        <v>1190</v>
      </c>
      <c r="W678">
        <v>9</v>
      </c>
      <c r="X678" t="s">
        <v>75</v>
      </c>
      <c r="Y678" t="s">
        <v>215</v>
      </c>
      <c r="Z678" t="s">
        <v>2528</v>
      </c>
      <c r="AA678">
        <v>8.1999999999999993</v>
      </c>
    </row>
    <row r="679" spans="1:27" x14ac:dyDescent="0.25">
      <c r="A679" t="s">
        <v>2384</v>
      </c>
      <c r="B679" t="s">
        <v>2515</v>
      </c>
      <c r="C679" t="s">
        <v>29</v>
      </c>
      <c r="D679">
        <v>7</v>
      </c>
      <c r="E679" t="s">
        <v>562</v>
      </c>
      <c r="F679">
        <v>1200</v>
      </c>
      <c r="G679" t="s">
        <v>2516</v>
      </c>
      <c r="H679" t="s">
        <v>2133</v>
      </c>
      <c r="I679" t="s">
        <v>2517</v>
      </c>
      <c r="J679" t="s">
        <v>2518</v>
      </c>
      <c r="K679" t="s">
        <v>2519</v>
      </c>
      <c r="O679">
        <v>5</v>
      </c>
      <c r="P679">
        <v>6</v>
      </c>
      <c r="Q679" t="s">
        <v>2529</v>
      </c>
      <c r="R679" t="s">
        <v>2530</v>
      </c>
      <c r="S679" t="s">
        <v>168</v>
      </c>
      <c r="T679" t="s">
        <v>145</v>
      </c>
      <c r="U679">
        <v>121</v>
      </c>
      <c r="V679">
        <v>1070</v>
      </c>
      <c r="W679">
        <v>4</v>
      </c>
      <c r="X679" t="s">
        <v>75</v>
      </c>
      <c r="Y679" t="s">
        <v>2531</v>
      </c>
      <c r="Z679" t="s">
        <v>2532</v>
      </c>
      <c r="AA679">
        <v>7.2</v>
      </c>
    </row>
    <row r="680" spans="1:27" x14ac:dyDescent="0.25">
      <c r="A680" t="s">
        <v>2384</v>
      </c>
      <c r="B680" t="s">
        <v>2515</v>
      </c>
      <c r="C680" t="s">
        <v>29</v>
      </c>
      <c r="D680">
        <v>7</v>
      </c>
      <c r="E680" t="s">
        <v>562</v>
      </c>
      <c r="F680">
        <v>1200</v>
      </c>
      <c r="G680" t="s">
        <v>2516</v>
      </c>
      <c r="H680" t="s">
        <v>2133</v>
      </c>
      <c r="I680" t="s">
        <v>2517</v>
      </c>
      <c r="J680" t="s">
        <v>2518</v>
      </c>
      <c r="K680" t="s">
        <v>2519</v>
      </c>
      <c r="O680">
        <v>6</v>
      </c>
      <c r="P680">
        <v>7</v>
      </c>
      <c r="Q680" t="s">
        <v>912</v>
      </c>
      <c r="R680" t="s">
        <v>913</v>
      </c>
      <c r="S680" t="s">
        <v>229</v>
      </c>
      <c r="T680" t="s">
        <v>108</v>
      </c>
      <c r="U680">
        <v>120</v>
      </c>
      <c r="V680">
        <v>1088</v>
      </c>
      <c r="W680">
        <v>7</v>
      </c>
      <c r="X680" t="s">
        <v>280</v>
      </c>
      <c r="Y680" t="s">
        <v>2116</v>
      </c>
      <c r="Z680" t="s">
        <v>1068</v>
      </c>
      <c r="AA680">
        <v>55</v>
      </c>
    </row>
    <row r="681" spans="1:27" x14ac:dyDescent="0.25">
      <c r="A681" t="s">
        <v>2384</v>
      </c>
      <c r="B681" t="s">
        <v>2515</v>
      </c>
      <c r="C681" t="s">
        <v>29</v>
      </c>
      <c r="D681">
        <v>7</v>
      </c>
      <c r="E681" t="s">
        <v>562</v>
      </c>
      <c r="F681">
        <v>1200</v>
      </c>
      <c r="G681" t="s">
        <v>2516</v>
      </c>
      <c r="H681" t="s">
        <v>2133</v>
      </c>
      <c r="I681" t="s">
        <v>2517</v>
      </c>
      <c r="J681" t="s">
        <v>2518</v>
      </c>
      <c r="K681" t="s">
        <v>2519</v>
      </c>
      <c r="O681">
        <v>7</v>
      </c>
      <c r="P681">
        <v>5</v>
      </c>
      <c r="Q681" t="s">
        <v>608</v>
      </c>
      <c r="R681" t="s">
        <v>609</v>
      </c>
      <c r="S681" t="s">
        <v>66</v>
      </c>
      <c r="T681" t="s">
        <v>101</v>
      </c>
      <c r="U681">
        <v>124</v>
      </c>
      <c r="V681">
        <v>1191</v>
      </c>
      <c r="W681">
        <v>3</v>
      </c>
      <c r="X681" t="s">
        <v>170</v>
      </c>
      <c r="Y681" t="s">
        <v>2533</v>
      </c>
      <c r="Z681" t="s">
        <v>544</v>
      </c>
      <c r="AA681">
        <v>40</v>
      </c>
    </row>
    <row r="682" spans="1:27" x14ac:dyDescent="0.25">
      <c r="A682" t="s">
        <v>2384</v>
      </c>
      <c r="B682" t="s">
        <v>2515</v>
      </c>
      <c r="C682" t="s">
        <v>29</v>
      </c>
      <c r="D682">
        <v>7</v>
      </c>
      <c r="E682" t="s">
        <v>562</v>
      </c>
      <c r="F682">
        <v>1200</v>
      </c>
      <c r="G682" t="s">
        <v>2516</v>
      </c>
      <c r="H682" t="s">
        <v>2133</v>
      </c>
      <c r="I682" t="s">
        <v>2517</v>
      </c>
      <c r="J682" t="s">
        <v>2518</v>
      </c>
      <c r="K682" t="s">
        <v>2519</v>
      </c>
      <c r="O682">
        <v>8</v>
      </c>
      <c r="P682">
        <v>8</v>
      </c>
      <c r="Q682" t="s">
        <v>585</v>
      </c>
      <c r="R682" t="s">
        <v>586</v>
      </c>
      <c r="S682" t="s">
        <v>302</v>
      </c>
      <c r="T682" t="s">
        <v>115</v>
      </c>
      <c r="U682">
        <v>119</v>
      </c>
      <c r="V682">
        <v>1140</v>
      </c>
      <c r="W682">
        <v>5</v>
      </c>
      <c r="X682" t="s">
        <v>337</v>
      </c>
      <c r="Y682" t="s">
        <v>2209</v>
      </c>
      <c r="Z682" t="s">
        <v>2534</v>
      </c>
      <c r="AA682">
        <v>26</v>
      </c>
    </row>
    <row r="683" spans="1:27" x14ac:dyDescent="0.25">
      <c r="A683" t="s">
        <v>2384</v>
      </c>
      <c r="B683" t="s">
        <v>2515</v>
      </c>
      <c r="C683" t="s">
        <v>29</v>
      </c>
      <c r="D683">
        <v>7</v>
      </c>
      <c r="E683" t="s">
        <v>562</v>
      </c>
      <c r="F683">
        <v>1200</v>
      </c>
      <c r="G683" t="s">
        <v>2516</v>
      </c>
      <c r="H683" t="s">
        <v>2133</v>
      </c>
      <c r="I683" t="s">
        <v>2517</v>
      </c>
      <c r="J683" t="s">
        <v>2518</v>
      </c>
      <c r="K683" t="s">
        <v>2519</v>
      </c>
      <c r="O683">
        <v>9</v>
      </c>
      <c r="P683">
        <v>3</v>
      </c>
      <c r="Q683" t="s">
        <v>2535</v>
      </c>
      <c r="R683" t="s">
        <v>2536</v>
      </c>
      <c r="S683" t="s">
        <v>87</v>
      </c>
      <c r="T683" t="s">
        <v>81</v>
      </c>
      <c r="U683">
        <v>129</v>
      </c>
      <c r="V683">
        <v>1083</v>
      </c>
      <c r="W683">
        <v>6</v>
      </c>
      <c r="X683" t="s">
        <v>1279</v>
      </c>
      <c r="Y683" t="s">
        <v>1582</v>
      </c>
      <c r="Z683" t="s">
        <v>1541</v>
      </c>
      <c r="AA683">
        <v>81</v>
      </c>
    </row>
    <row r="684" spans="1:27" x14ac:dyDescent="0.25">
      <c r="A684" t="s">
        <v>2384</v>
      </c>
      <c r="B684" t="s">
        <v>2537</v>
      </c>
      <c r="C684" t="s">
        <v>29</v>
      </c>
      <c r="D684">
        <v>8</v>
      </c>
      <c r="E684" t="s">
        <v>249</v>
      </c>
      <c r="F684">
        <v>1200</v>
      </c>
      <c r="G684" t="s">
        <v>2417</v>
      </c>
      <c r="H684" t="s">
        <v>2133</v>
      </c>
      <c r="I684" t="s">
        <v>2538</v>
      </c>
      <c r="J684" t="s">
        <v>2318</v>
      </c>
      <c r="K684" t="s">
        <v>607</v>
      </c>
      <c r="O684">
        <v>1</v>
      </c>
      <c r="P684">
        <v>2</v>
      </c>
      <c r="Q684" t="s">
        <v>519</v>
      </c>
      <c r="R684" t="s">
        <v>520</v>
      </c>
      <c r="S684" t="s">
        <v>87</v>
      </c>
      <c r="T684" t="s">
        <v>230</v>
      </c>
      <c r="U684">
        <v>130</v>
      </c>
      <c r="V684">
        <v>1117</v>
      </c>
      <c r="W684">
        <v>6</v>
      </c>
      <c r="X684" t="s">
        <v>41</v>
      </c>
      <c r="Y684" t="s">
        <v>1296</v>
      </c>
      <c r="Z684" t="s">
        <v>607</v>
      </c>
      <c r="AA684" s="5">
        <v>2.4</v>
      </c>
    </row>
    <row r="685" spans="1:27" x14ac:dyDescent="0.25">
      <c r="A685" t="s">
        <v>2384</v>
      </c>
      <c r="B685" t="s">
        <v>2537</v>
      </c>
      <c r="C685" t="s">
        <v>29</v>
      </c>
      <c r="D685">
        <v>8</v>
      </c>
      <c r="E685" t="s">
        <v>249</v>
      </c>
      <c r="F685">
        <v>1200</v>
      </c>
      <c r="G685" t="s">
        <v>2417</v>
      </c>
      <c r="H685" t="s">
        <v>2133</v>
      </c>
      <c r="I685" t="s">
        <v>2538</v>
      </c>
      <c r="J685" t="s">
        <v>2318</v>
      </c>
      <c r="K685" t="s">
        <v>607</v>
      </c>
      <c r="O685">
        <v>2</v>
      </c>
      <c r="P685">
        <v>5</v>
      </c>
      <c r="Q685" t="s">
        <v>509</v>
      </c>
      <c r="R685" t="s">
        <v>510</v>
      </c>
      <c r="S685" t="s">
        <v>383</v>
      </c>
      <c r="T685" t="s">
        <v>53</v>
      </c>
      <c r="U685">
        <v>126</v>
      </c>
      <c r="V685">
        <v>1269</v>
      </c>
      <c r="W685">
        <v>4</v>
      </c>
      <c r="X685" t="s">
        <v>370</v>
      </c>
      <c r="Y685" t="s">
        <v>2539</v>
      </c>
      <c r="Z685" t="s">
        <v>2528</v>
      </c>
      <c r="AA685">
        <v>19</v>
      </c>
    </row>
    <row r="686" spans="1:27" x14ac:dyDescent="0.25">
      <c r="A686" t="s">
        <v>2384</v>
      </c>
      <c r="B686" t="s">
        <v>2537</v>
      </c>
      <c r="C686" t="s">
        <v>29</v>
      </c>
      <c r="D686">
        <v>8</v>
      </c>
      <c r="E686" t="s">
        <v>249</v>
      </c>
      <c r="F686">
        <v>1200</v>
      </c>
      <c r="G686" t="s">
        <v>2417</v>
      </c>
      <c r="H686" t="s">
        <v>2133</v>
      </c>
      <c r="I686" t="s">
        <v>2538</v>
      </c>
      <c r="J686" t="s">
        <v>2318</v>
      </c>
      <c r="K686" t="s">
        <v>607</v>
      </c>
      <c r="O686">
        <v>3</v>
      </c>
      <c r="P686">
        <v>1</v>
      </c>
      <c r="Q686" t="s">
        <v>604</v>
      </c>
      <c r="R686" t="s">
        <v>605</v>
      </c>
      <c r="S686" t="s">
        <v>121</v>
      </c>
      <c r="T686" t="s">
        <v>46</v>
      </c>
      <c r="U686">
        <v>135</v>
      </c>
      <c r="V686">
        <v>1160</v>
      </c>
      <c r="W686">
        <v>10</v>
      </c>
      <c r="X686" t="s">
        <v>47</v>
      </c>
      <c r="Y686" t="s">
        <v>2540</v>
      </c>
      <c r="Z686" t="s">
        <v>538</v>
      </c>
      <c r="AA686">
        <v>21</v>
      </c>
    </row>
    <row r="687" spans="1:27" x14ac:dyDescent="0.25">
      <c r="A687" t="s">
        <v>2384</v>
      </c>
      <c r="B687" t="s">
        <v>2537</v>
      </c>
      <c r="C687" t="s">
        <v>29</v>
      </c>
      <c r="D687">
        <v>8</v>
      </c>
      <c r="E687" t="s">
        <v>249</v>
      </c>
      <c r="F687">
        <v>1200</v>
      </c>
      <c r="G687" t="s">
        <v>2417</v>
      </c>
      <c r="H687" t="s">
        <v>2133</v>
      </c>
      <c r="I687" t="s">
        <v>2538</v>
      </c>
      <c r="J687" t="s">
        <v>2318</v>
      </c>
      <c r="K687" t="s">
        <v>607</v>
      </c>
      <c r="O687">
        <v>4</v>
      </c>
      <c r="P687">
        <v>10</v>
      </c>
      <c r="Q687" t="s">
        <v>2541</v>
      </c>
      <c r="R687" t="s">
        <v>2542</v>
      </c>
      <c r="S687" t="s">
        <v>100</v>
      </c>
      <c r="T687" t="s">
        <v>132</v>
      </c>
      <c r="U687">
        <v>118</v>
      </c>
      <c r="V687">
        <v>1103</v>
      </c>
      <c r="W687">
        <v>8</v>
      </c>
      <c r="X687" t="s">
        <v>68</v>
      </c>
      <c r="Y687" t="s">
        <v>579</v>
      </c>
      <c r="Z687" t="s">
        <v>2543</v>
      </c>
      <c r="AA687">
        <v>34</v>
      </c>
    </row>
    <row r="688" spans="1:27" x14ac:dyDescent="0.25">
      <c r="A688" t="s">
        <v>2384</v>
      </c>
      <c r="B688" t="s">
        <v>2537</v>
      </c>
      <c r="C688" t="s">
        <v>29</v>
      </c>
      <c r="D688">
        <v>8</v>
      </c>
      <c r="E688" t="s">
        <v>249</v>
      </c>
      <c r="F688">
        <v>1200</v>
      </c>
      <c r="G688" t="s">
        <v>2417</v>
      </c>
      <c r="H688" t="s">
        <v>2133</v>
      </c>
      <c r="I688" t="s">
        <v>2538</v>
      </c>
      <c r="J688" t="s">
        <v>2318</v>
      </c>
      <c r="K688" t="s">
        <v>607</v>
      </c>
      <c r="O688">
        <v>5</v>
      </c>
      <c r="P688">
        <v>6</v>
      </c>
      <c r="Q688" t="s">
        <v>1059</v>
      </c>
      <c r="R688" t="s">
        <v>1060</v>
      </c>
      <c r="S688" t="s">
        <v>229</v>
      </c>
      <c r="T688" t="s">
        <v>145</v>
      </c>
      <c r="U688">
        <v>122</v>
      </c>
      <c r="V688">
        <v>1092</v>
      </c>
      <c r="W688">
        <v>5</v>
      </c>
      <c r="X688" t="s">
        <v>149</v>
      </c>
      <c r="Y688" t="s">
        <v>1507</v>
      </c>
      <c r="Z688" t="s">
        <v>2544</v>
      </c>
      <c r="AA688">
        <v>7.7</v>
      </c>
    </row>
    <row r="689" spans="1:27" x14ac:dyDescent="0.25">
      <c r="A689" t="s">
        <v>2384</v>
      </c>
      <c r="B689" t="s">
        <v>2537</v>
      </c>
      <c r="C689" t="s">
        <v>29</v>
      </c>
      <c r="D689">
        <v>8</v>
      </c>
      <c r="E689" t="s">
        <v>249</v>
      </c>
      <c r="F689">
        <v>1200</v>
      </c>
      <c r="G689" t="s">
        <v>2417</v>
      </c>
      <c r="H689" t="s">
        <v>2133</v>
      </c>
      <c r="I689" t="s">
        <v>2538</v>
      </c>
      <c r="J689" t="s">
        <v>2318</v>
      </c>
      <c r="K689" t="s">
        <v>607</v>
      </c>
      <c r="O689">
        <v>6</v>
      </c>
      <c r="P689">
        <v>3</v>
      </c>
      <c r="Q689" t="s">
        <v>2545</v>
      </c>
      <c r="R689" t="s">
        <v>2546</v>
      </c>
      <c r="S689" t="s">
        <v>93</v>
      </c>
      <c r="T689" t="s">
        <v>175</v>
      </c>
      <c r="U689">
        <v>128</v>
      </c>
      <c r="V689">
        <v>1112</v>
      </c>
      <c r="W689">
        <v>7</v>
      </c>
      <c r="X689" t="s">
        <v>271</v>
      </c>
      <c r="Y689" t="s">
        <v>2547</v>
      </c>
      <c r="Z689" t="s">
        <v>1315</v>
      </c>
      <c r="AA689">
        <v>12</v>
      </c>
    </row>
    <row r="690" spans="1:27" x14ac:dyDescent="0.25">
      <c r="A690" t="s">
        <v>2384</v>
      </c>
      <c r="B690" t="s">
        <v>2537</v>
      </c>
      <c r="C690" t="s">
        <v>29</v>
      </c>
      <c r="D690">
        <v>8</v>
      </c>
      <c r="E690" t="s">
        <v>249</v>
      </c>
      <c r="F690">
        <v>1200</v>
      </c>
      <c r="G690" t="s">
        <v>2417</v>
      </c>
      <c r="H690" t="s">
        <v>2133</v>
      </c>
      <c r="I690" t="s">
        <v>2538</v>
      </c>
      <c r="J690" t="s">
        <v>2318</v>
      </c>
      <c r="K690" t="s">
        <v>607</v>
      </c>
      <c r="O690">
        <v>7</v>
      </c>
      <c r="P690">
        <v>4</v>
      </c>
      <c r="Q690" t="s">
        <v>2548</v>
      </c>
      <c r="R690" t="s">
        <v>2549</v>
      </c>
      <c r="S690" t="s">
        <v>39</v>
      </c>
      <c r="T690" t="s">
        <v>223</v>
      </c>
      <c r="U690">
        <v>127</v>
      </c>
      <c r="V690">
        <v>1283</v>
      </c>
      <c r="W690">
        <v>3</v>
      </c>
      <c r="X690" t="s">
        <v>271</v>
      </c>
      <c r="Y690" t="s">
        <v>2550</v>
      </c>
      <c r="Z690" t="s">
        <v>2319</v>
      </c>
      <c r="AA690">
        <v>2.8</v>
      </c>
    </row>
    <row r="691" spans="1:27" x14ac:dyDescent="0.25">
      <c r="A691" t="s">
        <v>2384</v>
      </c>
      <c r="B691" t="s">
        <v>2537</v>
      </c>
      <c r="C691" t="s">
        <v>29</v>
      </c>
      <c r="D691">
        <v>8</v>
      </c>
      <c r="E691" t="s">
        <v>249</v>
      </c>
      <c r="F691">
        <v>1200</v>
      </c>
      <c r="G691" t="s">
        <v>2417</v>
      </c>
      <c r="H691" t="s">
        <v>2133</v>
      </c>
      <c r="I691" t="s">
        <v>2538</v>
      </c>
      <c r="J691" t="s">
        <v>2318</v>
      </c>
      <c r="K691" t="s">
        <v>607</v>
      </c>
      <c r="O691">
        <v>8</v>
      </c>
      <c r="P691">
        <v>8</v>
      </c>
      <c r="Q691" t="s">
        <v>261</v>
      </c>
      <c r="R691" t="s">
        <v>262</v>
      </c>
      <c r="S691" t="s">
        <v>263</v>
      </c>
      <c r="T691" t="s">
        <v>140</v>
      </c>
      <c r="U691">
        <v>109</v>
      </c>
      <c r="V691">
        <v>1109</v>
      </c>
      <c r="W691">
        <v>1</v>
      </c>
      <c r="X691" t="s">
        <v>88</v>
      </c>
      <c r="Y691" t="s">
        <v>2551</v>
      </c>
      <c r="Z691" t="s">
        <v>2552</v>
      </c>
      <c r="AA691">
        <v>15</v>
      </c>
    </row>
    <row r="692" spans="1:27" x14ac:dyDescent="0.25">
      <c r="A692" t="s">
        <v>2384</v>
      </c>
      <c r="B692" t="s">
        <v>2537</v>
      </c>
      <c r="C692" t="s">
        <v>29</v>
      </c>
      <c r="D692">
        <v>8</v>
      </c>
      <c r="E692" t="s">
        <v>249</v>
      </c>
      <c r="F692">
        <v>1200</v>
      </c>
      <c r="G692" t="s">
        <v>2417</v>
      </c>
      <c r="H692" t="s">
        <v>2133</v>
      </c>
      <c r="I692" t="s">
        <v>2538</v>
      </c>
      <c r="J692" t="s">
        <v>2318</v>
      </c>
      <c r="K692" t="s">
        <v>607</v>
      </c>
      <c r="O692">
        <v>9</v>
      </c>
      <c r="P692">
        <v>7</v>
      </c>
      <c r="Q692" t="s">
        <v>2553</v>
      </c>
      <c r="R692" t="s">
        <v>2554</v>
      </c>
      <c r="S692" t="s">
        <v>80</v>
      </c>
      <c r="T692" t="s">
        <v>292</v>
      </c>
      <c r="U692">
        <v>122</v>
      </c>
      <c r="V692">
        <v>1091</v>
      </c>
      <c r="W692">
        <v>9</v>
      </c>
      <c r="X692" t="s">
        <v>88</v>
      </c>
      <c r="Y692" t="s">
        <v>1715</v>
      </c>
      <c r="Z692" t="s">
        <v>2555</v>
      </c>
      <c r="AA692">
        <v>106</v>
      </c>
    </row>
    <row r="693" spans="1:27" x14ac:dyDescent="0.25">
      <c r="A693" t="s">
        <v>2384</v>
      </c>
      <c r="B693" t="s">
        <v>2537</v>
      </c>
      <c r="C693" t="s">
        <v>29</v>
      </c>
      <c r="D693">
        <v>8</v>
      </c>
      <c r="E693" t="s">
        <v>249</v>
      </c>
      <c r="F693">
        <v>1200</v>
      </c>
      <c r="G693" t="s">
        <v>2417</v>
      </c>
      <c r="H693" t="s">
        <v>2133</v>
      </c>
      <c r="I693" t="s">
        <v>2538</v>
      </c>
      <c r="J693" t="s">
        <v>2318</v>
      </c>
      <c r="K693" t="s">
        <v>607</v>
      </c>
      <c r="O693">
        <v>10</v>
      </c>
      <c r="P693">
        <v>9</v>
      </c>
      <c r="Q693" t="s">
        <v>2556</v>
      </c>
      <c r="R693" t="s">
        <v>2557</v>
      </c>
      <c r="S693" t="s">
        <v>114</v>
      </c>
      <c r="T693" t="s">
        <v>115</v>
      </c>
      <c r="U693">
        <v>117</v>
      </c>
      <c r="V693">
        <v>1162</v>
      </c>
      <c r="W693">
        <v>2</v>
      </c>
      <c r="X693" t="s">
        <v>346</v>
      </c>
      <c r="Y693" t="s">
        <v>1718</v>
      </c>
      <c r="Z693" t="s">
        <v>321</v>
      </c>
      <c r="AA693">
        <v>44</v>
      </c>
    </row>
    <row r="694" spans="1:27" x14ac:dyDescent="0.25">
      <c r="A694" t="s">
        <v>2384</v>
      </c>
      <c r="B694" t="s">
        <v>2558</v>
      </c>
      <c r="C694" t="s">
        <v>29</v>
      </c>
      <c r="D694">
        <v>9</v>
      </c>
      <c r="E694" t="s">
        <v>562</v>
      </c>
      <c r="F694">
        <v>1600</v>
      </c>
      <c r="G694" t="s">
        <v>2559</v>
      </c>
      <c r="H694" t="s">
        <v>2133</v>
      </c>
      <c r="I694" t="s">
        <v>127</v>
      </c>
      <c r="J694" t="s">
        <v>2560</v>
      </c>
      <c r="K694" t="s">
        <v>1541</v>
      </c>
      <c r="L694" t="s">
        <v>2561</v>
      </c>
      <c r="O694">
        <v>1</v>
      </c>
      <c r="P694">
        <v>11</v>
      </c>
      <c r="Q694" t="s">
        <v>1436</v>
      </c>
      <c r="R694" t="s">
        <v>1437</v>
      </c>
      <c r="S694" t="s">
        <v>168</v>
      </c>
      <c r="T694" t="s">
        <v>332</v>
      </c>
      <c r="U694">
        <v>121</v>
      </c>
      <c r="V694">
        <v>1064</v>
      </c>
      <c r="W694">
        <v>5</v>
      </c>
      <c r="X694" t="s">
        <v>41</v>
      </c>
      <c r="Y694" t="s">
        <v>2562</v>
      </c>
      <c r="Z694" t="s">
        <v>2561</v>
      </c>
      <c r="AA694">
        <v>14</v>
      </c>
    </row>
    <row r="695" spans="1:27" x14ac:dyDescent="0.25">
      <c r="A695" t="s">
        <v>2384</v>
      </c>
      <c r="B695" t="s">
        <v>2558</v>
      </c>
      <c r="C695" t="s">
        <v>29</v>
      </c>
      <c r="D695">
        <v>9</v>
      </c>
      <c r="E695" t="s">
        <v>562</v>
      </c>
      <c r="F695">
        <v>1600</v>
      </c>
      <c r="G695" t="s">
        <v>2559</v>
      </c>
      <c r="H695" t="s">
        <v>2133</v>
      </c>
      <c r="I695" t="s">
        <v>127</v>
      </c>
      <c r="J695" t="s">
        <v>2560</v>
      </c>
      <c r="K695" t="s">
        <v>1541</v>
      </c>
      <c r="L695" t="s">
        <v>2561</v>
      </c>
      <c r="O695">
        <v>2</v>
      </c>
      <c r="P695">
        <v>6</v>
      </c>
      <c r="Q695" t="s">
        <v>2563</v>
      </c>
      <c r="R695" t="s">
        <v>2564</v>
      </c>
      <c r="S695" t="s">
        <v>100</v>
      </c>
      <c r="T695" t="s">
        <v>223</v>
      </c>
      <c r="U695">
        <v>130</v>
      </c>
      <c r="V695">
        <v>1186</v>
      </c>
      <c r="W695">
        <v>11</v>
      </c>
      <c r="X695" t="s">
        <v>521</v>
      </c>
      <c r="Y695" t="s">
        <v>2565</v>
      </c>
      <c r="Z695" t="s">
        <v>2566</v>
      </c>
      <c r="AA695" s="5">
        <v>3.5</v>
      </c>
    </row>
    <row r="696" spans="1:27" x14ac:dyDescent="0.25">
      <c r="A696" t="s">
        <v>2384</v>
      </c>
      <c r="B696" t="s">
        <v>2558</v>
      </c>
      <c r="C696" t="s">
        <v>29</v>
      </c>
      <c r="D696">
        <v>9</v>
      </c>
      <c r="E696" t="s">
        <v>562</v>
      </c>
      <c r="F696">
        <v>1600</v>
      </c>
      <c r="G696" t="s">
        <v>2559</v>
      </c>
      <c r="H696" t="s">
        <v>2133</v>
      </c>
      <c r="I696" t="s">
        <v>127</v>
      </c>
      <c r="J696" t="s">
        <v>2560</v>
      </c>
      <c r="K696" t="s">
        <v>1541</v>
      </c>
      <c r="L696" t="s">
        <v>2561</v>
      </c>
      <c r="O696">
        <v>3</v>
      </c>
      <c r="P696">
        <v>7</v>
      </c>
      <c r="Q696" t="s">
        <v>1404</v>
      </c>
      <c r="R696" t="s">
        <v>1405</v>
      </c>
      <c r="S696" t="s">
        <v>39</v>
      </c>
      <c r="T696" t="s">
        <v>145</v>
      </c>
      <c r="U696">
        <v>128</v>
      </c>
      <c r="V696">
        <v>1092</v>
      </c>
      <c r="W696">
        <v>3</v>
      </c>
      <c r="X696" t="s">
        <v>47</v>
      </c>
      <c r="Y696" t="s">
        <v>2567</v>
      </c>
      <c r="Z696" t="s">
        <v>2568</v>
      </c>
      <c r="AA696">
        <v>3.9</v>
      </c>
    </row>
    <row r="697" spans="1:27" x14ac:dyDescent="0.25">
      <c r="A697" t="s">
        <v>2384</v>
      </c>
      <c r="B697" t="s">
        <v>2558</v>
      </c>
      <c r="C697" t="s">
        <v>29</v>
      </c>
      <c r="D697">
        <v>9</v>
      </c>
      <c r="E697" t="s">
        <v>562</v>
      </c>
      <c r="F697">
        <v>1600</v>
      </c>
      <c r="G697" t="s">
        <v>2559</v>
      </c>
      <c r="H697" t="s">
        <v>2133</v>
      </c>
      <c r="I697" t="s">
        <v>127</v>
      </c>
      <c r="J697" t="s">
        <v>2560</v>
      </c>
      <c r="K697" t="s">
        <v>1541</v>
      </c>
      <c r="L697" t="s">
        <v>2561</v>
      </c>
      <c r="O697">
        <v>4</v>
      </c>
      <c r="P697">
        <v>12</v>
      </c>
      <c r="Q697" t="s">
        <v>1414</v>
      </c>
      <c r="R697" t="s">
        <v>1415</v>
      </c>
      <c r="S697" t="s">
        <v>80</v>
      </c>
      <c r="T697" t="s">
        <v>40</v>
      </c>
      <c r="U697">
        <v>117</v>
      </c>
      <c r="V697">
        <v>1196</v>
      </c>
      <c r="W697">
        <v>6</v>
      </c>
      <c r="X697" t="s">
        <v>432</v>
      </c>
      <c r="Y697" t="s">
        <v>2569</v>
      </c>
      <c r="Z697" t="s">
        <v>2570</v>
      </c>
      <c r="AA697">
        <v>19</v>
      </c>
    </row>
    <row r="698" spans="1:27" x14ac:dyDescent="0.25">
      <c r="A698" t="s">
        <v>2384</v>
      </c>
      <c r="B698" t="s">
        <v>2558</v>
      </c>
      <c r="C698" t="s">
        <v>29</v>
      </c>
      <c r="D698">
        <v>9</v>
      </c>
      <c r="E698" t="s">
        <v>562</v>
      </c>
      <c r="F698">
        <v>1600</v>
      </c>
      <c r="G698" t="s">
        <v>2559</v>
      </c>
      <c r="H698" t="s">
        <v>2133</v>
      </c>
      <c r="I698" t="s">
        <v>127</v>
      </c>
      <c r="J698" t="s">
        <v>2560</v>
      </c>
      <c r="K698" t="s">
        <v>1541</v>
      </c>
      <c r="L698" t="s">
        <v>2561</v>
      </c>
      <c r="O698">
        <v>5</v>
      </c>
      <c r="P698">
        <v>4</v>
      </c>
      <c r="Q698" t="s">
        <v>455</v>
      </c>
      <c r="R698" t="s">
        <v>456</v>
      </c>
      <c r="S698" t="s">
        <v>263</v>
      </c>
      <c r="T698" t="s">
        <v>81</v>
      </c>
      <c r="U698">
        <v>122</v>
      </c>
      <c r="V698">
        <v>1158</v>
      </c>
      <c r="W698">
        <v>7</v>
      </c>
      <c r="X698" t="s">
        <v>271</v>
      </c>
      <c r="Y698" t="s">
        <v>2571</v>
      </c>
      <c r="Z698" t="s">
        <v>1004</v>
      </c>
      <c r="AA698">
        <v>17</v>
      </c>
    </row>
    <row r="699" spans="1:27" x14ac:dyDescent="0.25">
      <c r="A699" t="s">
        <v>2384</v>
      </c>
      <c r="B699" t="s">
        <v>2558</v>
      </c>
      <c r="C699" t="s">
        <v>29</v>
      </c>
      <c r="D699">
        <v>9</v>
      </c>
      <c r="E699" t="s">
        <v>562</v>
      </c>
      <c r="F699">
        <v>1600</v>
      </c>
      <c r="G699" t="s">
        <v>2559</v>
      </c>
      <c r="H699" t="s">
        <v>2133</v>
      </c>
      <c r="I699" t="s">
        <v>127</v>
      </c>
      <c r="J699" t="s">
        <v>2560</v>
      </c>
      <c r="K699" t="s">
        <v>1541</v>
      </c>
      <c r="L699" t="s">
        <v>2561</v>
      </c>
      <c r="O699">
        <v>6</v>
      </c>
      <c r="P699">
        <v>8</v>
      </c>
      <c r="Q699" t="s">
        <v>1425</v>
      </c>
      <c r="R699" t="s">
        <v>1426</v>
      </c>
      <c r="S699" t="s">
        <v>189</v>
      </c>
      <c r="T699" t="s">
        <v>46</v>
      </c>
      <c r="U699">
        <v>127</v>
      </c>
      <c r="V699">
        <v>1206</v>
      </c>
      <c r="W699">
        <v>10</v>
      </c>
      <c r="X699" t="s">
        <v>280</v>
      </c>
      <c r="Y699" t="s">
        <v>852</v>
      </c>
      <c r="Z699" t="s">
        <v>2572</v>
      </c>
      <c r="AA699">
        <v>18</v>
      </c>
    </row>
    <row r="700" spans="1:27" x14ac:dyDescent="0.25">
      <c r="A700" t="s">
        <v>2384</v>
      </c>
      <c r="B700" t="s">
        <v>2558</v>
      </c>
      <c r="C700" t="s">
        <v>29</v>
      </c>
      <c r="D700">
        <v>9</v>
      </c>
      <c r="E700" t="s">
        <v>562</v>
      </c>
      <c r="F700">
        <v>1600</v>
      </c>
      <c r="G700" t="s">
        <v>2559</v>
      </c>
      <c r="H700" t="s">
        <v>2133</v>
      </c>
      <c r="I700" t="s">
        <v>127</v>
      </c>
      <c r="J700" t="s">
        <v>2560</v>
      </c>
      <c r="K700" t="s">
        <v>1541</v>
      </c>
      <c r="L700" t="s">
        <v>2561</v>
      </c>
      <c r="O700">
        <v>7</v>
      </c>
      <c r="P700">
        <v>3</v>
      </c>
      <c r="Q700" t="s">
        <v>1444</v>
      </c>
      <c r="R700" t="s">
        <v>1445</v>
      </c>
      <c r="S700" t="s">
        <v>302</v>
      </c>
      <c r="T700" t="s">
        <v>292</v>
      </c>
      <c r="U700">
        <v>134</v>
      </c>
      <c r="V700">
        <v>1198</v>
      </c>
      <c r="W700">
        <v>1</v>
      </c>
      <c r="X700" t="s">
        <v>170</v>
      </c>
      <c r="Y700" t="s">
        <v>2573</v>
      </c>
      <c r="Z700" t="s">
        <v>2574</v>
      </c>
      <c r="AA700">
        <v>45</v>
      </c>
    </row>
    <row r="701" spans="1:27" x14ac:dyDescent="0.25">
      <c r="A701" t="s">
        <v>2384</v>
      </c>
      <c r="B701" t="s">
        <v>2558</v>
      </c>
      <c r="C701" t="s">
        <v>29</v>
      </c>
      <c r="D701">
        <v>9</v>
      </c>
      <c r="E701" t="s">
        <v>562</v>
      </c>
      <c r="F701">
        <v>1600</v>
      </c>
      <c r="G701" t="s">
        <v>2559</v>
      </c>
      <c r="H701" t="s">
        <v>2133</v>
      </c>
      <c r="I701" t="s">
        <v>127</v>
      </c>
      <c r="J701" t="s">
        <v>2560</v>
      </c>
      <c r="K701" t="s">
        <v>1541</v>
      </c>
      <c r="L701" t="s">
        <v>2561</v>
      </c>
      <c r="O701">
        <v>8</v>
      </c>
      <c r="P701">
        <v>2</v>
      </c>
      <c r="Q701" t="s">
        <v>443</v>
      </c>
      <c r="R701" t="s">
        <v>444</v>
      </c>
      <c r="S701" t="s">
        <v>229</v>
      </c>
      <c r="T701" t="s">
        <v>74</v>
      </c>
      <c r="U701">
        <v>134</v>
      </c>
      <c r="V701">
        <v>1267</v>
      </c>
      <c r="W701">
        <v>8</v>
      </c>
      <c r="X701" t="s">
        <v>396</v>
      </c>
      <c r="Y701" t="s">
        <v>2575</v>
      </c>
      <c r="Z701" t="s">
        <v>2576</v>
      </c>
      <c r="AA701">
        <v>12</v>
      </c>
    </row>
    <row r="702" spans="1:27" x14ac:dyDescent="0.25">
      <c r="A702" t="s">
        <v>2384</v>
      </c>
      <c r="B702" t="s">
        <v>2558</v>
      </c>
      <c r="C702" t="s">
        <v>29</v>
      </c>
      <c r="D702">
        <v>9</v>
      </c>
      <c r="E702" t="s">
        <v>562</v>
      </c>
      <c r="F702">
        <v>1600</v>
      </c>
      <c r="G702" t="s">
        <v>2559</v>
      </c>
      <c r="H702" t="s">
        <v>2133</v>
      </c>
      <c r="I702" t="s">
        <v>127</v>
      </c>
      <c r="J702" t="s">
        <v>2560</v>
      </c>
      <c r="K702" t="s">
        <v>1541</v>
      </c>
      <c r="L702" t="s">
        <v>2561</v>
      </c>
      <c r="O702">
        <v>9</v>
      </c>
      <c r="P702">
        <v>5</v>
      </c>
      <c r="Q702" t="s">
        <v>2577</v>
      </c>
      <c r="R702" t="s">
        <v>2578</v>
      </c>
      <c r="S702" t="s">
        <v>66</v>
      </c>
      <c r="T702" t="s">
        <v>108</v>
      </c>
      <c r="U702">
        <v>130</v>
      </c>
      <c r="V702">
        <v>1187</v>
      </c>
      <c r="W702">
        <v>4</v>
      </c>
      <c r="X702" t="s">
        <v>319</v>
      </c>
      <c r="Y702" t="s">
        <v>2579</v>
      </c>
      <c r="Z702" t="s">
        <v>2580</v>
      </c>
      <c r="AA702">
        <v>28</v>
      </c>
    </row>
    <row r="703" spans="1:27" x14ac:dyDescent="0.25">
      <c r="A703" t="s">
        <v>2384</v>
      </c>
      <c r="B703" t="s">
        <v>2558</v>
      </c>
      <c r="C703" t="s">
        <v>29</v>
      </c>
      <c r="D703">
        <v>9</v>
      </c>
      <c r="E703" t="s">
        <v>562</v>
      </c>
      <c r="F703">
        <v>1600</v>
      </c>
      <c r="G703" t="s">
        <v>2559</v>
      </c>
      <c r="H703" t="s">
        <v>2133</v>
      </c>
      <c r="I703" t="s">
        <v>127</v>
      </c>
      <c r="J703" t="s">
        <v>2560</v>
      </c>
      <c r="K703" t="s">
        <v>1541</v>
      </c>
      <c r="L703" t="s">
        <v>2561</v>
      </c>
      <c r="O703">
        <v>10</v>
      </c>
      <c r="P703">
        <v>10</v>
      </c>
      <c r="Q703" t="s">
        <v>2581</v>
      </c>
      <c r="R703" t="s">
        <v>2582</v>
      </c>
      <c r="S703" t="s">
        <v>383</v>
      </c>
      <c r="T703" t="s">
        <v>230</v>
      </c>
      <c r="U703">
        <v>122</v>
      </c>
      <c r="V703">
        <v>1123</v>
      </c>
      <c r="W703">
        <v>13</v>
      </c>
      <c r="X703" t="s">
        <v>319</v>
      </c>
      <c r="Y703" t="s">
        <v>2583</v>
      </c>
      <c r="Z703" t="s">
        <v>2580</v>
      </c>
      <c r="AA703">
        <v>14</v>
      </c>
    </row>
    <row r="704" spans="1:27" x14ac:dyDescent="0.25">
      <c r="A704" t="s">
        <v>2384</v>
      </c>
      <c r="B704" t="s">
        <v>2558</v>
      </c>
      <c r="C704" t="s">
        <v>29</v>
      </c>
      <c r="D704">
        <v>9</v>
      </c>
      <c r="E704" t="s">
        <v>562</v>
      </c>
      <c r="F704">
        <v>1600</v>
      </c>
      <c r="G704" t="s">
        <v>2559</v>
      </c>
      <c r="H704" t="s">
        <v>2133</v>
      </c>
      <c r="I704" t="s">
        <v>127</v>
      </c>
      <c r="J704" t="s">
        <v>2560</v>
      </c>
      <c r="K704" t="s">
        <v>1541</v>
      </c>
      <c r="L704" t="s">
        <v>2561</v>
      </c>
      <c r="O704">
        <v>11</v>
      </c>
      <c r="P704">
        <v>13</v>
      </c>
      <c r="Q704" t="s">
        <v>2584</v>
      </c>
      <c r="R704" t="s">
        <v>2585</v>
      </c>
      <c r="S704" t="s">
        <v>87</v>
      </c>
      <c r="T704" t="s">
        <v>67</v>
      </c>
      <c r="U704">
        <v>116</v>
      </c>
      <c r="V704">
        <v>1076</v>
      </c>
      <c r="W704">
        <v>12</v>
      </c>
      <c r="X704" t="s">
        <v>176</v>
      </c>
      <c r="Y704" t="s">
        <v>2586</v>
      </c>
      <c r="Z704" t="s">
        <v>2587</v>
      </c>
      <c r="AA704">
        <v>7</v>
      </c>
    </row>
    <row r="705" spans="1:27" x14ac:dyDescent="0.25">
      <c r="A705" t="s">
        <v>2384</v>
      </c>
      <c r="B705" t="s">
        <v>2558</v>
      </c>
      <c r="C705" t="s">
        <v>29</v>
      </c>
      <c r="D705">
        <v>9</v>
      </c>
      <c r="E705" t="s">
        <v>562</v>
      </c>
      <c r="F705">
        <v>1600</v>
      </c>
      <c r="G705" t="s">
        <v>2559</v>
      </c>
      <c r="H705" t="s">
        <v>2133</v>
      </c>
      <c r="I705" t="s">
        <v>127</v>
      </c>
      <c r="J705" t="s">
        <v>2560</v>
      </c>
      <c r="K705" t="s">
        <v>1541</v>
      </c>
      <c r="L705" t="s">
        <v>2561</v>
      </c>
      <c r="O705">
        <v>12</v>
      </c>
      <c r="P705">
        <v>1</v>
      </c>
      <c r="Q705" t="s">
        <v>2588</v>
      </c>
      <c r="R705" t="s">
        <v>2589</v>
      </c>
      <c r="S705" t="s">
        <v>208</v>
      </c>
      <c r="T705" t="s">
        <v>94</v>
      </c>
      <c r="U705">
        <v>132</v>
      </c>
      <c r="V705">
        <v>1050</v>
      </c>
      <c r="W705">
        <v>2</v>
      </c>
      <c r="X705" t="s">
        <v>95</v>
      </c>
      <c r="Y705" t="s">
        <v>2590</v>
      </c>
      <c r="Z705" t="s">
        <v>2591</v>
      </c>
      <c r="AA705">
        <v>25</v>
      </c>
    </row>
    <row r="706" spans="1:27" x14ac:dyDescent="0.25">
      <c r="A706" t="s">
        <v>2384</v>
      </c>
      <c r="B706" t="s">
        <v>2558</v>
      </c>
      <c r="C706" t="s">
        <v>29</v>
      </c>
      <c r="D706">
        <v>9</v>
      </c>
      <c r="E706" t="s">
        <v>562</v>
      </c>
      <c r="F706">
        <v>1600</v>
      </c>
      <c r="G706" t="s">
        <v>2559</v>
      </c>
      <c r="H706" t="s">
        <v>2133</v>
      </c>
      <c r="I706" t="s">
        <v>127</v>
      </c>
      <c r="J706" t="s">
        <v>2560</v>
      </c>
      <c r="K706" t="s">
        <v>1541</v>
      </c>
      <c r="L706" t="s">
        <v>2561</v>
      </c>
      <c r="O706">
        <v>13</v>
      </c>
      <c r="P706">
        <v>9</v>
      </c>
      <c r="Q706" t="s">
        <v>2592</v>
      </c>
      <c r="R706" t="s">
        <v>2593</v>
      </c>
      <c r="S706" t="s">
        <v>93</v>
      </c>
      <c r="T706" t="s">
        <v>132</v>
      </c>
      <c r="U706">
        <v>124</v>
      </c>
      <c r="V706">
        <v>1136</v>
      </c>
      <c r="W706">
        <v>9</v>
      </c>
      <c r="X706" t="s">
        <v>190</v>
      </c>
      <c r="Y706" t="s">
        <v>2594</v>
      </c>
      <c r="Z706" t="s">
        <v>2595</v>
      </c>
      <c r="AA706">
        <v>18</v>
      </c>
    </row>
    <row r="707" spans="1:27" x14ac:dyDescent="0.25">
      <c r="A707" t="s">
        <v>2384</v>
      </c>
      <c r="B707" t="s">
        <v>2596</v>
      </c>
      <c r="C707" t="s">
        <v>29</v>
      </c>
      <c r="D707">
        <v>10</v>
      </c>
      <c r="E707" t="s">
        <v>562</v>
      </c>
      <c r="F707">
        <v>1400</v>
      </c>
      <c r="G707" t="s">
        <v>2597</v>
      </c>
      <c r="H707" t="s">
        <v>2133</v>
      </c>
      <c r="I707" t="s">
        <v>2598</v>
      </c>
      <c r="J707" t="s">
        <v>2599</v>
      </c>
      <c r="K707" t="s">
        <v>2600</v>
      </c>
      <c r="L707" t="s">
        <v>2601</v>
      </c>
      <c r="O707">
        <v>1</v>
      </c>
      <c r="P707">
        <v>3</v>
      </c>
      <c r="Q707" t="s">
        <v>2602</v>
      </c>
      <c r="R707" t="s">
        <v>2603</v>
      </c>
      <c r="S707" t="s">
        <v>39</v>
      </c>
      <c r="T707" t="s">
        <v>81</v>
      </c>
      <c r="U707">
        <v>128</v>
      </c>
      <c r="V707">
        <v>1100</v>
      </c>
      <c r="W707">
        <v>12</v>
      </c>
      <c r="X707" t="s">
        <v>41</v>
      </c>
      <c r="Y707" t="s">
        <v>2604</v>
      </c>
      <c r="Z707" t="s">
        <v>2601</v>
      </c>
      <c r="AA707" s="5">
        <v>3.7</v>
      </c>
    </row>
    <row r="708" spans="1:27" x14ac:dyDescent="0.25">
      <c r="A708" t="s">
        <v>2384</v>
      </c>
      <c r="B708" t="s">
        <v>2596</v>
      </c>
      <c r="C708" t="s">
        <v>29</v>
      </c>
      <c r="D708">
        <v>10</v>
      </c>
      <c r="E708" t="s">
        <v>562</v>
      </c>
      <c r="F708">
        <v>1400</v>
      </c>
      <c r="G708" t="s">
        <v>2597</v>
      </c>
      <c r="H708" t="s">
        <v>2133</v>
      </c>
      <c r="I708" t="s">
        <v>2598</v>
      </c>
      <c r="J708" t="s">
        <v>2599</v>
      </c>
      <c r="K708" t="s">
        <v>2600</v>
      </c>
      <c r="L708" t="s">
        <v>2601</v>
      </c>
      <c r="O708">
        <v>2</v>
      </c>
      <c r="P708">
        <v>5</v>
      </c>
      <c r="Q708" t="s">
        <v>2605</v>
      </c>
      <c r="R708" t="s">
        <v>2606</v>
      </c>
      <c r="S708" t="s">
        <v>100</v>
      </c>
      <c r="T708" t="s">
        <v>74</v>
      </c>
      <c r="U708">
        <v>124</v>
      </c>
      <c r="V708">
        <v>1160</v>
      </c>
      <c r="W708">
        <v>5</v>
      </c>
      <c r="X708" t="s">
        <v>521</v>
      </c>
      <c r="Y708" t="s">
        <v>2607</v>
      </c>
      <c r="Z708" t="s">
        <v>1250</v>
      </c>
      <c r="AA708">
        <v>20</v>
      </c>
    </row>
    <row r="709" spans="1:27" x14ac:dyDescent="0.25">
      <c r="A709" t="s">
        <v>2384</v>
      </c>
      <c r="B709" t="s">
        <v>2596</v>
      </c>
      <c r="C709" t="s">
        <v>29</v>
      </c>
      <c r="D709">
        <v>10</v>
      </c>
      <c r="E709" t="s">
        <v>562</v>
      </c>
      <c r="F709">
        <v>1400</v>
      </c>
      <c r="G709" t="s">
        <v>2597</v>
      </c>
      <c r="H709" t="s">
        <v>2133</v>
      </c>
      <c r="I709" t="s">
        <v>2598</v>
      </c>
      <c r="J709" t="s">
        <v>2599</v>
      </c>
      <c r="K709" t="s">
        <v>2600</v>
      </c>
      <c r="L709" t="s">
        <v>2601</v>
      </c>
      <c r="O709">
        <v>3</v>
      </c>
      <c r="P709">
        <v>8</v>
      </c>
      <c r="Q709" t="s">
        <v>577</v>
      </c>
      <c r="R709" t="s">
        <v>578</v>
      </c>
      <c r="S709" t="s">
        <v>229</v>
      </c>
      <c r="T709" t="s">
        <v>40</v>
      </c>
      <c r="U709">
        <v>122</v>
      </c>
      <c r="V709">
        <v>1023</v>
      </c>
      <c r="W709">
        <v>1</v>
      </c>
      <c r="X709" t="s">
        <v>521</v>
      </c>
      <c r="Y709" t="s">
        <v>2608</v>
      </c>
      <c r="Z709" t="s">
        <v>2609</v>
      </c>
      <c r="AA709">
        <v>17</v>
      </c>
    </row>
    <row r="710" spans="1:27" x14ac:dyDescent="0.25">
      <c r="A710" t="s">
        <v>2384</v>
      </c>
      <c r="B710" t="s">
        <v>2596</v>
      </c>
      <c r="C710" t="s">
        <v>29</v>
      </c>
      <c r="D710">
        <v>10</v>
      </c>
      <c r="E710" t="s">
        <v>562</v>
      </c>
      <c r="F710">
        <v>1400</v>
      </c>
      <c r="G710" t="s">
        <v>2597</v>
      </c>
      <c r="H710" t="s">
        <v>2133</v>
      </c>
      <c r="I710" t="s">
        <v>2598</v>
      </c>
      <c r="J710" t="s">
        <v>2599</v>
      </c>
      <c r="K710" t="s">
        <v>2600</v>
      </c>
      <c r="L710" t="s">
        <v>2601</v>
      </c>
      <c r="O710">
        <v>4</v>
      </c>
      <c r="P710">
        <v>4</v>
      </c>
      <c r="Q710" t="s">
        <v>593</v>
      </c>
      <c r="R710" t="s">
        <v>594</v>
      </c>
      <c r="S710" t="s">
        <v>93</v>
      </c>
      <c r="T710" t="s">
        <v>132</v>
      </c>
      <c r="U710">
        <v>127</v>
      </c>
      <c r="V710">
        <v>1134</v>
      </c>
      <c r="W710">
        <v>7</v>
      </c>
      <c r="X710" t="s">
        <v>47</v>
      </c>
      <c r="Y710" t="s">
        <v>2610</v>
      </c>
      <c r="Z710" t="s">
        <v>1020</v>
      </c>
      <c r="AA710">
        <v>17</v>
      </c>
    </row>
    <row r="711" spans="1:27" x14ac:dyDescent="0.25">
      <c r="A711" t="s">
        <v>2384</v>
      </c>
      <c r="B711" t="s">
        <v>2596</v>
      </c>
      <c r="C711" t="s">
        <v>29</v>
      </c>
      <c r="D711">
        <v>10</v>
      </c>
      <c r="E711" t="s">
        <v>562</v>
      </c>
      <c r="F711">
        <v>1400</v>
      </c>
      <c r="G711" t="s">
        <v>2597</v>
      </c>
      <c r="H711" t="s">
        <v>2133</v>
      </c>
      <c r="I711" t="s">
        <v>2598</v>
      </c>
      <c r="J711" t="s">
        <v>2599</v>
      </c>
      <c r="K711" t="s">
        <v>2600</v>
      </c>
      <c r="L711" t="s">
        <v>2601</v>
      </c>
      <c r="O711">
        <v>5</v>
      </c>
      <c r="P711">
        <v>9</v>
      </c>
      <c r="Q711" t="s">
        <v>581</v>
      </c>
      <c r="R711" t="s">
        <v>582</v>
      </c>
      <c r="S711" t="s">
        <v>66</v>
      </c>
      <c r="T711" t="s">
        <v>140</v>
      </c>
      <c r="U711">
        <v>122</v>
      </c>
      <c r="V711">
        <v>1169</v>
      </c>
      <c r="W711">
        <v>2</v>
      </c>
      <c r="X711" t="s">
        <v>47</v>
      </c>
      <c r="Y711" t="s">
        <v>2611</v>
      </c>
      <c r="Z711" t="s">
        <v>2612</v>
      </c>
      <c r="AA711">
        <v>15</v>
      </c>
    </row>
    <row r="712" spans="1:27" x14ac:dyDescent="0.25">
      <c r="A712" t="s">
        <v>2384</v>
      </c>
      <c r="B712" t="s">
        <v>2596</v>
      </c>
      <c r="C712" t="s">
        <v>29</v>
      </c>
      <c r="D712">
        <v>10</v>
      </c>
      <c r="E712" t="s">
        <v>562</v>
      </c>
      <c r="F712">
        <v>1400</v>
      </c>
      <c r="G712" t="s">
        <v>2597</v>
      </c>
      <c r="H712" t="s">
        <v>2133</v>
      </c>
      <c r="I712" t="s">
        <v>2598</v>
      </c>
      <c r="J712" t="s">
        <v>2599</v>
      </c>
      <c r="K712" t="s">
        <v>2600</v>
      </c>
      <c r="L712" t="s">
        <v>2601</v>
      </c>
      <c r="O712">
        <v>6</v>
      </c>
      <c r="P712">
        <v>13</v>
      </c>
      <c r="Q712" t="s">
        <v>2613</v>
      </c>
      <c r="R712" t="s">
        <v>2614</v>
      </c>
      <c r="S712" t="s">
        <v>80</v>
      </c>
      <c r="T712" t="s">
        <v>145</v>
      </c>
      <c r="U712">
        <v>119</v>
      </c>
      <c r="V712">
        <v>1103</v>
      </c>
      <c r="W712">
        <v>8</v>
      </c>
      <c r="X712" t="s">
        <v>747</v>
      </c>
      <c r="Y712" t="s">
        <v>2615</v>
      </c>
      <c r="Z712" t="s">
        <v>1261</v>
      </c>
      <c r="AA712">
        <v>8.5</v>
      </c>
    </row>
    <row r="713" spans="1:27" x14ac:dyDescent="0.25">
      <c r="A713" t="s">
        <v>2384</v>
      </c>
      <c r="B713" t="s">
        <v>2596</v>
      </c>
      <c r="C713" t="s">
        <v>29</v>
      </c>
      <c r="D713">
        <v>10</v>
      </c>
      <c r="E713" t="s">
        <v>562</v>
      </c>
      <c r="F713">
        <v>1400</v>
      </c>
      <c r="G713" t="s">
        <v>2597</v>
      </c>
      <c r="H713" t="s">
        <v>2133</v>
      </c>
      <c r="I713" t="s">
        <v>2598</v>
      </c>
      <c r="J713" t="s">
        <v>2599</v>
      </c>
      <c r="K713" t="s">
        <v>2600</v>
      </c>
      <c r="L713" t="s">
        <v>2601</v>
      </c>
      <c r="O713">
        <v>7</v>
      </c>
      <c r="P713">
        <v>2</v>
      </c>
      <c r="Q713" t="s">
        <v>2616</v>
      </c>
      <c r="R713" t="s">
        <v>2617</v>
      </c>
      <c r="S713" t="s">
        <v>383</v>
      </c>
      <c r="T713" t="s">
        <v>230</v>
      </c>
      <c r="U713">
        <v>132</v>
      </c>
      <c r="V713">
        <v>1166</v>
      </c>
      <c r="W713">
        <v>11</v>
      </c>
      <c r="X713" t="s">
        <v>68</v>
      </c>
      <c r="Y713" t="s">
        <v>2618</v>
      </c>
      <c r="Z713" t="s">
        <v>438</v>
      </c>
      <c r="AA713">
        <v>3.2</v>
      </c>
    </row>
    <row r="714" spans="1:27" x14ac:dyDescent="0.25">
      <c r="A714" t="s">
        <v>2384</v>
      </c>
      <c r="B714" t="s">
        <v>2596</v>
      </c>
      <c r="C714" t="s">
        <v>29</v>
      </c>
      <c r="D714">
        <v>10</v>
      </c>
      <c r="E714" t="s">
        <v>562</v>
      </c>
      <c r="F714">
        <v>1400</v>
      </c>
      <c r="G714" t="s">
        <v>2597</v>
      </c>
      <c r="H714" t="s">
        <v>2133</v>
      </c>
      <c r="I714" t="s">
        <v>2598</v>
      </c>
      <c r="J714" t="s">
        <v>2599</v>
      </c>
      <c r="K714" t="s">
        <v>2600</v>
      </c>
      <c r="L714" t="s">
        <v>2601</v>
      </c>
      <c r="O714">
        <v>8</v>
      </c>
      <c r="P714">
        <v>12</v>
      </c>
      <c r="Q714" t="s">
        <v>589</v>
      </c>
      <c r="R714" t="s">
        <v>590</v>
      </c>
      <c r="S714" t="s">
        <v>302</v>
      </c>
      <c r="T714" t="s">
        <v>292</v>
      </c>
      <c r="U714">
        <v>119</v>
      </c>
      <c r="V714">
        <v>1050</v>
      </c>
      <c r="W714">
        <v>3</v>
      </c>
      <c r="X714" t="s">
        <v>75</v>
      </c>
      <c r="Y714" t="s">
        <v>2619</v>
      </c>
      <c r="Z714" t="s">
        <v>2620</v>
      </c>
      <c r="AA714">
        <v>10</v>
      </c>
    </row>
    <row r="715" spans="1:27" x14ac:dyDescent="0.25">
      <c r="A715" t="s">
        <v>2384</v>
      </c>
      <c r="B715" t="s">
        <v>2596</v>
      </c>
      <c r="C715" t="s">
        <v>29</v>
      </c>
      <c r="D715">
        <v>10</v>
      </c>
      <c r="E715" t="s">
        <v>562</v>
      </c>
      <c r="F715">
        <v>1400</v>
      </c>
      <c r="G715" t="s">
        <v>2597</v>
      </c>
      <c r="H715" t="s">
        <v>2133</v>
      </c>
      <c r="I715" t="s">
        <v>2598</v>
      </c>
      <c r="J715" t="s">
        <v>2599</v>
      </c>
      <c r="K715" t="s">
        <v>2600</v>
      </c>
      <c r="L715" t="s">
        <v>2601</v>
      </c>
      <c r="O715">
        <v>9</v>
      </c>
      <c r="P715">
        <v>7</v>
      </c>
      <c r="Q715" t="s">
        <v>1378</v>
      </c>
      <c r="R715" t="s">
        <v>1379</v>
      </c>
      <c r="S715" t="s">
        <v>114</v>
      </c>
      <c r="T715" t="s">
        <v>46</v>
      </c>
      <c r="U715">
        <v>123</v>
      </c>
      <c r="V715">
        <v>1219</v>
      </c>
      <c r="W715">
        <v>10</v>
      </c>
      <c r="X715" t="s">
        <v>214</v>
      </c>
      <c r="Y715" t="s">
        <v>1042</v>
      </c>
      <c r="Z715" t="s">
        <v>2621</v>
      </c>
      <c r="AA715">
        <v>31</v>
      </c>
    </row>
    <row r="716" spans="1:27" x14ac:dyDescent="0.25">
      <c r="A716" t="s">
        <v>2384</v>
      </c>
      <c r="B716" t="s">
        <v>2596</v>
      </c>
      <c r="C716" t="s">
        <v>29</v>
      </c>
      <c r="D716">
        <v>10</v>
      </c>
      <c r="E716" t="s">
        <v>562</v>
      </c>
      <c r="F716">
        <v>1400</v>
      </c>
      <c r="G716" t="s">
        <v>2597</v>
      </c>
      <c r="H716" t="s">
        <v>2133</v>
      </c>
      <c r="I716" t="s">
        <v>2598</v>
      </c>
      <c r="J716" t="s">
        <v>2599</v>
      </c>
      <c r="K716" t="s">
        <v>2600</v>
      </c>
      <c r="L716" t="s">
        <v>2601</v>
      </c>
      <c r="O716">
        <v>10</v>
      </c>
      <c r="P716">
        <v>6</v>
      </c>
      <c r="Q716" t="s">
        <v>2622</v>
      </c>
      <c r="R716" t="s">
        <v>2623</v>
      </c>
      <c r="S716" t="s">
        <v>87</v>
      </c>
      <c r="T716" t="s">
        <v>223</v>
      </c>
      <c r="U716">
        <v>124</v>
      </c>
      <c r="V716">
        <v>1000</v>
      </c>
      <c r="W716">
        <v>4</v>
      </c>
      <c r="X716" t="s">
        <v>214</v>
      </c>
      <c r="Y716" t="s">
        <v>2624</v>
      </c>
      <c r="Z716" t="s">
        <v>2625</v>
      </c>
      <c r="AA716">
        <v>8.1999999999999993</v>
      </c>
    </row>
    <row r="717" spans="1:27" x14ac:dyDescent="0.25">
      <c r="A717" t="s">
        <v>2384</v>
      </c>
      <c r="B717" t="s">
        <v>2596</v>
      </c>
      <c r="C717" t="s">
        <v>29</v>
      </c>
      <c r="D717">
        <v>10</v>
      </c>
      <c r="E717" t="s">
        <v>562</v>
      </c>
      <c r="F717">
        <v>1400</v>
      </c>
      <c r="G717" t="s">
        <v>2597</v>
      </c>
      <c r="H717" t="s">
        <v>2133</v>
      </c>
      <c r="I717" t="s">
        <v>2598</v>
      </c>
      <c r="J717" t="s">
        <v>2599</v>
      </c>
      <c r="K717" t="s">
        <v>2600</v>
      </c>
      <c r="L717" t="s">
        <v>2601</v>
      </c>
      <c r="O717">
        <v>11</v>
      </c>
      <c r="P717">
        <v>10</v>
      </c>
      <c r="Q717" t="s">
        <v>1358</v>
      </c>
      <c r="R717" t="s">
        <v>1359</v>
      </c>
      <c r="S717" t="s">
        <v>121</v>
      </c>
      <c r="T717" t="s">
        <v>108</v>
      </c>
      <c r="U717">
        <v>121</v>
      </c>
      <c r="V717">
        <v>1061</v>
      </c>
      <c r="W717">
        <v>6</v>
      </c>
      <c r="X717" t="s">
        <v>170</v>
      </c>
      <c r="Y717" t="s">
        <v>2626</v>
      </c>
      <c r="Z717" t="s">
        <v>2493</v>
      </c>
      <c r="AA717">
        <v>29</v>
      </c>
    </row>
    <row r="718" spans="1:27" x14ac:dyDescent="0.25">
      <c r="A718" t="s">
        <v>2384</v>
      </c>
      <c r="B718" t="s">
        <v>2596</v>
      </c>
      <c r="C718" t="s">
        <v>29</v>
      </c>
      <c r="D718">
        <v>10</v>
      </c>
      <c r="E718" t="s">
        <v>562</v>
      </c>
      <c r="F718">
        <v>1400</v>
      </c>
      <c r="G718" t="s">
        <v>2597</v>
      </c>
      <c r="H718" t="s">
        <v>2133</v>
      </c>
      <c r="I718" t="s">
        <v>2598</v>
      </c>
      <c r="J718" t="s">
        <v>2599</v>
      </c>
      <c r="K718" t="s">
        <v>2600</v>
      </c>
      <c r="L718" t="s">
        <v>2601</v>
      </c>
      <c r="O718">
        <v>12</v>
      </c>
      <c r="P718">
        <v>11</v>
      </c>
      <c r="Q718" t="s">
        <v>2627</v>
      </c>
      <c r="R718" t="s">
        <v>2628</v>
      </c>
      <c r="S718" t="s">
        <v>208</v>
      </c>
      <c r="T718" t="s">
        <v>115</v>
      </c>
      <c r="U718">
        <v>117</v>
      </c>
      <c r="V718">
        <v>1096</v>
      </c>
      <c r="W718">
        <v>9</v>
      </c>
      <c r="X718" t="s">
        <v>396</v>
      </c>
      <c r="Y718" t="s">
        <v>2629</v>
      </c>
      <c r="Z718" t="s">
        <v>2630</v>
      </c>
      <c r="AA718">
        <v>110</v>
      </c>
    </row>
    <row r="719" spans="1:27" x14ac:dyDescent="0.25">
      <c r="A719" t="s">
        <v>2384</v>
      </c>
      <c r="B719" t="s">
        <v>2596</v>
      </c>
      <c r="C719" t="s">
        <v>29</v>
      </c>
      <c r="D719">
        <v>10</v>
      </c>
      <c r="E719" t="s">
        <v>562</v>
      </c>
      <c r="F719">
        <v>1400</v>
      </c>
      <c r="G719" t="s">
        <v>2597</v>
      </c>
      <c r="H719" t="s">
        <v>2133</v>
      </c>
      <c r="I719" t="s">
        <v>2598</v>
      </c>
      <c r="J719" t="s">
        <v>2599</v>
      </c>
      <c r="K719" t="s">
        <v>2600</v>
      </c>
      <c r="L719" t="s">
        <v>2601</v>
      </c>
      <c r="P719">
        <v>1</v>
      </c>
      <c r="Q719" t="s">
        <v>2631</v>
      </c>
      <c r="R719" t="s">
        <v>2632</v>
      </c>
      <c r="S719" t="s">
        <v>52</v>
      </c>
      <c r="T719" t="s">
        <v>67</v>
      </c>
      <c r="U719">
        <v>135</v>
      </c>
      <c r="X719" t="s">
        <v>622</v>
      </c>
      <c r="Y719" t="s">
        <v>622</v>
      </c>
      <c r="Z719" t="s">
        <v>622</v>
      </c>
    </row>
    <row r="720" spans="1:27" x14ac:dyDescent="0.25">
      <c r="A720" t="s">
        <v>2633</v>
      </c>
      <c r="B720" t="s">
        <v>2634</v>
      </c>
      <c r="C720" t="s">
        <v>29</v>
      </c>
      <c r="D720">
        <v>1</v>
      </c>
      <c r="E720" t="s">
        <v>30</v>
      </c>
      <c r="F720">
        <v>1400</v>
      </c>
      <c r="G720" t="s">
        <v>2635</v>
      </c>
      <c r="H720" t="s">
        <v>2636</v>
      </c>
      <c r="I720" t="s">
        <v>2637</v>
      </c>
      <c r="J720" t="s">
        <v>2638</v>
      </c>
      <c r="K720" t="s">
        <v>2639</v>
      </c>
      <c r="L720" t="s">
        <v>2640</v>
      </c>
      <c r="O720">
        <v>1</v>
      </c>
      <c r="P720">
        <v>5</v>
      </c>
      <c r="Q720" t="s">
        <v>1027</v>
      </c>
      <c r="R720" t="s">
        <v>1028</v>
      </c>
      <c r="S720" t="s">
        <v>52</v>
      </c>
      <c r="T720" t="s">
        <v>108</v>
      </c>
      <c r="U720">
        <v>128</v>
      </c>
      <c r="V720">
        <v>1093</v>
      </c>
      <c r="W720">
        <v>7</v>
      </c>
      <c r="X720" t="s">
        <v>41</v>
      </c>
      <c r="Y720" t="s">
        <v>2641</v>
      </c>
      <c r="Z720" t="s">
        <v>2640</v>
      </c>
      <c r="AA720">
        <v>6.1</v>
      </c>
    </row>
    <row r="721" spans="1:27" x14ac:dyDescent="0.25">
      <c r="A721" t="s">
        <v>2633</v>
      </c>
      <c r="B721" t="s">
        <v>2634</v>
      </c>
      <c r="C721" t="s">
        <v>29</v>
      </c>
      <c r="D721">
        <v>1</v>
      </c>
      <c r="E721" t="s">
        <v>30</v>
      </c>
      <c r="F721">
        <v>1400</v>
      </c>
      <c r="G721" t="s">
        <v>2635</v>
      </c>
      <c r="H721" t="s">
        <v>2636</v>
      </c>
      <c r="I721" t="s">
        <v>2637</v>
      </c>
      <c r="J721" t="s">
        <v>2638</v>
      </c>
      <c r="K721" t="s">
        <v>2639</v>
      </c>
      <c r="L721" t="s">
        <v>2640</v>
      </c>
      <c r="O721">
        <v>2</v>
      </c>
      <c r="P721">
        <v>2</v>
      </c>
      <c r="Q721" t="s">
        <v>631</v>
      </c>
      <c r="R721" t="s">
        <v>632</v>
      </c>
      <c r="S721" t="s">
        <v>100</v>
      </c>
      <c r="T721" t="s">
        <v>67</v>
      </c>
      <c r="U721">
        <v>132</v>
      </c>
      <c r="V721">
        <v>1115</v>
      </c>
      <c r="W721">
        <v>2</v>
      </c>
      <c r="X721" t="s">
        <v>47</v>
      </c>
      <c r="Y721" t="s">
        <v>2642</v>
      </c>
      <c r="Z721" t="s">
        <v>1261</v>
      </c>
      <c r="AA721">
        <v>4.5999999999999996</v>
      </c>
    </row>
    <row r="722" spans="1:27" x14ac:dyDescent="0.25">
      <c r="A722" t="s">
        <v>2633</v>
      </c>
      <c r="B722" t="s">
        <v>2634</v>
      </c>
      <c r="C722" t="s">
        <v>29</v>
      </c>
      <c r="D722">
        <v>1</v>
      </c>
      <c r="E722" t="s">
        <v>30</v>
      </c>
      <c r="F722">
        <v>1400</v>
      </c>
      <c r="G722" t="s">
        <v>2635</v>
      </c>
      <c r="H722" t="s">
        <v>2636</v>
      </c>
      <c r="I722" t="s">
        <v>2637</v>
      </c>
      <c r="J722" t="s">
        <v>2638</v>
      </c>
      <c r="K722" t="s">
        <v>2639</v>
      </c>
      <c r="L722" t="s">
        <v>2640</v>
      </c>
      <c r="O722">
        <v>3</v>
      </c>
      <c r="P722">
        <v>9</v>
      </c>
      <c r="Q722" t="s">
        <v>1115</v>
      </c>
      <c r="R722" t="s">
        <v>1116</v>
      </c>
      <c r="S722" t="s">
        <v>45</v>
      </c>
      <c r="T722" t="s">
        <v>81</v>
      </c>
      <c r="U722">
        <v>122</v>
      </c>
      <c r="V722">
        <v>1104</v>
      </c>
      <c r="W722">
        <v>4</v>
      </c>
      <c r="X722" t="s">
        <v>473</v>
      </c>
      <c r="Y722" t="s">
        <v>2289</v>
      </c>
      <c r="Z722" t="s">
        <v>2643</v>
      </c>
      <c r="AA722">
        <v>6.3</v>
      </c>
    </row>
    <row r="723" spans="1:27" x14ac:dyDescent="0.25">
      <c r="A723" t="s">
        <v>2633</v>
      </c>
      <c r="B723" t="s">
        <v>2634</v>
      </c>
      <c r="C723" t="s">
        <v>29</v>
      </c>
      <c r="D723">
        <v>1</v>
      </c>
      <c r="E723" t="s">
        <v>30</v>
      </c>
      <c r="F723">
        <v>1400</v>
      </c>
      <c r="G723" t="s">
        <v>2635</v>
      </c>
      <c r="H723" t="s">
        <v>2636</v>
      </c>
      <c r="I723" t="s">
        <v>2637</v>
      </c>
      <c r="J723" t="s">
        <v>2638</v>
      </c>
      <c r="K723" t="s">
        <v>2639</v>
      </c>
      <c r="L723" t="s">
        <v>2640</v>
      </c>
      <c r="O723">
        <v>4</v>
      </c>
      <c r="P723">
        <v>8</v>
      </c>
      <c r="Q723" t="s">
        <v>2644</v>
      </c>
      <c r="R723" t="s">
        <v>2645</v>
      </c>
      <c r="S723" t="s">
        <v>208</v>
      </c>
      <c r="T723" t="s">
        <v>60</v>
      </c>
      <c r="U723">
        <v>121</v>
      </c>
      <c r="V723">
        <v>1031</v>
      </c>
      <c r="W723">
        <v>3</v>
      </c>
      <c r="X723" t="s">
        <v>432</v>
      </c>
      <c r="Y723" t="s">
        <v>1785</v>
      </c>
      <c r="Z723" t="s">
        <v>2646</v>
      </c>
      <c r="AA723">
        <v>14</v>
      </c>
    </row>
    <row r="724" spans="1:27" x14ac:dyDescent="0.25">
      <c r="A724" t="s">
        <v>2633</v>
      </c>
      <c r="B724" t="s">
        <v>2634</v>
      </c>
      <c r="C724" t="s">
        <v>29</v>
      </c>
      <c r="D724">
        <v>1</v>
      </c>
      <c r="E724" t="s">
        <v>30</v>
      </c>
      <c r="F724">
        <v>1400</v>
      </c>
      <c r="G724" t="s">
        <v>2635</v>
      </c>
      <c r="H724" t="s">
        <v>2636</v>
      </c>
      <c r="I724" t="s">
        <v>2637</v>
      </c>
      <c r="J724" t="s">
        <v>2638</v>
      </c>
      <c r="K724" t="s">
        <v>2639</v>
      </c>
      <c r="L724" t="s">
        <v>2640</v>
      </c>
      <c r="O724">
        <v>5</v>
      </c>
      <c r="P724">
        <v>7</v>
      </c>
      <c r="Q724" t="s">
        <v>158</v>
      </c>
      <c r="R724" t="s">
        <v>159</v>
      </c>
      <c r="S724" t="s">
        <v>121</v>
      </c>
      <c r="T724" t="s">
        <v>46</v>
      </c>
      <c r="U724">
        <v>127</v>
      </c>
      <c r="V724">
        <v>1016</v>
      </c>
      <c r="W724">
        <v>11</v>
      </c>
      <c r="X724" t="s">
        <v>149</v>
      </c>
      <c r="Y724" t="s">
        <v>2647</v>
      </c>
      <c r="Z724" t="s">
        <v>1036</v>
      </c>
      <c r="AA724">
        <v>42</v>
      </c>
    </row>
    <row r="725" spans="1:27" x14ac:dyDescent="0.25">
      <c r="A725" t="s">
        <v>2633</v>
      </c>
      <c r="B725" t="s">
        <v>2634</v>
      </c>
      <c r="C725" t="s">
        <v>29</v>
      </c>
      <c r="D725">
        <v>1</v>
      </c>
      <c r="E725" t="s">
        <v>30</v>
      </c>
      <c r="F725">
        <v>1400</v>
      </c>
      <c r="G725" t="s">
        <v>2635</v>
      </c>
      <c r="H725" t="s">
        <v>2636</v>
      </c>
      <c r="I725" t="s">
        <v>2637</v>
      </c>
      <c r="J725" t="s">
        <v>2638</v>
      </c>
      <c r="K725" t="s">
        <v>2639</v>
      </c>
      <c r="L725" t="s">
        <v>2640</v>
      </c>
      <c r="O725">
        <v>6</v>
      </c>
      <c r="P725">
        <v>4</v>
      </c>
      <c r="Q725" t="s">
        <v>2648</v>
      </c>
      <c r="R725" t="s">
        <v>2649</v>
      </c>
      <c r="S725" t="s">
        <v>39</v>
      </c>
      <c r="T725" t="s">
        <v>40</v>
      </c>
      <c r="U725">
        <v>131</v>
      </c>
      <c r="V725">
        <v>1180</v>
      </c>
      <c r="W725">
        <v>5</v>
      </c>
      <c r="X725" t="s">
        <v>280</v>
      </c>
      <c r="Y725" t="s">
        <v>449</v>
      </c>
      <c r="Z725" t="s">
        <v>2625</v>
      </c>
      <c r="AA725">
        <v>3</v>
      </c>
    </row>
    <row r="726" spans="1:27" x14ac:dyDescent="0.25">
      <c r="A726" t="s">
        <v>2633</v>
      </c>
      <c r="B726" t="s">
        <v>2634</v>
      </c>
      <c r="C726" t="s">
        <v>29</v>
      </c>
      <c r="D726">
        <v>1</v>
      </c>
      <c r="E726" t="s">
        <v>30</v>
      </c>
      <c r="F726">
        <v>1400</v>
      </c>
      <c r="G726" t="s">
        <v>2635</v>
      </c>
      <c r="H726" t="s">
        <v>2636</v>
      </c>
      <c r="I726" t="s">
        <v>2637</v>
      </c>
      <c r="J726" t="s">
        <v>2638</v>
      </c>
      <c r="K726" t="s">
        <v>2639</v>
      </c>
      <c r="L726" t="s">
        <v>2640</v>
      </c>
      <c r="O726">
        <v>7</v>
      </c>
      <c r="P726">
        <v>11</v>
      </c>
      <c r="Q726" t="s">
        <v>166</v>
      </c>
      <c r="R726" t="s">
        <v>167</v>
      </c>
      <c r="S726" t="s">
        <v>229</v>
      </c>
      <c r="T726" t="s">
        <v>169</v>
      </c>
      <c r="U726">
        <v>120</v>
      </c>
      <c r="V726">
        <v>1211</v>
      </c>
      <c r="W726">
        <v>1</v>
      </c>
      <c r="X726" t="s">
        <v>214</v>
      </c>
      <c r="Y726" t="s">
        <v>2258</v>
      </c>
      <c r="Z726" t="s">
        <v>2650</v>
      </c>
      <c r="AA726">
        <v>23</v>
      </c>
    </row>
    <row r="727" spans="1:27" x14ac:dyDescent="0.25">
      <c r="A727" t="s">
        <v>2633</v>
      </c>
      <c r="B727" t="s">
        <v>2634</v>
      </c>
      <c r="C727" t="s">
        <v>29</v>
      </c>
      <c r="D727">
        <v>1</v>
      </c>
      <c r="E727" t="s">
        <v>30</v>
      </c>
      <c r="F727">
        <v>1400</v>
      </c>
      <c r="G727" t="s">
        <v>2635</v>
      </c>
      <c r="H727" t="s">
        <v>2636</v>
      </c>
      <c r="I727" t="s">
        <v>2637</v>
      </c>
      <c r="J727" t="s">
        <v>2638</v>
      </c>
      <c r="K727" t="s">
        <v>2639</v>
      </c>
      <c r="L727" t="s">
        <v>2640</v>
      </c>
      <c r="O727">
        <v>8</v>
      </c>
      <c r="P727">
        <v>3</v>
      </c>
      <c r="Q727" t="s">
        <v>2651</v>
      </c>
      <c r="R727" t="s">
        <v>2652</v>
      </c>
      <c r="S727" t="s">
        <v>87</v>
      </c>
      <c r="T727" t="s">
        <v>2653</v>
      </c>
      <c r="U727">
        <v>132</v>
      </c>
      <c r="V727">
        <v>1197</v>
      </c>
      <c r="W727">
        <v>8</v>
      </c>
      <c r="X727" t="s">
        <v>396</v>
      </c>
      <c r="Y727" t="s">
        <v>2654</v>
      </c>
      <c r="Z727" t="s">
        <v>2501</v>
      </c>
      <c r="AA727">
        <v>20</v>
      </c>
    </row>
    <row r="728" spans="1:27" x14ac:dyDescent="0.25">
      <c r="A728" t="s">
        <v>2633</v>
      </c>
      <c r="B728" t="s">
        <v>2634</v>
      </c>
      <c r="C728" t="s">
        <v>29</v>
      </c>
      <c r="D728">
        <v>1</v>
      </c>
      <c r="E728" t="s">
        <v>30</v>
      </c>
      <c r="F728">
        <v>1400</v>
      </c>
      <c r="G728" t="s">
        <v>2635</v>
      </c>
      <c r="H728" t="s">
        <v>2636</v>
      </c>
      <c r="I728" t="s">
        <v>2637</v>
      </c>
      <c r="J728" t="s">
        <v>2638</v>
      </c>
      <c r="K728" t="s">
        <v>2639</v>
      </c>
      <c r="L728" t="s">
        <v>2640</v>
      </c>
      <c r="O728">
        <v>9</v>
      </c>
      <c r="P728">
        <v>6</v>
      </c>
      <c r="Q728" t="s">
        <v>2655</v>
      </c>
      <c r="R728" t="s">
        <v>2656</v>
      </c>
      <c r="S728" t="s">
        <v>263</v>
      </c>
      <c r="T728" t="s">
        <v>140</v>
      </c>
      <c r="U728">
        <v>117</v>
      </c>
      <c r="V728">
        <v>1152</v>
      </c>
      <c r="W728">
        <v>9</v>
      </c>
      <c r="X728" t="s">
        <v>102</v>
      </c>
      <c r="Y728" t="s">
        <v>2657</v>
      </c>
      <c r="Z728" t="s">
        <v>2033</v>
      </c>
      <c r="AA728">
        <v>77</v>
      </c>
    </row>
    <row r="729" spans="1:27" x14ac:dyDescent="0.25">
      <c r="A729" t="s">
        <v>2633</v>
      </c>
      <c r="B729" t="s">
        <v>2634</v>
      </c>
      <c r="C729" t="s">
        <v>29</v>
      </c>
      <c r="D729">
        <v>1</v>
      </c>
      <c r="E729" t="s">
        <v>30</v>
      </c>
      <c r="F729">
        <v>1400</v>
      </c>
      <c r="G729" t="s">
        <v>2635</v>
      </c>
      <c r="H729" t="s">
        <v>2636</v>
      </c>
      <c r="I729" t="s">
        <v>2637</v>
      </c>
      <c r="J729" t="s">
        <v>2638</v>
      </c>
      <c r="K729" t="s">
        <v>2639</v>
      </c>
      <c r="L729" t="s">
        <v>2640</v>
      </c>
      <c r="O729">
        <v>10</v>
      </c>
      <c r="P729">
        <v>1</v>
      </c>
      <c r="Q729" t="s">
        <v>2658</v>
      </c>
      <c r="R729" t="s">
        <v>2659</v>
      </c>
      <c r="S729" t="s">
        <v>80</v>
      </c>
      <c r="T729" t="s">
        <v>145</v>
      </c>
      <c r="U729">
        <v>133</v>
      </c>
      <c r="V729">
        <v>1116</v>
      </c>
      <c r="W729">
        <v>6</v>
      </c>
      <c r="X729" t="s">
        <v>559</v>
      </c>
      <c r="Y729" t="s">
        <v>2660</v>
      </c>
      <c r="Z729" t="s">
        <v>2661</v>
      </c>
      <c r="AA729">
        <v>15</v>
      </c>
    </row>
    <row r="730" spans="1:27" x14ac:dyDescent="0.25">
      <c r="A730" t="s">
        <v>2633</v>
      </c>
      <c r="B730" t="s">
        <v>2634</v>
      </c>
      <c r="C730" t="s">
        <v>29</v>
      </c>
      <c r="D730">
        <v>1</v>
      </c>
      <c r="E730" t="s">
        <v>30</v>
      </c>
      <c r="F730">
        <v>1400</v>
      </c>
      <c r="G730" t="s">
        <v>2635</v>
      </c>
      <c r="H730" t="s">
        <v>2636</v>
      </c>
      <c r="I730" t="s">
        <v>2637</v>
      </c>
      <c r="J730" t="s">
        <v>2638</v>
      </c>
      <c r="K730" t="s">
        <v>2639</v>
      </c>
      <c r="L730" t="s">
        <v>2640</v>
      </c>
      <c r="O730">
        <v>11</v>
      </c>
      <c r="P730">
        <v>10</v>
      </c>
      <c r="Q730" t="s">
        <v>1031</v>
      </c>
      <c r="R730" t="s">
        <v>1032</v>
      </c>
      <c r="S730" t="s">
        <v>168</v>
      </c>
      <c r="T730" t="s">
        <v>101</v>
      </c>
      <c r="U730">
        <v>122</v>
      </c>
      <c r="V730">
        <v>1098</v>
      </c>
      <c r="W730">
        <v>10</v>
      </c>
      <c r="X730" t="s">
        <v>1093</v>
      </c>
      <c r="Y730" t="s">
        <v>2662</v>
      </c>
      <c r="Z730" t="s">
        <v>2663</v>
      </c>
      <c r="AA730">
        <v>11</v>
      </c>
    </row>
    <row r="731" spans="1:27" x14ac:dyDescent="0.25">
      <c r="A731" t="s">
        <v>2633</v>
      </c>
      <c r="B731" t="s">
        <v>2664</v>
      </c>
      <c r="C731" t="s">
        <v>29</v>
      </c>
      <c r="D731">
        <v>2</v>
      </c>
      <c r="E731" t="s">
        <v>30</v>
      </c>
      <c r="F731">
        <v>1200</v>
      </c>
      <c r="G731" t="s">
        <v>2665</v>
      </c>
      <c r="H731" t="s">
        <v>2636</v>
      </c>
      <c r="I731" t="s">
        <v>2666</v>
      </c>
      <c r="J731" t="s">
        <v>2667</v>
      </c>
      <c r="K731" t="s">
        <v>2083</v>
      </c>
      <c r="O731">
        <v>1</v>
      </c>
      <c r="P731">
        <v>4</v>
      </c>
      <c r="Q731" t="s">
        <v>2668</v>
      </c>
      <c r="R731" t="s">
        <v>2669</v>
      </c>
      <c r="S731" t="s">
        <v>59</v>
      </c>
      <c r="T731" t="s">
        <v>74</v>
      </c>
      <c r="U731">
        <v>125</v>
      </c>
      <c r="V731">
        <v>1213</v>
      </c>
      <c r="W731">
        <v>8</v>
      </c>
      <c r="X731" t="s">
        <v>41</v>
      </c>
      <c r="Y731" t="s">
        <v>569</v>
      </c>
      <c r="Z731" t="s">
        <v>2083</v>
      </c>
      <c r="AA731">
        <v>15</v>
      </c>
    </row>
    <row r="732" spans="1:27" x14ac:dyDescent="0.25">
      <c r="A732" t="s">
        <v>2633</v>
      </c>
      <c r="B732" t="s">
        <v>2664</v>
      </c>
      <c r="C732" t="s">
        <v>29</v>
      </c>
      <c r="D732">
        <v>2</v>
      </c>
      <c r="E732" t="s">
        <v>30</v>
      </c>
      <c r="F732">
        <v>1200</v>
      </c>
      <c r="G732" t="s">
        <v>2665</v>
      </c>
      <c r="H732" t="s">
        <v>2636</v>
      </c>
      <c r="I732" t="s">
        <v>2666</v>
      </c>
      <c r="J732" t="s">
        <v>2667</v>
      </c>
      <c r="K732" t="s">
        <v>2083</v>
      </c>
      <c r="O732">
        <v>2</v>
      </c>
      <c r="P732">
        <v>9</v>
      </c>
      <c r="Q732" t="s">
        <v>2670</v>
      </c>
      <c r="R732" t="s">
        <v>2671</v>
      </c>
      <c r="S732" t="s">
        <v>208</v>
      </c>
      <c r="T732" t="s">
        <v>169</v>
      </c>
      <c r="U732">
        <v>119</v>
      </c>
      <c r="V732">
        <v>1165</v>
      </c>
      <c r="W732">
        <v>7</v>
      </c>
      <c r="X732" t="s">
        <v>149</v>
      </c>
      <c r="Y732" t="s">
        <v>259</v>
      </c>
      <c r="Z732" t="s">
        <v>1469</v>
      </c>
      <c r="AA732">
        <v>10</v>
      </c>
    </row>
    <row r="733" spans="1:27" x14ac:dyDescent="0.25">
      <c r="A733" t="s">
        <v>2633</v>
      </c>
      <c r="B733" t="s">
        <v>2664</v>
      </c>
      <c r="C733" t="s">
        <v>29</v>
      </c>
      <c r="D733">
        <v>2</v>
      </c>
      <c r="E733" t="s">
        <v>30</v>
      </c>
      <c r="F733">
        <v>1200</v>
      </c>
      <c r="G733" t="s">
        <v>2665</v>
      </c>
      <c r="H733" t="s">
        <v>2636</v>
      </c>
      <c r="I733" t="s">
        <v>2666</v>
      </c>
      <c r="J733" t="s">
        <v>2667</v>
      </c>
      <c r="K733" t="s">
        <v>2083</v>
      </c>
      <c r="O733">
        <v>3</v>
      </c>
      <c r="P733">
        <v>2</v>
      </c>
      <c r="Q733" t="s">
        <v>2672</v>
      </c>
      <c r="R733" t="s">
        <v>2673</v>
      </c>
      <c r="S733" t="s">
        <v>87</v>
      </c>
      <c r="T733" t="s">
        <v>67</v>
      </c>
      <c r="U733">
        <v>130</v>
      </c>
      <c r="V733">
        <v>1182</v>
      </c>
      <c r="W733">
        <v>3</v>
      </c>
      <c r="X733" t="s">
        <v>75</v>
      </c>
      <c r="Y733" t="s">
        <v>2674</v>
      </c>
      <c r="Z733" t="s">
        <v>1525</v>
      </c>
      <c r="AA733" s="5">
        <v>3.8</v>
      </c>
    </row>
    <row r="734" spans="1:27" x14ac:dyDescent="0.25">
      <c r="A734" t="s">
        <v>2633</v>
      </c>
      <c r="B734" t="s">
        <v>2664</v>
      </c>
      <c r="C734" t="s">
        <v>29</v>
      </c>
      <c r="D734">
        <v>2</v>
      </c>
      <c r="E734" t="s">
        <v>30</v>
      </c>
      <c r="F734">
        <v>1200</v>
      </c>
      <c r="G734" t="s">
        <v>2665</v>
      </c>
      <c r="H734" t="s">
        <v>2636</v>
      </c>
      <c r="I734" t="s">
        <v>2666</v>
      </c>
      <c r="J734" t="s">
        <v>2667</v>
      </c>
      <c r="K734" t="s">
        <v>2083</v>
      </c>
      <c r="O734">
        <v>4</v>
      </c>
      <c r="P734">
        <v>6</v>
      </c>
      <c r="Q734" t="s">
        <v>2675</v>
      </c>
      <c r="R734" t="s">
        <v>2676</v>
      </c>
      <c r="S734" t="s">
        <v>100</v>
      </c>
      <c r="T734" t="s">
        <v>332</v>
      </c>
      <c r="U734">
        <v>125</v>
      </c>
      <c r="V734">
        <v>1148</v>
      </c>
      <c r="W734">
        <v>4</v>
      </c>
      <c r="X734" t="s">
        <v>271</v>
      </c>
      <c r="Y734" t="s">
        <v>2677</v>
      </c>
      <c r="Z734" t="s">
        <v>2423</v>
      </c>
      <c r="AA734">
        <v>31</v>
      </c>
    </row>
    <row r="735" spans="1:27" x14ac:dyDescent="0.25">
      <c r="A735" t="s">
        <v>2633</v>
      </c>
      <c r="B735" t="s">
        <v>2664</v>
      </c>
      <c r="C735" t="s">
        <v>29</v>
      </c>
      <c r="D735">
        <v>2</v>
      </c>
      <c r="E735" t="s">
        <v>30</v>
      </c>
      <c r="F735">
        <v>1200</v>
      </c>
      <c r="G735" t="s">
        <v>2665</v>
      </c>
      <c r="H735" t="s">
        <v>2636</v>
      </c>
      <c r="I735" t="s">
        <v>2666</v>
      </c>
      <c r="J735" t="s">
        <v>2667</v>
      </c>
      <c r="K735" t="s">
        <v>2083</v>
      </c>
      <c r="O735">
        <v>5</v>
      </c>
      <c r="P735">
        <v>5</v>
      </c>
      <c r="Q735" t="s">
        <v>2678</v>
      </c>
      <c r="R735" t="s">
        <v>2679</v>
      </c>
      <c r="S735" t="s">
        <v>383</v>
      </c>
      <c r="T735" t="s">
        <v>40</v>
      </c>
      <c r="U735">
        <v>126</v>
      </c>
      <c r="V735">
        <v>1096</v>
      </c>
      <c r="W735">
        <v>9</v>
      </c>
      <c r="X735" t="s">
        <v>271</v>
      </c>
      <c r="Y735" t="s">
        <v>2680</v>
      </c>
      <c r="Z735" t="s">
        <v>2423</v>
      </c>
      <c r="AA735">
        <v>65</v>
      </c>
    </row>
    <row r="736" spans="1:27" x14ac:dyDescent="0.25">
      <c r="A736" t="s">
        <v>2633</v>
      </c>
      <c r="B736" t="s">
        <v>2664</v>
      </c>
      <c r="C736" t="s">
        <v>29</v>
      </c>
      <c r="D736">
        <v>2</v>
      </c>
      <c r="E736" t="s">
        <v>30</v>
      </c>
      <c r="F736">
        <v>1200</v>
      </c>
      <c r="G736" t="s">
        <v>2665</v>
      </c>
      <c r="H736" t="s">
        <v>2636</v>
      </c>
      <c r="I736" t="s">
        <v>2666</v>
      </c>
      <c r="J736" t="s">
        <v>2667</v>
      </c>
      <c r="K736" t="s">
        <v>2083</v>
      </c>
      <c r="O736">
        <v>6</v>
      </c>
      <c r="P736">
        <v>1</v>
      </c>
      <c r="Q736" t="s">
        <v>138</v>
      </c>
      <c r="R736" t="s">
        <v>139</v>
      </c>
      <c r="S736" t="s">
        <v>52</v>
      </c>
      <c r="T736" t="s">
        <v>140</v>
      </c>
      <c r="U736">
        <v>132</v>
      </c>
      <c r="V736">
        <v>1092</v>
      </c>
      <c r="W736">
        <v>10</v>
      </c>
      <c r="X736" t="s">
        <v>214</v>
      </c>
      <c r="Y736" t="s">
        <v>333</v>
      </c>
      <c r="Z736" t="s">
        <v>2681</v>
      </c>
      <c r="AA736">
        <v>8.6</v>
      </c>
    </row>
    <row r="737" spans="1:27" x14ac:dyDescent="0.25">
      <c r="A737" t="s">
        <v>2633</v>
      </c>
      <c r="B737" t="s">
        <v>2664</v>
      </c>
      <c r="C737" t="s">
        <v>29</v>
      </c>
      <c r="D737">
        <v>2</v>
      </c>
      <c r="E737" t="s">
        <v>30</v>
      </c>
      <c r="F737">
        <v>1200</v>
      </c>
      <c r="G737" t="s">
        <v>2665</v>
      </c>
      <c r="H737" t="s">
        <v>2636</v>
      </c>
      <c r="I737" t="s">
        <v>2666</v>
      </c>
      <c r="J737" t="s">
        <v>2667</v>
      </c>
      <c r="K737" t="s">
        <v>2083</v>
      </c>
      <c r="O737">
        <v>7</v>
      </c>
      <c r="P737">
        <v>3</v>
      </c>
      <c r="Q737" t="s">
        <v>130</v>
      </c>
      <c r="R737" t="s">
        <v>131</v>
      </c>
      <c r="S737" t="s">
        <v>93</v>
      </c>
      <c r="T737" t="s">
        <v>132</v>
      </c>
      <c r="U737">
        <v>130</v>
      </c>
      <c r="V737">
        <v>997</v>
      </c>
      <c r="W737">
        <v>6</v>
      </c>
      <c r="X737" t="s">
        <v>176</v>
      </c>
      <c r="Y737" t="s">
        <v>2682</v>
      </c>
      <c r="Z737" t="s">
        <v>2683</v>
      </c>
      <c r="AA737">
        <v>8.5</v>
      </c>
    </row>
    <row r="738" spans="1:27" x14ac:dyDescent="0.25">
      <c r="A738" t="s">
        <v>2633</v>
      </c>
      <c r="B738" t="s">
        <v>2664</v>
      </c>
      <c r="C738" t="s">
        <v>29</v>
      </c>
      <c r="D738">
        <v>2</v>
      </c>
      <c r="E738" t="s">
        <v>30</v>
      </c>
      <c r="F738">
        <v>1200</v>
      </c>
      <c r="G738" t="s">
        <v>2665</v>
      </c>
      <c r="H738" t="s">
        <v>2636</v>
      </c>
      <c r="I738" t="s">
        <v>2666</v>
      </c>
      <c r="J738" t="s">
        <v>2667</v>
      </c>
      <c r="K738" t="s">
        <v>2083</v>
      </c>
      <c r="O738">
        <v>8</v>
      </c>
      <c r="P738">
        <v>8</v>
      </c>
      <c r="Q738" t="s">
        <v>134</v>
      </c>
      <c r="R738" t="s">
        <v>135</v>
      </c>
      <c r="S738" t="s">
        <v>39</v>
      </c>
      <c r="T738" t="s">
        <v>60</v>
      </c>
      <c r="U738">
        <v>123</v>
      </c>
      <c r="V738">
        <v>1116</v>
      </c>
      <c r="W738">
        <v>11</v>
      </c>
      <c r="X738" t="s">
        <v>88</v>
      </c>
      <c r="Y738" t="s">
        <v>342</v>
      </c>
      <c r="Z738" t="s">
        <v>2684</v>
      </c>
      <c r="AA738">
        <v>3.2</v>
      </c>
    </row>
    <row r="739" spans="1:27" x14ac:dyDescent="0.25">
      <c r="A739" t="s">
        <v>2633</v>
      </c>
      <c r="B739" t="s">
        <v>2664</v>
      </c>
      <c r="C739" t="s">
        <v>29</v>
      </c>
      <c r="D739">
        <v>2</v>
      </c>
      <c r="E739" t="s">
        <v>30</v>
      </c>
      <c r="F739">
        <v>1200</v>
      </c>
      <c r="G739" t="s">
        <v>2665</v>
      </c>
      <c r="H739" t="s">
        <v>2636</v>
      </c>
      <c r="I739" t="s">
        <v>2666</v>
      </c>
      <c r="J739" t="s">
        <v>2667</v>
      </c>
      <c r="K739" t="s">
        <v>2083</v>
      </c>
      <c r="O739">
        <v>9</v>
      </c>
      <c r="P739">
        <v>7</v>
      </c>
      <c r="Q739" t="s">
        <v>2685</v>
      </c>
      <c r="R739" t="s">
        <v>2686</v>
      </c>
      <c r="S739" t="s">
        <v>302</v>
      </c>
      <c r="T739" t="s">
        <v>175</v>
      </c>
      <c r="U739">
        <v>125</v>
      </c>
      <c r="V739">
        <v>1078</v>
      </c>
      <c r="W739">
        <v>5</v>
      </c>
      <c r="X739" t="s">
        <v>95</v>
      </c>
      <c r="Y739" t="s">
        <v>2687</v>
      </c>
      <c r="Z739" t="s">
        <v>172</v>
      </c>
      <c r="AA739">
        <v>17</v>
      </c>
    </row>
    <row r="740" spans="1:27" x14ac:dyDescent="0.25">
      <c r="A740" t="s">
        <v>2633</v>
      </c>
      <c r="B740" t="s">
        <v>2664</v>
      </c>
      <c r="C740" t="s">
        <v>29</v>
      </c>
      <c r="D740">
        <v>2</v>
      </c>
      <c r="E740" t="s">
        <v>30</v>
      </c>
      <c r="F740">
        <v>1200</v>
      </c>
      <c r="G740" t="s">
        <v>2665</v>
      </c>
      <c r="H740" t="s">
        <v>2636</v>
      </c>
      <c r="I740" t="s">
        <v>2666</v>
      </c>
      <c r="J740" t="s">
        <v>2667</v>
      </c>
      <c r="K740" t="s">
        <v>2083</v>
      </c>
      <c r="O740">
        <v>10</v>
      </c>
      <c r="P740">
        <v>10</v>
      </c>
      <c r="Q740" t="s">
        <v>143</v>
      </c>
      <c r="R740" t="s">
        <v>144</v>
      </c>
      <c r="S740" t="s">
        <v>45</v>
      </c>
      <c r="T740" t="s">
        <v>145</v>
      </c>
      <c r="U740">
        <v>122</v>
      </c>
      <c r="V740">
        <v>1134</v>
      </c>
      <c r="W740">
        <v>1</v>
      </c>
      <c r="X740" t="s">
        <v>657</v>
      </c>
      <c r="Y740" t="s">
        <v>816</v>
      </c>
      <c r="Z740" t="s">
        <v>2177</v>
      </c>
      <c r="AA740">
        <v>6.9</v>
      </c>
    </row>
    <row r="741" spans="1:27" x14ac:dyDescent="0.25">
      <c r="A741" t="s">
        <v>2633</v>
      </c>
      <c r="B741" t="s">
        <v>2664</v>
      </c>
      <c r="C741" t="s">
        <v>29</v>
      </c>
      <c r="D741">
        <v>2</v>
      </c>
      <c r="E741" t="s">
        <v>30</v>
      </c>
      <c r="F741">
        <v>1200</v>
      </c>
      <c r="G741" t="s">
        <v>2665</v>
      </c>
      <c r="H741" t="s">
        <v>2636</v>
      </c>
      <c r="I741" t="s">
        <v>2666</v>
      </c>
      <c r="J741" t="s">
        <v>2667</v>
      </c>
      <c r="K741" t="s">
        <v>2083</v>
      </c>
      <c r="P741">
        <v>11</v>
      </c>
      <c r="Q741" t="s">
        <v>2688</v>
      </c>
      <c r="R741" t="s">
        <v>2689</v>
      </c>
      <c r="S741" t="s">
        <v>229</v>
      </c>
      <c r="T741" t="s">
        <v>40</v>
      </c>
      <c r="U741">
        <v>120</v>
      </c>
      <c r="X741" t="s">
        <v>622</v>
      </c>
      <c r="Y741" t="s">
        <v>622</v>
      </c>
      <c r="Z741" t="s">
        <v>622</v>
      </c>
    </row>
    <row r="742" spans="1:27" x14ac:dyDescent="0.25">
      <c r="A742" t="s">
        <v>2633</v>
      </c>
      <c r="B742" t="s">
        <v>2690</v>
      </c>
      <c r="C742" t="s">
        <v>29</v>
      </c>
      <c r="D742">
        <v>3</v>
      </c>
      <c r="E742" t="s">
        <v>249</v>
      </c>
      <c r="F742">
        <v>1200</v>
      </c>
      <c r="G742" t="s">
        <v>2691</v>
      </c>
      <c r="H742" t="s">
        <v>2636</v>
      </c>
      <c r="I742" t="s">
        <v>2692</v>
      </c>
      <c r="J742" t="s">
        <v>2693</v>
      </c>
      <c r="K742" t="s">
        <v>2694</v>
      </c>
      <c r="O742">
        <v>1</v>
      </c>
      <c r="P742">
        <v>8</v>
      </c>
      <c r="Q742" t="s">
        <v>2695</v>
      </c>
      <c r="R742" t="s">
        <v>2696</v>
      </c>
      <c r="S742" t="s">
        <v>73</v>
      </c>
      <c r="T742" t="s">
        <v>60</v>
      </c>
      <c r="U742">
        <v>121</v>
      </c>
      <c r="V742">
        <v>1084</v>
      </c>
      <c r="W742">
        <v>2</v>
      </c>
      <c r="X742" t="s">
        <v>41</v>
      </c>
      <c r="Y742" t="s">
        <v>781</v>
      </c>
      <c r="Z742" t="s">
        <v>2694</v>
      </c>
      <c r="AA742" s="5">
        <v>2.8</v>
      </c>
    </row>
    <row r="743" spans="1:27" x14ac:dyDescent="0.25">
      <c r="A743" t="s">
        <v>2633</v>
      </c>
      <c r="B743" t="s">
        <v>2690</v>
      </c>
      <c r="C743" t="s">
        <v>29</v>
      </c>
      <c r="D743">
        <v>3</v>
      </c>
      <c r="E743" t="s">
        <v>249</v>
      </c>
      <c r="F743">
        <v>1200</v>
      </c>
      <c r="G743" t="s">
        <v>2691</v>
      </c>
      <c r="H743" t="s">
        <v>2636</v>
      </c>
      <c r="I743" t="s">
        <v>2692</v>
      </c>
      <c r="J743" t="s">
        <v>2693</v>
      </c>
      <c r="K743" t="s">
        <v>2694</v>
      </c>
      <c r="O743">
        <v>2</v>
      </c>
      <c r="P743">
        <v>2</v>
      </c>
      <c r="Q743" t="s">
        <v>2697</v>
      </c>
      <c r="R743" t="s">
        <v>2698</v>
      </c>
      <c r="S743" t="s">
        <v>114</v>
      </c>
      <c r="T743" t="s">
        <v>74</v>
      </c>
      <c r="U743">
        <v>132</v>
      </c>
      <c r="V743">
        <v>1107</v>
      </c>
      <c r="W743">
        <v>10</v>
      </c>
      <c r="X743" t="s">
        <v>521</v>
      </c>
      <c r="Y743" t="s">
        <v>2699</v>
      </c>
      <c r="Z743" t="s">
        <v>2700</v>
      </c>
      <c r="AA743">
        <v>3.5</v>
      </c>
    </row>
    <row r="744" spans="1:27" x14ac:dyDescent="0.25">
      <c r="A744" t="s">
        <v>2633</v>
      </c>
      <c r="B744" t="s">
        <v>2690</v>
      </c>
      <c r="C744" t="s">
        <v>29</v>
      </c>
      <c r="D744">
        <v>3</v>
      </c>
      <c r="E744" t="s">
        <v>249</v>
      </c>
      <c r="F744">
        <v>1200</v>
      </c>
      <c r="G744" t="s">
        <v>2691</v>
      </c>
      <c r="H744" t="s">
        <v>2636</v>
      </c>
      <c r="I744" t="s">
        <v>2692</v>
      </c>
      <c r="J744" t="s">
        <v>2693</v>
      </c>
      <c r="K744" t="s">
        <v>2694</v>
      </c>
      <c r="O744">
        <v>3</v>
      </c>
      <c r="P744">
        <v>9</v>
      </c>
      <c r="Q744" t="s">
        <v>2701</v>
      </c>
      <c r="R744" t="s">
        <v>2702</v>
      </c>
      <c r="S744" t="s">
        <v>100</v>
      </c>
      <c r="T744" t="s">
        <v>53</v>
      </c>
      <c r="U744">
        <v>123</v>
      </c>
      <c r="V744">
        <v>1057</v>
      </c>
      <c r="W744">
        <v>1</v>
      </c>
      <c r="X744" t="s">
        <v>47</v>
      </c>
      <c r="Y744" t="s">
        <v>2424</v>
      </c>
      <c r="Z744" t="s">
        <v>1056</v>
      </c>
      <c r="AA744">
        <v>9.3000000000000007</v>
      </c>
    </row>
    <row r="745" spans="1:27" x14ac:dyDescent="0.25">
      <c r="A745" t="s">
        <v>2633</v>
      </c>
      <c r="B745" t="s">
        <v>2690</v>
      </c>
      <c r="C745" t="s">
        <v>29</v>
      </c>
      <c r="D745">
        <v>3</v>
      </c>
      <c r="E745" t="s">
        <v>249</v>
      </c>
      <c r="F745">
        <v>1200</v>
      </c>
      <c r="G745" t="s">
        <v>2691</v>
      </c>
      <c r="H745" t="s">
        <v>2636</v>
      </c>
      <c r="I745" t="s">
        <v>2692</v>
      </c>
      <c r="J745" t="s">
        <v>2693</v>
      </c>
      <c r="K745" t="s">
        <v>2694</v>
      </c>
      <c r="O745">
        <v>4</v>
      </c>
      <c r="P745">
        <v>1</v>
      </c>
      <c r="Q745" t="s">
        <v>2703</v>
      </c>
      <c r="R745" t="s">
        <v>2704</v>
      </c>
      <c r="S745" t="s">
        <v>302</v>
      </c>
      <c r="T745" t="s">
        <v>175</v>
      </c>
      <c r="U745">
        <v>135</v>
      </c>
      <c r="V745">
        <v>1232</v>
      </c>
      <c r="W745">
        <v>6</v>
      </c>
      <c r="X745" t="s">
        <v>75</v>
      </c>
      <c r="Y745" t="s">
        <v>942</v>
      </c>
      <c r="Z745" t="s">
        <v>2705</v>
      </c>
      <c r="AA745">
        <v>26</v>
      </c>
    </row>
    <row r="746" spans="1:27" x14ac:dyDescent="0.25">
      <c r="A746" t="s">
        <v>2633</v>
      </c>
      <c r="B746" t="s">
        <v>2690</v>
      </c>
      <c r="C746" t="s">
        <v>29</v>
      </c>
      <c r="D746">
        <v>3</v>
      </c>
      <c r="E746" t="s">
        <v>249</v>
      </c>
      <c r="F746">
        <v>1200</v>
      </c>
      <c r="G746" t="s">
        <v>2691</v>
      </c>
      <c r="H746" t="s">
        <v>2636</v>
      </c>
      <c r="I746" t="s">
        <v>2692</v>
      </c>
      <c r="J746" t="s">
        <v>2693</v>
      </c>
      <c r="K746" t="s">
        <v>2694</v>
      </c>
      <c r="O746">
        <v>5</v>
      </c>
      <c r="P746">
        <v>3</v>
      </c>
      <c r="Q746" t="s">
        <v>2706</v>
      </c>
      <c r="R746" t="s">
        <v>2707</v>
      </c>
      <c r="S746" t="s">
        <v>229</v>
      </c>
      <c r="T746" t="s">
        <v>46</v>
      </c>
      <c r="U746">
        <v>130</v>
      </c>
      <c r="V746">
        <v>1123</v>
      </c>
      <c r="W746">
        <v>3</v>
      </c>
      <c r="X746" t="s">
        <v>75</v>
      </c>
      <c r="Y746" t="s">
        <v>329</v>
      </c>
      <c r="Z746" t="s">
        <v>2708</v>
      </c>
      <c r="AA746">
        <v>66</v>
      </c>
    </row>
    <row r="747" spans="1:27" x14ac:dyDescent="0.25">
      <c r="A747" t="s">
        <v>2633</v>
      </c>
      <c r="B747" t="s">
        <v>2690</v>
      </c>
      <c r="C747" t="s">
        <v>29</v>
      </c>
      <c r="D747">
        <v>3</v>
      </c>
      <c r="E747" t="s">
        <v>249</v>
      </c>
      <c r="F747">
        <v>1200</v>
      </c>
      <c r="G747" t="s">
        <v>2691</v>
      </c>
      <c r="H747" t="s">
        <v>2636</v>
      </c>
      <c r="I747" t="s">
        <v>2692</v>
      </c>
      <c r="J747" t="s">
        <v>2693</v>
      </c>
      <c r="K747" t="s">
        <v>2694</v>
      </c>
      <c r="O747">
        <v>6</v>
      </c>
      <c r="P747">
        <v>10</v>
      </c>
      <c r="Q747" t="s">
        <v>2709</v>
      </c>
      <c r="R747" t="s">
        <v>2710</v>
      </c>
      <c r="S747" t="s">
        <v>121</v>
      </c>
      <c r="T747" t="s">
        <v>332</v>
      </c>
      <c r="U747">
        <v>120</v>
      </c>
      <c r="V747">
        <v>1108</v>
      </c>
      <c r="W747">
        <v>9</v>
      </c>
      <c r="X747" t="s">
        <v>396</v>
      </c>
      <c r="Y747" t="s">
        <v>1706</v>
      </c>
      <c r="Z747" t="s">
        <v>2711</v>
      </c>
      <c r="AA747">
        <v>9</v>
      </c>
    </row>
    <row r="748" spans="1:27" x14ac:dyDescent="0.25">
      <c r="A748" t="s">
        <v>2633</v>
      </c>
      <c r="B748" t="s">
        <v>2690</v>
      </c>
      <c r="C748" t="s">
        <v>29</v>
      </c>
      <c r="D748">
        <v>3</v>
      </c>
      <c r="E748" t="s">
        <v>249</v>
      </c>
      <c r="F748">
        <v>1200</v>
      </c>
      <c r="G748" t="s">
        <v>2691</v>
      </c>
      <c r="H748" t="s">
        <v>2636</v>
      </c>
      <c r="I748" t="s">
        <v>2692</v>
      </c>
      <c r="J748" t="s">
        <v>2693</v>
      </c>
      <c r="K748" t="s">
        <v>2694</v>
      </c>
      <c r="O748">
        <v>7</v>
      </c>
      <c r="P748">
        <v>7</v>
      </c>
      <c r="Q748" t="s">
        <v>799</v>
      </c>
      <c r="R748" t="s">
        <v>800</v>
      </c>
      <c r="S748" t="s">
        <v>168</v>
      </c>
      <c r="T748" t="s">
        <v>223</v>
      </c>
      <c r="U748">
        <v>127</v>
      </c>
      <c r="V748">
        <v>1077</v>
      </c>
      <c r="W748">
        <v>5</v>
      </c>
      <c r="X748" t="s">
        <v>95</v>
      </c>
      <c r="Y748" t="s">
        <v>1710</v>
      </c>
      <c r="Z748" t="s">
        <v>2712</v>
      </c>
      <c r="AA748">
        <v>12</v>
      </c>
    </row>
    <row r="749" spans="1:27" x14ac:dyDescent="0.25">
      <c r="A749" t="s">
        <v>2633</v>
      </c>
      <c r="B749" t="s">
        <v>2690</v>
      </c>
      <c r="C749" t="s">
        <v>29</v>
      </c>
      <c r="D749">
        <v>3</v>
      </c>
      <c r="E749" t="s">
        <v>249</v>
      </c>
      <c r="F749">
        <v>1200</v>
      </c>
      <c r="G749" t="s">
        <v>2691</v>
      </c>
      <c r="H749" t="s">
        <v>2636</v>
      </c>
      <c r="I749" t="s">
        <v>2692</v>
      </c>
      <c r="J749" t="s">
        <v>2693</v>
      </c>
      <c r="K749" t="s">
        <v>2694</v>
      </c>
      <c r="O749">
        <v>8</v>
      </c>
      <c r="P749">
        <v>4</v>
      </c>
      <c r="Q749" t="s">
        <v>2713</v>
      </c>
      <c r="R749" t="s">
        <v>2714</v>
      </c>
      <c r="S749" t="s">
        <v>93</v>
      </c>
      <c r="T749" t="s">
        <v>140</v>
      </c>
      <c r="U749">
        <v>130</v>
      </c>
      <c r="V749">
        <v>1190</v>
      </c>
      <c r="W749">
        <v>4</v>
      </c>
      <c r="X749" t="s">
        <v>95</v>
      </c>
      <c r="Y749" t="s">
        <v>2715</v>
      </c>
      <c r="Z749" t="s">
        <v>2712</v>
      </c>
      <c r="AA749">
        <v>31</v>
      </c>
    </row>
    <row r="750" spans="1:27" x14ac:dyDescent="0.25">
      <c r="A750" t="s">
        <v>2633</v>
      </c>
      <c r="B750" t="s">
        <v>2690</v>
      </c>
      <c r="C750" t="s">
        <v>29</v>
      </c>
      <c r="D750">
        <v>3</v>
      </c>
      <c r="E750" t="s">
        <v>249</v>
      </c>
      <c r="F750">
        <v>1200</v>
      </c>
      <c r="G750" t="s">
        <v>2691</v>
      </c>
      <c r="H750" t="s">
        <v>2636</v>
      </c>
      <c r="I750" t="s">
        <v>2692</v>
      </c>
      <c r="J750" t="s">
        <v>2693</v>
      </c>
      <c r="K750" t="s">
        <v>2694</v>
      </c>
      <c r="O750">
        <v>9</v>
      </c>
      <c r="P750">
        <v>6</v>
      </c>
      <c r="Q750" t="s">
        <v>1538</v>
      </c>
      <c r="R750" t="s">
        <v>1539</v>
      </c>
      <c r="S750" t="s">
        <v>263</v>
      </c>
      <c r="T750" t="s">
        <v>81</v>
      </c>
      <c r="U750">
        <v>119</v>
      </c>
      <c r="V750">
        <v>1190</v>
      </c>
      <c r="W750">
        <v>7</v>
      </c>
      <c r="X750" t="s">
        <v>190</v>
      </c>
      <c r="Y750" t="s">
        <v>2716</v>
      </c>
      <c r="Z750" t="s">
        <v>1525</v>
      </c>
      <c r="AA750">
        <v>11</v>
      </c>
    </row>
    <row r="751" spans="1:27" x14ac:dyDescent="0.25">
      <c r="A751" t="s">
        <v>2633</v>
      </c>
      <c r="B751" t="s">
        <v>2690</v>
      </c>
      <c r="C751" t="s">
        <v>29</v>
      </c>
      <c r="D751">
        <v>3</v>
      </c>
      <c r="E751" t="s">
        <v>249</v>
      </c>
      <c r="F751">
        <v>1200</v>
      </c>
      <c r="G751" t="s">
        <v>2691</v>
      </c>
      <c r="H751" t="s">
        <v>2636</v>
      </c>
      <c r="I751" t="s">
        <v>2692</v>
      </c>
      <c r="J751" t="s">
        <v>2693</v>
      </c>
      <c r="K751" t="s">
        <v>2694</v>
      </c>
      <c r="O751">
        <v>10</v>
      </c>
      <c r="P751">
        <v>5</v>
      </c>
      <c r="Q751" t="s">
        <v>2717</v>
      </c>
      <c r="R751" t="s">
        <v>2718</v>
      </c>
      <c r="S751" t="s">
        <v>39</v>
      </c>
      <c r="T751" t="s">
        <v>101</v>
      </c>
      <c r="U751">
        <v>130</v>
      </c>
      <c r="V751">
        <v>1175</v>
      </c>
      <c r="W751">
        <v>8</v>
      </c>
      <c r="X751" t="s">
        <v>559</v>
      </c>
      <c r="Y751" t="s">
        <v>602</v>
      </c>
      <c r="Z751" t="s">
        <v>1237</v>
      </c>
      <c r="AA751">
        <v>10</v>
      </c>
    </row>
    <row r="752" spans="1:27" x14ac:dyDescent="0.25">
      <c r="A752" t="s">
        <v>2633</v>
      </c>
      <c r="B752" t="s">
        <v>2719</v>
      </c>
      <c r="C752" t="s">
        <v>29</v>
      </c>
      <c r="D752">
        <v>4</v>
      </c>
      <c r="E752" t="s">
        <v>249</v>
      </c>
      <c r="F752">
        <v>1200</v>
      </c>
      <c r="G752" t="s">
        <v>2691</v>
      </c>
      <c r="H752" t="s">
        <v>2636</v>
      </c>
      <c r="I752" t="s">
        <v>2720</v>
      </c>
      <c r="J752" t="s">
        <v>2721</v>
      </c>
      <c r="K752" t="s">
        <v>596</v>
      </c>
      <c r="O752">
        <v>1</v>
      </c>
      <c r="P752">
        <v>2</v>
      </c>
      <c r="Q752" t="s">
        <v>524</v>
      </c>
      <c r="R752" t="s">
        <v>525</v>
      </c>
      <c r="S752" t="s">
        <v>52</v>
      </c>
      <c r="T752" t="s">
        <v>140</v>
      </c>
      <c r="U752">
        <v>133</v>
      </c>
      <c r="V752">
        <v>1183</v>
      </c>
      <c r="W752">
        <v>10</v>
      </c>
      <c r="X752" t="s">
        <v>41</v>
      </c>
      <c r="Y752" t="s">
        <v>2722</v>
      </c>
      <c r="Z752" t="s">
        <v>596</v>
      </c>
      <c r="AA752">
        <v>1.6</v>
      </c>
    </row>
    <row r="753" spans="1:27" x14ac:dyDescent="0.25">
      <c r="A753" t="s">
        <v>2633</v>
      </c>
      <c r="B753" t="s">
        <v>2719</v>
      </c>
      <c r="C753" t="s">
        <v>29</v>
      </c>
      <c r="D753">
        <v>4</v>
      </c>
      <c r="E753" t="s">
        <v>249</v>
      </c>
      <c r="F753">
        <v>1200</v>
      </c>
      <c r="G753" t="s">
        <v>2691</v>
      </c>
      <c r="H753" t="s">
        <v>2636</v>
      </c>
      <c r="I753" t="s">
        <v>2720</v>
      </c>
      <c r="J753" t="s">
        <v>2721</v>
      </c>
      <c r="K753" t="s">
        <v>596</v>
      </c>
      <c r="O753">
        <v>2</v>
      </c>
      <c r="P753">
        <v>11</v>
      </c>
      <c r="Q753" t="s">
        <v>2723</v>
      </c>
      <c r="R753" t="s">
        <v>2724</v>
      </c>
      <c r="S753" t="s">
        <v>45</v>
      </c>
      <c r="T753" t="s">
        <v>332</v>
      </c>
      <c r="U753">
        <v>120</v>
      </c>
      <c r="V753">
        <v>1142</v>
      </c>
      <c r="W753">
        <v>6</v>
      </c>
      <c r="X753" t="s">
        <v>521</v>
      </c>
      <c r="Y753" t="s">
        <v>315</v>
      </c>
      <c r="Z753" t="s">
        <v>2725</v>
      </c>
      <c r="AA753">
        <v>12</v>
      </c>
    </row>
    <row r="754" spans="1:27" x14ac:dyDescent="0.25">
      <c r="A754" t="s">
        <v>2633</v>
      </c>
      <c r="B754" t="s">
        <v>2719</v>
      </c>
      <c r="C754" t="s">
        <v>29</v>
      </c>
      <c r="D754">
        <v>4</v>
      </c>
      <c r="E754" t="s">
        <v>249</v>
      </c>
      <c r="F754">
        <v>1200</v>
      </c>
      <c r="G754" t="s">
        <v>2691</v>
      </c>
      <c r="H754" t="s">
        <v>2636</v>
      </c>
      <c r="I754" t="s">
        <v>2720</v>
      </c>
      <c r="J754" t="s">
        <v>2721</v>
      </c>
      <c r="K754" t="s">
        <v>596</v>
      </c>
      <c r="O754">
        <v>3</v>
      </c>
      <c r="P754">
        <v>9</v>
      </c>
      <c r="Q754" t="s">
        <v>274</v>
      </c>
      <c r="R754" t="s">
        <v>275</v>
      </c>
      <c r="S754" t="s">
        <v>100</v>
      </c>
      <c r="T754" t="s">
        <v>101</v>
      </c>
      <c r="U754">
        <v>125</v>
      </c>
      <c r="V754">
        <v>1176</v>
      </c>
      <c r="W754">
        <v>3</v>
      </c>
      <c r="X754" t="s">
        <v>68</v>
      </c>
      <c r="Y754" t="s">
        <v>2527</v>
      </c>
      <c r="Z754" t="s">
        <v>1465</v>
      </c>
      <c r="AA754">
        <v>30</v>
      </c>
    </row>
    <row r="755" spans="1:27" x14ac:dyDescent="0.25">
      <c r="A755" t="s">
        <v>2633</v>
      </c>
      <c r="B755" t="s">
        <v>2719</v>
      </c>
      <c r="C755" t="s">
        <v>29</v>
      </c>
      <c r="D755">
        <v>4</v>
      </c>
      <c r="E755" t="s">
        <v>249</v>
      </c>
      <c r="F755">
        <v>1200</v>
      </c>
      <c r="G755" t="s">
        <v>2691</v>
      </c>
      <c r="H755" t="s">
        <v>2636</v>
      </c>
      <c r="I755" t="s">
        <v>2720</v>
      </c>
      <c r="J755" t="s">
        <v>2721</v>
      </c>
      <c r="K755" t="s">
        <v>596</v>
      </c>
      <c r="O755">
        <v>4</v>
      </c>
      <c r="P755">
        <v>4</v>
      </c>
      <c r="Q755" t="s">
        <v>2726</v>
      </c>
      <c r="R755" t="s">
        <v>2727</v>
      </c>
      <c r="S755" t="s">
        <v>189</v>
      </c>
      <c r="T755" t="s">
        <v>223</v>
      </c>
      <c r="U755">
        <v>132</v>
      </c>
      <c r="V755">
        <v>1148</v>
      </c>
      <c r="W755">
        <v>1</v>
      </c>
      <c r="X755" t="s">
        <v>155</v>
      </c>
      <c r="Y755" t="s">
        <v>2728</v>
      </c>
      <c r="Z755" t="s">
        <v>2711</v>
      </c>
      <c r="AA755">
        <v>15</v>
      </c>
    </row>
    <row r="756" spans="1:27" x14ac:dyDescent="0.25">
      <c r="A756" t="s">
        <v>2633</v>
      </c>
      <c r="B756" t="s">
        <v>2719</v>
      </c>
      <c r="C756" t="s">
        <v>29</v>
      </c>
      <c r="D756">
        <v>4</v>
      </c>
      <c r="E756" t="s">
        <v>249</v>
      </c>
      <c r="F756">
        <v>1200</v>
      </c>
      <c r="G756" t="s">
        <v>2691</v>
      </c>
      <c r="H756" t="s">
        <v>2636</v>
      </c>
      <c r="I756" t="s">
        <v>2720</v>
      </c>
      <c r="J756" t="s">
        <v>2721</v>
      </c>
      <c r="K756" t="s">
        <v>596</v>
      </c>
      <c r="O756">
        <v>5</v>
      </c>
      <c r="P756">
        <v>1</v>
      </c>
      <c r="Q756" t="s">
        <v>2729</v>
      </c>
      <c r="R756" t="s">
        <v>2730</v>
      </c>
      <c r="S756" t="s">
        <v>93</v>
      </c>
      <c r="T756" t="s">
        <v>292</v>
      </c>
      <c r="U756">
        <v>135</v>
      </c>
      <c r="V756">
        <v>1273</v>
      </c>
      <c r="W756">
        <v>5</v>
      </c>
      <c r="X756" t="s">
        <v>82</v>
      </c>
      <c r="Y756" t="s">
        <v>1308</v>
      </c>
      <c r="Z756" t="s">
        <v>2731</v>
      </c>
      <c r="AA756">
        <v>7.8</v>
      </c>
    </row>
    <row r="757" spans="1:27" x14ac:dyDescent="0.25">
      <c r="A757" t="s">
        <v>2633</v>
      </c>
      <c r="B757" t="s">
        <v>2719</v>
      </c>
      <c r="C757" t="s">
        <v>29</v>
      </c>
      <c r="D757">
        <v>4</v>
      </c>
      <c r="E757" t="s">
        <v>249</v>
      </c>
      <c r="F757">
        <v>1200</v>
      </c>
      <c r="G757" t="s">
        <v>2691</v>
      </c>
      <c r="H757" t="s">
        <v>2636</v>
      </c>
      <c r="I757" t="s">
        <v>2720</v>
      </c>
      <c r="J757" t="s">
        <v>2721</v>
      </c>
      <c r="K757" t="s">
        <v>596</v>
      </c>
      <c r="O757">
        <v>6</v>
      </c>
      <c r="P757">
        <v>7</v>
      </c>
      <c r="Q757" t="s">
        <v>2732</v>
      </c>
      <c r="R757" t="s">
        <v>2733</v>
      </c>
      <c r="S757" t="s">
        <v>383</v>
      </c>
      <c r="T757" t="s">
        <v>230</v>
      </c>
      <c r="U757">
        <v>131</v>
      </c>
      <c r="V757">
        <v>1235</v>
      </c>
      <c r="W757">
        <v>2</v>
      </c>
      <c r="X757" t="s">
        <v>214</v>
      </c>
      <c r="Y757" t="s">
        <v>2734</v>
      </c>
      <c r="Z757" t="s">
        <v>1691</v>
      </c>
      <c r="AA757">
        <v>9.8000000000000007</v>
      </c>
    </row>
    <row r="758" spans="1:27" x14ac:dyDescent="0.25">
      <c r="A758" t="s">
        <v>2633</v>
      </c>
      <c r="B758" t="s">
        <v>2719</v>
      </c>
      <c r="C758" t="s">
        <v>29</v>
      </c>
      <c r="D758">
        <v>4</v>
      </c>
      <c r="E758" t="s">
        <v>249</v>
      </c>
      <c r="F758">
        <v>1200</v>
      </c>
      <c r="G758" t="s">
        <v>2691</v>
      </c>
      <c r="H758" t="s">
        <v>2636</v>
      </c>
      <c r="I758" t="s">
        <v>2720</v>
      </c>
      <c r="J758" t="s">
        <v>2721</v>
      </c>
      <c r="K758" t="s">
        <v>596</v>
      </c>
      <c r="O758">
        <v>7</v>
      </c>
      <c r="P758">
        <v>3</v>
      </c>
      <c r="Q758" t="s">
        <v>1481</v>
      </c>
      <c r="R758" t="s">
        <v>1482</v>
      </c>
      <c r="S758" t="s">
        <v>39</v>
      </c>
      <c r="T758" t="s">
        <v>53</v>
      </c>
      <c r="U758">
        <v>133</v>
      </c>
      <c r="V758">
        <v>1080</v>
      </c>
      <c r="W758">
        <v>11</v>
      </c>
      <c r="X758" t="s">
        <v>95</v>
      </c>
      <c r="Y758" t="s">
        <v>2369</v>
      </c>
      <c r="Z758" t="s">
        <v>1534</v>
      </c>
      <c r="AA758">
        <v>28</v>
      </c>
    </row>
    <row r="759" spans="1:27" x14ac:dyDescent="0.25">
      <c r="A759" t="s">
        <v>2633</v>
      </c>
      <c r="B759" t="s">
        <v>2719</v>
      </c>
      <c r="C759" t="s">
        <v>29</v>
      </c>
      <c r="D759">
        <v>4</v>
      </c>
      <c r="E759" t="s">
        <v>249</v>
      </c>
      <c r="F759">
        <v>1200</v>
      </c>
      <c r="G759" t="s">
        <v>2691</v>
      </c>
      <c r="H759" t="s">
        <v>2636</v>
      </c>
      <c r="I759" t="s">
        <v>2720</v>
      </c>
      <c r="J759" t="s">
        <v>2721</v>
      </c>
      <c r="K759" t="s">
        <v>596</v>
      </c>
      <c r="O759">
        <v>8</v>
      </c>
      <c r="P759">
        <v>8</v>
      </c>
      <c r="Q759" t="s">
        <v>2735</v>
      </c>
      <c r="R759" t="s">
        <v>2736</v>
      </c>
      <c r="S759" t="s">
        <v>59</v>
      </c>
      <c r="T759" t="s">
        <v>115</v>
      </c>
      <c r="U759">
        <v>128</v>
      </c>
      <c r="V759">
        <v>1056</v>
      </c>
      <c r="W759">
        <v>9</v>
      </c>
      <c r="X759" t="s">
        <v>346</v>
      </c>
      <c r="Y759" t="s">
        <v>2101</v>
      </c>
      <c r="Z759" t="s">
        <v>2196</v>
      </c>
      <c r="AA759">
        <v>98</v>
      </c>
    </row>
    <row r="760" spans="1:27" x14ac:dyDescent="0.25">
      <c r="A760" t="s">
        <v>2633</v>
      </c>
      <c r="B760" t="s">
        <v>2719</v>
      </c>
      <c r="C760" t="s">
        <v>29</v>
      </c>
      <c r="D760">
        <v>4</v>
      </c>
      <c r="E760" t="s">
        <v>249</v>
      </c>
      <c r="F760">
        <v>1200</v>
      </c>
      <c r="G760" t="s">
        <v>2691</v>
      </c>
      <c r="H760" t="s">
        <v>2636</v>
      </c>
      <c r="I760" t="s">
        <v>2720</v>
      </c>
      <c r="J760" t="s">
        <v>2721</v>
      </c>
      <c r="K760" t="s">
        <v>596</v>
      </c>
      <c r="O760">
        <v>9</v>
      </c>
      <c r="P760">
        <v>10</v>
      </c>
      <c r="Q760" t="s">
        <v>2737</v>
      </c>
      <c r="R760" t="s">
        <v>2738</v>
      </c>
      <c r="S760" t="s">
        <v>208</v>
      </c>
      <c r="T760" t="s">
        <v>60</v>
      </c>
      <c r="U760">
        <v>121</v>
      </c>
      <c r="V760">
        <v>1173</v>
      </c>
      <c r="W760">
        <v>7</v>
      </c>
      <c r="X760" t="s">
        <v>554</v>
      </c>
      <c r="Y760" t="s">
        <v>2739</v>
      </c>
      <c r="Z760" t="s">
        <v>2171</v>
      </c>
      <c r="AA760">
        <v>10</v>
      </c>
    </row>
    <row r="761" spans="1:27" x14ac:dyDescent="0.25">
      <c r="A761" t="s">
        <v>2633</v>
      </c>
      <c r="B761" t="s">
        <v>2719</v>
      </c>
      <c r="C761" t="s">
        <v>29</v>
      </c>
      <c r="D761">
        <v>4</v>
      </c>
      <c r="E761" t="s">
        <v>249</v>
      </c>
      <c r="F761">
        <v>1200</v>
      </c>
      <c r="G761" t="s">
        <v>2691</v>
      </c>
      <c r="H761" t="s">
        <v>2636</v>
      </c>
      <c r="I761" t="s">
        <v>2720</v>
      </c>
      <c r="J761" t="s">
        <v>2721</v>
      </c>
      <c r="K761" t="s">
        <v>596</v>
      </c>
      <c r="O761">
        <v>10</v>
      </c>
      <c r="P761">
        <v>6</v>
      </c>
      <c r="Q761" t="s">
        <v>2740</v>
      </c>
      <c r="R761" t="s">
        <v>2741</v>
      </c>
      <c r="S761" t="s">
        <v>229</v>
      </c>
      <c r="T761" t="s">
        <v>175</v>
      </c>
      <c r="U761">
        <v>132</v>
      </c>
      <c r="V761">
        <v>1120</v>
      </c>
      <c r="W761">
        <v>4</v>
      </c>
      <c r="X761" t="s">
        <v>1279</v>
      </c>
      <c r="Y761" t="s">
        <v>2742</v>
      </c>
      <c r="Z761" t="s">
        <v>2743</v>
      </c>
      <c r="AA761">
        <v>42</v>
      </c>
    </row>
    <row r="762" spans="1:27" x14ac:dyDescent="0.25">
      <c r="A762" t="s">
        <v>2633</v>
      </c>
      <c r="B762" t="s">
        <v>2719</v>
      </c>
      <c r="C762" t="s">
        <v>29</v>
      </c>
      <c r="D762">
        <v>4</v>
      </c>
      <c r="E762" t="s">
        <v>249</v>
      </c>
      <c r="F762">
        <v>1200</v>
      </c>
      <c r="G762" t="s">
        <v>2691</v>
      </c>
      <c r="H762" t="s">
        <v>2636</v>
      </c>
      <c r="I762" t="s">
        <v>2720</v>
      </c>
      <c r="J762" t="s">
        <v>2721</v>
      </c>
      <c r="K762" t="s">
        <v>596</v>
      </c>
      <c r="O762">
        <v>11</v>
      </c>
      <c r="P762">
        <v>5</v>
      </c>
      <c r="Q762" t="s">
        <v>2744</v>
      </c>
      <c r="R762" t="s">
        <v>2745</v>
      </c>
      <c r="S762" t="s">
        <v>121</v>
      </c>
      <c r="T762" t="s">
        <v>46</v>
      </c>
      <c r="U762">
        <v>132</v>
      </c>
      <c r="V762">
        <v>1253</v>
      </c>
      <c r="W762">
        <v>8</v>
      </c>
      <c r="X762" t="s">
        <v>1329</v>
      </c>
      <c r="Y762" t="s">
        <v>2746</v>
      </c>
      <c r="Z762" t="s">
        <v>2747</v>
      </c>
      <c r="AA762">
        <v>123</v>
      </c>
    </row>
    <row r="763" spans="1:27" x14ac:dyDescent="0.25">
      <c r="A763" t="s">
        <v>2633</v>
      </c>
      <c r="B763" t="s">
        <v>2748</v>
      </c>
      <c r="C763" t="s">
        <v>29</v>
      </c>
      <c r="D763">
        <v>5</v>
      </c>
      <c r="E763" t="s">
        <v>249</v>
      </c>
      <c r="F763">
        <v>1400</v>
      </c>
      <c r="G763" t="s">
        <v>2749</v>
      </c>
      <c r="H763" t="s">
        <v>2636</v>
      </c>
      <c r="I763" t="s">
        <v>2750</v>
      </c>
      <c r="J763" t="s">
        <v>2751</v>
      </c>
      <c r="K763" t="s">
        <v>2044</v>
      </c>
      <c r="L763" t="s">
        <v>2467</v>
      </c>
      <c r="O763">
        <v>1</v>
      </c>
      <c r="P763">
        <v>13</v>
      </c>
      <c r="Q763" t="s">
        <v>2752</v>
      </c>
      <c r="R763" t="s">
        <v>2753</v>
      </c>
      <c r="S763" t="s">
        <v>39</v>
      </c>
      <c r="T763" t="s">
        <v>60</v>
      </c>
      <c r="U763">
        <v>120</v>
      </c>
      <c r="V763">
        <v>1093</v>
      </c>
      <c r="W763">
        <v>11</v>
      </c>
      <c r="X763" t="s">
        <v>41</v>
      </c>
      <c r="Y763" t="s">
        <v>2754</v>
      </c>
      <c r="Z763" t="s">
        <v>2467</v>
      </c>
      <c r="AA763">
        <v>9.1</v>
      </c>
    </row>
    <row r="764" spans="1:27" x14ac:dyDescent="0.25">
      <c r="A764" t="s">
        <v>2633</v>
      </c>
      <c r="B764" t="s">
        <v>2748</v>
      </c>
      <c r="C764" t="s">
        <v>29</v>
      </c>
      <c r="D764">
        <v>5</v>
      </c>
      <c r="E764" t="s">
        <v>249</v>
      </c>
      <c r="F764">
        <v>1400</v>
      </c>
      <c r="G764" t="s">
        <v>2749</v>
      </c>
      <c r="H764" t="s">
        <v>2636</v>
      </c>
      <c r="I764" t="s">
        <v>2750</v>
      </c>
      <c r="J764" t="s">
        <v>2751</v>
      </c>
      <c r="K764" t="s">
        <v>2044</v>
      </c>
      <c r="L764" t="s">
        <v>2467</v>
      </c>
      <c r="O764">
        <v>2</v>
      </c>
      <c r="P764">
        <v>11</v>
      </c>
      <c r="Q764" t="s">
        <v>2755</v>
      </c>
      <c r="R764" t="s">
        <v>2756</v>
      </c>
      <c r="S764" t="s">
        <v>45</v>
      </c>
      <c r="T764" t="s">
        <v>2653</v>
      </c>
      <c r="U764">
        <v>120</v>
      </c>
      <c r="V764">
        <v>1293</v>
      </c>
      <c r="W764">
        <v>1</v>
      </c>
      <c r="X764" t="s">
        <v>47</v>
      </c>
      <c r="Y764" t="s">
        <v>2757</v>
      </c>
      <c r="Z764" t="s">
        <v>364</v>
      </c>
      <c r="AA764">
        <v>6</v>
      </c>
    </row>
    <row r="765" spans="1:27" x14ac:dyDescent="0.25">
      <c r="A765" t="s">
        <v>2633</v>
      </c>
      <c r="B765" t="s">
        <v>2748</v>
      </c>
      <c r="C765" t="s">
        <v>29</v>
      </c>
      <c r="D765">
        <v>5</v>
      </c>
      <c r="E765" t="s">
        <v>249</v>
      </c>
      <c r="F765">
        <v>1400</v>
      </c>
      <c r="G765" t="s">
        <v>2749</v>
      </c>
      <c r="H765" t="s">
        <v>2636</v>
      </c>
      <c r="I765" t="s">
        <v>2750</v>
      </c>
      <c r="J765" t="s">
        <v>2751</v>
      </c>
      <c r="K765" t="s">
        <v>2044</v>
      </c>
      <c r="L765" t="s">
        <v>2467</v>
      </c>
      <c r="O765">
        <v>3</v>
      </c>
      <c r="P765">
        <v>5</v>
      </c>
      <c r="Q765" t="s">
        <v>531</v>
      </c>
      <c r="R765" t="s">
        <v>532</v>
      </c>
      <c r="S765" t="s">
        <v>121</v>
      </c>
      <c r="T765" t="s">
        <v>101</v>
      </c>
      <c r="U765">
        <v>128</v>
      </c>
      <c r="V765">
        <v>1130</v>
      </c>
      <c r="W765">
        <v>2</v>
      </c>
      <c r="X765" t="s">
        <v>747</v>
      </c>
      <c r="Y765" t="s">
        <v>2758</v>
      </c>
      <c r="Z765" t="s">
        <v>1257</v>
      </c>
      <c r="AA765">
        <v>7.6</v>
      </c>
    </row>
    <row r="766" spans="1:27" x14ac:dyDescent="0.25">
      <c r="A766" t="s">
        <v>2633</v>
      </c>
      <c r="B766" t="s">
        <v>2748</v>
      </c>
      <c r="C766" t="s">
        <v>29</v>
      </c>
      <c r="D766">
        <v>5</v>
      </c>
      <c r="E766" t="s">
        <v>249</v>
      </c>
      <c r="F766">
        <v>1400</v>
      </c>
      <c r="G766" t="s">
        <v>2749</v>
      </c>
      <c r="H766" t="s">
        <v>2636</v>
      </c>
      <c r="I766" t="s">
        <v>2750</v>
      </c>
      <c r="J766" t="s">
        <v>2751</v>
      </c>
      <c r="K766" t="s">
        <v>2044</v>
      </c>
      <c r="L766" t="s">
        <v>2467</v>
      </c>
      <c r="O766">
        <v>4</v>
      </c>
      <c r="P766">
        <v>4</v>
      </c>
      <c r="Q766" t="s">
        <v>2046</v>
      </c>
      <c r="R766" t="s">
        <v>2047</v>
      </c>
      <c r="S766" t="s">
        <v>100</v>
      </c>
      <c r="T766" t="s">
        <v>67</v>
      </c>
      <c r="U766">
        <v>128</v>
      </c>
      <c r="V766">
        <v>1167</v>
      </c>
      <c r="W766">
        <v>9</v>
      </c>
      <c r="X766" t="s">
        <v>473</v>
      </c>
      <c r="Y766" t="s">
        <v>2610</v>
      </c>
      <c r="Z766" t="s">
        <v>2612</v>
      </c>
      <c r="AA766">
        <v>4.7</v>
      </c>
    </row>
    <row r="767" spans="1:27" x14ac:dyDescent="0.25">
      <c r="A767" t="s">
        <v>2633</v>
      </c>
      <c r="B767" t="s">
        <v>2748</v>
      </c>
      <c r="C767" t="s">
        <v>29</v>
      </c>
      <c r="D767">
        <v>5</v>
      </c>
      <c r="E767" t="s">
        <v>249</v>
      </c>
      <c r="F767">
        <v>1400</v>
      </c>
      <c r="G767" t="s">
        <v>2749</v>
      </c>
      <c r="H767" t="s">
        <v>2636</v>
      </c>
      <c r="I767" t="s">
        <v>2750</v>
      </c>
      <c r="J767" t="s">
        <v>2751</v>
      </c>
      <c r="K767" t="s">
        <v>2044</v>
      </c>
      <c r="L767" t="s">
        <v>2467</v>
      </c>
      <c r="O767">
        <v>5</v>
      </c>
      <c r="P767">
        <v>12</v>
      </c>
      <c r="Q767" t="s">
        <v>1155</v>
      </c>
      <c r="R767" t="s">
        <v>1156</v>
      </c>
      <c r="S767" t="s">
        <v>208</v>
      </c>
      <c r="T767" t="s">
        <v>81</v>
      </c>
      <c r="U767">
        <v>117</v>
      </c>
      <c r="V767">
        <v>1223</v>
      </c>
      <c r="W767">
        <v>13</v>
      </c>
      <c r="X767" t="s">
        <v>68</v>
      </c>
      <c r="Y767" t="s">
        <v>2759</v>
      </c>
      <c r="Z767" t="s">
        <v>1184</v>
      </c>
      <c r="AA767">
        <v>7.5</v>
      </c>
    </row>
    <row r="768" spans="1:27" x14ac:dyDescent="0.25">
      <c r="A768" t="s">
        <v>2633</v>
      </c>
      <c r="B768" t="s">
        <v>2748</v>
      </c>
      <c r="C768" t="s">
        <v>29</v>
      </c>
      <c r="D768">
        <v>5</v>
      </c>
      <c r="E768" t="s">
        <v>249</v>
      </c>
      <c r="F768">
        <v>1400</v>
      </c>
      <c r="G768" t="s">
        <v>2749</v>
      </c>
      <c r="H768" t="s">
        <v>2636</v>
      </c>
      <c r="I768" t="s">
        <v>2750</v>
      </c>
      <c r="J768" t="s">
        <v>2751</v>
      </c>
      <c r="K768" t="s">
        <v>2044</v>
      </c>
      <c r="L768" t="s">
        <v>2467</v>
      </c>
      <c r="O768">
        <v>6</v>
      </c>
      <c r="P768">
        <v>8</v>
      </c>
      <c r="Q768" t="s">
        <v>684</v>
      </c>
      <c r="R768" t="s">
        <v>685</v>
      </c>
      <c r="S768" t="s">
        <v>383</v>
      </c>
      <c r="T768" t="s">
        <v>175</v>
      </c>
      <c r="U768">
        <v>126</v>
      </c>
      <c r="V768">
        <v>1206</v>
      </c>
      <c r="W768">
        <v>5</v>
      </c>
      <c r="X768" t="s">
        <v>68</v>
      </c>
      <c r="Y768" t="s">
        <v>2760</v>
      </c>
      <c r="Z768" t="s">
        <v>1026</v>
      </c>
      <c r="AA768">
        <v>15</v>
      </c>
    </row>
    <row r="769" spans="1:27" x14ac:dyDescent="0.25">
      <c r="A769" t="s">
        <v>2633</v>
      </c>
      <c r="B769" t="s">
        <v>2748</v>
      </c>
      <c r="C769" t="s">
        <v>29</v>
      </c>
      <c r="D769">
        <v>5</v>
      </c>
      <c r="E769" t="s">
        <v>249</v>
      </c>
      <c r="F769">
        <v>1400</v>
      </c>
      <c r="G769" t="s">
        <v>2749</v>
      </c>
      <c r="H769" t="s">
        <v>2636</v>
      </c>
      <c r="I769" t="s">
        <v>2750</v>
      </c>
      <c r="J769" t="s">
        <v>2751</v>
      </c>
      <c r="K769" t="s">
        <v>2044</v>
      </c>
      <c r="L769" t="s">
        <v>2467</v>
      </c>
      <c r="O769">
        <v>7</v>
      </c>
      <c r="P769">
        <v>1</v>
      </c>
      <c r="Q769" t="s">
        <v>1162</v>
      </c>
      <c r="R769" t="s">
        <v>1163</v>
      </c>
      <c r="S769" t="s">
        <v>52</v>
      </c>
      <c r="T769" t="s">
        <v>223</v>
      </c>
      <c r="U769">
        <v>131</v>
      </c>
      <c r="V769">
        <v>1176</v>
      </c>
      <c r="W769">
        <v>3</v>
      </c>
      <c r="X769" t="s">
        <v>82</v>
      </c>
      <c r="Y769" t="s">
        <v>2761</v>
      </c>
      <c r="Z769" t="s">
        <v>380</v>
      </c>
      <c r="AA769">
        <v>4.9000000000000004</v>
      </c>
    </row>
    <row r="770" spans="1:27" x14ac:dyDescent="0.25">
      <c r="A770" t="s">
        <v>2633</v>
      </c>
      <c r="B770" t="s">
        <v>2748</v>
      </c>
      <c r="C770" t="s">
        <v>29</v>
      </c>
      <c r="D770">
        <v>5</v>
      </c>
      <c r="E770" t="s">
        <v>249</v>
      </c>
      <c r="F770">
        <v>1400</v>
      </c>
      <c r="G770" t="s">
        <v>2749</v>
      </c>
      <c r="H770" t="s">
        <v>2636</v>
      </c>
      <c r="I770" t="s">
        <v>2750</v>
      </c>
      <c r="J770" t="s">
        <v>2751</v>
      </c>
      <c r="K770" t="s">
        <v>2044</v>
      </c>
      <c r="L770" t="s">
        <v>2467</v>
      </c>
      <c r="O770">
        <v>8</v>
      </c>
      <c r="P770">
        <v>9</v>
      </c>
      <c r="Q770" t="s">
        <v>2058</v>
      </c>
      <c r="R770" t="s">
        <v>2059</v>
      </c>
      <c r="S770" t="s">
        <v>181</v>
      </c>
      <c r="T770" t="s">
        <v>53</v>
      </c>
      <c r="U770">
        <v>120</v>
      </c>
      <c r="V770">
        <v>1150</v>
      </c>
      <c r="W770">
        <v>4</v>
      </c>
      <c r="X770" t="s">
        <v>280</v>
      </c>
      <c r="Y770" t="s">
        <v>2762</v>
      </c>
      <c r="Z770" t="s">
        <v>2480</v>
      </c>
      <c r="AA770">
        <v>62</v>
      </c>
    </row>
    <row r="771" spans="1:27" x14ac:dyDescent="0.25">
      <c r="A771" t="s">
        <v>2633</v>
      </c>
      <c r="B771" t="s">
        <v>2748</v>
      </c>
      <c r="C771" t="s">
        <v>29</v>
      </c>
      <c r="D771">
        <v>5</v>
      </c>
      <c r="E771" t="s">
        <v>249</v>
      </c>
      <c r="F771">
        <v>1400</v>
      </c>
      <c r="G771" t="s">
        <v>2749</v>
      </c>
      <c r="H771" t="s">
        <v>2636</v>
      </c>
      <c r="I771" t="s">
        <v>2750</v>
      </c>
      <c r="J771" t="s">
        <v>2751</v>
      </c>
      <c r="K771" t="s">
        <v>2044</v>
      </c>
      <c r="L771" t="s">
        <v>2467</v>
      </c>
      <c r="O771">
        <v>9</v>
      </c>
      <c r="P771">
        <v>3</v>
      </c>
      <c r="Q771" t="s">
        <v>1331</v>
      </c>
      <c r="R771" t="s">
        <v>1332</v>
      </c>
      <c r="S771" t="s">
        <v>229</v>
      </c>
      <c r="T771" t="s">
        <v>230</v>
      </c>
      <c r="U771">
        <v>131</v>
      </c>
      <c r="V771">
        <v>1123</v>
      </c>
      <c r="W771">
        <v>8</v>
      </c>
      <c r="X771" t="s">
        <v>170</v>
      </c>
      <c r="Y771" t="s">
        <v>2763</v>
      </c>
      <c r="Z771" t="s">
        <v>385</v>
      </c>
      <c r="AA771">
        <v>109</v>
      </c>
    </row>
    <row r="772" spans="1:27" x14ac:dyDescent="0.25">
      <c r="A772" t="s">
        <v>2633</v>
      </c>
      <c r="B772" t="s">
        <v>2748</v>
      </c>
      <c r="C772" t="s">
        <v>29</v>
      </c>
      <c r="D772">
        <v>5</v>
      </c>
      <c r="E772" t="s">
        <v>249</v>
      </c>
      <c r="F772">
        <v>1400</v>
      </c>
      <c r="G772" t="s">
        <v>2749</v>
      </c>
      <c r="H772" t="s">
        <v>2636</v>
      </c>
      <c r="I772" t="s">
        <v>2750</v>
      </c>
      <c r="J772" t="s">
        <v>2751</v>
      </c>
      <c r="K772" t="s">
        <v>2044</v>
      </c>
      <c r="L772" t="s">
        <v>2467</v>
      </c>
      <c r="O772">
        <v>10</v>
      </c>
      <c r="P772">
        <v>10</v>
      </c>
      <c r="Q772" t="s">
        <v>407</v>
      </c>
      <c r="R772" t="s">
        <v>408</v>
      </c>
      <c r="S772" t="s">
        <v>93</v>
      </c>
      <c r="T772" t="s">
        <v>53</v>
      </c>
      <c r="U772">
        <v>121</v>
      </c>
      <c r="V772">
        <v>1189</v>
      </c>
      <c r="W772">
        <v>6</v>
      </c>
      <c r="X772" t="s">
        <v>170</v>
      </c>
      <c r="Y772" t="s">
        <v>2764</v>
      </c>
      <c r="Z772" t="s">
        <v>389</v>
      </c>
      <c r="AA772">
        <v>29</v>
      </c>
    </row>
    <row r="773" spans="1:27" x14ac:dyDescent="0.25">
      <c r="A773" t="s">
        <v>2633</v>
      </c>
      <c r="B773" t="s">
        <v>2748</v>
      </c>
      <c r="C773" t="s">
        <v>29</v>
      </c>
      <c r="D773">
        <v>5</v>
      </c>
      <c r="E773" t="s">
        <v>249</v>
      </c>
      <c r="F773">
        <v>1400</v>
      </c>
      <c r="G773" t="s">
        <v>2749</v>
      </c>
      <c r="H773" t="s">
        <v>2636</v>
      </c>
      <c r="I773" t="s">
        <v>2750</v>
      </c>
      <c r="J773" t="s">
        <v>2751</v>
      </c>
      <c r="K773" t="s">
        <v>2044</v>
      </c>
      <c r="L773" t="s">
        <v>2467</v>
      </c>
      <c r="O773">
        <v>11</v>
      </c>
      <c r="P773">
        <v>6</v>
      </c>
      <c r="Q773" t="s">
        <v>373</v>
      </c>
      <c r="R773" t="s">
        <v>374</v>
      </c>
      <c r="S773" t="s">
        <v>73</v>
      </c>
      <c r="T773" t="s">
        <v>163</v>
      </c>
      <c r="U773">
        <v>125</v>
      </c>
      <c r="V773">
        <v>1082</v>
      </c>
      <c r="W773">
        <v>12</v>
      </c>
      <c r="X773" t="s">
        <v>337</v>
      </c>
      <c r="Y773" t="s">
        <v>2765</v>
      </c>
      <c r="Z773" t="s">
        <v>410</v>
      </c>
      <c r="AA773">
        <v>9.9</v>
      </c>
    </row>
    <row r="774" spans="1:27" x14ac:dyDescent="0.25">
      <c r="A774" t="s">
        <v>2633</v>
      </c>
      <c r="B774" t="s">
        <v>2748</v>
      </c>
      <c r="C774" t="s">
        <v>29</v>
      </c>
      <c r="D774">
        <v>5</v>
      </c>
      <c r="E774" t="s">
        <v>249</v>
      </c>
      <c r="F774">
        <v>1400</v>
      </c>
      <c r="G774" t="s">
        <v>2749</v>
      </c>
      <c r="H774" t="s">
        <v>2636</v>
      </c>
      <c r="I774" t="s">
        <v>2750</v>
      </c>
      <c r="J774" t="s">
        <v>2751</v>
      </c>
      <c r="K774" t="s">
        <v>2044</v>
      </c>
      <c r="L774" t="s">
        <v>2467</v>
      </c>
      <c r="O774">
        <v>12</v>
      </c>
      <c r="P774">
        <v>7</v>
      </c>
      <c r="Q774" t="s">
        <v>394</v>
      </c>
      <c r="R774" t="s">
        <v>395</v>
      </c>
      <c r="S774" t="s">
        <v>87</v>
      </c>
      <c r="T774" t="s">
        <v>292</v>
      </c>
      <c r="U774">
        <v>127</v>
      </c>
      <c r="V774">
        <v>1060</v>
      </c>
      <c r="W774">
        <v>7</v>
      </c>
      <c r="X774" t="s">
        <v>337</v>
      </c>
      <c r="Y774" t="s">
        <v>2766</v>
      </c>
      <c r="Z774" t="s">
        <v>410</v>
      </c>
      <c r="AA774">
        <v>58</v>
      </c>
    </row>
    <row r="775" spans="1:27" x14ac:dyDescent="0.25">
      <c r="A775" t="s">
        <v>2633</v>
      </c>
      <c r="B775" t="s">
        <v>2748</v>
      </c>
      <c r="C775" t="s">
        <v>29</v>
      </c>
      <c r="D775">
        <v>5</v>
      </c>
      <c r="E775" t="s">
        <v>249</v>
      </c>
      <c r="F775">
        <v>1400</v>
      </c>
      <c r="G775" t="s">
        <v>2749</v>
      </c>
      <c r="H775" t="s">
        <v>2636</v>
      </c>
      <c r="I775" t="s">
        <v>2750</v>
      </c>
      <c r="J775" t="s">
        <v>2751</v>
      </c>
      <c r="K775" t="s">
        <v>2044</v>
      </c>
      <c r="L775" t="s">
        <v>2467</v>
      </c>
      <c r="O775">
        <v>13</v>
      </c>
      <c r="P775">
        <v>2</v>
      </c>
      <c r="Q775" t="s">
        <v>1316</v>
      </c>
      <c r="R775" t="s">
        <v>1317</v>
      </c>
      <c r="S775" t="s">
        <v>59</v>
      </c>
      <c r="T775" t="s">
        <v>46</v>
      </c>
      <c r="U775">
        <v>129</v>
      </c>
      <c r="V775">
        <v>1050</v>
      </c>
      <c r="W775">
        <v>10</v>
      </c>
      <c r="X775" t="s">
        <v>418</v>
      </c>
      <c r="Y775" t="s">
        <v>2594</v>
      </c>
      <c r="Z775" t="s">
        <v>2767</v>
      </c>
      <c r="AA775">
        <v>67</v>
      </c>
    </row>
    <row r="776" spans="1:27" x14ac:dyDescent="0.25">
      <c r="A776" t="s">
        <v>2633</v>
      </c>
      <c r="B776" t="s">
        <v>2768</v>
      </c>
      <c r="C776" t="s">
        <v>29</v>
      </c>
      <c r="D776">
        <v>6</v>
      </c>
      <c r="E776" t="s">
        <v>249</v>
      </c>
      <c r="F776">
        <v>1800</v>
      </c>
      <c r="G776" t="s">
        <v>2769</v>
      </c>
      <c r="H776" t="s">
        <v>2636</v>
      </c>
      <c r="I776" t="s">
        <v>460</v>
      </c>
      <c r="J776" t="s">
        <v>2770</v>
      </c>
      <c r="K776" t="s">
        <v>2771</v>
      </c>
      <c r="L776" t="s">
        <v>2772</v>
      </c>
      <c r="M776" t="s">
        <v>2773</v>
      </c>
      <c r="O776">
        <v>1</v>
      </c>
      <c r="P776">
        <v>14</v>
      </c>
      <c r="Q776" t="s">
        <v>1667</v>
      </c>
      <c r="R776" t="s">
        <v>1668</v>
      </c>
      <c r="S776" t="s">
        <v>229</v>
      </c>
      <c r="T776" t="s">
        <v>132</v>
      </c>
      <c r="U776">
        <v>118</v>
      </c>
      <c r="V776">
        <v>1054</v>
      </c>
      <c r="W776">
        <v>3</v>
      </c>
      <c r="X776" t="s">
        <v>41</v>
      </c>
      <c r="Y776" t="s">
        <v>2774</v>
      </c>
      <c r="Z776" t="s">
        <v>2773</v>
      </c>
      <c r="AA776">
        <v>12</v>
      </c>
    </row>
    <row r="777" spans="1:27" x14ac:dyDescent="0.25">
      <c r="A777" t="s">
        <v>2633</v>
      </c>
      <c r="B777" t="s">
        <v>2768</v>
      </c>
      <c r="C777" t="s">
        <v>29</v>
      </c>
      <c r="D777">
        <v>6</v>
      </c>
      <c r="E777" t="s">
        <v>249</v>
      </c>
      <c r="F777">
        <v>1800</v>
      </c>
      <c r="G777" t="s">
        <v>2769</v>
      </c>
      <c r="H777" t="s">
        <v>2636</v>
      </c>
      <c r="I777" t="s">
        <v>460</v>
      </c>
      <c r="J777" t="s">
        <v>2770</v>
      </c>
      <c r="K777" t="s">
        <v>2771</v>
      </c>
      <c r="L777" t="s">
        <v>2772</v>
      </c>
      <c r="M777" t="s">
        <v>2773</v>
      </c>
      <c r="O777">
        <v>2</v>
      </c>
      <c r="P777">
        <v>1</v>
      </c>
      <c r="Q777" t="s">
        <v>2775</v>
      </c>
      <c r="R777" t="s">
        <v>2776</v>
      </c>
      <c r="S777" t="s">
        <v>45</v>
      </c>
      <c r="T777" t="s">
        <v>140</v>
      </c>
      <c r="U777">
        <v>135</v>
      </c>
      <c r="V777">
        <v>1013</v>
      </c>
      <c r="W777">
        <v>6</v>
      </c>
      <c r="X777" t="s">
        <v>747</v>
      </c>
      <c r="Y777" t="s">
        <v>2777</v>
      </c>
      <c r="Z777" t="s">
        <v>2778</v>
      </c>
      <c r="AA777">
        <v>17</v>
      </c>
    </row>
    <row r="778" spans="1:27" x14ac:dyDescent="0.25">
      <c r="A778" t="s">
        <v>2633</v>
      </c>
      <c r="B778" t="s">
        <v>2768</v>
      </c>
      <c r="C778" t="s">
        <v>29</v>
      </c>
      <c r="D778">
        <v>6</v>
      </c>
      <c r="E778" t="s">
        <v>249</v>
      </c>
      <c r="F778">
        <v>1800</v>
      </c>
      <c r="G778" t="s">
        <v>2769</v>
      </c>
      <c r="H778" t="s">
        <v>2636</v>
      </c>
      <c r="I778" t="s">
        <v>460</v>
      </c>
      <c r="J778" t="s">
        <v>2770</v>
      </c>
      <c r="K778" t="s">
        <v>2771</v>
      </c>
      <c r="L778" t="s">
        <v>2772</v>
      </c>
      <c r="M778" t="s">
        <v>2773</v>
      </c>
      <c r="O778">
        <v>3</v>
      </c>
      <c r="P778">
        <v>8</v>
      </c>
      <c r="Q778" t="s">
        <v>2779</v>
      </c>
      <c r="R778" t="s">
        <v>2780</v>
      </c>
      <c r="S778" t="s">
        <v>121</v>
      </c>
      <c r="T778" t="s">
        <v>40</v>
      </c>
      <c r="U778">
        <v>123</v>
      </c>
      <c r="V778">
        <v>1061</v>
      </c>
      <c r="W778">
        <v>2</v>
      </c>
      <c r="X778" t="s">
        <v>61</v>
      </c>
      <c r="Y778" t="s">
        <v>2781</v>
      </c>
      <c r="Z778" t="s">
        <v>2782</v>
      </c>
      <c r="AA778">
        <v>14</v>
      </c>
    </row>
    <row r="779" spans="1:27" x14ac:dyDescent="0.25">
      <c r="A779" t="s">
        <v>2633</v>
      </c>
      <c r="B779" t="s">
        <v>2768</v>
      </c>
      <c r="C779" t="s">
        <v>29</v>
      </c>
      <c r="D779">
        <v>6</v>
      </c>
      <c r="E779" t="s">
        <v>249</v>
      </c>
      <c r="F779">
        <v>1800</v>
      </c>
      <c r="G779" t="s">
        <v>2769</v>
      </c>
      <c r="H779" t="s">
        <v>2636</v>
      </c>
      <c r="I779" t="s">
        <v>460</v>
      </c>
      <c r="J779" t="s">
        <v>2770</v>
      </c>
      <c r="K779" t="s">
        <v>2771</v>
      </c>
      <c r="L779" t="s">
        <v>2772</v>
      </c>
      <c r="M779" t="s">
        <v>2773</v>
      </c>
      <c r="O779">
        <v>4</v>
      </c>
      <c r="P779">
        <v>10</v>
      </c>
      <c r="Q779" t="s">
        <v>983</v>
      </c>
      <c r="R779" t="s">
        <v>984</v>
      </c>
      <c r="S779" t="s">
        <v>73</v>
      </c>
      <c r="T779" t="s">
        <v>81</v>
      </c>
      <c r="U779">
        <v>120</v>
      </c>
      <c r="V779">
        <v>1102</v>
      </c>
      <c r="W779">
        <v>10</v>
      </c>
      <c r="X779" t="s">
        <v>61</v>
      </c>
      <c r="Y779" t="s">
        <v>2783</v>
      </c>
      <c r="Z779" t="s">
        <v>2784</v>
      </c>
      <c r="AA779">
        <v>4.9000000000000004</v>
      </c>
    </row>
    <row r="780" spans="1:27" x14ac:dyDescent="0.25">
      <c r="A780" t="s">
        <v>2633</v>
      </c>
      <c r="B780" t="s">
        <v>2768</v>
      </c>
      <c r="C780" t="s">
        <v>29</v>
      </c>
      <c r="D780">
        <v>6</v>
      </c>
      <c r="E780" t="s">
        <v>249</v>
      </c>
      <c r="F780">
        <v>1800</v>
      </c>
      <c r="G780" t="s">
        <v>2769</v>
      </c>
      <c r="H780" t="s">
        <v>2636</v>
      </c>
      <c r="I780" t="s">
        <v>460</v>
      </c>
      <c r="J780" t="s">
        <v>2770</v>
      </c>
      <c r="K780" t="s">
        <v>2771</v>
      </c>
      <c r="L780" t="s">
        <v>2772</v>
      </c>
      <c r="M780" t="s">
        <v>2773</v>
      </c>
      <c r="O780">
        <v>5</v>
      </c>
      <c r="P780">
        <v>11</v>
      </c>
      <c r="Q780" t="s">
        <v>979</v>
      </c>
      <c r="R780" t="s">
        <v>980</v>
      </c>
      <c r="S780" t="s">
        <v>39</v>
      </c>
      <c r="T780" t="s">
        <v>115</v>
      </c>
      <c r="U780">
        <v>121</v>
      </c>
      <c r="V780">
        <v>1067</v>
      </c>
      <c r="W780">
        <v>8</v>
      </c>
      <c r="X780" t="s">
        <v>432</v>
      </c>
      <c r="Y780" t="s">
        <v>2785</v>
      </c>
      <c r="Z780" t="s">
        <v>2786</v>
      </c>
      <c r="AA780">
        <v>2.5</v>
      </c>
    </row>
    <row r="781" spans="1:27" x14ac:dyDescent="0.25">
      <c r="A781" t="s">
        <v>2633</v>
      </c>
      <c r="B781" t="s">
        <v>2768</v>
      </c>
      <c r="C781" t="s">
        <v>29</v>
      </c>
      <c r="D781">
        <v>6</v>
      </c>
      <c r="E781" t="s">
        <v>249</v>
      </c>
      <c r="F781">
        <v>1800</v>
      </c>
      <c r="G781" t="s">
        <v>2769</v>
      </c>
      <c r="H781" t="s">
        <v>2636</v>
      </c>
      <c r="I781" t="s">
        <v>460</v>
      </c>
      <c r="J781" t="s">
        <v>2770</v>
      </c>
      <c r="K781" t="s">
        <v>2771</v>
      </c>
      <c r="L781" t="s">
        <v>2772</v>
      </c>
      <c r="M781" t="s">
        <v>2773</v>
      </c>
      <c r="O781">
        <v>6</v>
      </c>
      <c r="P781">
        <v>2</v>
      </c>
      <c r="Q781" t="s">
        <v>2787</v>
      </c>
      <c r="R781" t="s">
        <v>2788</v>
      </c>
      <c r="S781" t="s">
        <v>213</v>
      </c>
      <c r="T781" t="s">
        <v>74</v>
      </c>
      <c r="U781">
        <v>134</v>
      </c>
      <c r="V781">
        <v>1048</v>
      </c>
      <c r="W781">
        <v>5</v>
      </c>
      <c r="X781" t="s">
        <v>82</v>
      </c>
      <c r="Y781" t="s">
        <v>2789</v>
      </c>
      <c r="Z781" t="s">
        <v>2790</v>
      </c>
      <c r="AA781">
        <v>35</v>
      </c>
    </row>
    <row r="782" spans="1:27" x14ac:dyDescent="0.25">
      <c r="A782" t="s">
        <v>2633</v>
      </c>
      <c r="B782" t="s">
        <v>2768</v>
      </c>
      <c r="C782" t="s">
        <v>29</v>
      </c>
      <c r="D782">
        <v>6</v>
      </c>
      <c r="E782" t="s">
        <v>249</v>
      </c>
      <c r="F782">
        <v>1800</v>
      </c>
      <c r="G782" t="s">
        <v>2769</v>
      </c>
      <c r="H782" t="s">
        <v>2636</v>
      </c>
      <c r="I782" t="s">
        <v>460</v>
      </c>
      <c r="J782" t="s">
        <v>2770</v>
      </c>
      <c r="K782" t="s">
        <v>2771</v>
      </c>
      <c r="L782" t="s">
        <v>2772</v>
      </c>
      <c r="M782" t="s">
        <v>2773</v>
      </c>
      <c r="O782">
        <v>7</v>
      </c>
      <c r="P782">
        <v>7</v>
      </c>
      <c r="Q782" t="s">
        <v>1651</v>
      </c>
      <c r="R782" t="s">
        <v>1652</v>
      </c>
      <c r="S782" t="s">
        <v>383</v>
      </c>
      <c r="T782" t="s">
        <v>108</v>
      </c>
      <c r="U782">
        <v>124</v>
      </c>
      <c r="V782">
        <v>1227</v>
      </c>
      <c r="W782">
        <v>4</v>
      </c>
      <c r="X782" t="s">
        <v>280</v>
      </c>
      <c r="Y782" t="s">
        <v>2791</v>
      </c>
      <c r="Z782" t="s">
        <v>2792</v>
      </c>
      <c r="AA782">
        <v>6.4</v>
      </c>
    </row>
    <row r="783" spans="1:27" x14ac:dyDescent="0.25">
      <c r="A783" t="s">
        <v>2633</v>
      </c>
      <c r="B783" t="s">
        <v>2768</v>
      </c>
      <c r="C783" t="s">
        <v>29</v>
      </c>
      <c r="D783">
        <v>6</v>
      </c>
      <c r="E783" t="s">
        <v>249</v>
      </c>
      <c r="F783">
        <v>1800</v>
      </c>
      <c r="G783" t="s">
        <v>2769</v>
      </c>
      <c r="H783" t="s">
        <v>2636</v>
      </c>
      <c r="I783" t="s">
        <v>460</v>
      </c>
      <c r="J783" t="s">
        <v>2770</v>
      </c>
      <c r="K783" t="s">
        <v>2771</v>
      </c>
      <c r="L783" t="s">
        <v>2772</v>
      </c>
      <c r="M783" t="s">
        <v>2773</v>
      </c>
      <c r="O783">
        <v>8</v>
      </c>
      <c r="P783">
        <v>4</v>
      </c>
      <c r="Q783" t="s">
        <v>991</v>
      </c>
      <c r="R783" t="s">
        <v>992</v>
      </c>
      <c r="S783" t="s">
        <v>80</v>
      </c>
      <c r="T783" t="s">
        <v>67</v>
      </c>
      <c r="U783">
        <v>128</v>
      </c>
      <c r="V783">
        <v>1142</v>
      </c>
      <c r="W783">
        <v>11</v>
      </c>
      <c r="X783" t="s">
        <v>280</v>
      </c>
      <c r="Y783" t="s">
        <v>2793</v>
      </c>
      <c r="Z783" t="s">
        <v>2794</v>
      </c>
      <c r="AA783">
        <v>32</v>
      </c>
    </row>
    <row r="784" spans="1:27" x14ac:dyDescent="0.25">
      <c r="A784" t="s">
        <v>2633</v>
      </c>
      <c r="B784" t="s">
        <v>2768</v>
      </c>
      <c r="C784" t="s">
        <v>29</v>
      </c>
      <c r="D784">
        <v>6</v>
      </c>
      <c r="E784" t="s">
        <v>249</v>
      </c>
      <c r="F784">
        <v>1800</v>
      </c>
      <c r="G784" t="s">
        <v>2769</v>
      </c>
      <c r="H784" t="s">
        <v>2636</v>
      </c>
      <c r="I784" t="s">
        <v>460</v>
      </c>
      <c r="J784" t="s">
        <v>2770</v>
      </c>
      <c r="K784" t="s">
        <v>2771</v>
      </c>
      <c r="L784" t="s">
        <v>2772</v>
      </c>
      <c r="M784" t="s">
        <v>2773</v>
      </c>
      <c r="O784">
        <v>9</v>
      </c>
      <c r="P784">
        <v>5</v>
      </c>
      <c r="Q784" t="s">
        <v>987</v>
      </c>
      <c r="R784" t="s">
        <v>988</v>
      </c>
      <c r="S784" t="s">
        <v>93</v>
      </c>
      <c r="T784" t="s">
        <v>145</v>
      </c>
      <c r="U784">
        <v>127</v>
      </c>
      <c r="V784">
        <v>1204</v>
      </c>
      <c r="W784">
        <v>14</v>
      </c>
      <c r="X784" t="s">
        <v>176</v>
      </c>
      <c r="Y784" t="s">
        <v>2795</v>
      </c>
      <c r="Z784" t="s">
        <v>2796</v>
      </c>
      <c r="AA784">
        <v>13</v>
      </c>
    </row>
    <row r="785" spans="1:27" x14ac:dyDescent="0.25">
      <c r="A785" t="s">
        <v>2633</v>
      </c>
      <c r="B785" t="s">
        <v>2768</v>
      </c>
      <c r="C785" t="s">
        <v>29</v>
      </c>
      <c r="D785">
        <v>6</v>
      </c>
      <c r="E785" t="s">
        <v>249</v>
      </c>
      <c r="F785">
        <v>1800</v>
      </c>
      <c r="G785" t="s">
        <v>2769</v>
      </c>
      <c r="H785" t="s">
        <v>2636</v>
      </c>
      <c r="I785" t="s">
        <v>460</v>
      </c>
      <c r="J785" t="s">
        <v>2770</v>
      </c>
      <c r="K785" t="s">
        <v>2771</v>
      </c>
      <c r="L785" t="s">
        <v>2772</v>
      </c>
      <c r="M785" t="s">
        <v>2773</v>
      </c>
      <c r="O785">
        <v>10</v>
      </c>
      <c r="P785">
        <v>6</v>
      </c>
      <c r="Q785" t="s">
        <v>1684</v>
      </c>
      <c r="R785" t="s">
        <v>1685</v>
      </c>
      <c r="S785" t="s">
        <v>302</v>
      </c>
      <c r="T785" t="s">
        <v>46</v>
      </c>
      <c r="U785">
        <v>126</v>
      </c>
      <c r="V785">
        <v>1220</v>
      </c>
      <c r="W785">
        <v>13</v>
      </c>
      <c r="X785" t="s">
        <v>88</v>
      </c>
      <c r="Y785" t="s">
        <v>2797</v>
      </c>
      <c r="Z785" t="s">
        <v>2798</v>
      </c>
      <c r="AA785">
        <v>89</v>
      </c>
    </row>
    <row r="786" spans="1:27" x14ac:dyDescent="0.25">
      <c r="A786" t="s">
        <v>2633</v>
      </c>
      <c r="B786" t="s">
        <v>2768</v>
      </c>
      <c r="C786" t="s">
        <v>29</v>
      </c>
      <c r="D786">
        <v>6</v>
      </c>
      <c r="E786" t="s">
        <v>249</v>
      </c>
      <c r="F786">
        <v>1800</v>
      </c>
      <c r="G786" t="s">
        <v>2769</v>
      </c>
      <c r="H786" t="s">
        <v>2636</v>
      </c>
      <c r="I786" t="s">
        <v>460</v>
      </c>
      <c r="J786" t="s">
        <v>2770</v>
      </c>
      <c r="K786" t="s">
        <v>2771</v>
      </c>
      <c r="L786" t="s">
        <v>2772</v>
      </c>
      <c r="M786" t="s">
        <v>2773</v>
      </c>
      <c r="O786">
        <v>11</v>
      </c>
      <c r="P786">
        <v>3</v>
      </c>
      <c r="Q786" t="s">
        <v>1005</v>
      </c>
      <c r="R786" t="s">
        <v>1006</v>
      </c>
      <c r="S786" t="s">
        <v>52</v>
      </c>
      <c r="T786" t="s">
        <v>292</v>
      </c>
      <c r="U786">
        <v>133</v>
      </c>
      <c r="V786">
        <v>1002</v>
      </c>
      <c r="W786">
        <v>1</v>
      </c>
      <c r="X786" t="s">
        <v>224</v>
      </c>
      <c r="Y786" t="s">
        <v>2799</v>
      </c>
      <c r="Z786" t="s">
        <v>2800</v>
      </c>
      <c r="AA786">
        <v>51</v>
      </c>
    </row>
    <row r="787" spans="1:27" x14ac:dyDescent="0.25">
      <c r="A787" t="s">
        <v>2633</v>
      </c>
      <c r="B787" t="s">
        <v>2768</v>
      </c>
      <c r="C787" t="s">
        <v>29</v>
      </c>
      <c r="D787">
        <v>6</v>
      </c>
      <c r="E787" t="s">
        <v>249</v>
      </c>
      <c r="F787">
        <v>1800</v>
      </c>
      <c r="G787" t="s">
        <v>2769</v>
      </c>
      <c r="H787" t="s">
        <v>2636</v>
      </c>
      <c r="I787" t="s">
        <v>460</v>
      </c>
      <c r="J787" t="s">
        <v>2770</v>
      </c>
      <c r="K787" t="s">
        <v>2771</v>
      </c>
      <c r="L787" t="s">
        <v>2772</v>
      </c>
      <c r="M787" t="s">
        <v>2773</v>
      </c>
      <c r="O787">
        <v>12</v>
      </c>
      <c r="P787">
        <v>9</v>
      </c>
      <c r="Q787" t="s">
        <v>997</v>
      </c>
      <c r="R787" t="s">
        <v>998</v>
      </c>
      <c r="S787" t="s">
        <v>208</v>
      </c>
      <c r="T787" t="s">
        <v>94</v>
      </c>
      <c r="U787">
        <v>120</v>
      </c>
      <c r="V787">
        <v>1064</v>
      </c>
      <c r="W787">
        <v>12</v>
      </c>
      <c r="X787" t="s">
        <v>190</v>
      </c>
      <c r="Y787" t="s">
        <v>2801</v>
      </c>
      <c r="Z787" t="s">
        <v>2802</v>
      </c>
      <c r="AA787">
        <v>41</v>
      </c>
    </row>
    <row r="788" spans="1:27" x14ac:dyDescent="0.25">
      <c r="A788" t="s">
        <v>2633</v>
      </c>
      <c r="B788" t="s">
        <v>2768</v>
      </c>
      <c r="C788" t="s">
        <v>29</v>
      </c>
      <c r="D788">
        <v>6</v>
      </c>
      <c r="E788" t="s">
        <v>249</v>
      </c>
      <c r="F788">
        <v>1800</v>
      </c>
      <c r="G788" t="s">
        <v>2769</v>
      </c>
      <c r="H788" t="s">
        <v>2636</v>
      </c>
      <c r="I788" t="s">
        <v>460</v>
      </c>
      <c r="J788" t="s">
        <v>2770</v>
      </c>
      <c r="K788" t="s">
        <v>2771</v>
      </c>
      <c r="L788" t="s">
        <v>2772</v>
      </c>
      <c r="M788" t="s">
        <v>2773</v>
      </c>
      <c r="O788">
        <v>13</v>
      </c>
      <c r="P788">
        <v>13</v>
      </c>
      <c r="Q788" t="s">
        <v>2803</v>
      </c>
      <c r="R788" t="s">
        <v>2804</v>
      </c>
      <c r="S788" t="s">
        <v>100</v>
      </c>
      <c r="T788" t="s">
        <v>223</v>
      </c>
      <c r="U788">
        <v>121</v>
      </c>
      <c r="V788">
        <v>1075</v>
      </c>
      <c r="W788">
        <v>7</v>
      </c>
      <c r="X788" t="s">
        <v>418</v>
      </c>
      <c r="Y788" t="s">
        <v>2805</v>
      </c>
      <c r="Z788" t="s">
        <v>2806</v>
      </c>
      <c r="AA788">
        <v>25</v>
      </c>
    </row>
    <row r="789" spans="1:27" x14ac:dyDescent="0.25">
      <c r="A789" t="s">
        <v>2633</v>
      </c>
      <c r="B789" t="s">
        <v>2768</v>
      </c>
      <c r="C789" t="s">
        <v>29</v>
      </c>
      <c r="D789">
        <v>6</v>
      </c>
      <c r="E789" t="s">
        <v>249</v>
      </c>
      <c r="F789">
        <v>1800</v>
      </c>
      <c r="G789" t="s">
        <v>2769</v>
      </c>
      <c r="H789" t="s">
        <v>2636</v>
      </c>
      <c r="I789" t="s">
        <v>460</v>
      </c>
      <c r="J789" t="s">
        <v>2770</v>
      </c>
      <c r="K789" t="s">
        <v>2771</v>
      </c>
      <c r="L789" t="s">
        <v>2772</v>
      </c>
      <c r="M789" t="s">
        <v>2773</v>
      </c>
      <c r="O789">
        <v>14</v>
      </c>
      <c r="P789">
        <v>12</v>
      </c>
      <c r="Q789" t="s">
        <v>2807</v>
      </c>
      <c r="R789" t="s">
        <v>2808</v>
      </c>
      <c r="S789" t="s">
        <v>168</v>
      </c>
      <c r="T789" t="s">
        <v>60</v>
      </c>
      <c r="U789">
        <v>121</v>
      </c>
      <c r="V789">
        <v>1052</v>
      </c>
      <c r="W789">
        <v>9</v>
      </c>
      <c r="X789" t="s">
        <v>356</v>
      </c>
      <c r="Y789" t="s">
        <v>2809</v>
      </c>
      <c r="Z789" t="s">
        <v>2810</v>
      </c>
      <c r="AA789">
        <v>44</v>
      </c>
    </row>
    <row r="790" spans="1:27" x14ac:dyDescent="0.25">
      <c r="A790" t="s">
        <v>2633</v>
      </c>
      <c r="B790" t="s">
        <v>2811</v>
      </c>
      <c r="C790" t="s">
        <v>29</v>
      </c>
      <c r="D790">
        <v>7</v>
      </c>
      <c r="E790" t="s">
        <v>2017</v>
      </c>
      <c r="F790">
        <v>1000</v>
      </c>
      <c r="G790" t="s">
        <v>2812</v>
      </c>
      <c r="H790" t="s">
        <v>2636</v>
      </c>
      <c r="I790" t="s">
        <v>2813</v>
      </c>
      <c r="J790" t="s">
        <v>2814</v>
      </c>
      <c r="K790" t="s">
        <v>2815</v>
      </c>
      <c r="O790">
        <v>1</v>
      </c>
      <c r="P790">
        <v>6</v>
      </c>
      <c r="Q790" t="s">
        <v>202</v>
      </c>
      <c r="R790" t="s">
        <v>203</v>
      </c>
      <c r="S790" t="s">
        <v>80</v>
      </c>
      <c r="T790" t="s">
        <v>81</v>
      </c>
      <c r="U790">
        <v>115</v>
      </c>
      <c r="V790">
        <v>1169</v>
      </c>
      <c r="W790">
        <v>4</v>
      </c>
      <c r="X790" t="s">
        <v>41</v>
      </c>
      <c r="Y790" t="s">
        <v>2816</v>
      </c>
      <c r="Z790" t="s">
        <v>2817</v>
      </c>
      <c r="AA790" s="5">
        <v>2.2000000000000002</v>
      </c>
    </row>
    <row r="791" spans="1:27" x14ac:dyDescent="0.25">
      <c r="A791" t="s">
        <v>2633</v>
      </c>
      <c r="B791" t="s">
        <v>2811</v>
      </c>
      <c r="C791" t="s">
        <v>29</v>
      </c>
      <c r="D791">
        <v>7</v>
      </c>
      <c r="E791" t="s">
        <v>2017</v>
      </c>
      <c r="F791">
        <v>1000</v>
      </c>
      <c r="G791" t="s">
        <v>2812</v>
      </c>
      <c r="H791" t="s">
        <v>2636</v>
      </c>
      <c r="I791" t="s">
        <v>2813</v>
      </c>
      <c r="J791" t="s">
        <v>2814</v>
      </c>
      <c r="K791" t="s">
        <v>2815</v>
      </c>
      <c r="O791">
        <v>2</v>
      </c>
      <c r="P791">
        <v>8</v>
      </c>
      <c r="Q791" t="s">
        <v>1339</v>
      </c>
      <c r="R791" t="s">
        <v>1340</v>
      </c>
      <c r="S791" t="s">
        <v>168</v>
      </c>
      <c r="T791" t="s">
        <v>332</v>
      </c>
      <c r="U791">
        <v>115</v>
      </c>
      <c r="V791">
        <v>1057</v>
      </c>
      <c r="W791">
        <v>6</v>
      </c>
      <c r="X791" t="s">
        <v>47</v>
      </c>
      <c r="Y791" t="s">
        <v>2818</v>
      </c>
      <c r="Z791" t="s">
        <v>2819</v>
      </c>
      <c r="AA791">
        <v>3.9</v>
      </c>
    </row>
    <row r="792" spans="1:27" x14ac:dyDescent="0.25">
      <c r="A792" t="s">
        <v>2633</v>
      </c>
      <c r="B792" t="s">
        <v>2811</v>
      </c>
      <c r="C792" t="s">
        <v>29</v>
      </c>
      <c r="D792">
        <v>7</v>
      </c>
      <c r="E792" t="s">
        <v>2017</v>
      </c>
      <c r="F792">
        <v>1000</v>
      </c>
      <c r="G792" t="s">
        <v>2812</v>
      </c>
      <c r="H792" t="s">
        <v>2636</v>
      </c>
      <c r="I792" t="s">
        <v>2813</v>
      </c>
      <c r="J792" t="s">
        <v>2814</v>
      </c>
      <c r="K792" t="s">
        <v>2815</v>
      </c>
      <c r="O792">
        <v>3</v>
      </c>
      <c r="P792">
        <v>4</v>
      </c>
      <c r="Q792" t="s">
        <v>2820</v>
      </c>
      <c r="R792" t="s">
        <v>2821</v>
      </c>
      <c r="S792" t="s">
        <v>66</v>
      </c>
      <c r="T792" t="s">
        <v>94</v>
      </c>
      <c r="U792">
        <v>115</v>
      </c>
      <c r="V792">
        <v>1162</v>
      </c>
      <c r="W792">
        <v>9</v>
      </c>
      <c r="X792" t="s">
        <v>61</v>
      </c>
      <c r="Y792" t="s">
        <v>2424</v>
      </c>
      <c r="Z792" t="s">
        <v>2822</v>
      </c>
      <c r="AA792">
        <v>24</v>
      </c>
    </row>
    <row r="793" spans="1:27" x14ac:dyDescent="0.25">
      <c r="A793" t="s">
        <v>2633</v>
      </c>
      <c r="B793" t="s">
        <v>2811</v>
      </c>
      <c r="C793" t="s">
        <v>29</v>
      </c>
      <c r="D793">
        <v>7</v>
      </c>
      <c r="E793" t="s">
        <v>2017</v>
      </c>
      <c r="F793">
        <v>1000</v>
      </c>
      <c r="G793" t="s">
        <v>2812</v>
      </c>
      <c r="H793" t="s">
        <v>2636</v>
      </c>
      <c r="I793" t="s">
        <v>2813</v>
      </c>
      <c r="J793" t="s">
        <v>2814</v>
      </c>
      <c r="K793" t="s">
        <v>2815</v>
      </c>
      <c r="O793">
        <v>4</v>
      </c>
      <c r="P793">
        <v>7</v>
      </c>
      <c r="Q793" t="s">
        <v>2823</v>
      </c>
      <c r="R793" t="s">
        <v>2824</v>
      </c>
      <c r="S793" t="s">
        <v>229</v>
      </c>
      <c r="T793" t="s">
        <v>230</v>
      </c>
      <c r="U793">
        <v>115</v>
      </c>
      <c r="V793">
        <v>1251</v>
      </c>
      <c r="W793">
        <v>5</v>
      </c>
      <c r="X793" t="s">
        <v>68</v>
      </c>
      <c r="Y793" t="s">
        <v>2825</v>
      </c>
      <c r="Z793" t="s">
        <v>1353</v>
      </c>
      <c r="AA793">
        <v>5.3</v>
      </c>
    </row>
    <row r="794" spans="1:27" x14ac:dyDescent="0.25">
      <c r="A794" t="s">
        <v>2633</v>
      </c>
      <c r="B794" t="s">
        <v>2811</v>
      </c>
      <c r="C794" t="s">
        <v>29</v>
      </c>
      <c r="D794">
        <v>7</v>
      </c>
      <c r="E794" t="s">
        <v>2017</v>
      </c>
      <c r="F794">
        <v>1000</v>
      </c>
      <c r="G794" t="s">
        <v>2812</v>
      </c>
      <c r="H794" t="s">
        <v>2636</v>
      </c>
      <c r="I794" t="s">
        <v>2813</v>
      </c>
      <c r="J794" t="s">
        <v>2814</v>
      </c>
      <c r="K794" t="s">
        <v>2815</v>
      </c>
      <c r="O794">
        <v>5</v>
      </c>
      <c r="P794">
        <v>3</v>
      </c>
      <c r="Q794" t="s">
        <v>238</v>
      </c>
      <c r="R794" t="s">
        <v>239</v>
      </c>
      <c r="S794" t="s">
        <v>45</v>
      </c>
      <c r="T794" t="s">
        <v>145</v>
      </c>
      <c r="U794">
        <v>120</v>
      </c>
      <c r="V794">
        <v>1192</v>
      </c>
      <c r="W794">
        <v>1</v>
      </c>
      <c r="X794" t="s">
        <v>75</v>
      </c>
      <c r="Y794" t="s">
        <v>2826</v>
      </c>
      <c r="Z794" t="s">
        <v>2827</v>
      </c>
      <c r="AA794">
        <v>34</v>
      </c>
    </row>
    <row r="795" spans="1:27" x14ac:dyDescent="0.25">
      <c r="A795" t="s">
        <v>2633</v>
      </c>
      <c r="B795" t="s">
        <v>2811</v>
      </c>
      <c r="C795" t="s">
        <v>29</v>
      </c>
      <c r="D795">
        <v>7</v>
      </c>
      <c r="E795" t="s">
        <v>2017</v>
      </c>
      <c r="F795">
        <v>1000</v>
      </c>
      <c r="G795" t="s">
        <v>2812</v>
      </c>
      <c r="H795" t="s">
        <v>2636</v>
      </c>
      <c r="I795" t="s">
        <v>2813</v>
      </c>
      <c r="J795" t="s">
        <v>2814</v>
      </c>
      <c r="K795" t="s">
        <v>2815</v>
      </c>
      <c r="O795">
        <v>6</v>
      </c>
      <c r="P795">
        <v>1</v>
      </c>
      <c r="Q795" t="s">
        <v>2828</v>
      </c>
      <c r="R795" t="s">
        <v>2829</v>
      </c>
      <c r="S795" t="s">
        <v>52</v>
      </c>
      <c r="T795" t="s">
        <v>140</v>
      </c>
      <c r="U795">
        <v>135</v>
      </c>
      <c r="V795">
        <v>1109</v>
      </c>
      <c r="W795">
        <v>3</v>
      </c>
      <c r="X795" t="s">
        <v>170</v>
      </c>
      <c r="Y795" t="s">
        <v>649</v>
      </c>
      <c r="Z795" t="s">
        <v>1361</v>
      </c>
      <c r="AA795">
        <v>7.2</v>
      </c>
    </row>
    <row r="796" spans="1:27" x14ac:dyDescent="0.25">
      <c r="A796" t="s">
        <v>2633</v>
      </c>
      <c r="B796" t="s">
        <v>2811</v>
      </c>
      <c r="C796" t="s">
        <v>29</v>
      </c>
      <c r="D796">
        <v>7</v>
      </c>
      <c r="E796" t="s">
        <v>2017</v>
      </c>
      <c r="F796">
        <v>1000</v>
      </c>
      <c r="G796" t="s">
        <v>2812</v>
      </c>
      <c r="H796" t="s">
        <v>2636</v>
      </c>
      <c r="I796" t="s">
        <v>2813</v>
      </c>
      <c r="J796" t="s">
        <v>2814</v>
      </c>
      <c r="K796" t="s">
        <v>2815</v>
      </c>
      <c r="O796">
        <v>7</v>
      </c>
      <c r="P796">
        <v>5</v>
      </c>
      <c r="Q796" t="s">
        <v>2830</v>
      </c>
      <c r="R796" t="s">
        <v>2831</v>
      </c>
      <c r="S796" t="s">
        <v>87</v>
      </c>
      <c r="T796" t="s">
        <v>46</v>
      </c>
      <c r="U796">
        <v>115</v>
      </c>
      <c r="V796">
        <v>1240</v>
      </c>
      <c r="W796">
        <v>7</v>
      </c>
      <c r="X796" t="s">
        <v>224</v>
      </c>
      <c r="Y796" t="s">
        <v>2832</v>
      </c>
      <c r="Z796" t="s">
        <v>2833</v>
      </c>
      <c r="AA796">
        <v>12</v>
      </c>
    </row>
    <row r="797" spans="1:27" x14ac:dyDescent="0.25">
      <c r="A797" t="s">
        <v>2633</v>
      </c>
      <c r="B797" t="s">
        <v>2811</v>
      </c>
      <c r="C797" t="s">
        <v>29</v>
      </c>
      <c r="D797">
        <v>7</v>
      </c>
      <c r="E797" t="s">
        <v>2017</v>
      </c>
      <c r="F797">
        <v>1000</v>
      </c>
      <c r="G797" t="s">
        <v>2812</v>
      </c>
      <c r="H797" t="s">
        <v>2636</v>
      </c>
      <c r="I797" t="s">
        <v>2813</v>
      </c>
      <c r="J797" t="s">
        <v>2814</v>
      </c>
      <c r="K797" t="s">
        <v>2815</v>
      </c>
      <c r="O797">
        <v>8</v>
      </c>
      <c r="P797">
        <v>9</v>
      </c>
      <c r="Q797" t="s">
        <v>243</v>
      </c>
      <c r="R797" t="s">
        <v>244</v>
      </c>
      <c r="S797" t="s">
        <v>208</v>
      </c>
      <c r="T797" t="s">
        <v>230</v>
      </c>
      <c r="U797">
        <v>115</v>
      </c>
      <c r="V797">
        <v>1233</v>
      </c>
      <c r="W797">
        <v>8</v>
      </c>
      <c r="X797" t="s">
        <v>356</v>
      </c>
      <c r="Y797" t="s">
        <v>2834</v>
      </c>
      <c r="Z797" t="s">
        <v>2835</v>
      </c>
      <c r="AA797">
        <v>43</v>
      </c>
    </row>
    <row r="798" spans="1:27" x14ac:dyDescent="0.25">
      <c r="A798" t="s">
        <v>2633</v>
      </c>
      <c r="B798" t="s">
        <v>2811</v>
      </c>
      <c r="C798" t="s">
        <v>29</v>
      </c>
      <c r="D798">
        <v>7</v>
      </c>
      <c r="E798" t="s">
        <v>2017</v>
      </c>
      <c r="F798">
        <v>1000</v>
      </c>
      <c r="G798" t="s">
        <v>2812</v>
      </c>
      <c r="H798" t="s">
        <v>2636</v>
      </c>
      <c r="I798" t="s">
        <v>2813</v>
      </c>
      <c r="J798" t="s">
        <v>2814</v>
      </c>
      <c r="K798" t="s">
        <v>2815</v>
      </c>
      <c r="P798">
        <v>2</v>
      </c>
      <c r="Q798" t="s">
        <v>2836</v>
      </c>
      <c r="R798" t="s">
        <v>2837</v>
      </c>
      <c r="S798" t="s">
        <v>39</v>
      </c>
      <c r="T798" t="s">
        <v>230</v>
      </c>
      <c r="U798">
        <v>130</v>
      </c>
      <c r="X798" t="s">
        <v>622</v>
      </c>
      <c r="Y798" t="s">
        <v>622</v>
      </c>
      <c r="Z798" t="s">
        <v>622</v>
      </c>
    </row>
    <row r="799" spans="1:27" x14ac:dyDescent="0.25">
      <c r="A799" t="s">
        <v>2633</v>
      </c>
      <c r="B799" t="s">
        <v>2838</v>
      </c>
      <c r="C799" t="s">
        <v>29</v>
      </c>
      <c r="D799">
        <v>8</v>
      </c>
      <c r="E799" t="s">
        <v>422</v>
      </c>
      <c r="F799">
        <v>1400</v>
      </c>
      <c r="G799" t="s">
        <v>2839</v>
      </c>
      <c r="H799" t="s">
        <v>2636</v>
      </c>
      <c r="I799" t="s">
        <v>2840</v>
      </c>
      <c r="J799" t="s">
        <v>2841</v>
      </c>
      <c r="K799" t="s">
        <v>2842</v>
      </c>
      <c r="L799" t="s">
        <v>2843</v>
      </c>
      <c r="O799">
        <v>1</v>
      </c>
      <c r="P799">
        <v>4</v>
      </c>
      <c r="Q799" t="s">
        <v>2844</v>
      </c>
      <c r="R799" t="s">
        <v>2845</v>
      </c>
      <c r="S799" t="s">
        <v>87</v>
      </c>
      <c r="T799" t="s">
        <v>81</v>
      </c>
      <c r="U799">
        <v>125</v>
      </c>
      <c r="V799">
        <v>1107</v>
      </c>
      <c r="W799">
        <v>3</v>
      </c>
      <c r="X799" t="s">
        <v>41</v>
      </c>
      <c r="Y799" t="s">
        <v>886</v>
      </c>
      <c r="Z799" t="s">
        <v>2843</v>
      </c>
      <c r="AA799">
        <v>21</v>
      </c>
    </row>
    <row r="800" spans="1:27" x14ac:dyDescent="0.25">
      <c r="A800" t="s">
        <v>2633</v>
      </c>
      <c r="B800" t="s">
        <v>2838</v>
      </c>
      <c r="C800" t="s">
        <v>29</v>
      </c>
      <c r="D800">
        <v>8</v>
      </c>
      <c r="E800" t="s">
        <v>422</v>
      </c>
      <c r="F800">
        <v>1400</v>
      </c>
      <c r="G800" t="s">
        <v>2839</v>
      </c>
      <c r="H800" t="s">
        <v>2636</v>
      </c>
      <c r="I800" t="s">
        <v>2840</v>
      </c>
      <c r="J800" t="s">
        <v>2841</v>
      </c>
      <c r="K800" t="s">
        <v>2842</v>
      </c>
      <c r="L800" t="s">
        <v>2843</v>
      </c>
      <c r="O800">
        <v>2</v>
      </c>
      <c r="P800">
        <v>5</v>
      </c>
      <c r="Q800" t="s">
        <v>2846</v>
      </c>
      <c r="R800" t="s">
        <v>2847</v>
      </c>
      <c r="S800" t="s">
        <v>383</v>
      </c>
      <c r="T800" t="s">
        <v>230</v>
      </c>
      <c r="U800">
        <v>122</v>
      </c>
      <c r="V800">
        <v>1196</v>
      </c>
      <c r="W800">
        <v>4</v>
      </c>
      <c r="X800" t="s">
        <v>1106</v>
      </c>
      <c r="Y800" t="s">
        <v>2848</v>
      </c>
      <c r="Z800" t="s">
        <v>2849</v>
      </c>
      <c r="AA800" s="5">
        <v>2.8</v>
      </c>
    </row>
    <row r="801" spans="1:27" x14ac:dyDescent="0.25">
      <c r="A801" t="s">
        <v>2633</v>
      </c>
      <c r="B801" t="s">
        <v>2838</v>
      </c>
      <c r="C801" t="s">
        <v>29</v>
      </c>
      <c r="D801">
        <v>8</v>
      </c>
      <c r="E801" t="s">
        <v>422</v>
      </c>
      <c r="F801">
        <v>1400</v>
      </c>
      <c r="G801" t="s">
        <v>2839</v>
      </c>
      <c r="H801" t="s">
        <v>2636</v>
      </c>
      <c r="I801" t="s">
        <v>2840</v>
      </c>
      <c r="J801" t="s">
        <v>2841</v>
      </c>
      <c r="K801" t="s">
        <v>2842</v>
      </c>
      <c r="L801" t="s">
        <v>2843</v>
      </c>
      <c r="O801">
        <v>3</v>
      </c>
      <c r="P801">
        <v>8</v>
      </c>
      <c r="Q801" t="s">
        <v>1401</v>
      </c>
      <c r="R801" t="s">
        <v>1402</v>
      </c>
      <c r="S801" t="s">
        <v>59</v>
      </c>
      <c r="T801" t="s">
        <v>67</v>
      </c>
      <c r="U801">
        <v>120</v>
      </c>
      <c r="V801">
        <v>1105</v>
      </c>
      <c r="W801">
        <v>2</v>
      </c>
      <c r="X801" t="s">
        <v>54</v>
      </c>
      <c r="Y801" t="s">
        <v>2850</v>
      </c>
      <c r="Z801" t="s">
        <v>2851</v>
      </c>
      <c r="AA801" s="5">
        <v>2.1</v>
      </c>
    </row>
    <row r="802" spans="1:27" x14ac:dyDescent="0.25">
      <c r="A802" t="s">
        <v>2633</v>
      </c>
      <c r="B802" t="s">
        <v>2838</v>
      </c>
      <c r="C802" t="s">
        <v>29</v>
      </c>
      <c r="D802">
        <v>8</v>
      </c>
      <c r="E802" t="s">
        <v>422</v>
      </c>
      <c r="F802">
        <v>1400</v>
      </c>
      <c r="G802" t="s">
        <v>2839</v>
      </c>
      <c r="H802" t="s">
        <v>2636</v>
      </c>
      <c r="I802" t="s">
        <v>2840</v>
      </c>
      <c r="J802" t="s">
        <v>2841</v>
      </c>
      <c r="K802" t="s">
        <v>2842</v>
      </c>
      <c r="L802" t="s">
        <v>2843</v>
      </c>
      <c r="O802">
        <v>4</v>
      </c>
      <c r="P802">
        <v>7</v>
      </c>
      <c r="Q802" t="s">
        <v>2852</v>
      </c>
      <c r="R802" t="s">
        <v>2853</v>
      </c>
      <c r="S802" t="s">
        <v>121</v>
      </c>
      <c r="T802" t="s">
        <v>108</v>
      </c>
      <c r="U802">
        <v>120</v>
      </c>
      <c r="V802">
        <v>1015</v>
      </c>
      <c r="W802">
        <v>6</v>
      </c>
      <c r="X802" t="s">
        <v>155</v>
      </c>
      <c r="Y802" t="s">
        <v>2569</v>
      </c>
      <c r="Z802" t="s">
        <v>2854</v>
      </c>
      <c r="AA802">
        <v>11</v>
      </c>
    </row>
    <row r="803" spans="1:27" x14ac:dyDescent="0.25">
      <c r="A803" t="s">
        <v>2633</v>
      </c>
      <c r="B803" t="s">
        <v>2838</v>
      </c>
      <c r="C803" t="s">
        <v>29</v>
      </c>
      <c r="D803">
        <v>8</v>
      </c>
      <c r="E803" t="s">
        <v>422</v>
      </c>
      <c r="F803">
        <v>1400</v>
      </c>
      <c r="G803" t="s">
        <v>2839</v>
      </c>
      <c r="H803" t="s">
        <v>2636</v>
      </c>
      <c r="I803" t="s">
        <v>2840</v>
      </c>
      <c r="J803" t="s">
        <v>2841</v>
      </c>
      <c r="K803" t="s">
        <v>2842</v>
      </c>
      <c r="L803" t="s">
        <v>2843</v>
      </c>
      <c r="O803">
        <v>5</v>
      </c>
      <c r="P803">
        <v>9</v>
      </c>
      <c r="Q803" t="s">
        <v>430</v>
      </c>
      <c r="R803" t="s">
        <v>431</v>
      </c>
      <c r="S803" t="s">
        <v>229</v>
      </c>
      <c r="T803" t="s">
        <v>230</v>
      </c>
      <c r="U803">
        <v>120</v>
      </c>
      <c r="V803">
        <v>1106</v>
      </c>
      <c r="W803">
        <v>5</v>
      </c>
      <c r="X803" t="s">
        <v>82</v>
      </c>
      <c r="Y803" t="s">
        <v>2855</v>
      </c>
      <c r="Z803" t="s">
        <v>1165</v>
      </c>
      <c r="AA803">
        <v>23</v>
      </c>
    </row>
    <row r="804" spans="1:27" x14ac:dyDescent="0.25">
      <c r="A804" t="s">
        <v>2633</v>
      </c>
      <c r="B804" t="s">
        <v>2838</v>
      </c>
      <c r="C804" t="s">
        <v>29</v>
      </c>
      <c r="D804">
        <v>8</v>
      </c>
      <c r="E804" t="s">
        <v>422</v>
      </c>
      <c r="F804">
        <v>1400</v>
      </c>
      <c r="G804" t="s">
        <v>2839</v>
      </c>
      <c r="H804" t="s">
        <v>2636</v>
      </c>
      <c r="I804" t="s">
        <v>2840</v>
      </c>
      <c r="J804" t="s">
        <v>2841</v>
      </c>
      <c r="K804" t="s">
        <v>2842</v>
      </c>
      <c r="L804" t="s">
        <v>2843</v>
      </c>
      <c r="O804">
        <v>6</v>
      </c>
      <c r="P804">
        <v>3</v>
      </c>
      <c r="Q804" t="s">
        <v>1734</v>
      </c>
      <c r="R804" t="s">
        <v>1735</v>
      </c>
      <c r="S804" t="s">
        <v>208</v>
      </c>
      <c r="T804" t="s">
        <v>94</v>
      </c>
      <c r="U804">
        <v>124</v>
      </c>
      <c r="V804">
        <v>1014</v>
      </c>
      <c r="W804">
        <v>7</v>
      </c>
      <c r="X804" t="s">
        <v>170</v>
      </c>
      <c r="Y804" t="s">
        <v>2856</v>
      </c>
      <c r="Z804" t="s">
        <v>2857</v>
      </c>
      <c r="AA804">
        <v>24</v>
      </c>
    </row>
    <row r="805" spans="1:27" x14ac:dyDescent="0.25">
      <c r="A805" t="s">
        <v>2633</v>
      </c>
      <c r="B805" t="s">
        <v>2838</v>
      </c>
      <c r="C805" t="s">
        <v>29</v>
      </c>
      <c r="D805">
        <v>8</v>
      </c>
      <c r="E805" t="s">
        <v>422</v>
      </c>
      <c r="F805">
        <v>1400</v>
      </c>
      <c r="G805" t="s">
        <v>2839</v>
      </c>
      <c r="H805" t="s">
        <v>2636</v>
      </c>
      <c r="I805" t="s">
        <v>2840</v>
      </c>
      <c r="J805" t="s">
        <v>2841</v>
      </c>
      <c r="K805" t="s">
        <v>2842</v>
      </c>
      <c r="L805" t="s">
        <v>2843</v>
      </c>
      <c r="O805">
        <v>7</v>
      </c>
      <c r="P805">
        <v>1</v>
      </c>
      <c r="Q805" t="s">
        <v>2107</v>
      </c>
      <c r="R805" t="s">
        <v>2108</v>
      </c>
      <c r="S805" t="s">
        <v>39</v>
      </c>
      <c r="T805" t="s">
        <v>230</v>
      </c>
      <c r="U805">
        <v>133</v>
      </c>
      <c r="V805">
        <v>1099</v>
      </c>
      <c r="W805">
        <v>1</v>
      </c>
      <c r="X805" t="s">
        <v>170</v>
      </c>
      <c r="Y805" t="s">
        <v>2858</v>
      </c>
      <c r="Z805" t="s">
        <v>372</v>
      </c>
      <c r="AA805">
        <v>9.3000000000000007</v>
      </c>
    </row>
    <row r="806" spans="1:27" x14ac:dyDescent="0.25">
      <c r="A806" t="s">
        <v>2633</v>
      </c>
      <c r="B806" t="s">
        <v>2838</v>
      </c>
      <c r="C806" t="s">
        <v>29</v>
      </c>
      <c r="D806">
        <v>8</v>
      </c>
      <c r="E806" t="s">
        <v>422</v>
      </c>
      <c r="F806">
        <v>1400</v>
      </c>
      <c r="G806" t="s">
        <v>2839</v>
      </c>
      <c r="H806" t="s">
        <v>2636</v>
      </c>
      <c r="I806" t="s">
        <v>2840</v>
      </c>
      <c r="J806" t="s">
        <v>2841</v>
      </c>
      <c r="K806" t="s">
        <v>2842</v>
      </c>
      <c r="L806" t="s">
        <v>2843</v>
      </c>
      <c r="O806">
        <v>8</v>
      </c>
      <c r="P806">
        <v>2</v>
      </c>
      <c r="Q806" t="s">
        <v>1748</v>
      </c>
      <c r="R806" t="s">
        <v>1749</v>
      </c>
      <c r="S806" t="s">
        <v>52</v>
      </c>
      <c r="T806" t="s">
        <v>53</v>
      </c>
      <c r="U806">
        <v>130</v>
      </c>
      <c r="V806">
        <v>1238</v>
      </c>
      <c r="W806">
        <v>8</v>
      </c>
      <c r="X806" t="s">
        <v>396</v>
      </c>
      <c r="Y806" t="s">
        <v>2859</v>
      </c>
      <c r="Z806" t="s">
        <v>2609</v>
      </c>
      <c r="AA806">
        <v>36</v>
      </c>
    </row>
    <row r="807" spans="1:27" x14ac:dyDescent="0.25">
      <c r="A807" t="s">
        <v>2633</v>
      </c>
      <c r="B807" t="s">
        <v>2838</v>
      </c>
      <c r="C807" t="s">
        <v>29</v>
      </c>
      <c r="D807">
        <v>8</v>
      </c>
      <c r="E807" t="s">
        <v>422</v>
      </c>
      <c r="F807">
        <v>1400</v>
      </c>
      <c r="G807" t="s">
        <v>2839</v>
      </c>
      <c r="H807" t="s">
        <v>2636</v>
      </c>
      <c r="I807" t="s">
        <v>2840</v>
      </c>
      <c r="J807" t="s">
        <v>2841</v>
      </c>
      <c r="K807" t="s">
        <v>2842</v>
      </c>
      <c r="L807" t="s">
        <v>2843</v>
      </c>
      <c r="O807">
        <v>9</v>
      </c>
      <c r="P807">
        <v>6</v>
      </c>
      <c r="Q807" t="s">
        <v>439</v>
      </c>
      <c r="R807" t="s">
        <v>440</v>
      </c>
      <c r="S807" t="s">
        <v>100</v>
      </c>
      <c r="T807" t="s">
        <v>223</v>
      </c>
      <c r="U807">
        <v>121</v>
      </c>
      <c r="V807">
        <v>1149</v>
      </c>
      <c r="W807">
        <v>9</v>
      </c>
      <c r="X807" t="s">
        <v>351</v>
      </c>
      <c r="Y807" t="s">
        <v>2860</v>
      </c>
      <c r="Z807" t="s">
        <v>1188</v>
      </c>
      <c r="AA807">
        <v>38</v>
      </c>
    </row>
    <row r="808" spans="1:27" x14ac:dyDescent="0.25">
      <c r="A808" t="s">
        <v>2633</v>
      </c>
      <c r="B808" t="s">
        <v>2861</v>
      </c>
      <c r="C808" t="s">
        <v>29</v>
      </c>
      <c r="D808">
        <v>9</v>
      </c>
      <c r="E808" t="s">
        <v>562</v>
      </c>
      <c r="F808">
        <v>1200</v>
      </c>
      <c r="G808" t="s">
        <v>2862</v>
      </c>
      <c r="H808" t="s">
        <v>2636</v>
      </c>
      <c r="I808" t="s">
        <v>2082</v>
      </c>
      <c r="J808" t="s">
        <v>2863</v>
      </c>
      <c r="K808" t="s">
        <v>2528</v>
      </c>
      <c r="O808">
        <v>1</v>
      </c>
      <c r="P808">
        <v>7</v>
      </c>
      <c r="Q808" t="s">
        <v>703</v>
      </c>
      <c r="R808" t="s">
        <v>704</v>
      </c>
      <c r="S808" t="s">
        <v>39</v>
      </c>
      <c r="T808" t="s">
        <v>53</v>
      </c>
      <c r="U808">
        <v>128</v>
      </c>
      <c r="V808">
        <v>1142</v>
      </c>
      <c r="W808">
        <v>10</v>
      </c>
      <c r="X808" t="s">
        <v>41</v>
      </c>
      <c r="Y808" t="s">
        <v>201</v>
      </c>
      <c r="Z808" t="s">
        <v>2528</v>
      </c>
      <c r="AA808">
        <v>2.5</v>
      </c>
    </row>
    <row r="809" spans="1:27" x14ac:dyDescent="0.25">
      <c r="A809" t="s">
        <v>2633</v>
      </c>
      <c r="B809" t="s">
        <v>2861</v>
      </c>
      <c r="C809" t="s">
        <v>29</v>
      </c>
      <c r="D809">
        <v>9</v>
      </c>
      <c r="E809" t="s">
        <v>562</v>
      </c>
      <c r="F809">
        <v>1200</v>
      </c>
      <c r="G809" t="s">
        <v>2862</v>
      </c>
      <c r="H809" t="s">
        <v>2636</v>
      </c>
      <c r="I809" t="s">
        <v>2082</v>
      </c>
      <c r="J809" t="s">
        <v>2863</v>
      </c>
      <c r="K809" t="s">
        <v>2528</v>
      </c>
      <c r="O809">
        <v>2</v>
      </c>
      <c r="P809">
        <v>6</v>
      </c>
      <c r="Q809" t="s">
        <v>570</v>
      </c>
      <c r="R809" t="s">
        <v>571</v>
      </c>
      <c r="S809" t="s">
        <v>100</v>
      </c>
      <c r="T809" t="s">
        <v>163</v>
      </c>
      <c r="U809">
        <v>129</v>
      </c>
      <c r="V809">
        <v>1204</v>
      </c>
      <c r="W809">
        <v>9</v>
      </c>
      <c r="X809" t="s">
        <v>473</v>
      </c>
      <c r="Y809" t="s">
        <v>259</v>
      </c>
      <c r="Z809" t="s">
        <v>2864</v>
      </c>
      <c r="AA809">
        <v>7.9</v>
      </c>
    </row>
    <row r="810" spans="1:27" x14ac:dyDescent="0.25">
      <c r="A810" t="s">
        <v>2633</v>
      </c>
      <c r="B810" t="s">
        <v>2861</v>
      </c>
      <c r="C810" t="s">
        <v>29</v>
      </c>
      <c r="D810">
        <v>9</v>
      </c>
      <c r="E810" t="s">
        <v>562</v>
      </c>
      <c r="F810">
        <v>1200</v>
      </c>
      <c r="G810" t="s">
        <v>2862</v>
      </c>
      <c r="H810" t="s">
        <v>2636</v>
      </c>
      <c r="I810" t="s">
        <v>2082</v>
      </c>
      <c r="J810" t="s">
        <v>2863</v>
      </c>
      <c r="K810" t="s">
        <v>2528</v>
      </c>
      <c r="O810">
        <v>3</v>
      </c>
      <c r="P810">
        <v>9</v>
      </c>
      <c r="Q810" t="s">
        <v>310</v>
      </c>
      <c r="R810" t="s">
        <v>311</v>
      </c>
      <c r="S810" t="s">
        <v>229</v>
      </c>
      <c r="T810" t="s">
        <v>132</v>
      </c>
      <c r="U810">
        <v>120</v>
      </c>
      <c r="V810">
        <v>977</v>
      </c>
      <c r="W810">
        <v>4</v>
      </c>
      <c r="X810" t="s">
        <v>54</v>
      </c>
      <c r="Y810" t="s">
        <v>2674</v>
      </c>
      <c r="Z810" t="s">
        <v>1465</v>
      </c>
      <c r="AA810">
        <v>4.3</v>
      </c>
    </row>
    <row r="811" spans="1:27" x14ac:dyDescent="0.25">
      <c r="A811" t="s">
        <v>2633</v>
      </c>
      <c r="B811" t="s">
        <v>2861</v>
      </c>
      <c r="C811" t="s">
        <v>29</v>
      </c>
      <c r="D811">
        <v>9</v>
      </c>
      <c r="E811" t="s">
        <v>562</v>
      </c>
      <c r="F811">
        <v>1200</v>
      </c>
      <c r="G811" t="s">
        <v>2862</v>
      </c>
      <c r="H811" t="s">
        <v>2636</v>
      </c>
      <c r="I811" t="s">
        <v>2082</v>
      </c>
      <c r="J811" t="s">
        <v>2863</v>
      </c>
      <c r="K811" t="s">
        <v>2528</v>
      </c>
      <c r="O811">
        <v>4</v>
      </c>
      <c r="P811">
        <v>4</v>
      </c>
      <c r="Q811" t="s">
        <v>2865</v>
      </c>
      <c r="R811" t="s">
        <v>2866</v>
      </c>
      <c r="S811" t="s">
        <v>93</v>
      </c>
      <c r="T811" t="s">
        <v>67</v>
      </c>
      <c r="U811">
        <v>131</v>
      </c>
      <c r="V811">
        <v>1135</v>
      </c>
      <c r="W811">
        <v>2</v>
      </c>
      <c r="X811" t="s">
        <v>271</v>
      </c>
      <c r="Y811" t="s">
        <v>2867</v>
      </c>
      <c r="Z811" t="s">
        <v>1315</v>
      </c>
      <c r="AA811">
        <v>6.2</v>
      </c>
    </row>
    <row r="812" spans="1:27" x14ac:dyDescent="0.25">
      <c r="A812" t="s">
        <v>2633</v>
      </c>
      <c r="B812" t="s">
        <v>2861</v>
      </c>
      <c r="C812" t="s">
        <v>29</v>
      </c>
      <c r="D812">
        <v>9</v>
      </c>
      <c r="E812" t="s">
        <v>562</v>
      </c>
      <c r="F812">
        <v>1200</v>
      </c>
      <c r="G812" t="s">
        <v>2862</v>
      </c>
      <c r="H812" t="s">
        <v>2636</v>
      </c>
      <c r="I812" t="s">
        <v>2082</v>
      </c>
      <c r="J812" t="s">
        <v>2863</v>
      </c>
      <c r="K812" t="s">
        <v>2528</v>
      </c>
      <c r="O812">
        <v>5</v>
      </c>
      <c r="P812">
        <v>3</v>
      </c>
      <c r="Q812" t="s">
        <v>616</v>
      </c>
      <c r="R812" t="s">
        <v>617</v>
      </c>
      <c r="S812" t="s">
        <v>107</v>
      </c>
      <c r="T812" t="s">
        <v>108</v>
      </c>
      <c r="U812">
        <v>125</v>
      </c>
      <c r="V812">
        <v>1121</v>
      </c>
      <c r="W812">
        <v>5</v>
      </c>
      <c r="X812" t="s">
        <v>176</v>
      </c>
      <c r="Y812" t="s">
        <v>2392</v>
      </c>
      <c r="Z812" t="s">
        <v>1703</v>
      </c>
      <c r="AA812">
        <v>23</v>
      </c>
    </row>
    <row r="813" spans="1:27" x14ac:dyDescent="0.25">
      <c r="A813" t="s">
        <v>2633</v>
      </c>
      <c r="B813" t="s">
        <v>2861</v>
      </c>
      <c r="C813" t="s">
        <v>29</v>
      </c>
      <c r="D813">
        <v>9</v>
      </c>
      <c r="E813" t="s">
        <v>562</v>
      </c>
      <c r="F813">
        <v>1200</v>
      </c>
      <c r="G813" t="s">
        <v>2862</v>
      </c>
      <c r="H813" t="s">
        <v>2636</v>
      </c>
      <c r="I813" t="s">
        <v>2082</v>
      </c>
      <c r="J813" t="s">
        <v>2863</v>
      </c>
      <c r="K813" t="s">
        <v>2528</v>
      </c>
      <c r="O813">
        <v>6</v>
      </c>
      <c r="P813">
        <v>5</v>
      </c>
      <c r="Q813" t="s">
        <v>1343</v>
      </c>
      <c r="R813" t="s">
        <v>1344</v>
      </c>
      <c r="S813" t="s">
        <v>52</v>
      </c>
      <c r="T813" t="s">
        <v>292</v>
      </c>
      <c r="U813">
        <v>131</v>
      </c>
      <c r="V813">
        <v>1094</v>
      </c>
      <c r="W813">
        <v>6</v>
      </c>
      <c r="X813" t="s">
        <v>418</v>
      </c>
      <c r="Y813" t="s">
        <v>2868</v>
      </c>
      <c r="Z813" t="s">
        <v>2168</v>
      </c>
      <c r="AA813">
        <v>6.7</v>
      </c>
    </row>
    <row r="814" spans="1:27" x14ac:dyDescent="0.25">
      <c r="A814" t="s">
        <v>2633</v>
      </c>
      <c r="B814" t="s">
        <v>2861</v>
      </c>
      <c r="C814" t="s">
        <v>29</v>
      </c>
      <c r="D814">
        <v>9</v>
      </c>
      <c r="E814" t="s">
        <v>562</v>
      </c>
      <c r="F814">
        <v>1200</v>
      </c>
      <c r="G814" t="s">
        <v>2862</v>
      </c>
      <c r="H814" t="s">
        <v>2636</v>
      </c>
      <c r="I814" t="s">
        <v>2082</v>
      </c>
      <c r="J814" t="s">
        <v>2863</v>
      </c>
      <c r="K814" t="s">
        <v>2528</v>
      </c>
      <c r="O814">
        <v>7</v>
      </c>
      <c r="P814">
        <v>10</v>
      </c>
      <c r="Q814" t="s">
        <v>2869</v>
      </c>
      <c r="R814" t="s">
        <v>2870</v>
      </c>
      <c r="S814" t="s">
        <v>263</v>
      </c>
      <c r="T814" t="s">
        <v>81</v>
      </c>
      <c r="U814">
        <v>108</v>
      </c>
      <c r="V814">
        <v>1181</v>
      </c>
      <c r="W814">
        <v>1</v>
      </c>
      <c r="X814" t="s">
        <v>102</v>
      </c>
      <c r="Y814" t="s">
        <v>338</v>
      </c>
      <c r="Z814" t="s">
        <v>334</v>
      </c>
      <c r="AA814">
        <v>23</v>
      </c>
    </row>
    <row r="815" spans="1:27" x14ac:dyDescent="0.25">
      <c r="A815" t="s">
        <v>2633</v>
      </c>
      <c r="B815" t="s">
        <v>2861</v>
      </c>
      <c r="C815" t="s">
        <v>29</v>
      </c>
      <c r="D815">
        <v>9</v>
      </c>
      <c r="E815" t="s">
        <v>562</v>
      </c>
      <c r="F815">
        <v>1200</v>
      </c>
      <c r="G815" t="s">
        <v>2862</v>
      </c>
      <c r="H815" t="s">
        <v>2636</v>
      </c>
      <c r="I815" t="s">
        <v>2082</v>
      </c>
      <c r="J815" t="s">
        <v>2863</v>
      </c>
      <c r="K815" t="s">
        <v>2528</v>
      </c>
      <c r="O815">
        <v>8</v>
      </c>
      <c r="P815">
        <v>8</v>
      </c>
      <c r="Q815" t="s">
        <v>2871</v>
      </c>
      <c r="R815" t="s">
        <v>2872</v>
      </c>
      <c r="S815" t="s">
        <v>189</v>
      </c>
      <c r="T815" t="s">
        <v>145</v>
      </c>
      <c r="U815">
        <v>125</v>
      </c>
      <c r="V815">
        <v>1107</v>
      </c>
      <c r="W815">
        <v>3</v>
      </c>
      <c r="X815" t="s">
        <v>356</v>
      </c>
      <c r="Y815" t="s">
        <v>164</v>
      </c>
      <c r="Z815" t="s">
        <v>1330</v>
      </c>
      <c r="AA815">
        <v>62</v>
      </c>
    </row>
    <row r="816" spans="1:27" x14ac:dyDescent="0.25">
      <c r="A816" t="s">
        <v>2633</v>
      </c>
      <c r="B816" t="s">
        <v>2861</v>
      </c>
      <c r="C816" t="s">
        <v>29</v>
      </c>
      <c r="D816">
        <v>9</v>
      </c>
      <c r="E816" t="s">
        <v>562</v>
      </c>
      <c r="F816">
        <v>1200</v>
      </c>
      <c r="G816" t="s">
        <v>2862</v>
      </c>
      <c r="H816" t="s">
        <v>2636</v>
      </c>
      <c r="I816" t="s">
        <v>2082</v>
      </c>
      <c r="J816" t="s">
        <v>2863</v>
      </c>
      <c r="K816" t="s">
        <v>2528</v>
      </c>
      <c r="O816">
        <v>9</v>
      </c>
      <c r="P816">
        <v>1</v>
      </c>
      <c r="Q816" t="s">
        <v>1354</v>
      </c>
      <c r="R816" t="s">
        <v>1355</v>
      </c>
      <c r="S816" t="s">
        <v>383</v>
      </c>
      <c r="T816" t="s">
        <v>230</v>
      </c>
      <c r="U816">
        <v>135</v>
      </c>
      <c r="V816">
        <v>1256</v>
      </c>
      <c r="W816">
        <v>7</v>
      </c>
      <c r="X816" t="s">
        <v>1048</v>
      </c>
      <c r="Y816" t="s">
        <v>1516</v>
      </c>
      <c r="Z816" t="s">
        <v>2873</v>
      </c>
      <c r="AA816">
        <v>26</v>
      </c>
    </row>
    <row r="817" spans="1:27" x14ac:dyDescent="0.25">
      <c r="A817" t="s">
        <v>2633</v>
      </c>
      <c r="B817" t="s">
        <v>2861</v>
      </c>
      <c r="C817" t="s">
        <v>29</v>
      </c>
      <c r="D817">
        <v>9</v>
      </c>
      <c r="E817" t="s">
        <v>562</v>
      </c>
      <c r="F817">
        <v>1200</v>
      </c>
      <c r="G817" t="s">
        <v>2862</v>
      </c>
      <c r="H817" t="s">
        <v>2636</v>
      </c>
      <c r="I817" t="s">
        <v>2082</v>
      </c>
      <c r="J817" t="s">
        <v>2863</v>
      </c>
      <c r="K817" t="s">
        <v>2528</v>
      </c>
      <c r="O817">
        <v>10</v>
      </c>
      <c r="P817">
        <v>2</v>
      </c>
      <c r="Q817" t="s">
        <v>2874</v>
      </c>
      <c r="R817" t="s">
        <v>2875</v>
      </c>
      <c r="S817" t="s">
        <v>59</v>
      </c>
      <c r="T817" t="s">
        <v>115</v>
      </c>
      <c r="U817">
        <v>130</v>
      </c>
      <c r="V817">
        <v>1251</v>
      </c>
      <c r="W817">
        <v>8</v>
      </c>
      <c r="X817" t="s">
        <v>1279</v>
      </c>
      <c r="Y817" t="s">
        <v>1718</v>
      </c>
      <c r="Z817" t="s">
        <v>675</v>
      </c>
      <c r="AA817">
        <v>58</v>
      </c>
    </row>
    <row r="818" spans="1:27" x14ac:dyDescent="0.25">
      <c r="A818" t="s">
        <v>2633</v>
      </c>
      <c r="B818" t="s">
        <v>2876</v>
      </c>
      <c r="C818" t="s">
        <v>29</v>
      </c>
      <c r="D818">
        <v>10</v>
      </c>
      <c r="E818" t="s">
        <v>562</v>
      </c>
      <c r="F818">
        <v>1400</v>
      </c>
      <c r="G818" t="s">
        <v>2877</v>
      </c>
      <c r="H818" t="s">
        <v>2636</v>
      </c>
      <c r="I818" t="s">
        <v>2878</v>
      </c>
      <c r="J818" t="s">
        <v>2879</v>
      </c>
      <c r="K818" t="s">
        <v>2880</v>
      </c>
      <c r="L818" t="s">
        <v>2881</v>
      </c>
      <c r="O818">
        <v>1</v>
      </c>
      <c r="P818">
        <v>9</v>
      </c>
      <c r="Q818" t="s">
        <v>2882</v>
      </c>
      <c r="R818" t="s">
        <v>2883</v>
      </c>
      <c r="S818" t="s">
        <v>213</v>
      </c>
      <c r="T818" t="s">
        <v>40</v>
      </c>
      <c r="U818">
        <v>121</v>
      </c>
      <c r="V818">
        <v>1047</v>
      </c>
      <c r="W818">
        <v>11</v>
      </c>
      <c r="X818" t="s">
        <v>41</v>
      </c>
      <c r="Y818" t="s">
        <v>2884</v>
      </c>
      <c r="Z818" t="s">
        <v>2881</v>
      </c>
      <c r="AA818">
        <v>4.9000000000000004</v>
      </c>
    </row>
    <row r="819" spans="1:27" x14ac:dyDescent="0.25">
      <c r="A819" t="s">
        <v>2633</v>
      </c>
      <c r="B819" t="s">
        <v>2876</v>
      </c>
      <c r="C819" t="s">
        <v>29</v>
      </c>
      <c r="D819">
        <v>10</v>
      </c>
      <c r="E819" t="s">
        <v>562</v>
      </c>
      <c r="F819">
        <v>1400</v>
      </c>
      <c r="G819" t="s">
        <v>2877</v>
      </c>
      <c r="H819" t="s">
        <v>2636</v>
      </c>
      <c r="I819" t="s">
        <v>2878</v>
      </c>
      <c r="J819" t="s">
        <v>2879</v>
      </c>
      <c r="K819" t="s">
        <v>2880</v>
      </c>
      <c r="L819" t="s">
        <v>2881</v>
      </c>
      <c r="O819">
        <v>2</v>
      </c>
      <c r="P819">
        <v>1</v>
      </c>
      <c r="Q819" t="s">
        <v>2885</v>
      </c>
      <c r="R819" t="s">
        <v>2886</v>
      </c>
      <c r="S819" t="s">
        <v>39</v>
      </c>
      <c r="T819" t="s">
        <v>223</v>
      </c>
      <c r="U819">
        <v>135</v>
      </c>
      <c r="V819">
        <v>1097</v>
      </c>
      <c r="W819">
        <v>4</v>
      </c>
      <c r="X819" t="s">
        <v>47</v>
      </c>
      <c r="Y819" t="s">
        <v>1107</v>
      </c>
      <c r="Z819" t="s">
        <v>2601</v>
      </c>
      <c r="AA819">
        <v>6.6</v>
      </c>
    </row>
    <row r="820" spans="1:27" x14ac:dyDescent="0.25">
      <c r="A820" t="s">
        <v>2633</v>
      </c>
      <c r="B820" t="s">
        <v>2876</v>
      </c>
      <c r="C820" t="s">
        <v>29</v>
      </c>
      <c r="D820">
        <v>10</v>
      </c>
      <c r="E820" t="s">
        <v>562</v>
      </c>
      <c r="F820">
        <v>1400</v>
      </c>
      <c r="G820" t="s">
        <v>2877</v>
      </c>
      <c r="H820" t="s">
        <v>2636</v>
      </c>
      <c r="I820" t="s">
        <v>2878</v>
      </c>
      <c r="J820" t="s">
        <v>2879</v>
      </c>
      <c r="K820" t="s">
        <v>2880</v>
      </c>
      <c r="L820" t="s">
        <v>2881</v>
      </c>
      <c r="O820">
        <v>3</v>
      </c>
      <c r="P820">
        <v>5</v>
      </c>
      <c r="Q820" t="s">
        <v>1411</v>
      </c>
      <c r="R820" t="s">
        <v>1412</v>
      </c>
      <c r="S820" t="s">
        <v>66</v>
      </c>
      <c r="T820" t="s">
        <v>163</v>
      </c>
      <c r="U820">
        <v>124</v>
      </c>
      <c r="V820">
        <v>1195</v>
      </c>
      <c r="W820">
        <v>10</v>
      </c>
      <c r="X820" t="s">
        <v>473</v>
      </c>
      <c r="Y820" t="s">
        <v>1985</v>
      </c>
      <c r="Z820" t="s">
        <v>1169</v>
      </c>
      <c r="AA820">
        <v>5.6</v>
      </c>
    </row>
    <row r="821" spans="1:27" x14ac:dyDescent="0.25">
      <c r="A821" t="s">
        <v>2633</v>
      </c>
      <c r="B821" t="s">
        <v>2876</v>
      </c>
      <c r="C821" t="s">
        <v>29</v>
      </c>
      <c r="D821">
        <v>10</v>
      </c>
      <c r="E821" t="s">
        <v>562</v>
      </c>
      <c r="F821">
        <v>1400</v>
      </c>
      <c r="G821" t="s">
        <v>2877</v>
      </c>
      <c r="H821" t="s">
        <v>2636</v>
      </c>
      <c r="I821" t="s">
        <v>2878</v>
      </c>
      <c r="J821" t="s">
        <v>2879</v>
      </c>
      <c r="K821" t="s">
        <v>2880</v>
      </c>
      <c r="L821" t="s">
        <v>2881</v>
      </c>
      <c r="O821">
        <v>4</v>
      </c>
      <c r="P821">
        <v>8</v>
      </c>
      <c r="Q821" t="s">
        <v>1422</v>
      </c>
      <c r="R821" t="s">
        <v>1423</v>
      </c>
      <c r="S821" t="s">
        <v>189</v>
      </c>
      <c r="T821" t="s">
        <v>108</v>
      </c>
      <c r="U821">
        <v>121</v>
      </c>
      <c r="V821">
        <v>1155</v>
      </c>
      <c r="W821">
        <v>9</v>
      </c>
      <c r="X821" t="s">
        <v>54</v>
      </c>
      <c r="Y821" t="s">
        <v>2887</v>
      </c>
      <c r="Z821" t="s">
        <v>2888</v>
      </c>
      <c r="AA821">
        <v>10</v>
      </c>
    </row>
    <row r="822" spans="1:27" x14ac:dyDescent="0.25">
      <c r="A822" t="s">
        <v>2633</v>
      </c>
      <c r="B822" t="s">
        <v>2876</v>
      </c>
      <c r="C822" t="s">
        <v>29</v>
      </c>
      <c r="D822">
        <v>10</v>
      </c>
      <c r="E822" t="s">
        <v>562</v>
      </c>
      <c r="F822">
        <v>1400</v>
      </c>
      <c r="G822" t="s">
        <v>2877</v>
      </c>
      <c r="H822" t="s">
        <v>2636</v>
      </c>
      <c r="I822" t="s">
        <v>2878</v>
      </c>
      <c r="J822" t="s">
        <v>2879</v>
      </c>
      <c r="K822" t="s">
        <v>2880</v>
      </c>
      <c r="L822" t="s">
        <v>2881</v>
      </c>
      <c r="O822">
        <v>5</v>
      </c>
      <c r="P822">
        <v>4</v>
      </c>
      <c r="Q822" t="s">
        <v>948</v>
      </c>
      <c r="R822" t="s">
        <v>949</v>
      </c>
      <c r="S822" t="s">
        <v>263</v>
      </c>
      <c r="T822" t="s">
        <v>140</v>
      </c>
      <c r="U822">
        <v>115</v>
      </c>
      <c r="V822">
        <v>1111</v>
      </c>
      <c r="W822">
        <v>12</v>
      </c>
      <c r="X822" t="s">
        <v>432</v>
      </c>
      <c r="Y822" t="s">
        <v>2889</v>
      </c>
      <c r="Z822" t="s">
        <v>1181</v>
      </c>
      <c r="AA822">
        <v>37</v>
      </c>
    </row>
    <row r="823" spans="1:27" x14ac:dyDescent="0.25">
      <c r="A823" t="s">
        <v>2633</v>
      </c>
      <c r="B823" t="s">
        <v>2876</v>
      </c>
      <c r="C823" t="s">
        <v>29</v>
      </c>
      <c r="D823">
        <v>10</v>
      </c>
      <c r="E823" t="s">
        <v>562</v>
      </c>
      <c r="F823">
        <v>1400</v>
      </c>
      <c r="G823" t="s">
        <v>2877</v>
      </c>
      <c r="H823" t="s">
        <v>2636</v>
      </c>
      <c r="I823" t="s">
        <v>2878</v>
      </c>
      <c r="J823" t="s">
        <v>2879</v>
      </c>
      <c r="K823" t="s">
        <v>2880</v>
      </c>
      <c r="L823" t="s">
        <v>2881</v>
      </c>
      <c r="O823">
        <v>6</v>
      </c>
      <c r="P823">
        <v>11</v>
      </c>
      <c r="Q823" t="s">
        <v>1408</v>
      </c>
      <c r="R823" t="s">
        <v>1409</v>
      </c>
      <c r="S823" t="s">
        <v>383</v>
      </c>
      <c r="T823" t="s">
        <v>230</v>
      </c>
      <c r="U823">
        <v>118</v>
      </c>
      <c r="V823">
        <v>1020</v>
      </c>
      <c r="W823">
        <v>7</v>
      </c>
      <c r="X823" t="s">
        <v>271</v>
      </c>
      <c r="Y823" t="s">
        <v>2890</v>
      </c>
      <c r="Z823" t="s">
        <v>442</v>
      </c>
      <c r="AA823">
        <v>10</v>
      </c>
    </row>
    <row r="824" spans="1:27" x14ac:dyDescent="0.25">
      <c r="A824" t="s">
        <v>2633</v>
      </c>
      <c r="B824" t="s">
        <v>2876</v>
      </c>
      <c r="C824" t="s">
        <v>29</v>
      </c>
      <c r="D824">
        <v>10</v>
      </c>
      <c r="E824" t="s">
        <v>562</v>
      </c>
      <c r="F824">
        <v>1400</v>
      </c>
      <c r="G824" t="s">
        <v>2877</v>
      </c>
      <c r="H824" t="s">
        <v>2636</v>
      </c>
      <c r="I824" t="s">
        <v>2878</v>
      </c>
      <c r="J824" t="s">
        <v>2879</v>
      </c>
      <c r="K824" t="s">
        <v>2880</v>
      </c>
      <c r="L824" t="s">
        <v>2881</v>
      </c>
      <c r="O824">
        <v>7</v>
      </c>
      <c r="P824">
        <v>6</v>
      </c>
      <c r="Q824" t="s">
        <v>2891</v>
      </c>
      <c r="R824" t="s">
        <v>2892</v>
      </c>
      <c r="S824" t="s">
        <v>87</v>
      </c>
      <c r="T824" t="s">
        <v>67</v>
      </c>
      <c r="U824">
        <v>123</v>
      </c>
      <c r="V824">
        <v>1164</v>
      </c>
      <c r="W824">
        <v>5</v>
      </c>
      <c r="X824" t="s">
        <v>82</v>
      </c>
      <c r="Y824" t="s">
        <v>2893</v>
      </c>
      <c r="Z824" t="s">
        <v>376</v>
      </c>
      <c r="AA824">
        <v>11</v>
      </c>
    </row>
    <row r="825" spans="1:27" x14ac:dyDescent="0.25">
      <c r="A825" t="s">
        <v>2633</v>
      </c>
      <c r="B825" t="s">
        <v>2876</v>
      </c>
      <c r="C825" t="s">
        <v>29</v>
      </c>
      <c r="D825">
        <v>10</v>
      </c>
      <c r="E825" t="s">
        <v>562</v>
      </c>
      <c r="F825">
        <v>1400</v>
      </c>
      <c r="G825" t="s">
        <v>2877</v>
      </c>
      <c r="H825" t="s">
        <v>2636</v>
      </c>
      <c r="I825" t="s">
        <v>2878</v>
      </c>
      <c r="J825" t="s">
        <v>2879</v>
      </c>
      <c r="K825" t="s">
        <v>2880</v>
      </c>
      <c r="L825" t="s">
        <v>2881</v>
      </c>
      <c r="O825">
        <v>8</v>
      </c>
      <c r="P825">
        <v>7</v>
      </c>
      <c r="Q825" t="s">
        <v>1433</v>
      </c>
      <c r="R825" t="s">
        <v>1434</v>
      </c>
      <c r="S825" t="s">
        <v>59</v>
      </c>
      <c r="T825" t="s">
        <v>115</v>
      </c>
      <c r="U825">
        <v>120</v>
      </c>
      <c r="V825">
        <v>1129</v>
      </c>
      <c r="W825">
        <v>1</v>
      </c>
      <c r="X825" t="s">
        <v>280</v>
      </c>
      <c r="Y825" t="s">
        <v>2894</v>
      </c>
      <c r="Z825" t="s">
        <v>2895</v>
      </c>
      <c r="AA825">
        <v>13</v>
      </c>
    </row>
    <row r="826" spans="1:27" x14ac:dyDescent="0.25">
      <c r="A826" t="s">
        <v>2633</v>
      </c>
      <c r="B826" t="s">
        <v>2876</v>
      </c>
      <c r="C826" t="s">
        <v>29</v>
      </c>
      <c r="D826">
        <v>10</v>
      </c>
      <c r="E826" t="s">
        <v>562</v>
      </c>
      <c r="F826">
        <v>1400</v>
      </c>
      <c r="G826" t="s">
        <v>2877</v>
      </c>
      <c r="H826" t="s">
        <v>2636</v>
      </c>
      <c r="I826" t="s">
        <v>2878</v>
      </c>
      <c r="J826" t="s">
        <v>2879</v>
      </c>
      <c r="K826" t="s">
        <v>2880</v>
      </c>
      <c r="L826" t="s">
        <v>2881</v>
      </c>
      <c r="O826">
        <v>9</v>
      </c>
      <c r="P826">
        <v>2</v>
      </c>
      <c r="Q826" t="s">
        <v>2896</v>
      </c>
      <c r="R826" t="s">
        <v>2897</v>
      </c>
      <c r="S826" t="s">
        <v>121</v>
      </c>
      <c r="T826" t="s">
        <v>145</v>
      </c>
      <c r="U826">
        <v>127</v>
      </c>
      <c r="V826">
        <v>1178</v>
      </c>
      <c r="W826">
        <v>2</v>
      </c>
      <c r="X826" t="s">
        <v>170</v>
      </c>
      <c r="Y826" t="s">
        <v>2898</v>
      </c>
      <c r="Z826" t="s">
        <v>385</v>
      </c>
      <c r="AA826">
        <v>10</v>
      </c>
    </row>
    <row r="827" spans="1:27" x14ac:dyDescent="0.25">
      <c r="A827" t="s">
        <v>2633</v>
      </c>
      <c r="B827" t="s">
        <v>2876</v>
      </c>
      <c r="C827" t="s">
        <v>29</v>
      </c>
      <c r="D827">
        <v>10</v>
      </c>
      <c r="E827" t="s">
        <v>562</v>
      </c>
      <c r="F827">
        <v>1400</v>
      </c>
      <c r="G827" t="s">
        <v>2877</v>
      </c>
      <c r="H827" t="s">
        <v>2636</v>
      </c>
      <c r="I827" t="s">
        <v>2878</v>
      </c>
      <c r="J827" t="s">
        <v>2879</v>
      </c>
      <c r="K827" t="s">
        <v>2880</v>
      </c>
      <c r="L827" t="s">
        <v>2881</v>
      </c>
      <c r="O827">
        <v>10</v>
      </c>
      <c r="P827">
        <v>13</v>
      </c>
      <c r="Q827" t="s">
        <v>2899</v>
      </c>
      <c r="R827" t="s">
        <v>2900</v>
      </c>
      <c r="S827" t="s">
        <v>45</v>
      </c>
      <c r="T827" t="s">
        <v>81</v>
      </c>
      <c r="U827">
        <v>117</v>
      </c>
      <c r="V827">
        <v>1101</v>
      </c>
      <c r="W827">
        <v>6</v>
      </c>
      <c r="X827" t="s">
        <v>88</v>
      </c>
      <c r="Y827" t="s">
        <v>2901</v>
      </c>
      <c r="Z827" t="s">
        <v>454</v>
      </c>
      <c r="AA827">
        <v>11</v>
      </c>
    </row>
    <row r="828" spans="1:27" x14ac:dyDescent="0.25">
      <c r="A828" t="s">
        <v>2633</v>
      </c>
      <c r="B828" t="s">
        <v>2876</v>
      </c>
      <c r="C828" t="s">
        <v>29</v>
      </c>
      <c r="D828">
        <v>10</v>
      </c>
      <c r="E828" t="s">
        <v>562</v>
      </c>
      <c r="F828">
        <v>1400</v>
      </c>
      <c r="G828" t="s">
        <v>2877</v>
      </c>
      <c r="H828" t="s">
        <v>2636</v>
      </c>
      <c r="I828" t="s">
        <v>2878</v>
      </c>
      <c r="J828" t="s">
        <v>2879</v>
      </c>
      <c r="K828" t="s">
        <v>2880</v>
      </c>
      <c r="L828" t="s">
        <v>2881</v>
      </c>
      <c r="O828">
        <v>11</v>
      </c>
      <c r="P828">
        <v>14</v>
      </c>
      <c r="Q828" t="s">
        <v>1322</v>
      </c>
      <c r="R828" t="s">
        <v>1323</v>
      </c>
      <c r="S828" t="s">
        <v>80</v>
      </c>
      <c r="T828" t="s">
        <v>292</v>
      </c>
      <c r="U828">
        <v>117</v>
      </c>
      <c r="V828">
        <v>1186</v>
      </c>
      <c r="W828">
        <v>8</v>
      </c>
      <c r="X828" t="s">
        <v>224</v>
      </c>
      <c r="Y828" t="s">
        <v>2902</v>
      </c>
      <c r="Z828" t="s">
        <v>478</v>
      </c>
      <c r="AA828">
        <v>31</v>
      </c>
    </row>
    <row r="829" spans="1:27" x14ac:dyDescent="0.25">
      <c r="A829" t="s">
        <v>2633</v>
      </c>
      <c r="B829" t="s">
        <v>2876</v>
      </c>
      <c r="C829" t="s">
        <v>29</v>
      </c>
      <c r="D829">
        <v>10</v>
      </c>
      <c r="E829" t="s">
        <v>562</v>
      </c>
      <c r="F829">
        <v>1400</v>
      </c>
      <c r="G829" t="s">
        <v>2877</v>
      </c>
      <c r="H829" t="s">
        <v>2636</v>
      </c>
      <c r="I829" t="s">
        <v>2878</v>
      </c>
      <c r="J829" t="s">
        <v>2879</v>
      </c>
      <c r="K829" t="s">
        <v>2880</v>
      </c>
      <c r="L829" t="s">
        <v>2881</v>
      </c>
      <c r="O829">
        <v>12</v>
      </c>
      <c r="P829">
        <v>3</v>
      </c>
      <c r="Q829" t="s">
        <v>1440</v>
      </c>
      <c r="R829" t="s">
        <v>1441</v>
      </c>
      <c r="S829" t="s">
        <v>93</v>
      </c>
      <c r="T829" t="s">
        <v>94</v>
      </c>
      <c r="U829">
        <v>125</v>
      </c>
      <c r="V829">
        <v>1128</v>
      </c>
      <c r="W829">
        <v>3</v>
      </c>
      <c r="X829" t="s">
        <v>190</v>
      </c>
      <c r="Y829" t="s">
        <v>2903</v>
      </c>
      <c r="Z829" t="s">
        <v>489</v>
      </c>
      <c r="AA829">
        <v>28</v>
      </c>
    </row>
    <row r="830" spans="1:27" x14ac:dyDescent="0.25">
      <c r="A830" t="s">
        <v>2633</v>
      </c>
      <c r="B830" t="s">
        <v>2876</v>
      </c>
      <c r="C830" t="s">
        <v>29</v>
      </c>
      <c r="D830">
        <v>10</v>
      </c>
      <c r="E830" t="s">
        <v>562</v>
      </c>
      <c r="F830">
        <v>1400</v>
      </c>
      <c r="G830" t="s">
        <v>2877</v>
      </c>
      <c r="H830" t="s">
        <v>2636</v>
      </c>
      <c r="I830" t="s">
        <v>2878</v>
      </c>
      <c r="J830" t="s">
        <v>2879</v>
      </c>
      <c r="K830" t="s">
        <v>2880</v>
      </c>
      <c r="L830" t="s">
        <v>2881</v>
      </c>
      <c r="O830">
        <v>13</v>
      </c>
      <c r="P830">
        <v>10</v>
      </c>
      <c r="Q830" t="s">
        <v>2904</v>
      </c>
      <c r="R830" t="s">
        <v>2905</v>
      </c>
      <c r="S830" t="s">
        <v>100</v>
      </c>
      <c r="T830" t="s">
        <v>53</v>
      </c>
      <c r="U830">
        <v>119</v>
      </c>
      <c r="V830">
        <v>1084</v>
      </c>
      <c r="W830">
        <v>14</v>
      </c>
      <c r="X830" t="s">
        <v>413</v>
      </c>
      <c r="Y830" t="s">
        <v>2906</v>
      </c>
      <c r="Z830" t="s">
        <v>1118</v>
      </c>
      <c r="AA830">
        <v>70</v>
      </c>
    </row>
    <row r="831" spans="1:27" x14ac:dyDescent="0.25">
      <c r="A831" t="s">
        <v>2633</v>
      </c>
      <c r="B831" t="s">
        <v>2876</v>
      </c>
      <c r="C831" t="s">
        <v>29</v>
      </c>
      <c r="D831">
        <v>10</v>
      </c>
      <c r="E831" t="s">
        <v>562</v>
      </c>
      <c r="F831">
        <v>1400</v>
      </c>
      <c r="G831" t="s">
        <v>2877</v>
      </c>
      <c r="H831" t="s">
        <v>2636</v>
      </c>
      <c r="I831" t="s">
        <v>2878</v>
      </c>
      <c r="J831" t="s">
        <v>2879</v>
      </c>
      <c r="K831" t="s">
        <v>2880</v>
      </c>
      <c r="L831" t="s">
        <v>2881</v>
      </c>
      <c r="O831">
        <v>14</v>
      </c>
      <c r="P831">
        <v>12</v>
      </c>
      <c r="Q831" t="s">
        <v>2907</v>
      </c>
      <c r="R831" t="s">
        <v>2908</v>
      </c>
      <c r="S831" t="s">
        <v>229</v>
      </c>
      <c r="T831" t="s">
        <v>46</v>
      </c>
      <c r="U831">
        <v>117</v>
      </c>
      <c r="V831">
        <v>1200</v>
      </c>
      <c r="W831">
        <v>13</v>
      </c>
      <c r="X831" t="s">
        <v>346</v>
      </c>
      <c r="Y831" t="s">
        <v>2909</v>
      </c>
      <c r="Z831" t="s">
        <v>2509</v>
      </c>
      <c r="AA83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Law</cp:lastModifiedBy>
  <dcterms:created xsi:type="dcterms:W3CDTF">2024-10-02T09:20:27Z</dcterms:created>
  <dcterms:modified xsi:type="dcterms:W3CDTF">2024-10-02T09:51:04Z</dcterms:modified>
</cp:coreProperties>
</file>