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A4B46ADB-6251-49F5-804D-D7C503FE1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X3" i="1" s="1"/>
  <c r="X4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2" i="1"/>
  <c r="V6" i="1"/>
  <c r="V7" i="1" s="1"/>
  <c r="X6" i="1"/>
  <c r="X7" i="1" s="1"/>
  <c r="U6" i="1"/>
  <c r="U7" i="1" s="1"/>
  <c r="W6" i="1"/>
  <c r="W7" i="1" s="1"/>
  <c r="W3" i="1"/>
  <c r="W4" i="1" s="1"/>
  <c r="V3" i="1"/>
  <c r="V4" i="1" s="1"/>
  <c r="U3" i="1"/>
  <c r="U4" i="1" s="1"/>
  <c r="T3" i="1"/>
  <c r="T4" i="1" s="1"/>
  <c r="Y3" i="1"/>
  <c r="Y4" i="1" s="1"/>
  <c r="AA3" i="1"/>
  <c r="AA4" i="1" s="1"/>
  <c r="AB3" i="1"/>
  <c r="AB4" i="1" s="1"/>
  <c r="Z3" i="1"/>
  <c r="Z4" i="1" s="1"/>
</calcChain>
</file>

<file path=xl/sharedStrings.xml><?xml version="1.0" encoding="utf-8"?>
<sst xmlns="http://schemas.openxmlformats.org/spreadsheetml/2006/main" count="909" uniqueCount="196">
  <si>
    <t>Date</t>
  </si>
  <si>
    <t>Race No</t>
  </si>
  <si>
    <t>Race</t>
  </si>
  <si>
    <t>1-3P</t>
  </si>
  <si>
    <t>1-3Q</t>
  </si>
  <si>
    <t>1-5P</t>
  </si>
  <si>
    <t>1-5Q</t>
  </si>
  <si>
    <t>潘莫P</t>
  </si>
  <si>
    <t>潘莫田P</t>
  </si>
  <si>
    <t>潘莫Q</t>
  </si>
  <si>
    <t>潘莫田Q</t>
  </si>
  <si>
    <t>2021/09/05</t>
  </si>
  <si>
    <t>第 1 場</t>
  </si>
  <si>
    <t>第五班 - 1400米 - (40-0) - 草地 - "A" 賽道 - 柏架山讓賽</t>
  </si>
  <si>
    <t>梁家俊</t>
  </si>
  <si>
    <t>田泰安</t>
  </si>
  <si>
    <t>賀銘年</t>
  </si>
  <si>
    <t>第 2 場</t>
  </si>
  <si>
    <t>第三班 - 1000米 - (80-60) - 草地 - "A" 賽道 - 鳳凰山讓賽</t>
  </si>
  <si>
    <t>周俊樂</t>
  </si>
  <si>
    <t>何澤堯</t>
  </si>
  <si>
    <t>潘頓</t>
  </si>
  <si>
    <t>第 3 場</t>
  </si>
  <si>
    <t>第四班 - 1200米 - (60-40) - 草地 - "A" 賽道 - 二東山讓賽</t>
  </si>
  <si>
    <t>莫雷拉</t>
  </si>
  <si>
    <t>蔡明紹</t>
  </si>
  <si>
    <t>第 4 場</t>
  </si>
  <si>
    <t>第一班 - 1200米 - (90+) - 草地 - "A" 賽道 - 香港特區行政長官盃（讓賽）</t>
  </si>
  <si>
    <t>第 5 場</t>
  </si>
  <si>
    <t>第五班 - 1200米 - (40-0) - 草地 - "A" 賽道 - 飛鵝山讓賽</t>
  </si>
  <si>
    <t>馬雅</t>
  </si>
  <si>
    <t>黎海榮</t>
  </si>
  <si>
    <t>第 6 場</t>
  </si>
  <si>
    <t>第四班 - 1000米 - (60-40) - 草地 - "A" 賽道 - 蓮花山讓賽</t>
  </si>
  <si>
    <t>潘明輝</t>
  </si>
  <si>
    <t>班德禮</t>
  </si>
  <si>
    <t>第 7 場</t>
  </si>
  <si>
    <t>楊明綸</t>
  </si>
  <si>
    <t>第 8 場</t>
  </si>
  <si>
    <t>第四班 - 1600米 - (60-40) - 草地 - "A" 賽道 - 馬鞍山讓賽</t>
  </si>
  <si>
    <t>巴度</t>
  </si>
  <si>
    <t>巫顯東</t>
  </si>
  <si>
    <t>第 9 場</t>
  </si>
  <si>
    <t>第三班 - 1400米 - (80-60) - 草地 - "A" 賽道 - 大東山讓賽</t>
  </si>
  <si>
    <t>第 10 場</t>
  </si>
  <si>
    <t>第二班 - 1400米 - (100-80) - 草地 - "A" 賽道 - 大帽山讓賽</t>
  </si>
  <si>
    <t>2021/09/08</t>
  </si>
  <si>
    <t>第五班 - 1000米 - (40-0) - 草地 - "B" 賽道 - 大浪灣讓賽</t>
  </si>
  <si>
    <t>第四班 - 1200米 - (60-40) - 草地 - "B" 賽道 - 舂坎角讓賽</t>
  </si>
  <si>
    <t>史卓豐</t>
  </si>
  <si>
    <t>第四班 - 1650米 - (60-40) - 草地 - "B" 賽道 - 深水灣讓賽</t>
  </si>
  <si>
    <t>第四班 - 1000米 - (60-40) - 草地 - "B" 賽道 - 中灣讓賽</t>
  </si>
  <si>
    <t>第三班 - 1650米 - (80-60) - 草地 - "B" 賽道 - 公益金盃（讓賽）</t>
  </si>
  <si>
    <t>第三班 - 1000米 - (80-60) - 草地 - "B" 賽道 - 淺水灣讓賽</t>
  </si>
  <si>
    <t>彭國年</t>
  </si>
  <si>
    <t>陳嘉熙</t>
  </si>
  <si>
    <t>第三班 - 1200米 - (80-60) - 草地 - "B" 賽道 - 石澳讓賽</t>
  </si>
  <si>
    <t>2021/09/12</t>
  </si>
  <si>
    <t>第五班 - 1600米 - (40-0) - 草地 - "B" 賽道 - 秀茂坪讓賽</t>
  </si>
  <si>
    <t>薛恩</t>
  </si>
  <si>
    <t>第四班 - 1200米 - (60-40) - 全天候跑道 - 藍田讓賽</t>
  </si>
  <si>
    <t>第五班 - 1400米 - (40-0) - 草地 - "B" 賽道 - 新蒲崗讓賽</t>
  </si>
  <si>
    <t>第四班 - 1400米 - (60-40) - 草地 - "B" 賽道 - 牛頭角讓賽</t>
  </si>
  <si>
    <t>第三班 - 1200米 - (80-60) - 全天候跑道 - 九龍灣讓賽</t>
  </si>
  <si>
    <t>第三班 - 1200米 - (80-60) - 草地 - "B" 賽道 - 鑽石山讓賽</t>
  </si>
  <si>
    <t>第二班 - 1000米 - (100-80) - 草地 - "B" 賽道 - 彩虹讓賽</t>
  </si>
  <si>
    <t>第三班 - 1400米 - (80-60) - 草地 - "B" 賽道 - 觀塘讓賽</t>
  </si>
  <si>
    <t>2021/09/15</t>
  </si>
  <si>
    <t>第五班 - 1800米 - (40-0) - 草地 - "C" 賽道 - 香葉讓賽</t>
  </si>
  <si>
    <t>霍宏聲</t>
  </si>
  <si>
    <t>第四班 - 1650米 - (60-40) - 草地 - "C" 賽道 - 香島讓賽</t>
  </si>
  <si>
    <t>波健士</t>
  </si>
  <si>
    <t>第五班 - 1200米 - (40-0) - 草地 - "C" 賽道 - 南風讓賽</t>
  </si>
  <si>
    <t>第四班 - 1200米 - (60-40) - 草地 - "C" 賽道 - 深灣讓賽</t>
  </si>
  <si>
    <t>第三班 - 1650米 - (80-60) - 草地 - "C" 賽道 - 香港鄉村俱樂部挑戰盃（讓賽）</t>
  </si>
  <si>
    <t>第三班 - 1200米 - (80-60) - 草地 - "C" 賽道 - 大樹灣讓賽</t>
  </si>
  <si>
    <t>第二班 - 1200米 - (100-80) - 草地 - "C" 賽道 - 黃竹坑讓賽</t>
  </si>
  <si>
    <t>2021/09/19</t>
  </si>
  <si>
    <t>第四班 - 1650米 - (60-40) - 全天候跑道 - 杜鵑讓賽</t>
  </si>
  <si>
    <t>第四班 - 1000米 - (60-40) - 草地 - "C" 賽道 - 畫眉讓賽</t>
  </si>
  <si>
    <t>第五班 - 1650米 - (40-0) - 全天候跑道 - 雲雀讓賽</t>
  </si>
  <si>
    <t>第四班 - 1200米 - (60-40) - 草地 - "C" 賽道 - 喜鵲讓賽</t>
  </si>
  <si>
    <t>第四班 - 1600米 - (60-40) - 草地 - "C" 賽道 - 伯勞讓賽</t>
  </si>
  <si>
    <t>第四班 - 1400米 - (60-40) - 草地 - "C" 賽道 - 太陽鳥讓賽</t>
  </si>
  <si>
    <t>第三班 - 1600米 - (80-60) - 草地 - "C" 賽道 - 燕子讓賽</t>
  </si>
  <si>
    <t>第三班 - 1200米 - (80-60) - 草地 - "C" 賽道 - 中華游樂會挑戰盃（讓賽）</t>
  </si>
  <si>
    <t>第三班 - 1400米 - (80-60) - 草地 - "C" 賽道 - 縫葉鶯讓賽</t>
  </si>
  <si>
    <t>第二班 - 1600米 - (100-80) - 草地 - "C" 賽道 - 啄木鳥讓賽</t>
  </si>
  <si>
    <t>2021/09/22</t>
  </si>
  <si>
    <t>第四班 - 1800米 - (60-40) - 草地 - "C+3" 賽道 - 白建時讓賽</t>
  </si>
  <si>
    <t>第四班 - 1650米 - (60-40) - 草地 - "C+3" 賽道 - 摩頓讓賽</t>
  </si>
  <si>
    <t>第五班 - 1650米 - (40-0) - 草地 - "C+3" 賽道 - 裴樂士讓賽</t>
  </si>
  <si>
    <t>第四班 - 1000米 - (60-40) - 草地 - "C+3" 賽道 - 軒德蓀讓賽</t>
  </si>
  <si>
    <t>第四班 - 1200米 - (60-40) - 草地 - "C+3" 賽道 - 睦誠讓賽</t>
  </si>
  <si>
    <t>第三班 - 1000米 - (80-60) - 草地 - "C+3" 賽道 - 金文泰讓賽</t>
  </si>
  <si>
    <t>第三班 - 1800米 - (80-60) - 草地 - "C+3" 賽道 - 祈禮士讓賽</t>
  </si>
  <si>
    <t>第三班 - 1200米 - (80-60) - 草地 - "C+3" 賽道 - 谷柏讓賽</t>
  </si>
  <si>
    <t>2021/09/26</t>
  </si>
  <si>
    <t>第五班 - 1200米 - (40-0) - 草地 - "C+3" 賽道 - 華富讓賽</t>
  </si>
  <si>
    <t>第三班 - 1200米 - (80-60) - 全天候跑道 - 福來讓賽</t>
  </si>
  <si>
    <t>第四班 - 1400米 - (60-40) - 草地 - "C+3" 賽道 - 順利讓賽</t>
  </si>
  <si>
    <t>黃皓楠</t>
  </si>
  <si>
    <t>第四班 - 1200米 - (60-40) - 全天候跑道 - 愛民讓賽</t>
  </si>
  <si>
    <t>第四班 - 1200米 - (60-40) - 草地 - "C+3" 賽道 - 廣福讓賽</t>
  </si>
  <si>
    <t>國際三級賽 - 1400米 - 草地 - "C+3" 賽道 - 慶典盃（讓賽）</t>
  </si>
  <si>
    <t>第三班 - 1200米 - (80-60) - 草地 - "C+3" 賽道 - 富泰讓賽</t>
  </si>
  <si>
    <t>第三班 - 1400米 - (80-60) - 草地 - "C+3" 賽道 - 興民讓賽</t>
  </si>
  <si>
    <t>第二班 - 1200米 - (100-80) - 草地 - "C+3" 賽道 - 長康讓賽</t>
  </si>
  <si>
    <t>2021/10/01</t>
  </si>
  <si>
    <t>第四班 - 1200米 - (60-40) - 草地 - "A" 賽道 - 成都讓賽</t>
  </si>
  <si>
    <t>第四班 - 1600米 - (60-40) - 草地 - "A" 賽道 - 南寧讓賽</t>
  </si>
  <si>
    <t>第五班 - 1800米 - (40-0) - 草地 - "A" 賽道 - 瀋陽讓賽</t>
  </si>
  <si>
    <t>第三班 - 1000米 - (80-60) - 草地 - "A" 賽道 - 上海讓賽</t>
  </si>
  <si>
    <t>第四班 - 1400米 - (60-40) - 草地 - "A" 賽道 - 濟南讓賽</t>
  </si>
  <si>
    <t>第二班 - 1400米 - (100-80) - 草地 - "A" 賽道 - 北京讓賽</t>
  </si>
  <si>
    <t>國際三級賽 - 1000米 - 草地 - "A" 賽道 - 國慶盃（讓賽）</t>
  </si>
  <si>
    <t>第三班 - 1600米 - (80-60) - 草地 - "A" 賽道 - 重慶讓賽</t>
  </si>
  <si>
    <t>第三班 - 1200米 - (80-60) - 草地 - "A" 賽道 - 天津讓賽</t>
  </si>
  <si>
    <t>2021/10/06</t>
  </si>
  <si>
    <t>第四班 - 1800米 - (60-40) - 草地 - "A" 賽道 - 盧押讓賽</t>
  </si>
  <si>
    <t>第五班 - 1650米 - (40-0) - 草地 - "A" 賽道 - 柯布連讓賽</t>
  </si>
  <si>
    <t>第四班 - 1000米 - (60-40) - 草地 - "A" 賽道 - 謝斐讓賽</t>
  </si>
  <si>
    <t>第三班 - 1800米 - (80-60) - 草地 - "A" 賽道 - 港灣讓賽</t>
  </si>
  <si>
    <t>第四班 - 1200米 - (60-40) - 草地 - "A" 賽道 - 莊士敦讓賽</t>
  </si>
  <si>
    <t>第四班 - 1650米 - (60-40) - 草地 - "A" 賽道 - 駱克讓賽</t>
  </si>
  <si>
    <t>第三班 - 1200米 - (80-60) - 草地 - "A" 賽道 - 告士打讓賽</t>
  </si>
  <si>
    <t>第二班 - 1650米 - (105-80) - 草地 - "A" 賽道 - 菲林明讓賽</t>
  </si>
  <si>
    <t>2021/10/10</t>
  </si>
  <si>
    <t>第五班 - 1200米 - (40-0) - 全天候跑道 - 眾安讓賽</t>
  </si>
  <si>
    <t>第四班 - 1000米 - (60-40) - 草地 - "A+3" 賽道 - 海壩讓賽</t>
  </si>
  <si>
    <t>黃俊</t>
  </si>
  <si>
    <t>第四班 - 1400米 - (60-40) - 草地 - "A+3" 賽道 - 沙咀讓賽</t>
  </si>
  <si>
    <t>第五班 - 1400米 - (40-0) - 草地 - "A+3" 賽道 - 大河讓賽</t>
  </si>
  <si>
    <t>第四班 - 1650米 - (60-35) - 全天候跑道 - 德華讓賽</t>
  </si>
  <si>
    <t>第四班 - 1400米 - (60-40) - 草地 - "A+3" 賽道 - 仁濟盃（讓賽）</t>
  </si>
  <si>
    <t>第三班 - 1650米 - (80-60) - 全天候跑道 - 荃富讓賽</t>
  </si>
  <si>
    <t>第二班 - 1200米 - (105-80) - 全天候跑道 - 荃樂讓賽</t>
  </si>
  <si>
    <t>第三班 - 1200米 - (80-60) - 草地 - "A+3" 賽道 - 楊屋讓賽</t>
  </si>
  <si>
    <t>第三班 - 1400米 - (80-60) - 草地 - "A+3" 賽道 - 禾笛讓賽</t>
  </si>
  <si>
    <t>2021/10/17</t>
  </si>
  <si>
    <t>第四班 - 2000米 - (60-40) - 草地 - "B+2" 賽道 - GIRARD-PERREGAUX卓越讓賽</t>
  </si>
  <si>
    <t>第四班 - 1400米 - (60-40) - 草地 - "B+2" 賽道 - IWC SCHAFFHAUSEN卓越讓賽</t>
  </si>
  <si>
    <t>第四班 - 1200米 - (60-40) - 草地 - "B+2" 賽道 - H. MOSER &amp; CIE.卓越讓賽</t>
  </si>
  <si>
    <t>第四班 - 1200米 - (60-40) - 草地 - "B+2" 賽道 - GRAND SEIKO卓越讓賽</t>
  </si>
  <si>
    <t>第三班 - 1800米 - (80-60) - 草地 - "B+2" 賽道 - FRANCK MULLER卓越讓賽</t>
  </si>
  <si>
    <t>國際二級賽 - 1200米 - 草地 - "B+2" 賽道 - 精英碗（讓賽）</t>
  </si>
  <si>
    <t>第二班 - 1800米 - (100-80) - 草地 - "B+2" 賽道 - PARMIGIANI FLEURIER卓越讓賽</t>
  </si>
  <si>
    <t>國際二級賽 - 1600米 - 草地 - "B+2" 賽道 - 東方表行60週年沙田錦標（讓賽）</t>
  </si>
  <si>
    <t>第三班 - 1400米 - (80-60) - 草地 - "B+2" 賽道 - CORUM卓越讓賽</t>
  </si>
  <si>
    <t>第二班 - 1200米 - (100-80) - 草地 - "B+2" 賽道 - PIAGET卓越讓賽</t>
  </si>
  <si>
    <t>2021/10/20</t>
  </si>
  <si>
    <t>第五班 - 1200米 - (40-0) - 草地 - "C" 賽道 - 種福者讓賽</t>
  </si>
  <si>
    <t>第五班 - 1650米 - (40-0) - 草地 - "C" 賽道 - 皆大開心讓賽</t>
  </si>
  <si>
    <t>第四班 - 1200米 - (60-40) - 草地 - "C" 賽道 - 金同德讓賽</t>
  </si>
  <si>
    <t>第四班 - 1650米 - (60-40) - 草地 - "C" 賽道 - 勁飛翔讓賽</t>
  </si>
  <si>
    <t>第三班 - 1000米 - (80-60) - 草地 - "C" 賽道 - 浪琴表錦標（讓賽）</t>
  </si>
  <si>
    <t>第三班 - 1200米 - (80-60) - 草地 - "C" 賽道 - 極速駿馬讓賽</t>
  </si>
  <si>
    <t>第三班 - 1650米 - (80-60) - 草地 - "C" 賽道 - 電訊巴打讓賽</t>
  </si>
  <si>
    <t>2021/10/24</t>
  </si>
  <si>
    <t>第四班 - 1000米 - (60-40) - 草地 - "C" 賽道 - 白鷺讓賽</t>
  </si>
  <si>
    <t>第四班 - 1200米 - (60-40) - 草地 - "C" 賽道 - 紅鶴讓賽</t>
  </si>
  <si>
    <t>第五班 - 1400米 - (40-0) - 草地 - "C" 賽道 - 蒼鷺讓賽</t>
  </si>
  <si>
    <t>第四班 - 1400米 - (60-40) - 草地 - "C" 賽道 - 紅隼讓賽</t>
  </si>
  <si>
    <t>第四班 - 1600米 - (60-40) - 草地 - "C" 賽道 - 孔雀讓賽</t>
  </si>
  <si>
    <t>第三班 - 1600米 - (80-60) - 草地 - "C" 賽道 - 香港中華總商會盃（讓賽）</t>
  </si>
  <si>
    <t>第三班 - 1400米 - (80-60) - 草地 - "C" 賽道 - 海鵰讓賽</t>
  </si>
  <si>
    <t>第三班 - 1200米 - (80-60) - 草地 - "C" 賽道 - 琵鷺讓賽</t>
  </si>
  <si>
    <t>第二班 - 1400米 - (100-80) - 草地 - "C" 賽道 - 天鵝讓賽</t>
  </si>
  <si>
    <t>2021/10/27</t>
  </si>
  <si>
    <t>第五班 - 1200米 - (40-0) - 全天候跑道 - 尖尾峰讓賽</t>
  </si>
  <si>
    <t>第二班 - 1650米 - (105-80) - 全天候跑道 - 尖風山讓賽</t>
  </si>
  <si>
    <t>第五班 - 1800米 - (40-0) - 全天候跑道 - 畫眉山讓賽</t>
  </si>
  <si>
    <t>第四班 - 1200米 - (60-40) - 全天候跑道 - 田下山讓賽</t>
  </si>
  <si>
    <t>第四班 - 1800米 - (60-40) - 全天候跑道 - 釣魚翁讓賽</t>
  </si>
  <si>
    <t>第三班 - 1650米 - (80-60) - 全天候跑道 - 石屋山讓賽</t>
  </si>
  <si>
    <t>第三班 - 1200米 - (80-60) - 全天候跑道 - 大金鐘讓賽</t>
  </si>
  <si>
    <t>2021/10/31</t>
  </si>
  <si>
    <t>第五班 - 1650米 - (40-0) - 草地 - "C+3" 賽道 - 潮州讓賽</t>
  </si>
  <si>
    <t>第二班 - 1000米 - (100-80) - 草地 - "C+3" 賽道 - 廣州讓賽</t>
  </si>
  <si>
    <t>第四班 - 1000米 - (60-40) - 草地 - "C+3" 賽道 - 東莞讓賽</t>
  </si>
  <si>
    <t>第四班 - 1800米 - (60-40) - 草地 - "C+3" 賽道 - 佛山讓賽</t>
  </si>
  <si>
    <t>第三班 - 2200米 - (80-60) - 草地 - "C+3" 賽道 - 廣東讓賽盃（讓賽）</t>
  </si>
  <si>
    <t>第四班 - 1650米 - (60-40) - 草地 - "C+3" 賽道 - 惠州讓賽</t>
  </si>
  <si>
    <t>第三班 - 1650米 - (80-60) - 草地 - "C+3" 賽道 - 汕頭讓賽</t>
  </si>
  <si>
    <t>第四班 - 1200米 - (60-40) - 草地 - "C+3" 賽道 - 深圳讓賽</t>
  </si>
  <si>
    <t>第三班 - 1000米 - (80-60) - 草地 - "C+3" 賽道 - 肇慶讓賽</t>
  </si>
  <si>
    <t>第三班 - 1200米 - (80-60) - 草地 - "C+3" 賽道 - 珠海讓賽</t>
  </si>
  <si>
    <t>2021/11/03</t>
  </si>
  <si>
    <t>第五班 - 1200米 - (40-0) - 草地 - "A" 賽道 - 萬宜讓賽</t>
  </si>
  <si>
    <t>第五班 - 2200米 - (40-0) - 草地 - "A" 賽道 - 金山讓賽</t>
  </si>
  <si>
    <t>第四班 - 1200米 - (60-40) - 草地 - "A" 賽道 - 船灣讓賽</t>
  </si>
  <si>
    <t>第二班 - 1800米 - (100-80) - 草地 - "A" 賽道 - 美國會所挑戰盃（讓賽）</t>
  </si>
  <si>
    <t>第四班 - 1650米 - (60-40) - 草地 - "A" 賽道 - 石梨貝讓賽</t>
  </si>
  <si>
    <t>第三班 - 1650米 - (80-60) - 草地 - "A" 賽道 - 大欖涌讓賽</t>
  </si>
  <si>
    <t>第三班 - 1200米 - (80-60) - 草地 - "A" 賽道 - 大潭讓賽</t>
  </si>
  <si>
    <t>6-14Q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</si>
</sst>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7" sqref="W7:X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195</v>
      </c>
      <c r="T1" t="s">
        <v>3</v>
      </c>
      <c r="U1" t="s">
        <v>4</v>
      </c>
      <c r="V1" t="s">
        <v>5</v>
      </c>
      <c r="W1" t="s">
        <v>6</v>
      </c>
      <c r="X1" t="s">
        <v>195</v>
      </c>
      <c r="Y1" t="s">
        <v>7</v>
      </c>
      <c r="Z1" t="s">
        <v>8</v>
      </c>
      <c r="AA1" t="s">
        <v>9</v>
      </c>
      <c r="AB1" t="s">
        <v>10</v>
      </c>
    </row>
    <row r="2" spans="1:28" x14ac:dyDescent="0.25">
      <c r="A2" t="s">
        <v>11</v>
      </c>
      <c r="B2" t="s">
        <v>12</v>
      </c>
      <c r="C2" t="s">
        <v>13</v>
      </c>
      <c r="D2">
        <v>12</v>
      </c>
      <c r="E2">
        <v>7</v>
      </c>
      <c r="F2">
        <v>13</v>
      </c>
      <c r="G2" t="s">
        <v>14</v>
      </c>
      <c r="H2" t="s">
        <v>15</v>
      </c>
      <c r="I2" t="s">
        <v>16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f>COUNTIF(D2:E2, "&gt;5")</f>
        <v>2</v>
      </c>
    </row>
    <row r="3" spans="1:28" x14ac:dyDescent="0.25">
      <c r="A3" t="s">
        <v>11</v>
      </c>
      <c r="B3" t="s">
        <v>17</v>
      </c>
      <c r="C3" t="s">
        <v>18</v>
      </c>
      <c r="D3">
        <v>5</v>
      </c>
      <c r="E3">
        <v>6</v>
      </c>
      <c r="F3">
        <v>4</v>
      </c>
      <c r="G3" t="s">
        <v>19</v>
      </c>
      <c r="H3" t="s">
        <v>20</v>
      </c>
      <c r="I3" t="s">
        <v>21</v>
      </c>
      <c r="J3">
        <v>0</v>
      </c>
      <c r="K3">
        <v>0</v>
      </c>
      <c r="L3">
        <v>2</v>
      </c>
      <c r="M3">
        <v>1</v>
      </c>
      <c r="N3">
        <v>1</v>
      </c>
      <c r="O3">
        <v>1</v>
      </c>
      <c r="P3">
        <v>0</v>
      </c>
      <c r="Q3">
        <v>0</v>
      </c>
      <c r="R3">
        <f t="shared" ref="R3:R66" si="0">COUNTIF(D3:E3, "&gt;5")</f>
        <v>1</v>
      </c>
      <c r="T3">
        <f>COUNTIF(J:J, "&gt;0")</f>
        <v>111</v>
      </c>
      <c r="U3">
        <f>COUNTIF(K:K, "&gt;0")</f>
        <v>83</v>
      </c>
      <c r="V3">
        <f>COUNTIF(L:L, "&gt;0")</f>
        <v>130</v>
      </c>
      <c r="W3">
        <f>COUNTIF(M:M, "&gt;0")</f>
        <v>110</v>
      </c>
      <c r="X3">
        <f>COUNTIF(R:R, "&gt;0")</f>
        <v>114</v>
      </c>
      <c r="Y3">
        <f>COUNTIF(N:N, "&gt;0")</f>
        <v>96</v>
      </c>
      <c r="Z3">
        <f>COUNTIF(O:O, "&gt;0")</f>
        <v>116</v>
      </c>
      <c r="AA3">
        <f>COUNTIF(P:P, "&gt;0")</f>
        <v>76</v>
      </c>
      <c r="AB3">
        <f>COUNTIF(Q:Q, "&gt;0")</f>
        <v>101</v>
      </c>
    </row>
    <row r="4" spans="1:28" x14ac:dyDescent="0.25">
      <c r="A4" t="s">
        <v>11</v>
      </c>
      <c r="B4" t="s">
        <v>22</v>
      </c>
      <c r="C4" t="s">
        <v>23</v>
      </c>
      <c r="D4">
        <v>1</v>
      </c>
      <c r="E4">
        <v>5</v>
      </c>
      <c r="F4">
        <v>12</v>
      </c>
      <c r="G4" t="s">
        <v>21</v>
      </c>
      <c r="H4" t="s">
        <v>24</v>
      </c>
      <c r="I4" t="s">
        <v>25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f t="shared" si="0"/>
        <v>0</v>
      </c>
      <c r="T4" s="1">
        <f>T3/COUNT($N:$N)</f>
        <v>0.75</v>
      </c>
      <c r="U4" s="1">
        <f>U3/COUNT($N:$N)</f>
        <v>0.56081081081081086</v>
      </c>
      <c r="V4" s="1">
        <f>V3/COUNT($N:$N)</f>
        <v>0.8783783783783784</v>
      </c>
      <c r="W4" s="1">
        <f>W3/COUNT($N:$N)</f>
        <v>0.7432432432432432</v>
      </c>
      <c r="X4" s="1">
        <f>X3/COUNT($N:$N)</f>
        <v>0.77027027027027029</v>
      </c>
      <c r="Y4" s="1">
        <f>Y3/COUNT($N:$N)</f>
        <v>0.64864864864864868</v>
      </c>
      <c r="Z4" s="1">
        <f>Z3/COUNT($N:$N)</f>
        <v>0.78378378378378377</v>
      </c>
      <c r="AA4" s="1">
        <f>AA3/COUNT($N:$N)</f>
        <v>0.51351351351351349</v>
      </c>
      <c r="AB4" s="1">
        <f>AB3/COUNT($N:$N)</f>
        <v>0.68243243243243246</v>
      </c>
    </row>
    <row r="5" spans="1:28" x14ac:dyDescent="0.25">
      <c r="A5" t="s">
        <v>11</v>
      </c>
      <c r="B5" t="s">
        <v>26</v>
      </c>
      <c r="C5" t="s">
        <v>27</v>
      </c>
      <c r="D5">
        <v>12</v>
      </c>
      <c r="E5">
        <v>2</v>
      </c>
      <c r="F5">
        <v>4</v>
      </c>
      <c r="G5" t="s">
        <v>15</v>
      </c>
      <c r="H5" t="s">
        <v>19</v>
      </c>
      <c r="I5" t="s">
        <v>21</v>
      </c>
      <c r="J5">
        <v>1</v>
      </c>
      <c r="K5">
        <v>1</v>
      </c>
      <c r="L5">
        <v>2</v>
      </c>
      <c r="M5">
        <v>1</v>
      </c>
      <c r="N5">
        <v>1</v>
      </c>
      <c r="O5">
        <v>2</v>
      </c>
      <c r="P5">
        <v>0</v>
      </c>
      <c r="Q5">
        <v>1</v>
      </c>
      <c r="R5">
        <f t="shared" si="0"/>
        <v>1</v>
      </c>
    </row>
    <row r="6" spans="1:28" x14ac:dyDescent="0.25">
      <c r="A6" t="s">
        <v>11</v>
      </c>
      <c r="B6" t="s">
        <v>28</v>
      </c>
      <c r="C6" t="s">
        <v>29</v>
      </c>
      <c r="D6">
        <v>1</v>
      </c>
      <c r="E6">
        <v>8</v>
      </c>
      <c r="F6">
        <v>13</v>
      </c>
      <c r="G6" t="s">
        <v>30</v>
      </c>
      <c r="H6" t="s">
        <v>31</v>
      </c>
      <c r="I6" t="s">
        <v>24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f t="shared" si="0"/>
        <v>1</v>
      </c>
      <c r="U6">
        <f>COUNTIF(K:K, 2)</f>
        <v>6</v>
      </c>
      <c r="V6">
        <f>COUNTIF(L:L, 2)</f>
        <v>54</v>
      </c>
      <c r="W6">
        <f>COUNTIF(M:M, 2)</f>
        <v>34</v>
      </c>
      <c r="X6">
        <f>COUNTIF(R:R, 2)</f>
        <v>38</v>
      </c>
    </row>
    <row r="7" spans="1:28" x14ac:dyDescent="0.25">
      <c r="A7" t="s">
        <v>11</v>
      </c>
      <c r="B7" t="s">
        <v>32</v>
      </c>
      <c r="C7" t="s">
        <v>33</v>
      </c>
      <c r="D7">
        <v>6</v>
      </c>
      <c r="E7">
        <v>7</v>
      </c>
      <c r="F7">
        <v>9</v>
      </c>
      <c r="G7" t="s">
        <v>21</v>
      </c>
      <c r="H7" t="s">
        <v>34</v>
      </c>
      <c r="I7" t="s">
        <v>35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f t="shared" si="0"/>
        <v>2</v>
      </c>
      <c r="U7" s="1">
        <f>U6/COUNT($N:$N)</f>
        <v>4.0540540540540543E-2</v>
      </c>
      <c r="V7" s="1">
        <f>V6/COUNT($N:$N)</f>
        <v>0.36486486486486486</v>
      </c>
      <c r="W7" s="1">
        <f>W6/COUNT($N:$N)</f>
        <v>0.22972972972972974</v>
      </c>
      <c r="X7" s="1">
        <f>X6/COUNT($N:$N)</f>
        <v>0.25675675675675674</v>
      </c>
    </row>
    <row r="8" spans="1:28" x14ac:dyDescent="0.25">
      <c r="A8" t="s">
        <v>11</v>
      </c>
      <c r="B8" t="s">
        <v>36</v>
      </c>
      <c r="C8" t="s">
        <v>23</v>
      </c>
      <c r="D8">
        <v>9</v>
      </c>
      <c r="E8">
        <v>11</v>
      </c>
      <c r="F8">
        <v>10</v>
      </c>
      <c r="G8" t="s">
        <v>14</v>
      </c>
      <c r="H8" t="s">
        <v>15</v>
      </c>
      <c r="I8" t="s">
        <v>37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f t="shared" si="0"/>
        <v>2</v>
      </c>
    </row>
    <row r="9" spans="1:28" x14ac:dyDescent="0.25">
      <c r="A9" t="s">
        <v>11</v>
      </c>
      <c r="B9" t="s">
        <v>38</v>
      </c>
      <c r="C9" t="s">
        <v>39</v>
      </c>
      <c r="D9">
        <v>8</v>
      </c>
      <c r="E9">
        <v>2</v>
      </c>
      <c r="F9">
        <v>10</v>
      </c>
      <c r="G9" t="s">
        <v>15</v>
      </c>
      <c r="H9" t="s">
        <v>40</v>
      </c>
      <c r="I9" t="s">
        <v>41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f t="shared" si="0"/>
        <v>1</v>
      </c>
    </row>
    <row r="10" spans="1:28" x14ac:dyDescent="0.25">
      <c r="A10" t="s">
        <v>11</v>
      </c>
      <c r="B10" t="s">
        <v>42</v>
      </c>
      <c r="C10" t="s">
        <v>43</v>
      </c>
      <c r="D10">
        <v>9</v>
      </c>
      <c r="E10">
        <v>3</v>
      </c>
      <c r="F10">
        <v>11</v>
      </c>
      <c r="G10" t="s">
        <v>15</v>
      </c>
      <c r="H10" t="s">
        <v>21</v>
      </c>
      <c r="I10" t="s">
        <v>37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  <c r="R10">
        <f t="shared" si="0"/>
        <v>1</v>
      </c>
    </row>
    <row r="11" spans="1:28" x14ac:dyDescent="0.25">
      <c r="A11" t="s">
        <v>11</v>
      </c>
      <c r="B11" t="s">
        <v>44</v>
      </c>
      <c r="C11" t="s">
        <v>45</v>
      </c>
      <c r="D11">
        <v>2</v>
      </c>
      <c r="E11">
        <v>9</v>
      </c>
      <c r="F11">
        <v>11</v>
      </c>
      <c r="G11" t="s">
        <v>24</v>
      </c>
      <c r="H11" t="s">
        <v>40</v>
      </c>
      <c r="I11" t="s">
        <v>25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0"/>
        <v>1</v>
      </c>
    </row>
    <row r="12" spans="1:28" x14ac:dyDescent="0.25">
      <c r="A12" t="s">
        <v>46</v>
      </c>
      <c r="B12" t="s">
        <v>12</v>
      </c>
      <c r="C12" t="s">
        <v>47</v>
      </c>
      <c r="D12">
        <v>10</v>
      </c>
      <c r="E12">
        <v>6</v>
      </c>
      <c r="F12">
        <v>8</v>
      </c>
      <c r="G12" t="s">
        <v>24</v>
      </c>
      <c r="H12" t="s">
        <v>15</v>
      </c>
      <c r="I12" t="s">
        <v>31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1</v>
      </c>
      <c r="Q12">
        <v>2</v>
      </c>
      <c r="R12">
        <f t="shared" si="0"/>
        <v>2</v>
      </c>
    </row>
    <row r="13" spans="1:28" x14ac:dyDescent="0.25">
      <c r="A13" t="s">
        <v>46</v>
      </c>
      <c r="B13" t="s">
        <v>17</v>
      </c>
      <c r="C13" t="s">
        <v>48</v>
      </c>
      <c r="D13">
        <v>2</v>
      </c>
      <c r="E13">
        <v>9</v>
      </c>
      <c r="F13">
        <v>3</v>
      </c>
      <c r="G13" t="s">
        <v>15</v>
      </c>
      <c r="H13" t="s">
        <v>49</v>
      </c>
      <c r="I13" t="s">
        <v>20</v>
      </c>
      <c r="J13">
        <v>2</v>
      </c>
      <c r="K13">
        <v>1</v>
      </c>
      <c r="L13">
        <v>2</v>
      </c>
      <c r="M13">
        <v>1</v>
      </c>
      <c r="N13">
        <v>0</v>
      </c>
      <c r="O13">
        <v>1</v>
      </c>
      <c r="P13">
        <v>0</v>
      </c>
      <c r="Q13">
        <v>1</v>
      </c>
      <c r="R13">
        <f t="shared" si="0"/>
        <v>1</v>
      </c>
    </row>
    <row r="14" spans="1:28" x14ac:dyDescent="0.25">
      <c r="A14" t="s">
        <v>46</v>
      </c>
      <c r="B14" t="s">
        <v>22</v>
      </c>
      <c r="C14" t="s">
        <v>50</v>
      </c>
      <c r="D14">
        <v>6</v>
      </c>
      <c r="E14">
        <v>1</v>
      </c>
      <c r="F14">
        <v>2</v>
      </c>
      <c r="G14" t="s">
        <v>21</v>
      </c>
      <c r="H14" t="s">
        <v>20</v>
      </c>
      <c r="I14" t="s">
        <v>15</v>
      </c>
      <c r="J14">
        <v>2</v>
      </c>
      <c r="K14">
        <v>1</v>
      </c>
      <c r="L14">
        <v>2</v>
      </c>
      <c r="M14">
        <v>1</v>
      </c>
      <c r="N14">
        <v>1</v>
      </c>
      <c r="O14">
        <v>2</v>
      </c>
      <c r="P14">
        <v>1</v>
      </c>
      <c r="Q14">
        <v>1</v>
      </c>
      <c r="R14">
        <f t="shared" si="0"/>
        <v>1</v>
      </c>
    </row>
    <row r="15" spans="1:28" x14ac:dyDescent="0.25">
      <c r="A15" t="s">
        <v>46</v>
      </c>
      <c r="B15" t="s">
        <v>26</v>
      </c>
      <c r="C15" t="s">
        <v>48</v>
      </c>
      <c r="D15">
        <v>9</v>
      </c>
      <c r="E15">
        <v>5</v>
      </c>
      <c r="F15">
        <v>11</v>
      </c>
      <c r="G15" t="s">
        <v>21</v>
      </c>
      <c r="H15" t="s">
        <v>19</v>
      </c>
      <c r="I15" t="s">
        <v>24</v>
      </c>
      <c r="J15">
        <v>0</v>
      </c>
      <c r="K15">
        <v>0</v>
      </c>
      <c r="L15">
        <v>1</v>
      </c>
      <c r="M15">
        <v>1</v>
      </c>
      <c r="N15">
        <v>2</v>
      </c>
      <c r="O15">
        <v>2</v>
      </c>
      <c r="P15">
        <v>1</v>
      </c>
      <c r="Q15">
        <v>1</v>
      </c>
      <c r="R15">
        <f t="shared" si="0"/>
        <v>1</v>
      </c>
    </row>
    <row r="16" spans="1:28" x14ac:dyDescent="0.25">
      <c r="A16" t="s">
        <v>46</v>
      </c>
      <c r="B16" t="s">
        <v>28</v>
      </c>
      <c r="C16" t="s">
        <v>51</v>
      </c>
      <c r="D16">
        <v>2</v>
      </c>
      <c r="E16">
        <v>3</v>
      </c>
      <c r="F16">
        <v>4</v>
      </c>
      <c r="G16" t="s">
        <v>24</v>
      </c>
      <c r="H16" t="s">
        <v>20</v>
      </c>
      <c r="I16" t="s">
        <v>21</v>
      </c>
      <c r="J16">
        <v>2</v>
      </c>
      <c r="K16">
        <v>2</v>
      </c>
      <c r="L16">
        <v>3</v>
      </c>
      <c r="M16">
        <v>2</v>
      </c>
      <c r="N16">
        <v>2</v>
      </c>
      <c r="O16">
        <v>2</v>
      </c>
      <c r="P16">
        <v>1</v>
      </c>
      <c r="Q16">
        <v>1</v>
      </c>
      <c r="R16">
        <f t="shared" si="0"/>
        <v>0</v>
      </c>
    </row>
    <row r="17" spans="1:18" x14ac:dyDescent="0.25">
      <c r="A17" t="s">
        <v>46</v>
      </c>
      <c r="B17" t="s">
        <v>32</v>
      </c>
      <c r="C17" t="s">
        <v>52</v>
      </c>
      <c r="D17">
        <v>8</v>
      </c>
      <c r="E17">
        <v>6</v>
      </c>
      <c r="F17">
        <v>1</v>
      </c>
      <c r="G17" t="s">
        <v>35</v>
      </c>
      <c r="H17" t="s">
        <v>15</v>
      </c>
      <c r="I17" t="s">
        <v>19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f t="shared" si="0"/>
        <v>2</v>
      </c>
    </row>
    <row r="18" spans="1:18" x14ac:dyDescent="0.25">
      <c r="A18" t="s">
        <v>46</v>
      </c>
      <c r="B18" t="s">
        <v>36</v>
      </c>
      <c r="C18" t="s">
        <v>53</v>
      </c>
      <c r="D18">
        <v>3</v>
      </c>
      <c r="E18">
        <v>6</v>
      </c>
      <c r="F18">
        <v>4</v>
      </c>
      <c r="G18" t="s">
        <v>24</v>
      </c>
      <c r="H18" t="s">
        <v>54</v>
      </c>
      <c r="I18" t="s">
        <v>55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Q18">
        <v>1</v>
      </c>
      <c r="R18">
        <f t="shared" si="0"/>
        <v>1</v>
      </c>
    </row>
    <row r="19" spans="1:18" x14ac:dyDescent="0.25">
      <c r="A19" t="s">
        <v>46</v>
      </c>
      <c r="B19" t="s">
        <v>38</v>
      </c>
      <c r="C19" t="s">
        <v>56</v>
      </c>
      <c r="D19">
        <v>4</v>
      </c>
      <c r="E19">
        <v>11</v>
      </c>
      <c r="F19">
        <v>2</v>
      </c>
      <c r="G19" t="s">
        <v>40</v>
      </c>
      <c r="H19" t="s">
        <v>37</v>
      </c>
      <c r="I19" t="s">
        <v>19</v>
      </c>
      <c r="J19">
        <v>1</v>
      </c>
      <c r="K19">
        <v>0</v>
      </c>
      <c r="L19">
        <v>2</v>
      </c>
      <c r="M19">
        <v>1</v>
      </c>
      <c r="N19">
        <v>0</v>
      </c>
      <c r="O19">
        <v>0</v>
      </c>
      <c r="P19">
        <v>0</v>
      </c>
      <c r="Q19">
        <v>0</v>
      </c>
      <c r="R19">
        <f t="shared" si="0"/>
        <v>1</v>
      </c>
    </row>
    <row r="20" spans="1:18" x14ac:dyDescent="0.25">
      <c r="A20" t="s">
        <v>57</v>
      </c>
      <c r="B20" t="s">
        <v>12</v>
      </c>
      <c r="C20" t="s">
        <v>58</v>
      </c>
      <c r="D20">
        <v>10</v>
      </c>
      <c r="E20">
        <v>1</v>
      </c>
      <c r="F20">
        <v>11</v>
      </c>
      <c r="G20" t="s">
        <v>59</v>
      </c>
      <c r="H20" t="s">
        <v>15</v>
      </c>
      <c r="I20" t="s">
        <v>35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1</v>
      </c>
      <c r="R20">
        <f t="shared" si="0"/>
        <v>1</v>
      </c>
    </row>
    <row r="21" spans="1:18" x14ac:dyDescent="0.25">
      <c r="A21" t="s">
        <v>57</v>
      </c>
      <c r="B21" t="s">
        <v>17</v>
      </c>
      <c r="C21" t="s">
        <v>60</v>
      </c>
      <c r="D21">
        <v>8</v>
      </c>
      <c r="E21">
        <v>11</v>
      </c>
      <c r="F21">
        <v>5</v>
      </c>
      <c r="G21" t="s">
        <v>24</v>
      </c>
      <c r="H21" t="s">
        <v>31</v>
      </c>
      <c r="I21" t="s">
        <v>16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1</v>
      </c>
      <c r="R21">
        <f t="shared" si="0"/>
        <v>2</v>
      </c>
    </row>
    <row r="22" spans="1:18" x14ac:dyDescent="0.25">
      <c r="A22" t="s">
        <v>57</v>
      </c>
      <c r="B22" t="s">
        <v>22</v>
      </c>
      <c r="C22" t="s">
        <v>60</v>
      </c>
      <c r="D22">
        <v>5</v>
      </c>
      <c r="E22">
        <v>8</v>
      </c>
      <c r="F22">
        <v>6</v>
      </c>
      <c r="G22" t="s">
        <v>59</v>
      </c>
      <c r="H22" t="s">
        <v>24</v>
      </c>
      <c r="I22" t="s">
        <v>15</v>
      </c>
      <c r="J22">
        <v>0</v>
      </c>
      <c r="K22">
        <v>0</v>
      </c>
      <c r="L22">
        <v>1</v>
      </c>
      <c r="M22">
        <v>1</v>
      </c>
      <c r="N22">
        <v>1</v>
      </c>
      <c r="O22">
        <v>2</v>
      </c>
      <c r="P22">
        <v>1</v>
      </c>
      <c r="Q22">
        <v>1</v>
      </c>
      <c r="R22">
        <f t="shared" si="0"/>
        <v>1</v>
      </c>
    </row>
    <row r="23" spans="1:18" x14ac:dyDescent="0.25">
      <c r="A23" t="s">
        <v>57</v>
      </c>
      <c r="B23" t="s">
        <v>26</v>
      </c>
      <c r="C23" t="s">
        <v>61</v>
      </c>
      <c r="D23">
        <v>4</v>
      </c>
      <c r="E23">
        <v>1</v>
      </c>
      <c r="F23">
        <v>12</v>
      </c>
      <c r="G23" t="s">
        <v>59</v>
      </c>
      <c r="H23" t="s">
        <v>49</v>
      </c>
      <c r="I23" t="s">
        <v>30</v>
      </c>
      <c r="J23">
        <v>1</v>
      </c>
      <c r="K23">
        <v>1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5">
      <c r="A24" t="s">
        <v>57</v>
      </c>
      <c r="B24" t="s">
        <v>28</v>
      </c>
      <c r="C24" t="s">
        <v>62</v>
      </c>
      <c r="D24">
        <v>1</v>
      </c>
      <c r="E24">
        <v>9</v>
      </c>
      <c r="F24">
        <v>5</v>
      </c>
      <c r="G24" t="s">
        <v>21</v>
      </c>
      <c r="H24" t="s">
        <v>14</v>
      </c>
      <c r="I24" t="s">
        <v>37</v>
      </c>
      <c r="J24">
        <v>1</v>
      </c>
      <c r="K24">
        <v>1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f t="shared" si="0"/>
        <v>1</v>
      </c>
    </row>
    <row r="25" spans="1:18" x14ac:dyDescent="0.25">
      <c r="A25" t="s">
        <v>57</v>
      </c>
      <c r="B25" t="s">
        <v>32</v>
      </c>
      <c r="C25" t="s">
        <v>63</v>
      </c>
      <c r="D25">
        <v>3</v>
      </c>
      <c r="E25">
        <v>11</v>
      </c>
      <c r="F25">
        <v>7</v>
      </c>
      <c r="G25" t="s">
        <v>55</v>
      </c>
      <c r="H25" t="s">
        <v>40</v>
      </c>
      <c r="I25" t="s">
        <v>54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f t="shared" si="0"/>
        <v>1</v>
      </c>
    </row>
    <row r="26" spans="1:18" x14ac:dyDescent="0.25">
      <c r="A26" t="s">
        <v>57</v>
      </c>
      <c r="B26" t="s">
        <v>36</v>
      </c>
      <c r="C26" t="s">
        <v>62</v>
      </c>
      <c r="D26">
        <v>7</v>
      </c>
      <c r="E26">
        <v>8</v>
      </c>
      <c r="F26">
        <v>1</v>
      </c>
      <c r="G26" t="s">
        <v>55</v>
      </c>
      <c r="H26" t="s">
        <v>15</v>
      </c>
      <c r="I26" t="s">
        <v>21</v>
      </c>
      <c r="J26">
        <v>1</v>
      </c>
      <c r="K26">
        <v>0</v>
      </c>
      <c r="L26">
        <v>1</v>
      </c>
      <c r="M26">
        <v>0</v>
      </c>
      <c r="N26">
        <v>1</v>
      </c>
      <c r="O26">
        <v>2</v>
      </c>
      <c r="P26">
        <v>0</v>
      </c>
      <c r="Q26">
        <v>1</v>
      </c>
      <c r="R26">
        <f t="shared" si="0"/>
        <v>2</v>
      </c>
    </row>
    <row r="27" spans="1:18" x14ac:dyDescent="0.25">
      <c r="A27" t="s">
        <v>57</v>
      </c>
      <c r="B27" t="s">
        <v>38</v>
      </c>
      <c r="C27" t="s">
        <v>64</v>
      </c>
      <c r="D27">
        <v>9</v>
      </c>
      <c r="E27">
        <v>2</v>
      </c>
      <c r="F27">
        <v>3</v>
      </c>
      <c r="G27" t="s">
        <v>49</v>
      </c>
      <c r="H27" t="s">
        <v>15</v>
      </c>
      <c r="I27" t="s">
        <v>21</v>
      </c>
      <c r="J27">
        <v>2</v>
      </c>
      <c r="K27">
        <v>1</v>
      </c>
      <c r="L27">
        <v>2</v>
      </c>
      <c r="M27">
        <v>1</v>
      </c>
      <c r="N27">
        <v>1</v>
      </c>
      <c r="O27">
        <v>2</v>
      </c>
      <c r="P27">
        <v>0</v>
      </c>
      <c r="Q27">
        <v>1</v>
      </c>
      <c r="R27">
        <f t="shared" si="0"/>
        <v>1</v>
      </c>
    </row>
    <row r="28" spans="1:18" x14ac:dyDescent="0.25">
      <c r="A28" t="s">
        <v>57</v>
      </c>
      <c r="B28" t="s">
        <v>42</v>
      </c>
      <c r="C28" t="s">
        <v>65</v>
      </c>
      <c r="D28">
        <v>2</v>
      </c>
      <c r="E28">
        <v>4</v>
      </c>
      <c r="F28">
        <v>10</v>
      </c>
      <c r="G28" t="s">
        <v>59</v>
      </c>
      <c r="H28" t="s">
        <v>24</v>
      </c>
      <c r="I28" t="s">
        <v>15</v>
      </c>
      <c r="J28">
        <v>1</v>
      </c>
      <c r="K28">
        <v>1</v>
      </c>
      <c r="L28">
        <v>2</v>
      </c>
      <c r="M28">
        <v>2</v>
      </c>
      <c r="N28">
        <v>1</v>
      </c>
      <c r="O28">
        <v>2</v>
      </c>
      <c r="P28">
        <v>1</v>
      </c>
      <c r="Q28">
        <v>1</v>
      </c>
      <c r="R28">
        <f t="shared" si="0"/>
        <v>0</v>
      </c>
    </row>
    <row r="29" spans="1:18" x14ac:dyDescent="0.25">
      <c r="A29" t="s">
        <v>57</v>
      </c>
      <c r="B29" t="s">
        <v>44</v>
      </c>
      <c r="C29" t="s">
        <v>66</v>
      </c>
      <c r="D29">
        <v>5</v>
      </c>
      <c r="E29">
        <v>7</v>
      </c>
      <c r="F29">
        <v>4</v>
      </c>
      <c r="G29" t="s">
        <v>21</v>
      </c>
      <c r="H29" t="s">
        <v>35</v>
      </c>
      <c r="I29" t="s">
        <v>24</v>
      </c>
      <c r="J29">
        <v>0</v>
      </c>
      <c r="K29">
        <v>0</v>
      </c>
      <c r="L29">
        <v>2</v>
      </c>
      <c r="M29">
        <v>1</v>
      </c>
      <c r="N29">
        <v>2</v>
      </c>
      <c r="O29">
        <v>2</v>
      </c>
      <c r="P29">
        <v>1</v>
      </c>
      <c r="Q29">
        <v>1</v>
      </c>
      <c r="R29">
        <f t="shared" si="0"/>
        <v>1</v>
      </c>
    </row>
    <row r="30" spans="1:18" x14ac:dyDescent="0.25">
      <c r="A30" t="s">
        <v>67</v>
      </c>
      <c r="B30" t="s">
        <v>12</v>
      </c>
      <c r="C30" t="s">
        <v>68</v>
      </c>
      <c r="D30">
        <v>8</v>
      </c>
      <c r="E30">
        <v>3</v>
      </c>
      <c r="F30">
        <v>7</v>
      </c>
      <c r="G30" t="s">
        <v>69</v>
      </c>
      <c r="H30" t="s">
        <v>24</v>
      </c>
      <c r="I30" t="s">
        <v>31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f t="shared" si="0"/>
        <v>1</v>
      </c>
    </row>
    <row r="31" spans="1:18" x14ac:dyDescent="0.25">
      <c r="A31" t="s">
        <v>67</v>
      </c>
      <c r="B31" t="s">
        <v>17</v>
      </c>
      <c r="C31" t="s">
        <v>70</v>
      </c>
      <c r="D31">
        <v>10</v>
      </c>
      <c r="E31">
        <v>4</v>
      </c>
      <c r="F31">
        <v>8</v>
      </c>
      <c r="G31" t="s">
        <v>15</v>
      </c>
      <c r="H31" t="s">
        <v>21</v>
      </c>
      <c r="I31" t="s">
        <v>71</v>
      </c>
      <c r="J31">
        <v>0</v>
      </c>
      <c r="K31">
        <v>0</v>
      </c>
      <c r="L31">
        <v>1</v>
      </c>
      <c r="M31">
        <v>1</v>
      </c>
      <c r="N31">
        <v>1</v>
      </c>
      <c r="O31">
        <v>2</v>
      </c>
      <c r="P31">
        <v>1</v>
      </c>
      <c r="Q31">
        <v>2</v>
      </c>
      <c r="R31">
        <f t="shared" si="0"/>
        <v>1</v>
      </c>
    </row>
    <row r="32" spans="1:18" x14ac:dyDescent="0.25">
      <c r="A32" t="s">
        <v>67</v>
      </c>
      <c r="B32" t="s">
        <v>22</v>
      </c>
      <c r="C32" t="s">
        <v>72</v>
      </c>
      <c r="D32">
        <v>5</v>
      </c>
      <c r="E32">
        <v>6</v>
      </c>
      <c r="F32">
        <v>4</v>
      </c>
      <c r="G32" t="s">
        <v>20</v>
      </c>
      <c r="H32" t="s">
        <v>41</v>
      </c>
      <c r="I32" t="s">
        <v>21</v>
      </c>
      <c r="J32">
        <v>0</v>
      </c>
      <c r="K32">
        <v>0</v>
      </c>
      <c r="L32">
        <v>2</v>
      </c>
      <c r="M32">
        <v>1</v>
      </c>
      <c r="N32">
        <v>1</v>
      </c>
      <c r="O32">
        <v>1</v>
      </c>
      <c r="P32">
        <v>0</v>
      </c>
      <c r="Q32">
        <v>0</v>
      </c>
      <c r="R32">
        <f t="shared" si="0"/>
        <v>1</v>
      </c>
    </row>
    <row r="33" spans="1:18" x14ac:dyDescent="0.25">
      <c r="A33" t="s">
        <v>67</v>
      </c>
      <c r="B33" t="s">
        <v>26</v>
      </c>
      <c r="C33" t="s">
        <v>73</v>
      </c>
      <c r="D33">
        <v>10</v>
      </c>
      <c r="E33">
        <v>3</v>
      </c>
      <c r="F33">
        <v>6</v>
      </c>
      <c r="G33" t="s">
        <v>16</v>
      </c>
      <c r="H33" t="s">
        <v>15</v>
      </c>
      <c r="I33" t="s">
        <v>49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>
        <v>1</v>
      </c>
      <c r="R33">
        <f t="shared" si="0"/>
        <v>1</v>
      </c>
    </row>
    <row r="34" spans="1:18" x14ac:dyDescent="0.25">
      <c r="A34" t="s">
        <v>67</v>
      </c>
      <c r="B34" t="s">
        <v>28</v>
      </c>
      <c r="C34" t="s">
        <v>73</v>
      </c>
      <c r="D34">
        <v>10</v>
      </c>
      <c r="E34">
        <v>7</v>
      </c>
      <c r="F34">
        <v>12</v>
      </c>
      <c r="G34" t="s">
        <v>40</v>
      </c>
      <c r="H34" t="s">
        <v>21</v>
      </c>
      <c r="I34" t="s">
        <v>25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f t="shared" si="0"/>
        <v>2</v>
      </c>
    </row>
    <row r="35" spans="1:18" x14ac:dyDescent="0.25">
      <c r="A35" t="s">
        <v>67</v>
      </c>
      <c r="B35" t="s">
        <v>32</v>
      </c>
      <c r="C35" t="s">
        <v>74</v>
      </c>
      <c r="D35">
        <v>9</v>
      </c>
      <c r="E35">
        <v>10</v>
      </c>
      <c r="F35">
        <v>11</v>
      </c>
      <c r="G35" t="s">
        <v>20</v>
      </c>
      <c r="H35" t="s">
        <v>69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2</v>
      </c>
    </row>
    <row r="36" spans="1:18" x14ac:dyDescent="0.25">
      <c r="A36" t="s">
        <v>67</v>
      </c>
      <c r="B36" t="s">
        <v>36</v>
      </c>
      <c r="C36" t="s">
        <v>75</v>
      </c>
      <c r="D36">
        <v>2</v>
      </c>
      <c r="E36">
        <v>9</v>
      </c>
      <c r="F36">
        <v>8</v>
      </c>
      <c r="G36" t="s">
        <v>21</v>
      </c>
      <c r="H36" t="s">
        <v>71</v>
      </c>
      <c r="I36" t="s">
        <v>69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f t="shared" si="0"/>
        <v>1</v>
      </c>
    </row>
    <row r="37" spans="1:18" x14ac:dyDescent="0.25">
      <c r="A37" t="s">
        <v>67</v>
      </c>
      <c r="B37" t="s">
        <v>38</v>
      </c>
      <c r="C37" t="s">
        <v>76</v>
      </c>
      <c r="D37">
        <v>4</v>
      </c>
      <c r="E37">
        <v>2</v>
      </c>
      <c r="F37">
        <v>5</v>
      </c>
      <c r="G37" t="s">
        <v>25</v>
      </c>
      <c r="H37" t="s">
        <v>34</v>
      </c>
      <c r="I37" t="s">
        <v>35</v>
      </c>
      <c r="J37">
        <v>1</v>
      </c>
      <c r="K37">
        <v>1</v>
      </c>
      <c r="L37">
        <v>3</v>
      </c>
      <c r="M37">
        <v>2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25">
      <c r="A38" t="s">
        <v>77</v>
      </c>
      <c r="B38" t="s">
        <v>12</v>
      </c>
      <c r="C38" t="s">
        <v>78</v>
      </c>
      <c r="D38">
        <v>1</v>
      </c>
      <c r="E38">
        <v>5</v>
      </c>
      <c r="F38">
        <v>8</v>
      </c>
      <c r="G38" t="s">
        <v>19</v>
      </c>
      <c r="H38" t="s">
        <v>35</v>
      </c>
      <c r="I38" t="s">
        <v>34</v>
      </c>
      <c r="J38">
        <v>1</v>
      </c>
      <c r="K38">
        <v>1</v>
      </c>
      <c r="L38">
        <v>2</v>
      </c>
      <c r="M38">
        <v>2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25">
      <c r="A39" t="s">
        <v>77</v>
      </c>
      <c r="B39" t="s">
        <v>17</v>
      </c>
      <c r="C39" t="s">
        <v>79</v>
      </c>
      <c r="D39">
        <v>1</v>
      </c>
      <c r="E39">
        <v>9</v>
      </c>
      <c r="F39">
        <v>4</v>
      </c>
      <c r="G39" t="s">
        <v>19</v>
      </c>
      <c r="H39" t="s">
        <v>15</v>
      </c>
      <c r="I39" t="s">
        <v>30</v>
      </c>
      <c r="J39">
        <v>1</v>
      </c>
      <c r="K39">
        <v>1</v>
      </c>
      <c r="L39">
        <v>2</v>
      </c>
      <c r="M39">
        <v>1</v>
      </c>
      <c r="N39">
        <v>0</v>
      </c>
      <c r="O39">
        <v>1</v>
      </c>
      <c r="P39">
        <v>0</v>
      </c>
      <c r="Q39">
        <v>1</v>
      </c>
      <c r="R39">
        <f t="shared" si="0"/>
        <v>1</v>
      </c>
    </row>
    <row r="40" spans="1:18" x14ac:dyDescent="0.25">
      <c r="A40" t="s">
        <v>77</v>
      </c>
      <c r="B40" t="s">
        <v>22</v>
      </c>
      <c r="C40" t="s">
        <v>80</v>
      </c>
      <c r="D40">
        <v>11</v>
      </c>
      <c r="E40">
        <v>2</v>
      </c>
      <c r="F40">
        <v>12</v>
      </c>
      <c r="G40" t="s">
        <v>35</v>
      </c>
      <c r="H40" t="s">
        <v>15</v>
      </c>
      <c r="I40" t="s">
        <v>37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1</v>
      </c>
      <c r="R40">
        <f t="shared" si="0"/>
        <v>1</v>
      </c>
    </row>
    <row r="41" spans="1:18" x14ac:dyDescent="0.25">
      <c r="A41" t="s">
        <v>77</v>
      </c>
      <c r="B41" t="s">
        <v>26</v>
      </c>
      <c r="C41" t="s">
        <v>81</v>
      </c>
      <c r="D41">
        <v>12</v>
      </c>
      <c r="E41">
        <v>4</v>
      </c>
      <c r="F41">
        <v>9</v>
      </c>
      <c r="G41" t="s">
        <v>25</v>
      </c>
      <c r="H41" t="s">
        <v>40</v>
      </c>
      <c r="I41" t="s">
        <v>30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f t="shared" si="0"/>
        <v>1</v>
      </c>
    </row>
    <row r="42" spans="1:18" x14ac:dyDescent="0.25">
      <c r="A42" t="s">
        <v>77</v>
      </c>
      <c r="B42" t="s">
        <v>28</v>
      </c>
      <c r="C42" t="s">
        <v>82</v>
      </c>
      <c r="D42">
        <v>4</v>
      </c>
      <c r="E42">
        <v>2</v>
      </c>
      <c r="F42">
        <v>1</v>
      </c>
      <c r="G42" t="s">
        <v>21</v>
      </c>
      <c r="H42" t="s">
        <v>19</v>
      </c>
      <c r="I42" t="s">
        <v>24</v>
      </c>
      <c r="J42">
        <v>2</v>
      </c>
      <c r="K42">
        <v>1</v>
      </c>
      <c r="L42">
        <v>3</v>
      </c>
      <c r="M42">
        <v>2</v>
      </c>
      <c r="N42">
        <v>2</v>
      </c>
      <c r="O42">
        <v>2</v>
      </c>
      <c r="P42">
        <v>1</v>
      </c>
      <c r="Q42">
        <v>1</v>
      </c>
      <c r="R42">
        <f t="shared" si="0"/>
        <v>0</v>
      </c>
    </row>
    <row r="43" spans="1:18" x14ac:dyDescent="0.25">
      <c r="A43" t="s">
        <v>77</v>
      </c>
      <c r="B43" t="s">
        <v>32</v>
      </c>
      <c r="C43" t="s">
        <v>83</v>
      </c>
      <c r="D43">
        <v>10</v>
      </c>
      <c r="E43">
        <v>13</v>
      </c>
      <c r="F43">
        <v>12</v>
      </c>
      <c r="G43" t="s">
        <v>16</v>
      </c>
      <c r="H43" t="s">
        <v>37</v>
      </c>
      <c r="I43" t="s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2</v>
      </c>
    </row>
    <row r="44" spans="1:18" x14ac:dyDescent="0.25">
      <c r="A44" t="s">
        <v>77</v>
      </c>
      <c r="B44" t="s">
        <v>36</v>
      </c>
      <c r="C44" t="s">
        <v>84</v>
      </c>
      <c r="D44">
        <v>8</v>
      </c>
      <c r="E44">
        <v>5</v>
      </c>
      <c r="F44">
        <v>9</v>
      </c>
      <c r="G44" t="s">
        <v>40</v>
      </c>
      <c r="H44" t="s">
        <v>21</v>
      </c>
      <c r="I44" t="s">
        <v>34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f t="shared" si="0"/>
        <v>1</v>
      </c>
    </row>
    <row r="45" spans="1:18" x14ac:dyDescent="0.25">
      <c r="A45" t="s">
        <v>77</v>
      </c>
      <c r="B45" t="s">
        <v>38</v>
      </c>
      <c r="C45" t="s">
        <v>85</v>
      </c>
      <c r="D45">
        <v>4</v>
      </c>
      <c r="E45">
        <v>8</v>
      </c>
      <c r="F45">
        <v>7</v>
      </c>
      <c r="G45" t="s">
        <v>40</v>
      </c>
      <c r="H45" t="s">
        <v>34</v>
      </c>
      <c r="I45" t="s">
        <v>14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f t="shared" si="0"/>
        <v>1</v>
      </c>
    </row>
    <row r="46" spans="1:18" x14ac:dyDescent="0.25">
      <c r="A46" t="s">
        <v>77</v>
      </c>
      <c r="B46" t="s">
        <v>42</v>
      </c>
      <c r="C46" t="s">
        <v>86</v>
      </c>
      <c r="D46">
        <v>13</v>
      </c>
      <c r="E46">
        <v>2</v>
      </c>
      <c r="F46">
        <v>3</v>
      </c>
      <c r="G46" t="s">
        <v>24</v>
      </c>
      <c r="H46" t="s">
        <v>59</v>
      </c>
      <c r="I46" t="s">
        <v>40</v>
      </c>
      <c r="J46">
        <v>2</v>
      </c>
      <c r="K46">
        <v>1</v>
      </c>
      <c r="L46">
        <v>2</v>
      </c>
      <c r="M46">
        <v>1</v>
      </c>
      <c r="N46">
        <v>1</v>
      </c>
      <c r="O46">
        <v>1</v>
      </c>
      <c r="P46">
        <v>1</v>
      </c>
      <c r="Q46">
        <v>1</v>
      </c>
      <c r="R46">
        <f t="shared" si="0"/>
        <v>1</v>
      </c>
    </row>
    <row r="47" spans="1:18" x14ac:dyDescent="0.25">
      <c r="A47" t="s">
        <v>77</v>
      </c>
      <c r="B47" t="s">
        <v>44</v>
      </c>
      <c r="C47" t="s">
        <v>87</v>
      </c>
      <c r="D47">
        <v>11</v>
      </c>
      <c r="E47">
        <v>5</v>
      </c>
      <c r="F47">
        <v>12</v>
      </c>
      <c r="G47" t="s">
        <v>24</v>
      </c>
      <c r="H47" t="s">
        <v>15</v>
      </c>
      <c r="I47" t="s">
        <v>34</v>
      </c>
      <c r="J47">
        <v>0</v>
      </c>
      <c r="K47">
        <v>0</v>
      </c>
      <c r="L47">
        <v>1</v>
      </c>
      <c r="M47">
        <v>1</v>
      </c>
      <c r="N47">
        <v>1</v>
      </c>
      <c r="O47">
        <v>2</v>
      </c>
      <c r="P47">
        <v>1</v>
      </c>
      <c r="Q47">
        <v>2</v>
      </c>
      <c r="R47">
        <f t="shared" si="0"/>
        <v>1</v>
      </c>
    </row>
    <row r="48" spans="1:18" x14ac:dyDescent="0.25">
      <c r="A48" t="s">
        <v>88</v>
      </c>
      <c r="B48" t="s">
        <v>12</v>
      </c>
      <c r="C48" t="s">
        <v>89</v>
      </c>
      <c r="D48">
        <v>5</v>
      </c>
      <c r="E48">
        <v>2</v>
      </c>
      <c r="F48">
        <v>3</v>
      </c>
      <c r="G48" t="s">
        <v>24</v>
      </c>
      <c r="H48" t="s">
        <v>59</v>
      </c>
      <c r="I48" t="s">
        <v>19</v>
      </c>
      <c r="J48">
        <v>2</v>
      </c>
      <c r="K48">
        <v>1</v>
      </c>
      <c r="L48">
        <v>3</v>
      </c>
      <c r="M48">
        <v>2</v>
      </c>
      <c r="N48">
        <v>1</v>
      </c>
      <c r="O48">
        <v>1</v>
      </c>
      <c r="P48">
        <v>1</v>
      </c>
      <c r="Q48">
        <v>1</v>
      </c>
      <c r="R48">
        <f t="shared" si="0"/>
        <v>0</v>
      </c>
    </row>
    <row r="49" spans="1:18" x14ac:dyDescent="0.25">
      <c r="A49" t="s">
        <v>88</v>
      </c>
      <c r="B49" t="s">
        <v>17</v>
      </c>
      <c r="C49" t="s">
        <v>90</v>
      </c>
      <c r="D49">
        <v>5</v>
      </c>
      <c r="E49">
        <v>2</v>
      </c>
      <c r="F49">
        <v>1</v>
      </c>
      <c r="G49" t="s">
        <v>21</v>
      </c>
      <c r="H49" t="s">
        <v>24</v>
      </c>
      <c r="I49" t="s">
        <v>15</v>
      </c>
      <c r="J49">
        <v>2</v>
      </c>
      <c r="K49">
        <v>1</v>
      </c>
      <c r="L49">
        <v>3</v>
      </c>
      <c r="M49">
        <v>2</v>
      </c>
      <c r="N49">
        <v>2</v>
      </c>
      <c r="O49">
        <v>3</v>
      </c>
      <c r="P49">
        <v>2</v>
      </c>
      <c r="Q49">
        <v>2</v>
      </c>
      <c r="R49">
        <f t="shared" si="0"/>
        <v>0</v>
      </c>
    </row>
    <row r="50" spans="1:18" x14ac:dyDescent="0.25">
      <c r="A50" t="s">
        <v>88</v>
      </c>
      <c r="B50" t="s">
        <v>22</v>
      </c>
      <c r="C50" t="s">
        <v>91</v>
      </c>
      <c r="D50">
        <v>1</v>
      </c>
      <c r="E50">
        <v>4</v>
      </c>
      <c r="F50">
        <v>8</v>
      </c>
      <c r="G50" t="s">
        <v>25</v>
      </c>
      <c r="H50" t="s">
        <v>24</v>
      </c>
      <c r="I50" t="s">
        <v>59</v>
      </c>
      <c r="J50">
        <v>1</v>
      </c>
      <c r="K50">
        <v>1</v>
      </c>
      <c r="L50">
        <v>2</v>
      </c>
      <c r="M50">
        <v>2</v>
      </c>
      <c r="N50">
        <v>1</v>
      </c>
      <c r="O50">
        <v>1</v>
      </c>
      <c r="P50">
        <v>1</v>
      </c>
      <c r="Q50">
        <v>1</v>
      </c>
      <c r="R50">
        <f t="shared" si="0"/>
        <v>0</v>
      </c>
    </row>
    <row r="51" spans="1:18" x14ac:dyDescent="0.25">
      <c r="A51" t="s">
        <v>88</v>
      </c>
      <c r="B51" t="s">
        <v>26</v>
      </c>
      <c r="C51" t="s">
        <v>92</v>
      </c>
      <c r="D51">
        <v>5</v>
      </c>
      <c r="E51">
        <v>4</v>
      </c>
      <c r="F51">
        <v>3</v>
      </c>
      <c r="G51" t="s">
        <v>14</v>
      </c>
      <c r="H51" t="s">
        <v>24</v>
      </c>
      <c r="I51" t="s">
        <v>21</v>
      </c>
      <c r="J51">
        <v>1</v>
      </c>
      <c r="K51">
        <v>0</v>
      </c>
      <c r="L51">
        <v>3</v>
      </c>
      <c r="M51">
        <v>2</v>
      </c>
      <c r="N51">
        <v>2</v>
      </c>
      <c r="O51">
        <v>2</v>
      </c>
      <c r="P51">
        <v>1</v>
      </c>
      <c r="Q51">
        <v>1</v>
      </c>
      <c r="R51">
        <f t="shared" si="0"/>
        <v>0</v>
      </c>
    </row>
    <row r="52" spans="1:18" x14ac:dyDescent="0.25">
      <c r="A52" t="s">
        <v>88</v>
      </c>
      <c r="B52" t="s">
        <v>28</v>
      </c>
      <c r="C52" t="s">
        <v>93</v>
      </c>
      <c r="D52">
        <v>5</v>
      </c>
      <c r="E52">
        <v>3</v>
      </c>
      <c r="F52">
        <v>12</v>
      </c>
      <c r="G52" t="s">
        <v>21</v>
      </c>
      <c r="H52" t="s">
        <v>55</v>
      </c>
      <c r="I52" t="s">
        <v>25</v>
      </c>
      <c r="J52">
        <v>1</v>
      </c>
      <c r="K52">
        <v>1</v>
      </c>
      <c r="L52">
        <v>2</v>
      </c>
      <c r="M52">
        <v>2</v>
      </c>
      <c r="N52">
        <v>1</v>
      </c>
      <c r="O52">
        <v>1</v>
      </c>
      <c r="P52">
        <v>1</v>
      </c>
      <c r="Q52">
        <v>1</v>
      </c>
      <c r="R52">
        <f t="shared" si="0"/>
        <v>0</v>
      </c>
    </row>
    <row r="53" spans="1:18" x14ac:dyDescent="0.25">
      <c r="A53" t="s">
        <v>88</v>
      </c>
      <c r="B53" t="s">
        <v>32</v>
      </c>
      <c r="C53" t="s">
        <v>94</v>
      </c>
      <c r="D53">
        <v>6</v>
      </c>
      <c r="E53">
        <v>7</v>
      </c>
      <c r="F53">
        <v>3</v>
      </c>
      <c r="G53" t="s">
        <v>21</v>
      </c>
      <c r="H53" t="s">
        <v>54</v>
      </c>
      <c r="I53" t="s">
        <v>19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f t="shared" si="0"/>
        <v>2</v>
      </c>
    </row>
    <row r="54" spans="1:18" x14ac:dyDescent="0.25">
      <c r="A54" t="s">
        <v>88</v>
      </c>
      <c r="B54" t="s">
        <v>36</v>
      </c>
      <c r="C54" t="s">
        <v>95</v>
      </c>
      <c r="D54">
        <v>11</v>
      </c>
      <c r="E54">
        <v>9</v>
      </c>
      <c r="F54">
        <v>3</v>
      </c>
      <c r="G54" t="s">
        <v>20</v>
      </c>
      <c r="H54" t="s">
        <v>71</v>
      </c>
      <c r="I54" t="s">
        <v>69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2</v>
      </c>
    </row>
    <row r="55" spans="1:18" x14ac:dyDescent="0.25">
      <c r="A55" t="s">
        <v>88</v>
      </c>
      <c r="B55" t="s">
        <v>38</v>
      </c>
      <c r="C55" t="s">
        <v>96</v>
      </c>
      <c r="D55">
        <v>7</v>
      </c>
      <c r="E55">
        <v>5</v>
      </c>
      <c r="F55">
        <v>4</v>
      </c>
      <c r="G55" t="s">
        <v>69</v>
      </c>
      <c r="H55" t="s">
        <v>15</v>
      </c>
      <c r="I55" t="s">
        <v>21</v>
      </c>
      <c r="J55">
        <v>0</v>
      </c>
      <c r="K55">
        <v>0</v>
      </c>
      <c r="L55">
        <v>2</v>
      </c>
      <c r="M55">
        <v>1</v>
      </c>
      <c r="N55">
        <v>1</v>
      </c>
      <c r="O55">
        <v>2</v>
      </c>
      <c r="P55">
        <v>0</v>
      </c>
      <c r="Q55">
        <v>1</v>
      </c>
      <c r="R55">
        <f t="shared" si="0"/>
        <v>1</v>
      </c>
    </row>
    <row r="56" spans="1:18" x14ac:dyDescent="0.25">
      <c r="A56" t="s">
        <v>97</v>
      </c>
      <c r="B56" t="s">
        <v>12</v>
      </c>
      <c r="C56" t="s">
        <v>98</v>
      </c>
      <c r="D56">
        <v>1</v>
      </c>
      <c r="E56">
        <v>12</v>
      </c>
      <c r="F56">
        <v>3</v>
      </c>
      <c r="G56" t="s">
        <v>21</v>
      </c>
      <c r="H56" t="s">
        <v>35</v>
      </c>
      <c r="I56" t="s">
        <v>20</v>
      </c>
      <c r="J56">
        <v>2</v>
      </c>
      <c r="K56">
        <v>1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f t="shared" si="0"/>
        <v>1</v>
      </c>
    </row>
    <row r="57" spans="1:18" x14ac:dyDescent="0.25">
      <c r="A57" t="s">
        <v>97</v>
      </c>
      <c r="B57" t="s">
        <v>17</v>
      </c>
      <c r="C57" t="s">
        <v>99</v>
      </c>
      <c r="D57">
        <v>11</v>
      </c>
      <c r="E57">
        <v>7</v>
      </c>
      <c r="F57">
        <v>3</v>
      </c>
      <c r="G57" t="s">
        <v>71</v>
      </c>
      <c r="H57" t="s">
        <v>41</v>
      </c>
      <c r="I57" t="s">
        <v>14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2</v>
      </c>
    </row>
    <row r="58" spans="1:18" x14ac:dyDescent="0.25">
      <c r="A58" t="s">
        <v>97</v>
      </c>
      <c r="B58" t="s">
        <v>22</v>
      </c>
      <c r="C58" t="s">
        <v>100</v>
      </c>
      <c r="D58">
        <v>10</v>
      </c>
      <c r="E58">
        <v>8</v>
      </c>
      <c r="F58">
        <v>2</v>
      </c>
      <c r="G58" t="s">
        <v>19</v>
      </c>
      <c r="H58" t="s">
        <v>24</v>
      </c>
      <c r="I58" t="s">
        <v>101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f t="shared" si="0"/>
        <v>2</v>
      </c>
    </row>
    <row r="59" spans="1:18" x14ac:dyDescent="0.25">
      <c r="A59" t="s">
        <v>97</v>
      </c>
      <c r="B59" t="s">
        <v>26</v>
      </c>
      <c r="C59" t="s">
        <v>102</v>
      </c>
      <c r="D59">
        <v>9</v>
      </c>
      <c r="E59">
        <v>3</v>
      </c>
      <c r="F59">
        <v>1</v>
      </c>
      <c r="G59" t="s">
        <v>31</v>
      </c>
      <c r="H59" t="s">
        <v>15</v>
      </c>
      <c r="I59" t="s">
        <v>34</v>
      </c>
      <c r="J59">
        <v>2</v>
      </c>
      <c r="K59">
        <v>1</v>
      </c>
      <c r="L59">
        <v>2</v>
      </c>
      <c r="M59">
        <v>1</v>
      </c>
      <c r="N59">
        <v>0</v>
      </c>
      <c r="O59">
        <v>1</v>
      </c>
      <c r="P59">
        <v>0</v>
      </c>
      <c r="Q59">
        <v>1</v>
      </c>
      <c r="R59">
        <f t="shared" si="0"/>
        <v>1</v>
      </c>
    </row>
    <row r="60" spans="1:18" x14ac:dyDescent="0.25">
      <c r="A60" t="s">
        <v>97</v>
      </c>
      <c r="B60" t="s">
        <v>28</v>
      </c>
      <c r="C60" t="s">
        <v>103</v>
      </c>
      <c r="D60">
        <v>10</v>
      </c>
      <c r="E60">
        <v>2</v>
      </c>
      <c r="F60">
        <v>4</v>
      </c>
      <c r="G60" t="s">
        <v>34</v>
      </c>
      <c r="H60" t="s">
        <v>19</v>
      </c>
      <c r="I60" t="s">
        <v>21</v>
      </c>
      <c r="J60">
        <v>1</v>
      </c>
      <c r="K60">
        <v>1</v>
      </c>
      <c r="L60">
        <v>2</v>
      </c>
      <c r="M60">
        <v>1</v>
      </c>
      <c r="N60">
        <v>1</v>
      </c>
      <c r="O60">
        <v>1</v>
      </c>
      <c r="P60">
        <v>0</v>
      </c>
      <c r="Q60">
        <v>0</v>
      </c>
      <c r="R60">
        <f t="shared" si="0"/>
        <v>1</v>
      </c>
    </row>
    <row r="61" spans="1:18" x14ac:dyDescent="0.25">
      <c r="A61" t="s">
        <v>97</v>
      </c>
      <c r="B61" t="s">
        <v>32</v>
      </c>
      <c r="C61" t="s">
        <v>100</v>
      </c>
      <c r="D61">
        <v>13</v>
      </c>
      <c r="E61">
        <v>10</v>
      </c>
      <c r="F61">
        <v>6</v>
      </c>
      <c r="G61" t="s">
        <v>40</v>
      </c>
      <c r="H61" t="s">
        <v>24</v>
      </c>
      <c r="I61" t="s">
        <v>25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0"/>
        <v>2</v>
      </c>
    </row>
    <row r="62" spans="1:18" x14ac:dyDescent="0.25">
      <c r="A62" t="s">
        <v>97</v>
      </c>
      <c r="B62" t="s">
        <v>36</v>
      </c>
      <c r="C62" t="s">
        <v>104</v>
      </c>
      <c r="D62">
        <v>7</v>
      </c>
      <c r="E62">
        <v>8</v>
      </c>
      <c r="F62">
        <v>3</v>
      </c>
      <c r="G62" t="s">
        <v>25</v>
      </c>
      <c r="H62" t="s">
        <v>40</v>
      </c>
      <c r="I62" t="s">
        <v>24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f t="shared" si="0"/>
        <v>2</v>
      </c>
    </row>
    <row r="63" spans="1:18" x14ac:dyDescent="0.25">
      <c r="A63" t="s">
        <v>97</v>
      </c>
      <c r="B63" t="s">
        <v>38</v>
      </c>
      <c r="C63" t="s">
        <v>105</v>
      </c>
      <c r="D63">
        <v>5</v>
      </c>
      <c r="E63">
        <v>3</v>
      </c>
      <c r="F63">
        <v>2</v>
      </c>
      <c r="G63" t="s">
        <v>21</v>
      </c>
      <c r="H63" t="s">
        <v>24</v>
      </c>
      <c r="I63" t="s">
        <v>40</v>
      </c>
      <c r="J63">
        <v>2</v>
      </c>
      <c r="K63">
        <v>1</v>
      </c>
      <c r="L63">
        <v>3</v>
      </c>
      <c r="M63">
        <v>2</v>
      </c>
      <c r="N63">
        <v>2</v>
      </c>
      <c r="O63">
        <v>2</v>
      </c>
      <c r="P63">
        <v>2</v>
      </c>
      <c r="Q63">
        <v>2</v>
      </c>
      <c r="R63">
        <f t="shared" si="0"/>
        <v>0</v>
      </c>
    </row>
    <row r="64" spans="1:18" x14ac:dyDescent="0.25">
      <c r="A64" t="s">
        <v>97</v>
      </c>
      <c r="B64" t="s">
        <v>42</v>
      </c>
      <c r="C64" t="s">
        <v>106</v>
      </c>
      <c r="D64">
        <v>14</v>
      </c>
      <c r="E64">
        <v>5</v>
      </c>
      <c r="F64">
        <v>2</v>
      </c>
      <c r="G64" t="s">
        <v>24</v>
      </c>
      <c r="H64" t="s">
        <v>19</v>
      </c>
      <c r="I64" t="s">
        <v>59</v>
      </c>
      <c r="J64">
        <v>1</v>
      </c>
      <c r="K64">
        <v>0</v>
      </c>
      <c r="L64">
        <v>2</v>
      </c>
      <c r="M64">
        <v>1</v>
      </c>
      <c r="N64">
        <v>1</v>
      </c>
      <c r="O64">
        <v>1</v>
      </c>
      <c r="P64">
        <v>1</v>
      </c>
      <c r="Q64">
        <v>1</v>
      </c>
      <c r="R64">
        <f t="shared" si="0"/>
        <v>1</v>
      </c>
    </row>
    <row r="65" spans="1:18" x14ac:dyDescent="0.25">
      <c r="A65" t="s">
        <v>97</v>
      </c>
      <c r="B65" t="s">
        <v>44</v>
      </c>
      <c r="C65" t="s">
        <v>107</v>
      </c>
      <c r="D65">
        <v>9</v>
      </c>
      <c r="E65">
        <v>1</v>
      </c>
      <c r="F65">
        <v>3</v>
      </c>
      <c r="G65" t="s">
        <v>40</v>
      </c>
      <c r="H65" t="s">
        <v>21</v>
      </c>
      <c r="I65" t="s">
        <v>19</v>
      </c>
      <c r="J65">
        <v>2</v>
      </c>
      <c r="K65">
        <v>1</v>
      </c>
      <c r="L65">
        <v>2</v>
      </c>
      <c r="M65">
        <v>1</v>
      </c>
      <c r="N65">
        <v>1</v>
      </c>
      <c r="O65">
        <v>1</v>
      </c>
      <c r="P65">
        <v>1</v>
      </c>
      <c r="Q65">
        <v>1</v>
      </c>
      <c r="R65">
        <f t="shared" si="0"/>
        <v>1</v>
      </c>
    </row>
    <row r="66" spans="1:18" x14ac:dyDescent="0.25">
      <c r="A66" t="s">
        <v>108</v>
      </c>
      <c r="B66" t="s">
        <v>12</v>
      </c>
      <c r="C66" t="s">
        <v>109</v>
      </c>
      <c r="D66">
        <v>5</v>
      </c>
      <c r="E66">
        <v>1</v>
      </c>
      <c r="F66">
        <v>10</v>
      </c>
      <c r="G66" t="s">
        <v>21</v>
      </c>
      <c r="H66" t="s">
        <v>19</v>
      </c>
      <c r="I66" t="s">
        <v>35</v>
      </c>
      <c r="J66">
        <v>1</v>
      </c>
      <c r="K66">
        <v>1</v>
      </c>
      <c r="L66">
        <v>2</v>
      </c>
      <c r="M66">
        <v>2</v>
      </c>
      <c r="N66">
        <v>1</v>
      </c>
      <c r="O66">
        <v>1</v>
      </c>
      <c r="P66">
        <v>1</v>
      </c>
      <c r="Q66">
        <v>1</v>
      </c>
      <c r="R66">
        <f t="shared" si="0"/>
        <v>0</v>
      </c>
    </row>
    <row r="67" spans="1:18" x14ac:dyDescent="0.25">
      <c r="A67" t="s">
        <v>108</v>
      </c>
      <c r="B67" t="s">
        <v>17</v>
      </c>
      <c r="C67" t="s">
        <v>109</v>
      </c>
      <c r="D67">
        <v>2</v>
      </c>
      <c r="E67">
        <v>10</v>
      </c>
      <c r="F67">
        <v>12</v>
      </c>
      <c r="G67" t="s">
        <v>59</v>
      </c>
      <c r="H67" t="s">
        <v>25</v>
      </c>
      <c r="I67" t="s">
        <v>40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f t="shared" ref="R67:R130" si="1">COUNTIF(D67:E67, "&gt;5")</f>
        <v>1</v>
      </c>
    </row>
    <row r="68" spans="1:18" x14ac:dyDescent="0.25">
      <c r="A68" t="s">
        <v>108</v>
      </c>
      <c r="B68" t="s">
        <v>22</v>
      </c>
      <c r="C68" t="s">
        <v>110</v>
      </c>
      <c r="D68">
        <v>5</v>
      </c>
      <c r="E68">
        <v>2</v>
      </c>
      <c r="F68">
        <v>7</v>
      </c>
      <c r="G68" t="s">
        <v>71</v>
      </c>
      <c r="H68" t="s">
        <v>21</v>
      </c>
      <c r="I68" t="s">
        <v>14</v>
      </c>
      <c r="J68">
        <v>1</v>
      </c>
      <c r="K68">
        <v>1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f t="shared" si="1"/>
        <v>0</v>
      </c>
    </row>
    <row r="69" spans="1:18" x14ac:dyDescent="0.25">
      <c r="A69" t="s">
        <v>108</v>
      </c>
      <c r="B69" t="s">
        <v>26</v>
      </c>
      <c r="C69" t="s">
        <v>111</v>
      </c>
      <c r="D69">
        <v>10</v>
      </c>
      <c r="E69">
        <v>1</v>
      </c>
      <c r="F69">
        <v>14</v>
      </c>
      <c r="G69" t="s">
        <v>41</v>
      </c>
      <c r="H69" t="s">
        <v>20</v>
      </c>
      <c r="I69" t="s">
        <v>16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f t="shared" si="1"/>
        <v>1</v>
      </c>
    </row>
    <row r="70" spans="1:18" x14ac:dyDescent="0.25">
      <c r="A70" t="s">
        <v>108</v>
      </c>
      <c r="B70" t="s">
        <v>28</v>
      </c>
      <c r="C70" t="s">
        <v>112</v>
      </c>
      <c r="D70">
        <v>8</v>
      </c>
      <c r="E70">
        <v>2</v>
      </c>
      <c r="F70">
        <v>6</v>
      </c>
      <c r="G70" t="s">
        <v>21</v>
      </c>
      <c r="H70" t="s">
        <v>55</v>
      </c>
      <c r="I70" t="s">
        <v>24</v>
      </c>
      <c r="J70">
        <v>1</v>
      </c>
      <c r="K70">
        <v>1</v>
      </c>
      <c r="L70">
        <v>1</v>
      </c>
      <c r="M70">
        <v>1</v>
      </c>
      <c r="N70">
        <v>2</v>
      </c>
      <c r="O70">
        <v>2</v>
      </c>
      <c r="P70">
        <v>1</v>
      </c>
      <c r="Q70">
        <v>1</v>
      </c>
      <c r="R70">
        <f t="shared" si="1"/>
        <v>1</v>
      </c>
    </row>
    <row r="71" spans="1:18" x14ac:dyDescent="0.25">
      <c r="A71" t="s">
        <v>108</v>
      </c>
      <c r="B71" t="s">
        <v>32</v>
      </c>
      <c r="C71" t="s">
        <v>113</v>
      </c>
      <c r="D71">
        <v>3</v>
      </c>
      <c r="E71">
        <v>10</v>
      </c>
      <c r="F71">
        <v>2</v>
      </c>
      <c r="G71" t="s">
        <v>15</v>
      </c>
      <c r="H71" t="s">
        <v>40</v>
      </c>
      <c r="I71" t="s">
        <v>24</v>
      </c>
      <c r="J71">
        <v>2</v>
      </c>
      <c r="K71">
        <v>1</v>
      </c>
      <c r="L71">
        <v>2</v>
      </c>
      <c r="M71">
        <v>1</v>
      </c>
      <c r="N71">
        <v>1</v>
      </c>
      <c r="O71">
        <v>2</v>
      </c>
      <c r="P71">
        <v>0</v>
      </c>
      <c r="Q71">
        <v>1</v>
      </c>
      <c r="R71">
        <f t="shared" si="1"/>
        <v>1</v>
      </c>
    </row>
    <row r="72" spans="1:18" x14ac:dyDescent="0.25">
      <c r="A72" t="s">
        <v>108</v>
      </c>
      <c r="B72" t="s">
        <v>36</v>
      </c>
      <c r="C72" t="s">
        <v>114</v>
      </c>
      <c r="D72">
        <v>2</v>
      </c>
      <c r="E72">
        <v>6</v>
      </c>
      <c r="F72">
        <v>10</v>
      </c>
      <c r="G72" t="s">
        <v>21</v>
      </c>
      <c r="H72" t="s">
        <v>40</v>
      </c>
      <c r="I72" t="s">
        <v>20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f t="shared" si="1"/>
        <v>1</v>
      </c>
    </row>
    <row r="73" spans="1:18" x14ac:dyDescent="0.25">
      <c r="A73" t="s">
        <v>108</v>
      </c>
      <c r="B73" t="s">
        <v>38</v>
      </c>
      <c r="C73" t="s">
        <v>115</v>
      </c>
      <c r="D73">
        <v>9</v>
      </c>
      <c r="E73">
        <v>1</v>
      </c>
      <c r="F73">
        <v>6</v>
      </c>
      <c r="G73" t="s">
        <v>40</v>
      </c>
      <c r="H73" t="s">
        <v>59</v>
      </c>
      <c r="I73" t="s">
        <v>19</v>
      </c>
      <c r="J73">
        <v>1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f t="shared" si="1"/>
        <v>1</v>
      </c>
    </row>
    <row r="74" spans="1:18" x14ac:dyDescent="0.25">
      <c r="A74" t="s">
        <v>108</v>
      </c>
      <c r="B74" t="s">
        <v>42</v>
      </c>
      <c r="C74" t="s">
        <v>116</v>
      </c>
      <c r="D74">
        <v>3</v>
      </c>
      <c r="E74">
        <v>5</v>
      </c>
      <c r="F74">
        <v>4</v>
      </c>
      <c r="G74" t="s">
        <v>34</v>
      </c>
      <c r="H74" t="s">
        <v>21</v>
      </c>
      <c r="I74" t="s">
        <v>15</v>
      </c>
      <c r="J74">
        <v>1</v>
      </c>
      <c r="K74">
        <v>1</v>
      </c>
      <c r="L74">
        <v>3</v>
      </c>
      <c r="M74">
        <v>2</v>
      </c>
      <c r="N74">
        <v>1</v>
      </c>
      <c r="O74">
        <v>2</v>
      </c>
      <c r="P74">
        <v>1</v>
      </c>
      <c r="Q74">
        <v>1</v>
      </c>
      <c r="R74">
        <f t="shared" si="1"/>
        <v>0</v>
      </c>
    </row>
    <row r="75" spans="1:18" x14ac:dyDescent="0.25">
      <c r="A75" t="s">
        <v>108</v>
      </c>
      <c r="B75" t="s">
        <v>44</v>
      </c>
      <c r="C75" t="s">
        <v>117</v>
      </c>
      <c r="D75">
        <v>2</v>
      </c>
      <c r="E75">
        <v>1</v>
      </c>
      <c r="F75">
        <v>4</v>
      </c>
      <c r="G75" t="s">
        <v>24</v>
      </c>
      <c r="H75" t="s">
        <v>34</v>
      </c>
      <c r="I75" t="s">
        <v>19</v>
      </c>
      <c r="J75">
        <v>2</v>
      </c>
      <c r="K75">
        <v>2</v>
      </c>
      <c r="L75">
        <v>3</v>
      </c>
      <c r="M75">
        <v>2</v>
      </c>
      <c r="N75">
        <v>1</v>
      </c>
      <c r="O75">
        <v>1</v>
      </c>
      <c r="P75">
        <v>1</v>
      </c>
      <c r="Q75">
        <v>1</v>
      </c>
      <c r="R75">
        <f t="shared" si="1"/>
        <v>0</v>
      </c>
    </row>
    <row r="76" spans="1:18" x14ac:dyDescent="0.25">
      <c r="A76" t="s">
        <v>118</v>
      </c>
      <c r="B76" t="s">
        <v>12</v>
      </c>
      <c r="C76" t="s">
        <v>119</v>
      </c>
      <c r="D76">
        <v>1</v>
      </c>
      <c r="E76">
        <v>2</v>
      </c>
      <c r="F76">
        <v>7</v>
      </c>
      <c r="G76" t="s">
        <v>24</v>
      </c>
      <c r="H76" t="s">
        <v>69</v>
      </c>
      <c r="I76" t="s">
        <v>101</v>
      </c>
      <c r="J76">
        <v>2</v>
      </c>
      <c r="K76">
        <v>2</v>
      </c>
      <c r="L76">
        <v>2</v>
      </c>
      <c r="M76">
        <v>2</v>
      </c>
      <c r="N76">
        <v>1</v>
      </c>
      <c r="O76">
        <v>1</v>
      </c>
      <c r="P76">
        <v>1</v>
      </c>
      <c r="Q76">
        <v>1</v>
      </c>
      <c r="R76">
        <f t="shared" si="1"/>
        <v>0</v>
      </c>
    </row>
    <row r="77" spans="1:18" x14ac:dyDescent="0.25">
      <c r="A77" t="s">
        <v>118</v>
      </c>
      <c r="B77" t="s">
        <v>17</v>
      </c>
      <c r="C77" t="s">
        <v>120</v>
      </c>
      <c r="D77">
        <v>2</v>
      </c>
      <c r="E77">
        <v>10</v>
      </c>
      <c r="F77">
        <v>7</v>
      </c>
      <c r="G77" t="s">
        <v>49</v>
      </c>
      <c r="H77" t="s">
        <v>37</v>
      </c>
      <c r="I77" t="s">
        <v>19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f t="shared" si="1"/>
        <v>1</v>
      </c>
    </row>
    <row r="78" spans="1:18" x14ac:dyDescent="0.25">
      <c r="A78" t="s">
        <v>118</v>
      </c>
      <c r="B78" t="s">
        <v>22</v>
      </c>
      <c r="C78" t="s">
        <v>121</v>
      </c>
      <c r="D78">
        <v>8</v>
      </c>
      <c r="E78">
        <v>3</v>
      </c>
      <c r="F78">
        <v>4</v>
      </c>
      <c r="G78" t="s">
        <v>21</v>
      </c>
      <c r="H78" t="s">
        <v>25</v>
      </c>
      <c r="I78" t="s">
        <v>34</v>
      </c>
      <c r="J78">
        <v>1</v>
      </c>
      <c r="K78">
        <v>1</v>
      </c>
      <c r="L78">
        <v>2</v>
      </c>
      <c r="M78">
        <v>1</v>
      </c>
      <c r="N78">
        <v>1</v>
      </c>
      <c r="O78">
        <v>1</v>
      </c>
      <c r="P78">
        <v>1</v>
      </c>
      <c r="Q78">
        <v>1</v>
      </c>
      <c r="R78">
        <f t="shared" si="1"/>
        <v>1</v>
      </c>
    </row>
    <row r="79" spans="1:18" x14ac:dyDescent="0.25">
      <c r="A79" t="s">
        <v>118</v>
      </c>
      <c r="B79" t="s">
        <v>26</v>
      </c>
      <c r="C79" t="s">
        <v>122</v>
      </c>
      <c r="D79">
        <v>8</v>
      </c>
      <c r="E79">
        <v>7</v>
      </c>
      <c r="F79">
        <v>1</v>
      </c>
      <c r="G79" t="s">
        <v>40</v>
      </c>
      <c r="H79" t="s">
        <v>69</v>
      </c>
      <c r="I79" t="s">
        <v>21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  <c r="R79">
        <f t="shared" si="1"/>
        <v>2</v>
      </c>
    </row>
    <row r="80" spans="1:18" x14ac:dyDescent="0.25">
      <c r="A80" t="s">
        <v>118</v>
      </c>
      <c r="B80" t="s">
        <v>28</v>
      </c>
      <c r="C80" t="s">
        <v>123</v>
      </c>
      <c r="D80">
        <v>7</v>
      </c>
      <c r="E80">
        <v>10</v>
      </c>
      <c r="F80">
        <v>11</v>
      </c>
      <c r="G80" t="s">
        <v>24</v>
      </c>
      <c r="H80" t="s">
        <v>34</v>
      </c>
      <c r="I80" t="s">
        <v>37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f t="shared" si="1"/>
        <v>2</v>
      </c>
    </row>
    <row r="81" spans="1:18" x14ac:dyDescent="0.25">
      <c r="A81" t="s">
        <v>118</v>
      </c>
      <c r="B81" t="s">
        <v>32</v>
      </c>
      <c r="C81" t="s">
        <v>124</v>
      </c>
      <c r="D81">
        <v>12</v>
      </c>
      <c r="E81">
        <v>8</v>
      </c>
      <c r="F81">
        <v>10</v>
      </c>
      <c r="G81" t="s">
        <v>37</v>
      </c>
      <c r="H81" t="s">
        <v>25</v>
      </c>
      <c r="I81" t="s">
        <v>31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2</v>
      </c>
    </row>
    <row r="82" spans="1:18" x14ac:dyDescent="0.25">
      <c r="A82" t="s">
        <v>118</v>
      </c>
      <c r="B82" t="s">
        <v>36</v>
      </c>
      <c r="C82" t="s">
        <v>123</v>
      </c>
      <c r="D82">
        <v>9</v>
      </c>
      <c r="E82">
        <v>2</v>
      </c>
      <c r="F82">
        <v>1</v>
      </c>
      <c r="G82" t="s">
        <v>35</v>
      </c>
      <c r="H82" t="s">
        <v>19</v>
      </c>
      <c r="I82" t="s">
        <v>69</v>
      </c>
      <c r="J82">
        <v>2</v>
      </c>
      <c r="K82">
        <v>1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f t="shared" si="1"/>
        <v>1</v>
      </c>
    </row>
    <row r="83" spans="1:18" x14ac:dyDescent="0.25">
      <c r="A83" t="s">
        <v>118</v>
      </c>
      <c r="B83" t="s">
        <v>38</v>
      </c>
      <c r="C83" t="s">
        <v>125</v>
      </c>
      <c r="D83">
        <v>4</v>
      </c>
      <c r="E83">
        <v>1</v>
      </c>
      <c r="F83">
        <v>3</v>
      </c>
      <c r="G83" t="s">
        <v>19</v>
      </c>
      <c r="H83" t="s">
        <v>25</v>
      </c>
      <c r="I83" t="s">
        <v>21</v>
      </c>
      <c r="J83">
        <v>2</v>
      </c>
      <c r="K83">
        <v>1</v>
      </c>
      <c r="L83">
        <v>3</v>
      </c>
      <c r="M83">
        <v>2</v>
      </c>
      <c r="N83">
        <v>1</v>
      </c>
      <c r="O83">
        <v>1</v>
      </c>
      <c r="P83">
        <v>0</v>
      </c>
      <c r="Q83">
        <v>0</v>
      </c>
      <c r="R83">
        <f t="shared" si="1"/>
        <v>0</v>
      </c>
    </row>
    <row r="84" spans="1:18" x14ac:dyDescent="0.25">
      <c r="A84" t="s">
        <v>118</v>
      </c>
      <c r="B84" t="s">
        <v>42</v>
      </c>
      <c r="C84" t="s">
        <v>126</v>
      </c>
      <c r="D84">
        <v>10</v>
      </c>
      <c r="E84">
        <v>12</v>
      </c>
      <c r="F84">
        <v>7</v>
      </c>
      <c r="G84" t="s">
        <v>24</v>
      </c>
      <c r="H84" t="s">
        <v>71</v>
      </c>
      <c r="I84" t="s">
        <v>34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f t="shared" si="1"/>
        <v>2</v>
      </c>
    </row>
    <row r="85" spans="1:18" x14ac:dyDescent="0.25">
      <c r="A85" t="s">
        <v>127</v>
      </c>
      <c r="B85" t="s">
        <v>12</v>
      </c>
      <c r="C85" t="s">
        <v>128</v>
      </c>
      <c r="D85">
        <v>2</v>
      </c>
      <c r="E85">
        <v>12</v>
      </c>
      <c r="F85">
        <v>3</v>
      </c>
      <c r="G85" t="s">
        <v>49</v>
      </c>
      <c r="H85" t="s">
        <v>71</v>
      </c>
      <c r="I85" t="s">
        <v>40</v>
      </c>
      <c r="J85">
        <v>2</v>
      </c>
      <c r="K85">
        <v>1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f t="shared" si="1"/>
        <v>1</v>
      </c>
    </row>
    <row r="86" spans="1:18" x14ac:dyDescent="0.25">
      <c r="A86" t="s">
        <v>127</v>
      </c>
      <c r="B86" t="s">
        <v>17</v>
      </c>
      <c r="C86" t="s">
        <v>129</v>
      </c>
      <c r="D86">
        <v>5</v>
      </c>
      <c r="E86">
        <v>1</v>
      </c>
      <c r="F86">
        <v>13</v>
      </c>
      <c r="G86" t="s">
        <v>55</v>
      </c>
      <c r="H86" t="s">
        <v>130</v>
      </c>
      <c r="I86" t="s">
        <v>34</v>
      </c>
      <c r="J86">
        <v>1</v>
      </c>
      <c r="K86">
        <v>1</v>
      </c>
      <c r="L86">
        <v>2</v>
      </c>
      <c r="M86">
        <v>2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25">
      <c r="A87" t="s">
        <v>127</v>
      </c>
      <c r="B87" t="s">
        <v>22</v>
      </c>
      <c r="C87" t="s">
        <v>131</v>
      </c>
      <c r="D87">
        <v>3</v>
      </c>
      <c r="E87">
        <v>12</v>
      </c>
      <c r="F87">
        <v>11</v>
      </c>
      <c r="G87" t="s">
        <v>37</v>
      </c>
      <c r="H87" t="s">
        <v>15</v>
      </c>
      <c r="I87" t="s">
        <v>25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f t="shared" si="1"/>
        <v>1</v>
      </c>
    </row>
    <row r="88" spans="1:18" x14ac:dyDescent="0.25">
      <c r="A88" t="s">
        <v>127</v>
      </c>
      <c r="B88" t="s">
        <v>26</v>
      </c>
      <c r="C88" t="s">
        <v>132</v>
      </c>
      <c r="D88">
        <v>10</v>
      </c>
      <c r="E88">
        <v>13</v>
      </c>
      <c r="F88">
        <v>12</v>
      </c>
      <c r="G88" t="s">
        <v>25</v>
      </c>
      <c r="H88" t="s">
        <v>34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f t="shared" si="1"/>
        <v>2</v>
      </c>
    </row>
    <row r="89" spans="1:18" x14ac:dyDescent="0.25">
      <c r="A89" t="s">
        <v>127</v>
      </c>
      <c r="B89" t="s">
        <v>28</v>
      </c>
      <c r="C89" t="s">
        <v>133</v>
      </c>
      <c r="D89">
        <v>12</v>
      </c>
      <c r="E89">
        <v>13</v>
      </c>
      <c r="F89">
        <v>2</v>
      </c>
      <c r="G89" t="s">
        <v>25</v>
      </c>
      <c r="H89" t="s">
        <v>15</v>
      </c>
      <c r="I89" t="s">
        <v>40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  <c r="R89">
        <f t="shared" si="1"/>
        <v>2</v>
      </c>
    </row>
    <row r="90" spans="1:18" x14ac:dyDescent="0.25">
      <c r="A90" t="s">
        <v>127</v>
      </c>
      <c r="B90" t="s">
        <v>32</v>
      </c>
      <c r="C90" t="s">
        <v>134</v>
      </c>
      <c r="D90">
        <v>1</v>
      </c>
      <c r="E90">
        <v>11</v>
      </c>
      <c r="F90">
        <v>7</v>
      </c>
      <c r="G90" t="s">
        <v>19</v>
      </c>
      <c r="H90" t="s">
        <v>24</v>
      </c>
      <c r="I90" t="s">
        <v>25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f t="shared" si="1"/>
        <v>1</v>
      </c>
    </row>
    <row r="91" spans="1:18" x14ac:dyDescent="0.25">
      <c r="A91" t="s">
        <v>127</v>
      </c>
      <c r="B91" t="s">
        <v>36</v>
      </c>
      <c r="C91" t="s">
        <v>135</v>
      </c>
      <c r="D91">
        <v>6</v>
      </c>
      <c r="E91">
        <v>3</v>
      </c>
      <c r="F91">
        <v>5</v>
      </c>
      <c r="G91" t="s">
        <v>30</v>
      </c>
      <c r="H91" t="s">
        <v>24</v>
      </c>
      <c r="I91" t="s">
        <v>34</v>
      </c>
      <c r="J91">
        <v>1</v>
      </c>
      <c r="K91">
        <v>1</v>
      </c>
      <c r="L91">
        <v>2</v>
      </c>
      <c r="M91">
        <v>1</v>
      </c>
      <c r="N91">
        <v>1</v>
      </c>
      <c r="O91">
        <v>1</v>
      </c>
      <c r="P91">
        <v>1</v>
      </c>
      <c r="Q91">
        <v>1</v>
      </c>
      <c r="R91">
        <f t="shared" si="1"/>
        <v>1</v>
      </c>
    </row>
    <row r="92" spans="1:18" x14ac:dyDescent="0.25">
      <c r="A92" t="s">
        <v>127</v>
      </c>
      <c r="B92" t="s">
        <v>38</v>
      </c>
      <c r="C92" t="s">
        <v>136</v>
      </c>
      <c r="D92">
        <v>4</v>
      </c>
      <c r="E92">
        <v>3</v>
      </c>
      <c r="F92">
        <v>6</v>
      </c>
      <c r="G92" t="s">
        <v>34</v>
      </c>
      <c r="H92" t="s">
        <v>24</v>
      </c>
      <c r="I92" t="s">
        <v>25</v>
      </c>
      <c r="J92">
        <v>1</v>
      </c>
      <c r="K92">
        <v>1</v>
      </c>
      <c r="L92">
        <v>2</v>
      </c>
      <c r="M92">
        <v>2</v>
      </c>
      <c r="N92">
        <v>1</v>
      </c>
      <c r="O92">
        <v>1</v>
      </c>
      <c r="P92">
        <v>1</v>
      </c>
      <c r="Q92">
        <v>1</v>
      </c>
      <c r="R92">
        <f t="shared" si="1"/>
        <v>0</v>
      </c>
    </row>
    <row r="93" spans="1:18" x14ac:dyDescent="0.25">
      <c r="A93" t="s">
        <v>127</v>
      </c>
      <c r="B93" t="s">
        <v>42</v>
      </c>
      <c r="C93" t="s">
        <v>137</v>
      </c>
      <c r="D93">
        <v>12</v>
      </c>
      <c r="E93">
        <v>2</v>
      </c>
      <c r="F93">
        <v>10</v>
      </c>
      <c r="G93" t="s">
        <v>14</v>
      </c>
      <c r="H93" t="s">
        <v>19</v>
      </c>
      <c r="I93" t="s">
        <v>35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f t="shared" si="1"/>
        <v>1</v>
      </c>
    </row>
    <row r="94" spans="1:18" x14ac:dyDescent="0.25">
      <c r="A94" t="s">
        <v>127</v>
      </c>
      <c r="B94" t="s">
        <v>44</v>
      </c>
      <c r="C94" t="s">
        <v>138</v>
      </c>
      <c r="D94">
        <v>4</v>
      </c>
      <c r="E94">
        <v>3</v>
      </c>
      <c r="F94">
        <v>6</v>
      </c>
      <c r="G94" t="s">
        <v>25</v>
      </c>
      <c r="H94" t="s">
        <v>55</v>
      </c>
      <c r="I94" t="s">
        <v>19</v>
      </c>
      <c r="J94">
        <v>1</v>
      </c>
      <c r="K94">
        <v>1</v>
      </c>
      <c r="L94">
        <v>2</v>
      </c>
      <c r="M94">
        <v>2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25">
      <c r="A95" t="s">
        <v>139</v>
      </c>
      <c r="B95" t="s">
        <v>12</v>
      </c>
      <c r="C95" t="s">
        <v>140</v>
      </c>
      <c r="D95">
        <v>2</v>
      </c>
      <c r="E95">
        <v>1</v>
      </c>
      <c r="F95">
        <v>3</v>
      </c>
      <c r="G95" t="s">
        <v>19</v>
      </c>
      <c r="H95" t="s">
        <v>15</v>
      </c>
      <c r="I95" t="s">
        <v>21</v>
      </c>
      <c r="J95">
        <v>3</v>
      </c>
      <c r="K95">
        <v>2</v>
      </c>
      <c r="L95">
        <v>3</v>
      </c>
      <c r="M95">
        <v>2</v>
      </c>
      <c r="N95">
        <v>1</v>
      </c>
      <c r="O95">
        <v>2</v>
      </c>
      <c r="P95">
        <v>0</v>
      </c>
      <c r="Q95">
        <v>1</v>
      </c>
      <c r="R95">
        <f t="shared" si="1"/>
        <v>0</v>
      </c>
    </row>
    <row r="96" spans="1:18" x14ac:dyDescent="0.25">
      <c r="A96" t="s">
        <v>139</v>
      </c>
      <c r="B96" t="s">
        <v>17</v>
      </c>
      <c r="C96" t="s">
        <v>141</v>
      </c>
      <c r="D96">
        <v>2</v>
      </c>
      <c r="E96">
        <v>10</v>
      </c>
      <c r="F96">
        <v>3</v>
      </c>
      <c r="G96" t="s">
        <v>21</v>
      </c>
      <c r="H96" t="s">
        <v>19</v>
      </c>
      <c r="I96" t="s">
        <v>24</v>
      </c>
      <c r="J96">
        <v>2</v>
      </c>
      <c r="K96">
        <v>1</v>
      </c>
      <c r="L96">
        <v>2</v>
      </c>
      <c r="M96">
        <v>1</v>
      </c>
      <c r="N96">
        <v>2</v>
      </c>
      <c r="O96">
        <v>2</v>
      </c>
      <c r="P96">
        <v>1</v>
      </c>
      <c r="Q96">
        <v>1</v>
      </c>
      <c r="R96">
        <f t="shared" si="1"/>
        <v>1</v>
      </c>
    </row>
    <row r="97" spans="1:18" x14ac:dyDescent="0.25">
      <c r="A97" t="s">
        <v>139</v>
      </c>
      <c r="B97" t="s">
        <v>22</v>
      </c>
      <c r="C97" t="s">
        <v>142</v>
      </c>
      <c r="D97">
        <v>2</v>
      </c>
      <c r="E97">
        <v>8</v>
      </c>
      <c r="F97">
        <v>12</v>
      </c>
      <c r="G97" t="s">
        <v>21</v>
      </c>
      <c r="H97" t="s">
        <v>37</v>
      </c>
      <c r="I97" t="s">
        <v>15</v>
      </c>
      <c r="J97">
        <v>1</v>
      </c>
      <c r="K97">
        <v>1</v>
      </c>
      <c r="L97">
        <v>1</v>
      </c>
      <c r="M97">
        <v>1</v>
      </c>
      <c r="N97">
        <v>1</v>
      </c>
      <c r="O97">
        <v>2</v>
      </c>
      <c r="P97">
        <v>1</v>
      </c>
      <c r="Q97">
        <v>1</v>
      </c>
      <c r="R97">
        <f t="shared" si="1"/>
        <v>1</v>
      </c>
    </row>
    <row r="98" spans="1:18" x14ac:dyDescent="0.25">
      <c r="A98" t="s">
        <v>139</v>
      </c>
      <c r="B98" t="s">
        <v>26</v>
      </c>
      <c r="C98" t="s">
        <v>143</v>
      </c>
      <c r="D98">
        <v>11</v>
      </c>
      <c r="E98">
        <v>5</v>
      </c>
      <c r="F98">
        <v>6</v>
      </c>
      <c r="G98" t="s">
        <v>20</v>
      </c>
      <c r="H98" t="s">
        <v>15</v>
      </c>
      <c r="I98" t="s">
        <v>49</v>
      </c>
      <c r="J98">
        <v>0</v>
      </c>
      <c r="K98">
        <v>0</v>
      </c>
      <c r="L98">
        <v>1</v>
      </c>
      <c r="M98">
        <v>1</v>
      </c>
      <c r="N98">
        <v>0</v>
      </c>
      <c r="O98">
        <v>1</v>
      </c>
      <c r="P98">
        <v>0</v>
      </c>
      <c r="Q98">
        <v>1</v>
      </c>
      <c r="R98">
        <f t="shared" si="1"/>
        <v>1</v>
      </c>
    </row>
    <row r="99" spans="1:18" x14ac:dyDescent="0.25">
      <c r="A99" t="s">
        <v>139</v>
      </c>
      <c r="B99" t="s">
        <v>28</v>
      </c>
      <c r="C99" t="s">
        <v>144</v>
      </c>
      <c r="D99">
        <v>1</v>
      </c>
      <c r="E99">
        <v>11</v>
      </c>
      <c r="F99">
        <v>8</v>
      </c>
      <c r="G99" t="s">
        <v>15</v>
      </c>
      <c r="H99" t="s">
        <v>25</v>
      </c>
      <c r="I99" t="s">
        <v>59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1</v>
      </c>
      <c r="R99">
        <f t="shared" si="1"/>
        <v>1</v>
      </c>
    </row>
    <row r="100" spans="1:18" x14ac:dyDescent="0.25">
      <c r="A100" t="s">
        <v>139</v>
      </c>
      <c r="B100" t="s">
        <v>32</v>
      </c>
      <c r="C100" t="s">
        <v>145</v>
      </c>
      <c r="D100">
        <v>5</v>
      </c>
      <c r="E100">
        <v>7</v>
      </c>
      <c r="F100">
        <v>2</v>
      </c>
      <c r="G100" t="s">
        <v>21</v>
      </c>
      <c r="H100" t="s">
        <v>49</v>
      </c>
      <c r="I100" t="s">
        <v>20</v>
      </c>
      <c r="J100">
        <v>1</v>
      </c>
      <c r="K100">
        <v>0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1</v>
      </c>
      <c r="R100">
        <f t="shared" si="1"/>
        <v>1</v>
      </c>
    </row>
    <row r="101" spans="1:18" x14ac:dyDescent="0.25">
      <c r="A101" t="s">
        <v>139</v>
      </c>
      <c r="B101" t="s">
        <v>36</v>
      </c>
      <c r="C101" t="s">
        <v>146</v>
      </c>
      <c r="D101">
        <v>10</v>
      </c>
      <c r="E101">
        <v>9</v>
      </c>
      <c r="F101">
        <v>6</v>
      </c>
      <c r="G101" t="s">
        <v>34</v>
      </c>
      <c r="H101" t="s">
        <v>40</v>
      </c>
      <c r="I101" t="s">
        <v>49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2</v>
      </c>
    </row>
    <row r="102" spans="1:18" x14ac:dyDescent="0.25">
      <c r="A102" t="s">
        <v>139</v>
      </c>
      <c r="B102" t="s">
        <v>38</v>
      </c>
      <c r="C102" t="s">
        <v>147</v>
      </c>
      <c r="D102">
        <v>5</v>
      </c>
      <c r="E102">
        <v>12</v>
      </c>
      <c r="F102">
        <v>10</v>
      </c>
      <c r="G102" t="s">
        <v>15</v>
      </c>
      <c r="H102" t="s">
        <v>71</v>
      </c>
      <c r="I102" t="s">
        <v>40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1</v>
      </c>
      <c r="R102">
        <f t="shared" si="1"/>
        <v>1</v>
      </c>
    </row>
    <row r="103" spans="1:18" x14ac:dyDescent="0.25">
      <c r="A103" t="s">
        <v>139</v>
      </c>
      <c r="B103" t="s">
        <v>42</v>
      </c>
      <c r="C103" t="s">
        <v>148</v>
      </c>
      <c r="D103">
        <v>2</v>
      </c>
      <c r="E103">
        <v>9</v>
      </c>
      <c r="F103">
        <v>14</v>
      </c>
      <c r="G103" t="s">
        <v>21</v>
      </c>
      <c r="H103" t="s">
        <v>24</v>
      </c>
      <c r="I103" t="s">
        <v>15</v>
      </c>
      <c r="J103">
        <v>1</v>
      </c>
      <c r="K103">
        <v>1</v>
      </c>
      <c r="L103">
        <v>1</v>
      </c>
      <c r="M103">
        <v>1</v>
      </c>
      <c r="N103">
        <v>2</v>
      </c>
      <c r="O103">
        <v>3</v>
      </c>
      <c r="P103">
        <v>2</v>
      </c>
      <c r="Q103">
        <v>2</v>
      </c>
      <c r="R103">
        <f t="shared" si="1"/>
        <v>1</v>
      </c>
    </row>
    <row r="104" spans="1:18" x14ac:dyDescent="0.25">
      <c r="A104" t="s">
        <v>139</v>
      </c>
      <c r="B104" t="s">
        <v>44</v>
      </c>
      <c r="C104" t="s">
        <v>149</v>
      </c>
      <c r="D104">
        <v>6</v>
      </c>
      <c r="E104">
        <v>9</v>
      </c>
      <c r="F104">
        <v>2</v>
      </c>
      <c r="G104" t="s">
        <v>40</v>
      </c>
      <c r="H104" t="s">
        <v>21</v>
      </c>
      <c r="I104" t="s">
        <v>49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f t="shared" si="1"/>
        <v>2</v>
      </c>
    </row>
    <row r="105" spans="1:18" x14ac:dyDescent="0.25">
      <c r="A105" t="s">
        <v>150</v>
      </c>
      <c r="B105" t="s">
        <v>12</v>
      </c>
      <c r="C105" t="s">
        <v>151</v>
      </c>
      <c r="D105">
        <v>8</v>
      </c>
      <c r="E105">
        <v>6</v>
      </c>
      <c r="F105">
        <v>3</v>
      </c>
      <c r="G105" t="s">
        <v>16</v>
      </c>
      <c r="H105" t="s">
        <v>59</v>
      </c>
      <c r="I105" t="s">
        <v>24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f t="shared" si="1"/>
        <v>2</v>
      </c>
    </row>
    <row r="106" spans="1:18" x14ac:dyDescent="0.25">
      <c r="A106" t="s">
        <v>150</v>
      </c>
      <c r="B106" t="s">
        <v>17</v>
      </c>
      <c r="C106" t="s">
        <v>152</v>
      </c>
      <c r="D106">
        <v>2</v>
      </c>
      <c r="E106">
        <v>1</v>
      </c>
      <c r="F106">
        <v>10</v>
      </c>
      <c r="G106" t="s">
        <v>21</v>
      </c>
      <c r="H106" t="s">
        <v>20</v>
      </c>
      <c r="I106" t="s">
        <v>101</v>
      </c>
      <c r="J106">
        <v>2</v>
      </c>
      <c r="K106">
        <v>2</v>
      </c>
      <c r="L106">
        <v>2</v>
      </c>
      <c r="M106">
        <v>2</v>
      </c>
      <c r="N106">
        <v>1</v>
      </c>
      <c r="O106">
        <v>1</v>
      </c>
      <c r="P106">
        <v>1</v>
      </c>
      <c r="Q106">
        <v>1</v>
      </c>
      <c r="R106">
        <f t="shared" si="1"/>
        <v>0</v>
      </c>
    </row>
    <row r="107" spans="1:18" x14ac:dyDescent="0.25">
      <c r="A107" t="s">
        <v>150</v>
      </c>
      <c r="B107" t="s">
        <v>22</v>
      </c>
      <c r="C107" t="s">
        <v>153</v>
      </c>
      <c r="D107">
        <v>12</v>
      </c>
      <c r="E107">
        <v>4</v>
      </c>
      <c r="F107">
        <v>11</v>
      </c>
      <c r="G107" t="s">
        <v>25</v>
      </c>
      <c r="H107" t="s">
        <v>21</v>
      </c>
      <c r="I107" t="s">
        <v>30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f t="shared" si="1"/>
        <v>1</v>
      </c>
    </row>
    <row r="108" spans="1:18" x14ac:dyDescent="0.25">
      <c r="A108" t="s">
        <v>150</v>
      </c>
      <c r="B108" t="s">
        <v>26</v>
      </c>
      <c r="C108" t="s">
        <v>153</v>
      </c>
      <c r="D108">
        <v>6</v>
      </c>
      <c r="E108">
        <v>7</v>
      </c>
      <c r="F108">
        <v>4</v>
      </c>
      <c r="G108" t="s">
        <v>24</v>
      </c>
      <c r="H108" t="s">
        <v>15</v>
      </c>
      <c r="I108" t="s">
        <v>40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2</v>
      </c>
      <c r="P108">
        <v>1</v>
      </c>
      <c r="Q108">
        <v>2</v>
      </c>
      <c r="R108">
        <f t="shared" si="1"/>
        <v>2</v>
      </c>
    </row>
    <row r="109" spans="1:18" x14ac:dyDescent="0.25">
      <c r="A109" t="s">
        <v>150</v>
      </c>
      <c r="B109" t="s">
        <v>28</v>
      </c>
      <c r="C109" t="s">
        <v>154</v>
      </c>
      <c r="D109">
        <v>7</v>
      </c>
      <c r="E109">
        <v>1</v>
      </c>
      <c r="F109">
        <v>2</v>
      </c>
      <c r="G109" t="s">
        <v>20</v>
      </c>
      <c r="H109" t="s">
        <v>49</v>
      </c>
      <c r="I109" t="s">
        <v>21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0</v>
      </c>
      <c r="Q109">
        <v>0</v>
      </c>
      <c r="R109">
        <f t="shared" si="1"/>
        <v>1</v>
      </c>
    </row>
    <row r="110" spans="1:18" x14ac:dyDescent="0.25">
      <c r="A110" t="s">
        <v>150</v>
      </c>
      <c r="B110" t="s">
        <v>32</v>
      </c>
      <c r="C110" t="s">
        <v>155</v>
      </c>
      <c r="D110">
        <v>2</v>
      </c>
      <c r="E110">
        <v>4</v>
      </c>
      <c r="F110">
        <v>9</v>
      </c>
      <c r="G110" t="s">
        <v>21</v>
      </c>
      <c r="H110" t="s">
        <v>19</v>
      </c>
      <c r="I110" t="s">
        <v>15</v>
      </c>
      <c r="J110">
        <v>1</v>
      </c>
      <c r="K110">
        <v>1</v>
      </c>
      <c r="L110">
        <v>2</v>
      </c>
      <c r="M110">
        <v>2</v>
      </c>
      <c r="N110">
        <v>1</v>
      </c>
      <c r="O110">
        <v>2</v>
      </c>
      <c r="P110">
        <v>1</v>
      </c>
      <c r="Q110">
        <v>1</v>
      </c>
      <c r="R110">
        <f t="shared" si="1"/>
        <v>0</v>
      </c>
    </row>
    <row r="111" spans="1:18" x14ac:dyDescent="0.25">
      <c r="A111" t="s">
        <v>150</v>
      </c>
      <c r="B111" t="s">
        <v>36</v>
      </c>
      <c r="C111" t="s">
        <v>153</v>
      </c>
      <c r="D111">
        <v>7</v>
      </c>
      <c r="E111">
        <v>5</v>
      </c>
      <c r="F111">
        <v>1</v>
      </c>
      <c r="G111" t="s">
        <v>21</v>
      </c>
      <c r="H111" t="s">
        <v>59</v>
      </c>
      <c r="I111" t="s">
        <v>25</v>
      </c>
      <c r="J111">
        <v>1</v>
      </c>
      <c r="K111">
        <v>0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f t="shared" si="1"/>
        <v>1</v>
      </c>
    </row>
    <row r="112" spans="1:18" x14ac:dyDescent="0.25">
      <c r="A112" t="s">
        <v>150</v>
      </c>
      <c r="B112" t="s">
        <v>38</v>
      </c>
      <c r="C112" t="s">
        <v>156</v>
      </c>
      <c r="D112">
        <v>6</v>
      </c>
      <c r="E112">
        <v>4</v>
      </c>
      <c r="F112">
        <v>11</v>
      </c>
      <c r="G112" t="s">
        <v>21</v>
      </c>
      <c r="H112" t="s">
        <v>35</v>
      </c>
      <c r="I112" t="s">
        <v>15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2</v>
      </c>
      <c r="P112">
        <v>1</v>
      </c>
      <c r="Q112">
        <v>1</v>
      </c>
      <c r="R112">
        <f t="shared" si="1"/>
        <v>1</v>
      </c>
    </row>
    <row r="113" spans="1:18" x14ac:dyDescent="0.25">
      <c r="A113" t="s">
        <v>150</v>
      </c>
      <c r="B113" t="s">
        <v>42</v>
      </c>
      <c r="C113" t="s">
        <v>157</v>
      </c>
      <c r="D113">
        <v>6</v>
      </c>
      <c r="E113">
        <v>7</v>
      </c>
      <c r="F113">
        <v>3</v>
      </c>
      <c r="G113" t="s">
        <v>20</v>
      </c>
      <c r="H113" t="s">
        <v>24</v>
      </c>
      <c r="I113" t="s">
        <v>35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f t="shared" si="1"/>
        <v>2</v>
      </c>
    </row>
    <row r="114" spans="1:18" x14ac:dyDescent="0.25">
      <c r="A114" t="s">
        <v>158</v>
      </c>
      <c r="B114" t="s">
        <v>12</v>
      </c>
      <c r="C114" t="s">
        <v>159</v>
      </c>
      <c r="D114">
        <v>7</v>
      </c>
      <c r="E114">
        <v>9</v>
      </c>
      <c r="F114">
        <v>6</v>
      </c>
      <c r="G114" t="s">
        <v>34</v>
      </c>
      <c r="H114" t="s">
        <v>19</v>
      </c>
      <c r="I114" t="s">
        <v>35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2</v>
      </c>
    </row>
    <row r="115" spans="1:18" x14ac:dyDescent="0.25">
      <c r="A115" t="s">
        <v>158</v>
      </c>
      <c r="B115" t="s">
        <v>17</v>
      </c>
      <c r="C115" t="s">
        <v>160</v>
      </c>
      <c r="D115">
        <v>8</v>
      </c>
      <c r="E115">
        <v>2</v>
      </c>
      <c r="F115">
        <v>5</v>
      </c>
      <c r="G115" t="s">
        <v>21</v>
      </c>
      <c r="H115" t="s">
        <v>55</v>
      </c>
      <c r="I115" t="s">
        <v>15</v>
      </c>
      <c r="J115">
        <v>1</v>
      </c>
      <c r="K115">
        <v>1</v>
      </c>
      <c r="L115">
        <v>2</v>
      </c>
      <c r="M115">
        <v>1</v>
      </c>
      <c r="N115">
        <v>1</v>
      </c>
      <c r="O115">
        <v>2</v>
      </c>
      <c r="P115">
        <v>1</v>
      </c>
      <c r="Q115">
        <v>1</v>
      </c>
      <c r="R115">
        <f t="shared" si="1"/>
        <v>1</v>
      </c>
    </row>
    <row r="116" spans="1:18" x14ac:dyDescent="0.25">
      <c r="A116" t="s">
        <v>158</v>
      </c>
      <c r="B116" t="s">
        <v>22</v>
      </c>
      <c r="C116" t="s">
        <v>161</v>
      </c>
      <c r="D116">
        <v>1</v>
      </c>
      <c r="E116">
        <v>5</v>
      </c>
      <c r="F116">
        <v>9</v>
      </c>
      <c r="G116" t="s">
        <v>24</v>
      </c>
      <c r="H116" t="s">
        <v>20</v>
      </c>
      <c r="I116" t="s">
        <v>16</v>
      </c>
      <c r="J116">
        <v>1</v>
      </c>
      <c r="K116">
        <v>1</v>
      </c>
      <c r="L116">
        <v>2</v>
      </c>
      <c r="M116">
        <v>2</v>
      </c>
      <c r="N116">
        <v>1</v>
      </c>
      <c r="O116">
        <v>1</v>
      </c>
      <c r="P116">
        <v>1</v>
      </c>
      <c r="Q116">
        <v>1</v>
      </c>
      <c r="R116">
        <f t="shared" si="1"/>
        <v>0</v>
      </c>
    </row>
    <row r="117" spans="1:18" x14ac:dyDescent="0.25">
      <c r="A117" t="s">
        <v>158</v>
      </c>
      <c r="B117" t="s">
        <v>26</v>
      </c>
      <c r="C117" t="s">
        <v>162</v>
      </c>
      <c r="D117">
        <v>10</v>
      </c>
      <c r="E117">
        <v>4</v>
      </c>
      <c r="F117">
        <v>3</v>
      </c>
      <c r="G117" t="s">
        <v>69</v>
      </c>
      <c r="H117" t="s">
        <v>15</v>
      </c>
      <c r="I117" t="s">
        <v>34</v>
      </c>
      <c r="J117">
        <v>1</v>
      </c>
      <c r="K117">
        <v>0</v>
      </c>
      <c r="L117">
        <v>2</v>
      </c>
      <c r="M117">
        <v>1</v>
      </c>
      <c r="N117">
        <v>0</v>
      </c>
      <c r="O117">
        <v>1</v>
      </c>
      <c r="P117">
        <v>0</v>
      </c>
      <c r="Q117">
        <v>1</v>
      </c>
      <c r="R117">
        <f t="shared" si="1"/>
        <v>1</v>
      </c>
    </row>
    <row r="118" spans="1:18" x14ac:dyDescent="0.25">
      <c r="A118" t="s">
        <v>158</v>
      </c>
      <c r="B118" t="s">
        <v>28</v>
      </c>
      <c r="C118" t="s">
        <v>163</v>
      </c>
      <c r="D118">
        <v>6</v>
      </c>
      <c r="E118">
        <v>1</v>
      </c>
      <c r="F118">
        <v>3</v>
      </c>
      <c r="G118" t="s">
        <v>40</v>
      </c>
      <c r="H118" t="s">
        <v>24</v>
      </c>
      <c r="I118" t="s">
        <v>21</v>
      </c>
      <c r="J118">
        <v>2</v>
      </c>
      <c r="K118">
        <v>1</v>
      </c>
      <c r="L118">
        <v>2</v>
      </c>
      <c r="M118">
        <v>1</v>
      </c>
      <c r="N118">
        <v>2</v>
      </c>
      <c r="O118">
        <v>2</v>
      </c>
      <c r="P118">
        <v>1</v>
      </c>
      <c r="Q118">
        <v>1</v>
      </c>
      <c r="R118">
        <f t="shared" si="1"/>
        <v>1</v>
      </c>
    </row>
    <row r="119" spans="1:18" x14ac:dyDescent="0.25">
      <c r="A119" t="s">
        <v>158</v>
      </c>
      <c r="B119" t="s">
        <v>32</v>
      </c>
      <c r="C119" t="s">
        <v>164</v>
      </c>
      <c r="D119">
        <v>9</v>
      </c>
      <c r="E119">
        <v>6</v>
      </c>
      <c r="F119">
        <v>1</v>
      </c>
      <c r="G119" t="s">
        <v>24</v>
      </c>
      <c r="H119" t="s">
        <v>21</v>
      </c>
      <c r="I119" t="s">
        <v>55</v>
      </c>
      <c r="J119">
        <v>1</v>
      </c>
      <c r="K119">
        <v>0</v>
      </c>
      <c r="L119">
        <v>1</v>
      </c>
      <c r="M119">
        <v>0</v>
      </c>
      <c r="N119">
        <v>2</v>
      </c>
      <c r="O119">
        <v>2</v>
      </c>
      <c r="P119">
        <v>2</v>
      </c>
      <c r="Q119">
        <v>2</v>
      </c>
      <c r="R119">
        <f t="shared" si="1"/>
        <v>2</v>
      </c>
    </row>
    <row r="120" spans="1:18" x14ac:dyDescent="0.25">
      <c r="A120" t="s">
        <v>158</v>
      </c>
      <c r="B120" t="s">
        <v>36</v>
      </c>
      <c r="C120" t="s">
        <v>165</v>
      </c>
      <c r="D120">
        <v>11</v>
      </c>
      <c r="E120">
        <v>14</v>
      </c>
      <c r="F120">
        <v>1</v>
      </c>
      <c r="G120" t="s">
        <v>20</v>
      </c>
      <c r="H120" t="s">
        <v>31</v>
      </c>
      <c r="I120" t="s">
        <v>21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0</v>
      </c>
      <c r="R120">
        <f t="shared" si="1"/>
        <v>2</v>
      </c>
    </row>
    <row r="121" spans="1:18" x14ac:dyDescent="0.25">
      <c r="A121" t="s">
        <v>158</v>
      </c>
      <c r="B121" t="s">
        <v>38</v>
      </c>
      <c r="C121" t="s">
        <v>166</v>
      </c>
      <c r="D121">
        <v>5</v>
      </c>
      <c r="E121">
        <v>4</v>
      </c>
      <c r="F121">
        <v>3</v>
      </c>
      <c r="G121" t="s">
        <v>24</v>
      </c>
      <c r="H121" t="s">
        <v>15</v>
      </c>
      <c r="I121" t="s">
        <v>55</v>
      </c>
      <c r="J121">
        <v>1</v>
      </c>
      <c r="K121">
        <v>0</v>
      </c>
      <c r="L121">
        <v>3</v>
      </c>
      <c r="M121">
        <v>2</v>
      </c>
      <c r="N121">
        <v>1</v>
      </c>
      <c r="O121">
        <v>2</v>
      </c>
      <c r="P121">
        <v>1</v>
      </c>
      <c r="Q121">
        <v>2</v>
      </c>
      <c r="R121">
        <f t="shared" si="1"/>
        <v>0</v>
      </c>
    </row>
    <row r="122" spans="1:18" x14ac:dyDescent="0.25">
      <c r="A122" t="s">
        <v>158</v>
      </c>
      <c r="B122" t="s">
        <v>42</v>
      </c>
      <c r="C122" t="s">
        <v>166</v>
      </c>
      <c r="D122">
        <v>9</v>
      </c>
      <c r="E122">
        <v>11</v>
      </c>
      <c r="F122">
        <v>2</v>
      </c>
      <c r="G122" t="s">
        <v>20</v>
      </c>
      <c r="H122" t="s">
        <v>21</v>
      </c>
      <c r="I122" t="s">
        <v>40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f t="shared" si="1"/>
        <v>2</v>
      </c>
    </row>
    <row r="123" spans="1:18" x14ac:dyDescent="0.25">
      <c r="A123" t="s">
        <v>158</v>
      </c>
      <c r="B123" t="s">
        <v>44</v>
      </c>
      <c r="C123" t="s">
        <v>167</v>
      </c>
      <c r="D123">
        <v>7</v>
      </c>
      <c r="E123">
        <v>2</v>
      </c>
      <c r="F123">
        <v>10</v>
      </c>
      <c r="G123" t="s">
        <v>15</v>
      </c>
      <c r="H123" t="s">
        <v>24</v>
      </c>
      <c r="I123" t="s">
        <v>35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2</v>
      </c>
      <c r="R123">
        <f t="shared" si="1"/>
        <v>1</v>
      </c>
    </row>
    <row r="124" spans="1:18" x14ac:dyDescent="0.25">
      <c r="A124" t="s">
        <v>168</v>
      </c>
      <c r="B124" t="s">
        <v>12</v>
      </c>
      <c r="C124" t="s">
        <v>169</v>
      </c>
      <c r="D124">
        <v>11</v>
      </c>
      <c r="E124">
        <v>7</v>
      </c>
      <c r="F124">
        <v>6</v>
      </c>
      <c r="G124" t="s">
        <v>71</v>
      </c>
      <c r="H124" t="s">
        <v>69</v>
      </c>
      <c r="I124" t="s">
        <v>15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f t="shared" si="1"/>
        <v>2</v>
      </c>
    </row>
    <row r="125" spans="1:18" x14ac:dyDescent="0.25">
      <c r="A125" t="s">
        <v>168</v>
      </c>
      <c r="B125" t="s">
        <v>17</v>
      </c>
      <c r="C125" t="s">
        <v>170</v>
      </c>
      <c r="D125">
        <v>3</v>
      </c>
      <c r="E125">
        <v>5</v>
      </c>
      <c r="F125">
        <v>7</v>
      </c>
      <c r="G125" t="s">
        <v>14</v>
      </c>
      <c r="H125" t="s">
        <v>20</v>
      </c>
      <c r="I125" t="s">
        <v>25</v>
      </c>
      <c r="J125">
        <v>1</v>
      </c>
      <c r="K125">
        <v>1</v>
      </c>
      <c r="L125">
        <v>2</v>
      </c>
      <c r="M125">
        <v>2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25">
      <c r="A126" t="s">
        <v>168</v>
      </c>
      <c r="B126" t="s">
        <v>22</v>
      </c>
      <c r="C126" t="s">
        <v>171</v>
      </c>
      <c r="D126">
        <v>12</v>
      </c>
      <c r="E126">
        <v>4</v>
      </c>
      <c r="F126">
        <v>1</v>
      </c>
      <c r="G126" t="s">
        <v>37</v>
      </c>
      <c r="H126" t="s">
        <v>21</v>
      </c>
      <c r="I126" t="s">
        <v>15</v>
      </c>
      <c r="J126">
        <v>1</v>
      </c>
      <c r="K126">
        <v>0</v>
      </c>
      <c r="L126">
        <v>2</v>
      </c>
      <c r="M126">
        <v>1</v>
      </c>
      <c r="N126">
        <v>1</v>
      </c>
      <c r="O126">
        <v>2</v>
      </c>
      <c r="P126">
        <v>1</v>
      </c>
      <c r="Q126">
        <v>1</v>
      </c>
      <c r="R126">
        <f t="shared" si="1"/>
        <v>1</v>
      </c>
    </row>
    <row r="127" spans="1:18" x14ac:dyDescent="0.25">
      <c r="A127" t="s">
        <v>168</v>
      </c>
      <c r="B127" t="s">
        <v>26</v>
      </c>
      <c r="C127" t="s">
        <v>172</v>
      </c>
      <c r="D127">
        <v>1</v>
      </c>
      <c r="E127">
        <v>7</v>
      </c>
      <c r="F127">
        <v>8</v>
      </c>
      <c r="G127" t="s">
        <v>30</v>
      </c>
      <c r="H127" t="s">
        <v>20</v>
      </c>
      <c r="I127" t="s">
        <v>19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t="shared" si="1"/>
        <v>1</v>
      </c>
    </row>
    <row r="128" spans="1:18" x14ac:dyDescent="0.25">
      <c r="A128" t="s">
        <v>168</v>
      </c>
      <c r="B128" t="s">
        <v>28</v>
      </c>
      <c r="C128" t="s">
        <v>173</v>
      </c>
      <c r="D128">
        <v>3</v>
      </c>
      <c r="E128">
        <v>7</v>
      </c>
      <c r="F128">
        <v>1</v>
      </c>
      <c r="G128" t="s">
        <v>25</v>
      </c>
      <c r="H128" t="s">
        <v>49</v>
      </c>
      <c r="I128" t="s">
        <v>55</v>
      </c>
      <c r="J128">
        <v>2</v>
      </c>
      <c r="K128">
        <v>1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f t="shared" si="1"/>
        <v>1</v>
      </c>
    </row>
    <row r="129" spans="1:18" x14ac:dyDescent="0.25">
      <c r="A129" t="s">
        <v>168</v>
      </c>
      <c r="B129" t="s">
        <v>32</v>
      </c>
      <c r="C129" t="s">
        <v>172</v>
      </c>
      <c r="D129">
        <v>11</v>
      </c>
      <c r="E129">
        <v>12</v>
      </c>
      <c r="F129">
        <v>10</v>
      </c>
      <c r="G129" t="s">
        <v>20</v>
      </c>
      <c r="H129" t="s">
        <v>14</v>
      </c>
      <c r="I129" t="s">
        <v>40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2</v>
      </c>
    </row>
    <row r="130" spans="1:18" x14ac:dyDescent="0.25">
      <c r="A130" t="s">
        <v>168</v>
      </c>
      <c r="B130" t="s">
        <v>36</v>
      </c>
      <c r="C130" t="s">
        <v>174</v>
      </c>
      <c r="D130">
        <v>3</v>
      </c>
      <c r="E130">
        <v>7</v>
      </c>
      <c r="F130">
        <v>8</v>
      </c>
      <c r="G130" t="s">
        <v>30</v>
      </c>
      <c r="H130" t="s">
        <v>34</v>
      </c>
      <c r="I130" t="s">
        <v>101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</row>
    <row r="131" spans="1:18" x14ac:dyDescent="0.25">
      <c r="A131" t="s">
        <v>168</v>
      </c>
      <c r="B131" t="s">
        <v>38</v>
      </c>
      <c r="C131" t="s">
        <v>175</v>
      </c>
      <c r="D131">
        <v>3</v>
      </c>
      <c r="E131">
        <v>4</v>
      </c>
      <c r="F131">
        <v>5</v>
      </c>
      <c r="G131" t="s">
        <v>14</v>
      </c>
      <c r="H131" t="s">
        <v>40</v>
      </c>
      <c r="I131" t="s">
        <v>59</v>
      </c>
      <c r="J131">
        <v>1</v>
      </c>
      <c r="K131">
        <v>1</v>
      </c>
      <c r="L131">
        <v>3</v>
      </c>
      <c r="M131">
        <v>2</v>
      </c>
      <c r="N131">
        <v>0</v>
      </c>
      <c r="O131">
        <v>0</v>
      </c>
      <c r="P131">
        <v>0</v>
      </c>
      <c r="Q131">
        <v>0</v>
      </c>
      <c r="R131">
        <f t="shared" ref="R131:R149" si="2">COUNTIF(D131:E131, "&gt;5")</f>
        <v>0</v>
      </c>
    </row>
    <row r="132" spans="1:18" x14ac:dyDescent="0.25">
      <c r="A132" t="s">
        <v>176</v>
      </c>
      <c r="B132" t="s">
        <v>12</v>
      </c>
      <c r="C132" t="s">
        <v>177</v>
      </c>
      <c r="D132">
        <v>5</v>
      </c>
      <c r="E132">
        <v>2</v>
      </c>
      <c r="F132">
        <v>7</v>
      </c>
      <c r="G132" t="s">
        <v>15</v>
      </c>
      <c r="H132" t="s">
        <v>21</v>
      </c>
      <c r="I132" t="s">
        <v>59</v>
      </c>
      <c r="J132">
        <v>1</v>
      </c>
      <c r="K132">
        <v>1</v>
      </c>
      <c r="L132">
        <v>2</v>
      </c>
      <c r="M132">
        <v>2</v>
      </c>
      <c r="N132">
        <v>1</v>
      </c>
      <c r="O132">
        <v>2</v>
      </c>
      <c r="P132">
        <v>1</v>
      </c>
      <c r="Q132">
        <v>2</v>
      </c>
      <c r="R132">
        <f t="shared" si="2"/>
        <v>0</v>
      </c>
    </row>
    <row r="133" spans="1:18" x14ac:dyDescent="0.25">
      <c r="A133" t="s">
        <v>176</v>
      </c>
      <c r="B133" t="s">
        <v>17</v>
      </c>
      <c r="C133" t="s">
        <v>178</v>
      </c>
      <c r="D133">
        <v>7</v>
      </c>
      <c r="E133">
        <v>1</v>
      </c>
      <c r="F133">
        <v>4</v>
      </c>
      <c r="G133" t="s">
        <v>71</v>
      </c>
      <c r="H133" t="s">
        <v>21</v>
      </c>
      <c r="I133" t="s">
        <v>40</v>
      </c>
      <c r="J133">
        <v>1</v>
      </c>
      <c r="K133">
        <v>1</v>
      </c>
      <c r="L133">
        <v>2</v>
      </c>
      <c r="M133">
        <v>1</v>
      </c>
      <c r="N133">
        <v>1</v>
      </c>
      <c r="O133">
        <v>1</v>
      </c>
      <c r="P133">
        <v>1</v>
      </c>
      <c r="Q133">
        <v>1</v>
      </c>
      <c r="R133">
        <f t="shared" si="2"/>
        <v>1</v>
      </c>
    </row>
    <row r="134" spans="1:18" x14ac:dyDescent="0.25">
      <c r="A134" t="s">
        <v>176</v>
      </c>
      <c r="B134" t="s">
        <v>22</v>
      </c>
      <c r="C134" t="s">
        <v>179</v>
      </c>
      <c r="D134">
        <v>7</v>
      </c>
      <c r="E134">
        <v>3</v>
      </c>
      <c r="F134">
        <v>2</v>
      </c>
      <c r="G134" t="s">
        <v>21</v>
      </c>
      <c r="H134" t="s">
        <v>20</v>
      </c>
      <c r="I134" t="s">
        <v>19</v>
      </c>
      <c r="J134">
        <v>2</v>
      </c>
      <c r="K134">
        <v>1</v>
      </c>
      <c r="L134">
        <v>2</v>
      </c>
      <c r="M134">
        <v>1</v>
      </c>
      <c r="N134">
        <v>1</v>
      </c>
      <c r="O134">
        <v>1</v>
      </c>
      <c r="P134">
        <v>1</v>
      </c>
      <c r="Q134">
        <v>1</v>
      </c>
      <c r="R134">
        <f t="shared" si="2"/>
        <v>1</v>
      </c>
    </row>
    <row r="135" spans="1:18" x14ac:dyDescent="0.25">
      <c r="A135" t="s">
        <v>176</v>
      </c>
      <c r="B135" t="s">
        <v>26</v>
      </c>
      <c r="C135" t="s">
        <v>180</v>
      </c>
      <c r="D135">
        <v>9</v>
      </c>
      <c r="E135">
        <v>6</v>
      </c>
      <c r="F135">
        <v>2</v>
      </c>
      <c r="G135" t="s">
        <v>15</v>
      </c>
      <c r="H135" t="s">
        <v>20</v>
      </c>
      <c r="I135" t="s">
        <v>21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2</v>
      </c>
      <c r="P135">
        <v>0</v>
      </c>
      <c r="Q135">
        <v>1</v>
      </c>
      <c r="R135">
        <f t="shared" si="2"/>
        <v>2</v>
      </c>
    </row>
    <row r="136" spans="1:18" x14ac:dyDescent="0.25">
      <c r="A136" t="s">
        <v>176</v>
      </c>
      <c r="B136" t="s">
        <v>28</v>
      </c>
      <c r="C136" t="s">
        <v>181</v>
      </c>
      <c r="D136">
        <v>11</v>
      </c>
      <c r="E136">
        <v>9</v>
      </c>
      <c r="F136">
        <v>8</v>
      </c>
      <c r="G136" t="s">
        <v>19</v>
      </c>
      <c r="H136" t="s">
        <v>20</v>
      </c>
      <c r="I136" t="s">
        <v>69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2</v>
      </c>
    </row>
    <row r="137" spans="1:18" x14ac:dyDescent="0.25">
      <c r="A137" t="s">
        <v>176</v>
      </c>
      <c r="B137" t="s">
        <v>32</v>
      </c>
      <c r="C137" t="s">
        <v>182</v>
      </c>
      <c r="D137">
        <v>7</v>
      </c>
      <c r="E137">
        <v>12</v>
      </c>
      <c r="F137">
        <v>3</v>
      </c>
      <c r="G137" t="s">
        <v>20</v>
      </c>
      <c r="H137" t="s">
        <v>69</v>
      </c>
      <c r="I137" t="s">
        <v>15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f t="shared" si="2"/>
        <v>2</v>
      </c>
    </row>
    <row r="138" spans="1:18" x14ac:dyDescent="0.25">
      <c r="A138" t="s">
        <v>176</v>
      </c>
      <c r="B138" t="s">
        <v>36</v>
      </c>
      <c r="C138" t="s">
        <v>183</v>
      </c>
      <c r="D138">
        <v>2</v>
      </c>
      <c r="E138">
        <v>7</v>
      </c>
      <c r="F138">
        <v>6</v>
      </c>
      <c r="G138" t="s">
        <v>59</v>
      </c>
      <c r="H138" t="s">
        <v>19</v>
      </c>
      <c r="I138" t="s">
        <v>21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f t="shared" si="2"/>
        <v>1</v>
      </c>
    </row>
    <row r="139" spans="1:18" x14ac:dyDescent="0.25">
      <c r="A139" t="s">
        <v>176</v>
      </c>
      <c r="B139" t="s">
        <v>38</v>
      </c>
      <c r="C139" t="s">
        <v>184</v>
      </c>
      <c r="D139">
        <v>8</v>
      </c>
      <c r="E139">
        <v>12</v>
      </c>
      <c r="F139">
        <v>4</v>
      </c>
      <c r="G139" t="s">
        <v>25</v>
      </c>
      <c r="H139" t="s">
        <v>130</v>
      </c>
      <c r="I139" t="s">
        <v>14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2</v>
      </c>
    </row>
    <row r="140" spans="1:18" x14ac:dyDescent="0.25">
      <c r="A140" t="s">
        <v>176</v>
      </c>
      <c r="B140" t="s">
        <v>42</v>
      </c>
      <c r="C140" t="s">
        <v>185</v>
      </c>
      <c r="D140">
        <v>4</v>
      </c>
      <c r="E140">
        <v>3</v>
      </c>
      <c r="F140">
        <v>5</v>
      </c>
      <c r="G140" t="s">
        <v>21</v>
      </c>
      <c r="H140" t="s">
        <v>19</v>
      </c>
      <c r="I140" t="s">
        <v>34</v>
      </c>
      <c r="J140">
        <v>1</v>
      </c>
      <c r="K140">
        <v>1</v>
      </c>
      <c r="L140">
        <v>3</v>
      </c>
      <c r="M140">
        <v>2</v>
      </c>
      <c r="N140">
        <v>1</v>
      </c>
      <c r="O140">
        <v>1</v>
      </c>
      <c r="P140">
        <v>1</v>
      </c>
      <c r="Q140">
        <v>1</v>
      </c>
      <c r="R140">
        <f t="shared" si="2"/>
        <v>0</v>
      </c>
    </row>
    <row r="141" spans="1:18" x14ac:dyDescent="0.25">
      <c r="A141" t="s">
        <v>176</v>
      </c>
      <c r="B141" t="s">
        <v>44</v>
      </c>
      <c r="C141" t="s">
        <v>186</v>
      </c>
      <c r="D141">
        <v>5</v>
      </c>
      <c r="E141">
        <v>7</v>
      </c>
      <c r="F141">
        <v>3</v>
      </c>
      <c r="G141" t="s">
        <v>14</v>
      </c>
      <c r="H141" t="s">
        <v>15</v>
      </c>
      <c r="I141" t="s">
        <v>21</v>
      </c>
      <c r="J141">
        <v>1</v>
      </c>
      <c r="K141">
        <v>0</v>
      </c>
      <c r="L141">
        <v>2</v>
      </c>
      <c r="M141">
        <v>1</v>
      </c>
      <c r="N141">
        <v>1</v>
      </c>
      <c r="O141">
        <v>2</v>
      </c>
      <c r="P141">
        <v>0</v>
      </c>
      <c r="Q141">
        <v>1</v>
      </c>
      <c r="R141">
        <f t="shared" si="2"/>
        <v>1</v>
      </c>
    </row>
    <row r="142" spans="1:18" x14ac:dyDescent="0.25">
      <c r="A142" t="s">
        <v>187</v>
      </c>
      <c r="B142" t="s">
        <v>12</v>
      </c>
      <c r="C142" t="s">
        <v>188</v>
      </c>
      <c r="D142">
        <v>9</v>
      </c>
      <c r="E142">
        <v>2</v>
      </c>
      <c r="F142">
        <v>6</v>
      </c>
      <c r="G142" t="s">
        <v>16</v>
      </c>
      <c r="H142" t="s">
        <v>21</v>
      </c>
      <c r="I142" t="s">
        <v>30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f t="shared" si="2"/>
        <v>1</v>
      </c>
    </row>
    <row r="143" spans="1:18" x14ac:dyDescent="0.25">
      <c r="A143" t="s">
        <v>187</v>
      </c>
      <c r="B143" t="s">
        <v>17</v>
      </c>
      <c r="C143" t="s">
        <v>189</v>
      </c>
      <c r="D143">
        <v>5</v>
      </c>
      <c r="E143">
        <v>10</v>
      </c>
      <c r="F143">
        <v>8</v>
      </c>
      <c r="G143" t="s">
        <v>59</v>
      </c>
      <c r="H143" t="s">
        <v>16</v>
      </c>
      <c r="I143" t="s">
        <v>54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f t="shared" si="2"/>
        <v>1</v>
      </c>
    </row>
    <row r="144" spans="1:18" x14ac:dyDescent="0.25">
      <c r="A144" t="s">
        <v>187</v>
      </c>
      <c r="B144" t="s">
        <v>22</v>
      </c>
      <c r="C144" t="s">
        <v>190</v>
      </c>
      <c r="D144">
        <v>4</v>
      </c>
      <c r="E144">
        <v>1</v>
      </c>
      <c r="F144">
        <v>5</v>
      </c>
      <c r="G144" t="s">
        <v>15</v>
      </c>
      <c r="H144" t="s">
        <v>14</v>
      </c>
      <c r="I144" t="s">
        <v>35</v>
      </c>
      <c r="J144">
        <v>1</v>
      </c>
      <c r="K144">
        <v>1</v>
      </c>
      <c r="L144">
        <v>3</v>
      </c>
      <c r="M144">
        <v>2</v>
      </c>
      <c r="N144">
        <v>0</v>
      </c>
      <c r="O144">
        <v>1</v>
      </c>
      <c r="P144">
        <v>0</v>
      </c>
      <c r="Q144">
        <v>1</v>
      </c>
      <c r="R144">
        <f t="shared" si="2"/>
        <v>0</v>
      </c>
    </row>
    <row r="145" spans="1:18" x14ac:dyDescent="0.25">
      <c r="A145" t="s">
        <v>187</v>
      </c>
      <c r="B145" t="s">
        <v>26</v>
      </c>
      <c r="C145" t="s">
        <v>190</v>
      </c>
      <c r="D145">
        <v>5</v>
      </c>
      <c r="E145">
        <v>4</v>
      </c>
      <c r="F145">
        <v>2</v>
      </c>
      <c r="G145" t="s">
        <v>24</v>
      </c>
      <c r="H145" t="s">
        <v>40</v>
      </c>
      <c r="I145" t="s">
        <v>21</v>
      </c>
      <c r="J145">
        <v>1</v>
      </c>
      <c r="K145">
        <v>0</v>
      </c>
      <c r="L145">
        <v>3</v>
      </c>
      <c r="M145">
        <v>2</v>
      </c>
      <c r="N145">
        <v>2</v>
      </c>
      <c r="O145">
        <v>2</v>
      </c>
      <c r="P145">
        <v>1</v>
      </c>
      <c r="Q145">
        <v>1</v>
      </c>
      <c r="R145">
        <f t="shared" si="2"/>
        <v>0</v>
      </c>
    </row>
    <row r="146" spans="1:18" x14ac:dyDescent="0.25">
      <c r="A146" t="s">
        <v>187</v>
      </c>
      <c r="B146" t="s">
        <v>28</v>
      </c>
      <c r="C146" t="s">
        <v>191</v>
      </c>
      <c r="D146">
        <v>6</v>
      </c>
      <c r="E146">
        <v>4</v>
      </c>
      <c r="F146">
        <v>1</v>
      </c>
      <c r="G146" t="s">
        <v>20</v>
      </c>
      <c r="H146" t="s">
        <v>24</v>
      </c>
      <c r="I146" t="s">
        <v>19</v>
      </c>
      <c r="J146">
        <v>1</v>
      </c>
      <c r="K146">
        <v>0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f t="shared" si="2"/>
        <v>1</v>
      </c>
    </row>
    <row r="147" spans="1:18" x14ac:dyDescent="0.25">
      <c r="A147" t="s">
        <v>187</v>
      </c>
      <c r="B147" t="s">
        <v>32</v>
      </c>
      <c r="C147" t="s">
        <v>192</v>
      </c>
      <c r="D147">
        <v>3</v>
      </c>
      <c r="E147">
        <v>1</v>
      </c>
      <c r="F147">
        <v>9</v>
      </c>
      <c r="G147" t="s">
        <v>24</v>
      </c>
      <c r="H147" t="s">
        <v>40</v>
      </c>
      <c r="I147" t="s">
        <v>71</v>
      </c>
      <c r="J147">
        <v>2</v>
      </c>
      <c r="K147">
        <v>2</v>
      </c>
      <c r="L147">
        <v>2</v>
      </c>
      <c r="M147">
        <v>2</v>
      </c>
      <c r="N147">
        <v>1</v>
      </c>
      <c r="O147">
        <v>1</v>
      </c>
      <c r="P147">
        <v>1</v>
      </c>
      <c r="Q147">
        <v>1</v>
      </c>
      <c r="R147">
        <f t="shared" si="2"/>
        <v>0</v>
      </c>
    </row>
    <row r="148" spans="1:18" x14ac:dyDescent="0.25">
      <c r="A148" t="s">
        <v>187</v>
      </c>
      <c r="B148" t="s">
        <v>36</v>
      </c>
      <c r="C148" t="s">
        <v>193</v>
      </c>
      <c r="D148">
        <v>11</v>
      </c>
      <c r="E148">
        <v>3</v>
      </c>
      <c r="F148">
        <v>9</v>
      </c>
      <c r="G148" t="s">
        <v>40</v>
      </c>
      <c r="H148" t="s">
        <v>20</v>
      </c>
      <c r="I148" t="s">
        <v>16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f t="shared" si="2"/>
        <v>1</v>
      </c>
    </row>
    <row r="149" spans="1:18" x14ac:dyDescent="0.25">
      <c r="A149" t="s">
        <v>187</v>
      </c>
      <c r="B149" t="s">
        <v>38</v>
      </c>
      <c r="C149" t="s">
        <v>194</v>
      </c>
      <c r="D149">
        <v>10</v>
      </c>
      <c r="E149">
        <v>8</v>
      </c>
      <c r="F149">
        <v>6</v>
      </c>
      <c r="G149" t="s">
        <v>15</v>
      </c>
      <c r="H149" t="s">
        <v>24</v>
      </c>
      <c r="I149" t="s">
        <v>34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2</v>
      </c>
      <c r="P149">
        <v>1</v>
      </c>
      <c r="Q149">
        <v>2</v>
      </c>
      <c r="R149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2021-11-04T05:44:10Z</dcterms:created>
  <dcterms:modified xsi:type="dcterms:W3CDTF">2021-11-04T08:29:47Z</dcterms:modified>
</cp:coreProperties>
</file>